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laySpace\Desktop\projects\"/>
    </mc:Choice>
  </mc:AlternateContent>
  <bookViews>
    <workbookView xWindow="0" yWindow="0" windowWidth="23040" windowHeight="10632" activeTab="3"/>
  </bookViews>
  <sheets>
    <sheet name="Given Table" sheetId="2" r:id="rId1"/>
    <sheet name="Table after data cleaning" sheetId="1" r:id="rId2"/>
    <sheet name="Pivot tables" sheetId="3" r:id="rId3"/>
    <sheet name="Dashboard" sheetId="4" r:id="rId4"/>
  </sheets>
  <definedNames>
    <definedName name="_xlnm._FilterDatabase" localSheetId="1" hidden="1">'Table after data cleaning'!$A$1:$G$925</definedName>
  </definedNames>
  <calcPr calcId="191028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3" l="1"/>
  <c r="M28" i="3"/>
  <c r="M25" i="3"/>
  <c r="H8" i="3"/>
  <c r="H5" i="3"/>
  <c r="H2" i="3"/>
  <c r="H925" i="1" a="1"/>
  <c r="H925" i="1" s="1"/>
  <c r="H924" i="1" a="1"/>
  <c r="H924" i="1" s="1"/>
  <c r="H923" i="1" a="1"/>
  <c r="H923" i="1" s="1"/>
  <c r="H922" i="1" a="1"/>
  <c r="H922" i="1" s="1"/>
  <c r="H921" i="1" a="1"/>
  <c r="H921" i="1" s="1"/>
  <c r="H920" i="1" a="1"/>
  <c r="H920" i="1" s="1"/>
  <c r="H919" i="1" a="1"/>
  <c r="H919" i="1" s="1"/>
  <c r="H918" i="1" a="1"/>
  <c r="H918" i="1" s="1"/>
  <c r="H917" i="1" a="1"/>
  <c r="H917" i="1" s="1"/>
  <c r="H916" i="1" a="1"/>
  <c r="H916" i="1" s="1"/>
  <c r="H915" i="1" a="1"/>
  <c r="H915" i="1" s="1"/>
  <c r="H914" i="1" a="1"/>
  <c r="H914" i="1" s="1"/>
  <c r="H913" i="1" a="1"/>
  <c r="H913" i="1" s="1"/>
  <c r="H912" i="1" a="1"/>
  <c r="H912" i="1" s="1"/>
  <c r="H911" i="1" a="1"/>
  <c r="H911" i="1" s="1"/>
  <c r="H910" i="1" a="1"/>
  <c r="H910" i="1" s="1"/>
  <c r="H909" i="1" a="1"/>
  <c r="H909" i="1" s="1"/>
  <c r="H908" i="1" a="1"/>
  <c r="H908" i="1" s="1"/>
  <c r="H907" i="1" a="1"/>
  <c r="H907" i="1" s="1"/>
  <c r="H906" i="1" a="1"/>
  <c r="H906" i="1" s="1"/>
  <c r="H905" i="1" a="1"/>
  <c r="H905" i="1" s="1"/>
  <c r="H904" i="1" a="1"/>
  <c r="H904" i="1" s="1"/>
  <c r="H903" i="1" a="1"/>
  <c r="H903" i="1" s="1"/>
  <c r="H902" i="1" a="1"/>
  <c r="H902" i="1" s="1"/>
  <c r="H901" i="1" a="1"/>
  <c r="H901" i="1" s="1"/>
  <c r="H900" i="1" a="1"/>
  <c r="H900" i="1" s="1"/>
  <c r="H899" i="1" a="1"/>
  <c r="H899" i="1" s="1"/>
  <c r="H898" i="1" a="1"/>
  <c r="H898" i="1" s="1"/>
  <c r="H897" i="1" a="1"/>
  <c r="H897" i="1" s="1"/>
  <c r="H896" i="1" a="1"/>
  <c r="H896" i="1" s="1"/>
  <c r="H895" i="1" a="1"/>
  <c r="H895" i="1" s="1"/>
  <c r="H894" i="1" a="1"/>
  <c r="H894" i="1" s="1"/>
  <c r="H893" i="1" a="1"/>
  <c r="H893" i="1" s="1"/>
  <c r="H892" i="1" a="1"/>
  <c r="H892" i="1" s="1"/>
  <c r="H891" i="1" a="1"/>
  <c r="H891" i="1" s="1"/>
  <c r="H890" i="1" a="1"/>
  <c r="H890" i="1" s="1"/>
  <c r="H889" i="1" a="1"/>
  <c r="H889" i="1" s="1"/>
  <c r="H888" i="1" a="1"/>
  <c r="H888" i="1" s="1"/>
  <c r="H887" i="1" a="1"/>
  <c r="H887" i="1" s="1"/>
  <c r="H886" i="1" a="1"/>
  <c r="H886" i="1" s="1"/>
  <c r="H885" i="1" a="1"/>
  <c r="H885" i="1" s="1"/>
  <c r="H884" i="1" a="1"/>
  <c r="H884" i="1" s="1"/>
  <c r="H883" i="1" a="1"/>
  <c r="H883" i="1" s="1"/>
  <c r="H882" i="1" a="1"/>
  <c r="H882" i="1" s="1"/>
  <c r="H881" i="1" a="1"/>
  <c r="H881" i="1" s="1"/>
  <c r="H880" i="1" a="1"/>
  <c r="H880" i="1" s="1"/>
  <c r="H879" i="1" a="1"/>
  <c r="H879" i="1" s="1"/>
  <c r="H878" i="1" a="1"/>
  <c r="H878" i="1" s="1"/>
  <c r="H877" i="1" a="1"/>
  <c r="H877" i="1" s="1"/>
  <c r="H876" i="1" a="1"/>
  <c r="H876" i="1" s="1"/>
  <c r="H875" i="1" a="1"/>
  <c r="H875" i="1" s="1"/>
  <c r="H874" i="1" a="1"/>
  <c r="H874" i="1" s="1"/>
  <c r="H873" i="1" a="1"/>
  <c r="H873" i="1" s="1"/>
  <c r="H872" i="1" a="1"/>
  <c r="H872" i="1" s="1"/>
  <c r="H871" i="1" a="1"/>
  <c r="H871" i="1" s="1"/>
  <c r="H870" i="1" a="1"/>
  <c r="H870" i="1" s="1"/>
  <c r="H869" i="1" a="1"/>
  <c r="H869" i="1" s="1"/>
  <c r="H868" i="1" a="1"/>
  <c r="H868" i="1" s="1"/>
  <c r="H867" i="1" a="1"/>
  <c r="H867" i="1" s="1"/>
  <c r="H866" i="1" a="1"/>
  <c r="H866" i="1" s="1"/>
  <c r="H865" i="1" a="1"/>
  <c r="H865" i="1" s="1"/>
  <c r="H864" i="1" a="1"/>
  <c r="H864" i="1" s="1"/>
  <c r="H863" i="1" a="1"/>
  <c r="H863" i="1" s="1"/>
  <c r="H862" i="1" a="1"/>
  <c r="H862" i="1" s="1"/>
  <c r="H861" i="1" a="1"/>
  <c r="H861" i="1" s="1"/>
  <c r="H860" i="1" a="1"/>
  <c r="H860" i="1" s="1"/>
  <c r="H859" i="1" a="1"/>
  <c r="H859" i="1" s="1"/>
  <c r="H858" i="1" a="1"/>
  <c r="H858" i="1" s="1"/>
  <c r="H857" i="1" a="1"/>
  <c r="H857" i="1" s="1"/>
  <c r="H856" i="1" a="1"/>
  <c r="H856" i="1" s="1"/>
  <c r="H855" i="1" a="1"/>
  <c r="H855" i="1" s="1"/>
  <c r="H854" i="1" a="1"/>
  <c r="H854" i="1" s="1"/>
  <c r="H853" i="1" a="1"/>
  <c r="H853" i="1" s="1"/>
  <c r="H852" i="1" a="1"/>
  <c r="H852" i="1" s="1"/>
  <c r="H851" i="1" a="1"/>
  <c r="H851" i="1" s="1"/>
  <c r="H850" i="1" a="1"/>
  <c r="H850" i="1" s="1"/>
  <c r="H849" i="1" a="1"/>
  <c r="H849" i="1" s="1"/>
  <c r="H848" i="1" a="1"/>
  <c r="H848" i="1" s="1"/>
  <c r="H847" i="1" a="1"/>
  <c r="H847" i="1" s="1"/>
  <c r="H846" i="1" a="1"/>
  <c r="H846" i="1" s="1"/>
  <c r="H845" i="1" a="1"/>
  <c r="H845" i="1" s="1"/>
  <c r="H844" i="1" a="1"/>
  <c r="H844" i="1" s="1"/>
  <c r="H843" i="1" a="1"/>
  <c r="H843" i="1" s="1"/>
  <c r="H842" i="1" a="1"/>
  <c r="H842" i="1" s="1"/>
  <c r="H841" i="1" a="1"/>
  <c r="H841" i="1" s="1"/>
  <c r="H840" i="1" a="1"/>
  <c r="H840" i="1" s="1"/>
  <c r="H839" i="1" a="1"/>
  <c r="H839" i="1" s="1"/>
  <c r="H838" i="1" a="1"/>
  <c r="H838" i="1" s="1"/>
  <c r="H837" i="1" a="1"/>
  <c r="H837" i="1" s="1"/>
  <c r="H836" i="1" a="1"/>
  <c r="H836" i="1" s="1"/>
  <c r="H835" i="1" a="1"/>
  <c r="H835" i="1" s="1"/>
  <c r="H834" i="1" a="1"/>
  <c r="H834" i="1" s="1"/>
  <c r="H833" i="1" a="1"/>
  <c r="H833" i="1" s="1"/>
  <c r="H832" i="1" a="1"/>
  <c r="H832" i="1" s="1"/>
  <c r="H831" i="1" a="1"/>
  <c r="H831" i="1" s="1"/>
  <c r="H830" i="1" a="1"/>
  <c r="H830" i="1" s="1"/>
  <c r="H829" i="1" a="1"/>
  <c r="H829" i="1" s="1"/>
  <c r="H828" i="1" a="1"/>
  <c r="H828" i="1" s="1"/>
  <c r="H827" i="1" a="1"/>
  <c r="H827" i="1" s="1"/>
  <c r="H826" i="1" a="1"/>
  <c r="H826" i="1" s="1"/>
  <c r="H825" i="1" a="1"/>
  <c r="H825" i="1" s="1"/>
  <c r="H824" i="1" a="1"/>
  <c r="H824" i="1" s="1"/>
  <c r="H823" i="1" a="1"/>
  <c r="H823" i="1" s="1"/>
  <c r="H822" i="1" a="1"/>
  <c r="H822" i="1" s="1"/>
  <c r="H821" i="1" a="1"/>
  <c r="H821" i="1" s="1"/>
  <c r="H820" i="1" a="1"/>
  <c r="H820" i="1" s="1"/>
  <c r="H819" i="1" a="1"/>
  <c r="H819" i="1" s="1"/>
  <c r="H818" i="1" a="1"/>
  <c r="H818" i="1" s="1"/>
  <c r="H817" i="1" a="1"/>
  <c r="H817" i="1" s="1"/>
  <c r="H816" i="1" a="1"/>
  <c r="H816" i="1" s="1"/>
  <c r="H815" i="1" a="1"/>
  <c r="H815" i="1" s="1"/>
  <c r="H814" i="1" a="1"/>
  <c r="H814" i="1" s="1"/>
  <c r="H813" i="1" a="1"/>
  <c r="H813" i="1" s="1"/>
  <c r="H812" i="1" a="1"/>
  <c r="H812" i="1" s="1"/>
  <c r="H811" i="1" a="1"/>
  <c r="H811" i="1" s="1"/>
  <c r="H810" i="1" a="1"/>
  <c r="H810" i="1" s="1"/>
  <c r="H809" i="1" a="1"/>
  <c r="H809" i="1" s="1"/>
  <c r="H808" i="1" a="1"/>
  <c r="H808" i="1" s="1"/>
  <c r="H807" i="1" a="1"/>
  <c r="H807" i="1" s="1"/>
  <c r="H806" i="1" a="1"/>
  <c r="H806" i="1" s="1"/>
  <c r="H805" i="1" a="1"/>
  <c r="H805" i="1" s="1"/>
  <c r="H804" i="1" a="1"/>
  <c r="H804" i="1" s="1"/>
  <c r="H803" i="1" a="1"/>
  <c r="H803" i="1" s="1"/>
  <c r="H802" i="1" a="1"/>
  <c r="H802" i="1" s="1"/>
  <c r="H801" i="1" a="1"/>
  <c r="H801" i="1" s="1"/>
  <c r="H800" i="1" a="1"/>
  <c r="H800" i="1" s="1"/>
  <c r="H799" i="1" a="1"/>
  <c r="H799" i="1" s="1"/>
  <c r="H798" i="1" a="1"/>
  <c r="H798" i="1" s="1"/>
  <c r="H797" i="1" a="1"/>
  <c r="H797" i="1" s="1"/>
  <c r="H796" i="1" a="1"/>
  <c r="H796" i="1" s="1"/>
  <c r="H795" i="1" a="1"/>
  <c r="H795" i="1" s="1"/>
  <c r="H794" i="1" a="1"/>
  <c r="H794" i="1" s="1"/>
  <c r="H793" i="1" a="1"/>
  <c r="H793" i="1" s="1"/>
  <c r="H792" i="1" a="1"/>
  <c r="H792" i="1" s="1"/>
  <c r="H791" i="1" a="1"/>
  <c r="H791" i="1" s="1"/>
  <c r="H790" i="1" a="1"/>
  <c r="H790" i="1" s="1"/>
  <c r="H789" i="1" a="1"/>
  <c r="H789" i="1" s="1"/>
  <c r="H788" i="1" a="1"/>
  <c r="H788" i="1" s="1"/>
  <c r="H787" i="1" a="1"/>
  <c r="H787" i="1" s="1"/>
  <c r="H786" i="1" a="1"/>
  <c r="H786" i="1" s="1"/>
  <c r="H785" i="1" a="1"/>
  <c r="H785" i="1" s="1"/>
  <c r="H784" i="1" a="1"/>
  <c r="H784" i="1" s="1"/>
  <c r="H783" i="1" a="1"/>
  <c r="H783" i="1" s="1"/>
  <c r="H782" i="1" a="1"/>
  <c r="H782" i="1" s="1"/>
  <c r="H781" i="1" a="1"/>
  <c r="H781" i="1" s="1"/>
  <c r="H780" i="1" a="1"/>
  <c r="H780" i="1" s="1"/>
  <c r="H779" i="1" a="1"/>
  <c r="H779" i="1" s="1"/>
  <c r="H778" i="1" a="1"/>
  <c r="H778" i="1" s="1"/>
  <c r="H777" i="1" a="1"/>
  <c r="H777" i="1" s="1"/>
  <c r="H776" i="1" a="1"/>
  <c r="H776" i="1" s="1"/>
  <c r="H775" i="1" a="1"/>
  <c r="H775" i="1" s="1"/>
  <c r="H774" i="1" a="1"/>
  <c r="H774" i="1" s="1"/>
  <c r="H773" i="1" a="1"/>
  <c r="H773" i="1" s="1"/>
  <c r="H772" i="1" a="1"/>
  <c r="H772" i="1" s="1"/>
  <c r="H771" i="1" a="1"/>
  <c r="H771" i="1" s="1"/>
  <c r="H770" i="1" a="1"/>
  <c r="H770" i="1" s="1"/>
  <c r="H769" i="1" a="1"/>
  <c r="H769" i="1" s="1"/>
  <c r="H768" i="1" a="1"/>
  <c r="H768" i="1" s="1"/>
  <c r="H767" i="1" a="1"/>
  <c r="H767" i="1" s="1"/>
  <c r="H766" i="1" a="1"/>
  <c r="H766" i="1" s="1"/>
  <c r="H765" i="1" a="1"/>
  <c r="H765" i="1" s="1"/>
  <c r="H764" i="1" a="1"/>
  <c r="H764" i="1" s="1"/>
  <c r="H763" i="1" a="1"/>
  <c r="H763" i="1" s="1"/>
  <c r="H762" i="1" a="1"/>
  <c r="H762" i="1" s="1"/>
  <c r="H761" i="1" a="1"/>
  <c r="H761" i="1" s="1"/>
  <c r="H760" i="1" a="1"/>
  <c r="H760" i="1" s="1"/>
  <c r="H759" i="1" a="1"/>
  <c r="H759" i="1" s="1"/>
  <c r="H758" i="1" a="1"/>
  <c r="H758" i="1" s="1"/>
  <c r="H757" i="1" a="1"/>
  <c r="H757" i="1" s="1"/>
  <c r="H756" i="1" a="1"/>
  <c r="H756" i="1" s="1"/>
  <c r="H755" i="1" a="1"/>
  <c r="H755" i="1" s="1"/>
  <c r="H754" i="1" a="1"/>
  <c r="H754" i="1" s="1"/>
  <c r="H753" i="1" a="1"/>
  <c r="H753" i="1" s="1"/>
  <c r="H752" i="1" a="1"/>
  <c r="H752" i="1" s="1"/>
  <c r="H751" i="1" a="1"/>
  <c r="H751" i="1" s="1"/>
  <c r="H750" i="1" a="1"/>
  <c r="H750" i="1" s="1"/>
  <c r="H749" i="1" a="1"/>
  <c r="H749" i="1" s="1"/>
  <c r="H748" i="1" a="1"/>
  <c r="H748" i="1" s="1"/>
  <c r="H747" i="1" a="1"/>
  <c r="H747" i="1" s="1"/>
  <c r="H746" i="1" a="1"/>
  <c r="H746" i="1" s="1"/>
  <c r="H745" i="1" a="1"/>
  <c r="H745" i="1" s="1"/>
  <c r="H744" i="1" a="1"/>
  <c r="H744" i="1" s="1"/>
  <c r="H743" i="1" a="1"/>
  <c r="H743" i="1" s="1"/>
  <c r="H742" i="1" a="1"/>
  <c r="H742" i="1" s="1"/>
  <c r="H741" i="1" a="1"/>
  <c r="H741" i="1" s="1"/>
  <c r="H740" i="1" a="1"/>
  <c r="H740" i="1" s="1"/>
  <c r="H739" i="1" a="1"/>
  <c r="H739" i="1" s="1"/>
  <c r="H738" i="1" a="1"/>
  <c r="H738" i="1" s="1"/>
  <c r="H737" i="1" a="1"/>
  <c r="H737" i="1" s="1"/>
  <c r="H736" i="1" a="1"/>
  <c r="H736" i="1" s="1"/>
  <c r="H735" i="1" a="1"/>
  <c r="H735" i="1" s="1"/>
  <c r="H734" i="1" a="1"/>
  <c r="H734" i="1" s="1"/>
  <c r="H733" i="1" a="1"/>
  <c r="H733" i="1" s="1"/>
  <c r="H732" i="1" a="1"/>
  <c r="H732" i="1" s="1"/>
  <c r="H731" i="1" a="1"/>
  <c r="H731" i="1" s="1"/>
  <c r="H730" i="1" a="1"/>
  <c r="H730" i="1" s="1"/>
  <c r="H729" i="1" a="1"/>
  <c r="H729" i="1" s="1"/>
  <c r="H728" i="1" a="1"/>
  <c r="H728" i="1" s="1"/>
  <c r="H727" i="1" a="1"/>
  <c r="H727" i="1" s="1"/>
  <c r="H726" i="1" a="1"/>
  <c r="H726" i="1" s="1"/>
  <c r="H725" i="1" a="1"/>
  <c r="H725" i="1" s="1"/>
  <c r="H724" i="1" a="1"/>
  <c r="H724" i="1" s="1"/>
  <c r="H723" i="1" a="1"/>
  <c r="H723" i="1" s="1"/>
  <c r="H722" i="1" a="1"/>
  <c r="H722" i="1" s="1"/>
  <c r="H721" i="1" a="1"/>
  <c r="H721" i="1" s="1"/>
  <c r="H720" i="1" a="1"/>
  <c r="H720" i="1" s="1"/>
  <c r="H719" i="1" a="1"/>
  <c r="H719" i="1" s="1"/>
  <c r="H718" i="1" a="1"/>
  <c r="H718" i="1" s="1"/>
  <c r="H717" i="1" a="1"/>
  <c r="H717" i="1" s="1"/>
  <c r="H716" i="1" a="1"/>
  <c r="H716" i="1" s="1"/>
  <c r="H715" i="1" a="1"/>
  <c r="H715" i="1" s="1"/>
  <c r="H714" i="1" a="1"/>
  <c r="H714" i="1" s="1"/>
  <c r="H713" i="1" a="1"/>
  <c r="H713" i="1" s="1"/>
  <c r="H712" i="1" a="1"/>
  <c r="H712" i="1" s="1"/>
  <c r="H711" i="1" a="1"/>
  <c r="H711" i="1" s="1"/>
  <c r="H710" i="1" a="1"/>
  <c r="H710" i="1" s="1"/>
  <c r="H709" i="1" a="1"/>
  <c r="H709" i="1" s="1"/>
  <c r="H708" i="1" a="1"/>
  <c r="H708" i="1" s="1"/>
  <c r="H707" i="1" a="1"/>
  <c r="H707" i="1" s="1"/>
  <c r="H706" i="1" a="1"/>
  <c r="H706" i="1" s="1"/>
  <c r="H705" i="1" a="1"/>
  <c r="H705" i="1" s="1"/>
  <c r="H704" i="1" a="1"/>
  <c r="H704" i="1" s="1"/>
  <c r="H703" i="1" a="1"/>
  <c r="H703" i="1" s="1"/>
  <c r="H702" i="1" a="1"/>
  <c r="H702" i="1" s="1"/>
  <c r="H701" i="1" a="1"/>
  <c r="H701" i="1" s="1"/>
  <c r="H700" i="1" a="1"/>
  <c r="H700" i="1" s="1"/>
  <c r="H699" i="1" a="1"/>
  <c r="H699" i="1" s="1"/>
  <c r="H698" i="1" a="1"/>
  <c r="H698" i="1" s="1"/>
  <c r="H697" i="1" a="1"/>
  <c r="H697" i="1" s="1"/>
  <c r="H696" i="1" a="1"/>
  <c r="H696" i="1" s="1"/>
  <c r="H695" i="1" a="1"/>
  <c r="H695" i="1" s="1"/>
  <c r="H694" i="1" a="1"/>
  <c r="H694" i="1" s="1"/>
  <c r="H693" i="1" a="1"/>
  <c r="H693" i="1" s="1"/>
  <c r="H692" i="1" a="1"/>
  <c r="H692" i="1" s="1"/>
  <c r="H691" i="1" a="1"/>
  <c r="H691" i="1" s="1"/>
  <c r="H690" i="1" a="1"/>
  <c r="H690" i="1" s="1"/>
  <c r="H689" i="1" a="1"/>
  <c r="H689" i="1" s="1"/>
  <c r="H688" i="1" a="1"/>
  <c r="H688" i="1" s="1"/>
  <c r="H687" i="1" a="1"/>
  <c r="H687" i="1" s="1"/>
  <c r="H686" i="1" a="1"/>
  <c r="H686" i="1" s="1"/>
  <c r="H685" i="1" a="1"/>
  <c r="H685" i="1" s="1"/>
  <c r="H684" i="1" a="1"/>
  <c r="H684" i="1" s="1"/>
  <c r="H683" i="1" a="1"/>
  <c r="H683" i="1" s="1"/>
  <c r="H682" i="1" a="1"/>
  <c r="H682" i="1" s="1"/>
  <c r="H681" i="1" a="1"/>
  <c r="H681" i="1" s="1"/>
  <c r="H680" i="1" a="1"/>
  <c r="H680" i="1" s="1"/>
  <c r="H679" i="1" a="1"/>
  <c r="H679" i="1" s="1"/>
  <c r="H678" i="1" a="1"/>
  <c r="H678" i="1" s="1"/>
  <c r="H677" i="1" a="1"/>
  <c r="H677" i="1" s="1"/>
  <c r="H676" i="1" a="1"/>
  <c r="H676" i="1" s="1"/>
  <c r="H675" i="1" a="1"/>
  <c r="H675" i="1" s="1"/>
  <c r="H674" i="1" a="1"/>
  <c r="H674" i="1" s="1"/>
  <c r="H673" i="1" a="1"/>
  <c r="H673" i="1" s="1"/>
  <c r="H672" i="1" a="1"/>
  <c r="H672" i="1" s="1"/>
  <c r="H671" i="1" a="1"/>
  <c r="H671" i="1" s="1"/>
  <c r="H670" i="1" a="1"/>
  <c r="H670" i="1" s="1"/>
  <c r="H669" i="1" a="1"/>
  <c r="H669" i="1" s="1"/>
  <c r="H668" i="1" a="1"/>
  <c r="H668" i="1" s="1"/>
  <c r="H667" i="1" a="1"/>
  <c r="H667" i="1" s="1"/>
  <c r="H666" i="1" a="1"/>
  <c r="H666" i="1" s="1"/>
  <c r="H665" i="1" a="1"/>
  <c r="H665" i="1" s="1"/>
  <c r="H664" i="1" a="1"/>
  <c r="H664" i="1" s="1"/>
  <c r="H663" i="1" a="1"/>
  <c r="H663" i="1" s="1"/>
  <c r="H662" i="1" a="1"/>
  <c r="H662" i="1" s="1"/>
  <c r="H661" i="1" a="1"/>
  <c r="H661" i="1" s="1"/>
  <c r="H660" i="1" a="1"/>
  <c r="H660" i="1" s="1"/>
  <c r="H659" i="1" a="1"/>
  <c r="H659" i="1" s="1"/>
  <c r="H658" i="1" a="1"/>
  <c r="H658" i="1" s="1"/>
  <c r="H657" i="1" a="1"/>
  <c r="H657" i="1" s="1"/>
  <c r="H656" i="1" a="1"/>
  <c r="H656" i="1" s="1"/>
  <c r="H655" i="1" a="1"/>
  <c r="H655" i="1" s="1"/>
  <c r="H654" i="1" a="1"/>
  <c r="H654" i="1" s="1"/>
  <c r="H653" i="1" a="1"/>
  <c r="H653" i="1" s="1"/>
  <c r="H652" i="1" a="1"/>
  <c r="H652" i="1" s="1"/>
  <c r="H651" i="1" a="1"/>
  <c r="H651" i="1" s="1"/>
  <c r="H650" i="1" a="1"/>
  <c r="H650" i="1" s="1"/>
  <c r="H649" i="1" a="1"/>
  <c r="H649" i="1" s="1"/>
  <c r="H648" i="1" a="1"/>
  <c r="H648" i="1" s="1"/>
  <c r="H647" i="1" a="1"/>
  <c r="H647" i="1" s="1"/>
  <c r="H646" i="1" a="1"/>
  <c r="H646" i="1" s="1"/>
  <c r="H645" i="1" a="1"/>
  <c r="H645" i="1" s="1"/>
  <c r="H644" i="1" a="1"/>
  <c r="H644" i="1" s="1"/>
  <c r="H643" i="1" a="1"/>
  <c r="H643" i="1" s="1"/>
  <c r="H642" i="1" a="1"/>
  <c r="H642" i="1" s="1"/>
  <c r="H641" i="1" a="1"/>
  <c r="H641" i="1" s="1"/>
  <c r="H640" i="1" a="1"/>
  <c r="H640" i="1" s="1"/>
  <c r="H639" i="1" a="1"/>
  <c r="H639" i="1" s="1"/>
  <c r="H638" i="1" a="1"/>
  <c r="H638" i="1" s="1"/>
  <c r="H637" i="1" a="1"/>
  <c r="H637" i="1" s="1"/>
  <c r="H636" i="1" a="1"/>
  <c r="H636" i="1" s="1"/>
  <c r="H635" i="1" a="1"/>
  <c r="H635" i="1" s="1"/>
  <c r="H634" i="1" a="1"/>
  <c r="H634" i="1" s="1"/>
  <c r="H633" i="1" a="1"/>
  <c r="H633" i="1" s="1"/>
  <c r="H632" i="1" a="1"/>
  <c r="H632" i="1" s="1"/>
  <c r="H631" i="1" a="1"/>
  <c r="H631" i="1" s="1"/>
  <c r="H630" i="1" a="1"/>
  <c r="H630" i="1" s="1"/>
  <c r="H629" i="1" a="1"/>
  <c r="H629" i="1" s="1"/>
  <c r="H628" i="1" a="1"/>
  <c r="H628" i="1" s="1"/>
  <c r="H627" i="1" a="1"/>
  <c r="H627" i="1" s="1"/>
  <c r="H626" i="1" a="1"/>
  <c r="H626" i="1" s="1"/>
  <c r="H625" i="1" a="1"/>
  <c r="H625" i="1" s="1"/>
  <c r="H624" i="1" a="1"/>
  <c r="H624" i="1" s="1"/>
  <c r="H623" i="1" a="1"/>
  <c r="H623" i="1" s="1"/>
  <c r="H622" i="1" a="1"/>
  <c r="H622" i="1" s="1"/>
  <c r="H621" i="1" a="1"/>
  <c r="H621" i="1" s="1"/>
  <c r="H620" i="1" a="1"/>
  <c r="H620" i="1" s="1"/>
  <c r="H619" i="1" a="1"/>
  <c r="H619" i="1" s="1"/>
  <c r="H618" i="1" a="1"/>
  <c r="H618" i="1" s="1"/>
  <c r="H617" i="1" a="1"/>
  <c r="H617" i="1" s="1"/>
  <c r="H616" i="1" a="1"/>
  <c r="H616" i="1" s="1"/>
  <c r="H615" i="1" a="1"/>
  <c r="H615" i="1" s="1"/>
  <c r="H614" i="1" a="1"/>
  <c r="H614" i="1" s="1"/>
  <c r="H613" i="1" a="1"/>
  <c r="H613" i="1" s="1"/>
  <c r="H612" i="1" a="1"/>
  <c r="H612" i="1" s="1"/>
  <c r="H611" i="1" a="1"/>
  <c r="H611" i="1" s="1"/>
  <c r="H610" i="1" a="1"/>
  <c r="H610" i="1" s="1"/>
  <c r="H609" i="1" a="1"/>
  <c r="H609" i="1" s="1"/>
  <c r="H608" i="1" a="1"/>
  <c r="H608" i="1" s="1"/>
  <c r="H607" i="1" a="1"/>
  <c r="H607" i="1" s="1"/>
  <c r="H606" i="1" a="1"/>
  <c r="H606" i="1" s="1"/>
  <c r="H605" i="1" a="1"/>
  <c r="H605" i="1" s="1"/>
  <c r="H604" i="1" a="1"/>
  <c r="H604" i="1" s="1"/>
  <c r="H603" i="1" a="1"/>
  <c r="H603" i="1" s="1"/>
  <c r="H602" i="1" a="1"/>
  <c r="H602" i="1" s="1"/>
  <c r="H601" i="1" a="1"/>
  <c r="H601" i="1" s="1"/>
  <c r="H600" i="1" a="1"/>
  <c r="H600" i="1" s="1"/>
  <c r="H599" i="1" a="1"/>
  <c r="H599" i="1" s="1"/>
  <c r="H598" i="1" a="1"/>
  <c r="H598" i="1" s="1"/>
  <c r="H597" i="1" a="1"/>
  <c r="H597" i="1" s="1"/>
  <c r="H596" i="1" a="1"/>
  <c r="H596" i="1" s="1"/>
  <c r="H595" i="1" a="1"/>
  <c r="H595" i="1" s="1"/>
  <c r="H594" i="1" a="1"/>
  <c r="H594" i="1" s="1"/>
  <c r="H593" i="1" a="1"/>
  <c r="H593" i="1" s="1"/>
  <c r="H592" i="1" a="1"/>
  <c r="H592" i="1" s="1"/>
  <c r="H591" i="1" a="1"/>
  <c r="H591" i="1" s="1"/>
  <c r="H590" i="1" a="1"/>
  <c r="H590" i="1" s="1"/>
  <c r="H589" i="1" a="1"/>
  <c r="H589" i="1" s="1"/>
  <c r="H588" i="1" a="1"/>
  <c r="H588" i="1" s="1"/>
  <c r="H587" i="1" a="1"/>
  <c r="H587" i="1" s="1"/>
  <c r="H586" i="1" a="1"/>
  <c r="H586" i="1" s="1"/>
  <c r="H585" i="1" a="1"/>
  <c r="H585" i="1" s="1"/>
  <c r="H584" i="1" a="1"/>
  <c r="H584" i="1" s="1"/>
  <c r="H583" i="1" a="1"/>
  <c r="H583" i="1" s="1"/>
  <c r="H582" i="1" a="1"/>
  <c r="H582" i="1" s="1"/>
  <c r="H581" i="1" a="1"/>
  <c r="H581" i="1" s="1"/>
  <c r="H580" i="1" a="1"/>
  <c r="H580" i="1" s="1"/>
  <c r="H579" i="1" a="1"/>
  <c r="H579" i="1" s="1"/>
  <c r="H578" i="1" a="1"/>
  <c r="H578" i="1" s="1"/>
  <c r="H577" i="1" a="1"/>
  <c r="H577" i="1" s="1"/>
  <c r="H576" i="1" a="1"/>
  <c r="H576" i="1" s="1"/>
  <c r="H575" i="1" a="1"/>
  <c r="H575" i="1" s="1"/>
  <c r="H574" i="1" a="1"/>
  <c r="H574" i="1" s="1"/>
  <c r="H573" i="1" a="1"/>
  <c r="H573" i="1" s="1"/>
  <c r="H572" i="1" a="1"/>
  <c r="H572" i="1" s="1"/>
  <c r="H571" i="1" a="1"/>
  <c r="H571" i="1" s="1"/>
  <c r="H570" i="1" a="1"/>
  <c r="H570" i="1" s="1"/>
  <c r="H569" i="1" a="1"/>
  <c r="H569" i="1" s="1"/>
  <c r="H568" i="1" a="1"/>
  <c r="H568" i="1" s="1"/>
  <c r="H567" i="1" a="1"/>
  <c r="H567" i="1" s="1"/>
  <c r="H566" i="1" a="1"/>
  <c r="H566" i="1" s="1"/>
  <c r="H565" i="1" a="1"/>
  <c r="H565" i="1" s="1"/>
  <c r="H564" i="1" a="1"/>
  <c r="H564" i="1" s="1"/>
  <c r="H563" i="1" a="1"/>
  <c r="H563" i="1" s="1"/>
  <c r="H562" i="1" a="1"/>
  <c r="H562" i="1" s="1"/>
  <c r="H561" i="1" a="1"/>
  <c r="H561" i="1" s="1"/>
  <c r="H560" i="1" a="1"/>
  <c r="H560" i="1" s="1"/>
  <c r="H559" i="1" a="1"/>
  <c r="H559" i="1" s="1"/>
  <c r="H558" i="1" a="1"/>
  <c r="H558" i="1" s="1"/>
  <c r="H557" i="1" a="1"/>
  <c r="H557" i="1" s="1"/>
  <c r="H556" i="1" a="1"/>
  <c r="H556" i="1" s="1"/>
  <c r="H555" i="1" a="1"/>
  <c r="H555" i="1" s="1"/>
  <c r="H554" i="1" a="1"/>
  <c r="H554" i="1" s="1"/>
  <c r="H553" i="1" a="1"/>
  <c r="H553" i="1" s="1"/>
  <c r="H552" i="1" a="1"/>
  <c r="H552" i="1" s="1"/>
  <c r="H551" i="1" a="1"/>
  <c r="H551" i="1" s="1"/>
  <c r="H550" i="1" a="1"/>
  <c r="H550" i="1" s="1"/>
  <c r="H549" i="1" a="1"/>
  <c r="H549" i="1" s="1"/>
  <c r="H548" i="1" a="1"/>
  <c r="H548" i="1" s="1"/>
  <c r="H547" i="1" a="1"/>
  <c r="H547" i="1" s="1"/>
  <c r="H546" i="1" a="1"/>
  <c r="H546" i="1" s="1"/>
  <c r="H545" i="1" a="1"/>
  <c r="H545" i="1" s="1"/>
  <c r="H544" i="1" a="1"/>
  <c r="H544" i="1" s="1"/>
  <c r="H543" i="1" a="1"/>
  <c r="H543" i="1" s="1"/>
  <c r="H542" i="1" a="1"/>
  <c r="H542" i="1" s="1"/>
  <c r="H541" i="1" a="1"/>
  <c r="H541" i="1" s="1"/>
  <c r="H540" i="1" a="1"/>
  <c r="H540" i="1" s="1"/>
  <c r="H539" i="1" a="1"/>
  <c r="H539" i="1" s="1"/>
  <c r="H538" i="1" a="1"/>
  <c r="H538" i="1" s="1"/>
  <c r="H537" i="1" a="1"/>
  <c r="H537" i="1" s="1"/>
  <c r="H536" i="1" a="1"/>
  <c r="H536" i="1" s="1"/>
  <c r="H535" i="1" a="1"/>
  <c r="H535" i="1" s="1"/>
  <c r="H534" i="1" a="1"/>
  <c r="H534" i="1" s="1"/>
  <c r="H533" i="1" a="1"/>
  <c r="H533" i="1" s="1"/>
  <c r="H532" i="1" a="1"/>
  <c r="H532" i="1" s="1"/>
  <c r="H531" i="1" a="1"/>
  <c r="H531" i="1" s="1"/>
  <c r="H530" i="1" a="1"/>
  <c r="H530" i="1" s="1"/>
  <c r="H529" i="1" a="1"/>
  <c r="H529" i="1" s="1"/>
  <c r="H528" i="1" a="1"/>
  <c r="H528" i="1" s="1"/>
  <c r="H527" i="1" a="1"/>
  <c r="H527" i="1" s="1"/>
  <c r="H526" i="1" a="1"/>
  <c r="H526" i="1" s="1"/>
  <c r="H525" i="1" a="1"/>
  <c r="H525" i="1" s="1"/>
  <c r="H524" i="1" a="1"/>
  <c r="H524" i="1" s="1"/>
  <c r="H523" i="1" a="1"/>
  <c r="H523" i="1" s="1"/>
  <c r="H522" i="1" a="1"/>
  <c r="H522" i="1" s="1"/>
  <c r="H521" i="1" a="1"/>
  <c r="H521" i="1" s="1"/>
  <c r="H520" i="1" a="1"/>
  <c r="H520" i="1" s="1"/>
  <c r="H519" i="1" a="1"/>
  <c r="H519" i="1" s="1"/>
  <c r="H518" i="1" a="1"/>
  <c r="H518" i="1" s="1"/>
  <c r="H517" i="1" a="1"/>
  <c r="H517" i="1" s="1"/>
  <c r="H516" i="1" a="1"/>
  <c r="H516" i="1" s="1"/>
  <c r="H515" i="1" a="1"/>
  <c r="H515" i="1" s="1"/>
  <c r="H514" i="1" a="1"/>
  <c r="H514" i="1" s="1"/>
  <c r="H513" i="1" a="1"/>
  <c r="H513" i="1" s="1"/>
  <c r="H512" i="1" a="1"/>
  <c r="H512" i="1" s="1"/>
  <c r="H511" i="1" a="1"/>
  <c r="H511" i="1" s="1"/>
  <c r="H510" i="1" a="1"/>
  <c r="H510" i="1" s="1"/>
  <c r="H509" i="1" a="1"/>
  <c r="H509" i="1" s="1"/>
  <c r="H508" i="1" a="1"/>
  <c r="H508" i="1" s="1"/>
  <c r="H507" i="1" a="1"/>
  <c r="H507" i="1" s="1"/>
  <c r="H506" i="1" a="1"/>
  <c r="H506" i="1" s="1"/>
  <c r="H505" i="1" a="1"/>
  <c r="H505" i="1" s="1"/>
  <c r="H504" i="1" a="1"/>
  <c r="H504" i="1" s="1"/>
  <c r="H503" i="1" a="1"/>
  <c r="H503" i="1" s="1"/>
  <c r="H502" i="1" a="1"/>
  <c r="H502" i="1" s="1"/>
  <c r="H501" i="1" a="1"/>
  <c r="H501" i="1" s="1"/>
  <c r="H500" i="1" a="1"/>
  <c r="H500" i="1" s="1"/>
  <c r="H499" i="1" a="1"/>
  <c r="H499" i="1" s="1"/>
  <c r="H498" i="1" a="1"/>
  <c r="H498" i="1" s="1"/>
  <c r="H497" i="1" a="1"/>
  <c r="H497" i="1" s="1"/>
  <c r="H496" i="1" a="1"/>
  <c r="H496" i="1" s="1"/>
  <c r="H495" i="1" a="1"/>
  <c r="H495" i="1" s="1"/>
  <c r="H494" i="1" a="1"/>
  <c r="H494" i="1" s="1"/>
  <c r="H493" i="1" a="1"/>
  <c r="H493" i="1" s="1"/>
  <c r="H492" i="1" a="1"/>
  <c r="H492" i="1" s="1"/>
  <c r="H491" i="1" a="1"/>
  <c r="H491" i="1" s="1"/>
  <c r="H490" i="1" a="1"/>
  <c r="H490" i="1" s="1"/>
  <c r="H489" i="1" a="1"/>
  <c r="H489" i="1" s="1"/>
  <c r="H488" i="1" a="1"/>
  <c r="H488" i="1" s="1"/>
  <c r="H487" i="1" a="1"/>
  <c r="H487" i="1" s="1"/>
  <c r="H486" i="1" a="1"/>
  <c r="H486" i="1" s="1"/>
  <c r="H485" i="1" a="1"/>
  <c r="H485" i="1" s="1"/>
  <c r="H484" i="1" a="1"/>
  <c r="H484" i="1" s="1"/>
  <c r="H483" i="1" a="1"/>
  <c r="H483" i="1" s="1"/>
  <c r="H482" i="1" a="1"/>
  <c r="H482" i="1" s="1"/>
  <c r="H481" i="1" a="1"/>
  <c r="H481" i="1" s="1"/>
  <c r="H480" i="1" a="1"/>
  <c r="H480" i="1" s="1"/>
  <c r="H479" i="1" a="1"/>
  <c r="H479" i="1" s="1"/>
  <c r="H478" i="1" a="1"/>
  <c r="H478" i="1" s="1"/>
  <c r="H477" i="1" a="1"/>
  <c r="H477" i="1" s="1"/>
  <c r="H476" i="1" a="1"/>
  <c r="H476" i="1" s="1"/>
  <c r="H475" i="1" a="1"/>
  <c r="H475" i="1" s="1"/>
  <c r="H474" i="1" a="1"/>
  <c r="H474" i="1" s="1"/>
  <c r="H473" i="1" a="1"/>
  <c r="H473" i="1" s="1"/>
  <c r="H472" i="1" a="1"/>
  <c r="H472" i="1" s="1"/>
  <c r="H471" i="1" a="1"/>
  <c r="H471" i="1" s="1"/>
  <c r="H470" i="1" a="1"/>
  <c r="H470" i="1" s="1"/>
  <c r="H469" i="1" a="1"/>
  <c r="H469" i="1" s="1"/>
  <c r="H468" i="1" a="1"/>
  <c r="H468" i="1" s="1"/>
  <c r="H467" i="1" a="1"/>
  <c r="H467" i="1" s="1"/>
  <c r="H466" i="1" a="1"/>
  <c r="H466" i="1" s="1"/>
  <c r="H465" i="1" a="1"/>
  <c r="H465" i="1" s="1"/>
  <c r="H464" i="1" a="1"/>
  <c r="H464" i="1" s="1"/>
  <c r="H463" i="1" a="1"/>
  <c r="H463" i="1" s="1"/>
  <c r="H462" i="1" a="1"/>
  <c r="H462" i="1" s="1"/>
  <c r="H461" i="1" a="1"/>
  <c r="H461" i="1" s="1"/>
  <c r="H460" i="1" a="1"/>
  <c r="H460" i="1" s="1"/>
  <c r="H459" i="1" a="1"/>
  <c r="H459" i="1" s="1"/>
  <c r="H458" i="1" a="1"/>
  <c r="H458" i="1" s="1"/>
  <c r="H457" i="1" a="1"/>
  <c r="H457" i="1" s="1"/>
  <c r="H456" i="1" a="1"/>
  <c r="H456" i="1" s="1"/>
  <c r="H455" i="1" a="1"/>
  <c r="H455" i="1" s="1"/>
  <c r="H454" i="1" a="1"/>
  <c r="H454" i="1" s="1"/>
  <c r="H453" i="1" a="1"/>
  <c r="H453" i="1" s="1"/>
  <c r="H452" i="1" a="1"/>
  <c r="H452" i="1" s="1"/>
  <c r="H451" i="1" a="1"/>
  <c r="H451" i="1" s="1"/>
  <c r="H450" i="1" a="1"/>
  <c r="H450" i="1" s="1"/>
  <c r="H449" i="1" a="1"/>
  <c r="H449" i="1" s="1"/>
  <c r="H448" i="1" a="1"/>
  <c r="H448" i="1" s="1"/>
  <c r="H447" i="1" a="1"/>
  <c r="H447" i="1" s="1"/>
  <c r="H446" i="1" a="1"/>
  <c r="H446" i="1" s="1"/>
  <c r="H445" i="1" a="1"/>
  <c r="H445" i="1" s="1"/>
  <c r="H444" i="1" a="1"/>
  <c r="H444" i="1" s="1"/>
  <c r="H443" i="1" a="1"/>
  <c r="H443" i="1" s="1"/>
  <c r="H442" i="1" a="1"/>
  <c r="H442" i="1" s="1"/>
  <c r="H441" i="1" a="1"/>
  <c r="H441" i="1" s="1"/>
  <c r="H440" i="1" a="1"/>
  <c r="H440" i="1" s="1"/>
  <c r="H439" i="1" a="1"/>
  <c r="H439" i="1" s="1"/>
  <c r="H438" i="1" a="1"/>
  <c r="H438" i="1" s="1"/>
  <c r="H437" i="1" a="1"/>
  <c r="H437" i="1" s="1"/>
  <c r="H436" i="1" a="1"/>
  <c r="H436" i="1" s="1"/>
  <c r="H435" i="1" a="1"/>
  <c r="H435" i="1" s="1"/>
  <c r="H434" i="1" a="1"/>
  <c r="H434" i="1" s="1"/>
  <c r="H433" i="1" a="1"/>
  <c r="H433" i="1" s="1"/>
  <c r="H432" i="1" a="1"/>
  <c r="H432" i="1" s="1"/>
  <c r="H431" i="1" a="1"/>
  <c r="H431" i="1" s="1"/>
  <c r="H430" i="1" a="1"/>
  <c r="H430" i="1" s="1"/>
  <c r="H429" i="1" a="1"/>
  <c r="H429" i="1" s="1"/>
  <c r="H428" i="1" a="1"/>
  <c r="H428" i="1" s="1"/>
  <c r="H427" i="1" a="1"/>
  <c r="H427" i="1" s="1"/>
  <c r="H426" i="1" a="1"/>
  <c r="H426" i="1" s="1"/>
  <c r="H425" i="1" a="1"/>
  <c r="H425" i="1" s="1"/>
  <c r="H424" i="1" a="1"/>
  <c r="H424" i="1" s="1"/>
  <c r="H423" i="1" a="1"/>
  <c r="H423" i="1" s="1"/>
  <c r="H422" i="1" a="1"/>
  <c r="H422" i="1" s="1"/>
  <c r="H421" i="1" a="1"/>
  <c r="H421" i="1" s="1"/>
  <c r="H420" i="1" a="1"/>
  <c r="H420" i="1" s="1"/>
  <c r="H419" i="1" a="1"/>
  <c r="H419" i="1" s="1"/>
  <c r="H418" i="1" a="1"/>
  <c r="H418" i="1" s="1"/>
  <c r="H417" i="1" a="1"/>
  <c r="H417" i="1" s="1"/>
  <c r="H416" i="1" a="1"/>
  <c r="H416" i="1" s="1"/>
  <c r="H415" i="1" a="1"/>
  <c r="H415" i="1" s="1"/>
  <c r="H414" i="1" a="1"/>
  <c r="H414" i="1" s="1"/>
  <c r="H413" i="1" a="1"/>
  <c r="H413" i="1" s="1"/>
  <c r="H412" i="1" a="1"/>
  <c r="H412" i="1" s="1"/>
  <c r="H411" i="1" a="1"/>
  <c r="H411" i="1" s="1"/>
  <c r="H410" i="1" a="1"/>
  <c r="H410" i="1" s="1"/>
  <c r="H409" i="1" a="1"/>
  <c r="H409" i="1" s="1"/>
  <c r="H408" i="1" a="1"/>
  <c r="H408" i="1" s="1"/>
  <c r="H407" i="1" a="1"/>
  <c r="H407" i="1" s="1"/>
  <c r="H406" i="1" a="1"/>
  <c r="H406" i="1" s="1"/>
  <c r="H405" i="1" a="1"/>
  <c r="H405" i="1" s="1"/>
  <c r="H404" i="1" a="1"/>
  <c r="H404" i="1" s="1"/>
  <c r="H403" i="1" a="1"/>
  <c r="H403" i="1" s="1"/>
  <c r="H402" i="1" a="1"/>
  <c r="H402" i="1" s="1"/>
  <c r="H401" i="1" a="1"/>
  <c r="H401" i="1" s="1"/>
  <c r="H400" i="1" a="1"/>
  <c r="H400" i="1" s="1"/>
  <c r="H399" i="1" a="1"/>
  <c r="H399" i="1" s="1"/>
  <c r="H398" i="1" a="1"/>
  <c r="H398" i="1" s="1"/>
  <c r="H397" i="1" a="1"/>
  <c r="H397" i="1" s="1"/>
  <c r="H396" i="1" a="1"/>
  <c r="H396" i="1" s="1"/>
  <c r="H395" i="1" a="1"/>
  <c r="H395" i="1" s="1"/>
  <c r="H394" i="1" a="1"/>
  <c r="H394" i="1" s="1"/>
  <c r="H393" i="1" a="1"/>
  <c r="H393" i="1" s="1"/>
  <c r="H392" i="1" a="1"/>
  <c r="H392" i="1" s="1"/>
  <c r="H391" i="1" a="1"/>
  <c r="H391" i="1" s="1"/>
  <c r="H390" i="1" a="1"/>
  <c r="H390" i="1" s="1"/>
  <c r="H389" i="1" a="1"/>
  <c r="H389" i="1" s="1"/>
  <c r="H388" i="1" a="1"/>
  <c r="H388" i="1" s="1"/>
  <c r="H387" i="1" a="1"/>
  <c r="H387" i="1" s="1"/>
  <c r="H386" i="1" a="1"/>
  <c r="H386" i="1" s="1"/>
  <c r="H385" i="1" a="1"/>
  <c r="H385" i="1" s="1"/>
  <c r="H384" i="1" a="1"/>
  <c r="H384" i="1" s="1"/>
  <c r="H383" i="1" a="1"/>
  <c r="H383" i="1" s="1"/>
  <c r="H382" i="1" a="1"/>
  <c r="H382" i="1" s="1"/>
  <c r="H381" i="1" a="1"/>
  <c r="H381" i="1" s="1"/>
  <c r="H380" i="1" a="1"/>
  <c r="H380" i="1" s="1"/>
  <c r="H379" i="1" a="1"/>
  <c r="H379" i="1" s="1"/>
  <c r="H378" i="1" a="1"/>
  <c r="H378" i="1" s="1"/>
  <c r="H377" i="1" a="1"/>
  <c r="H377" i="1" s="1"/>
  <c r="H376" i="1" a="1"/>
  <c r="H376" i="1" s="1"/>
  <c r="H375" i="1" a="1"/>
  <c r="H375" i="1" s="1"/>
  <c r="H374" i="1" a="1"/>
  <c r="H374" i="1" s="1"/>
  <c r="H373" i="1" a="1"/>
  <c r="H373" i="1" s="1"/>
  <c r="H372" i="1" a="1"/>
  <c r="H372" i="1" s="1"/>
  <c r="H371" i="1" a="1"/>
  <c r="H371" i="1" s="1"/>
  <c r="H370" i="1" a="1"/>
  <c r="H370" i="1" s="1"/>
  <c r="H369" i="1" a="1"/>
  <c r="H369" i="1" s="1"/>
  <c r="H368" i="1" a="1"/>
  <c r="H368" i="1" s="1"/>
  <c r="H367" i="1" a="1"/>
  <c r="H367" i="1" s="1"/>
  <c r="H366" i="1" a="1"/>
  <c r="H366" i="1" s="1"/>
  <c r="H365" i="1" a="1"/>
  <c r="H365" i="1" s="1"/>
  <c r="H364" i="1" a="1"/>
  <c r="H364" i="1" s="1"/>
  <c r="H363" i="1" a="1"/>
  <c r="H363" i="1" s="1"/>
  <c r="H362" i="1" a="1"/>
  <c r="H362" i="1" s="1"/>
  <c r="H361" i="1" a="1"/>
  <c r="H361" i="1" s="1"/>
  <c r="H360" i="1" a="1"/>
  <c r="H360" i="1" s="1"/>
  <c r="H359" i="1" a="1"/>
  <c r="H359" i="1" s="1"/>
  <c r="H358" i="1" a="1"/>
  <c r="H358" i="1" s="1"/>
  <c r="H357" i="1" a="1"/>
  <c r="H357" i="1" s="1"/>
  <c r="H356" i="1" a="1"/>
  <c r="H356" i="1" s="1"/>
  <c r="H355" i="1" a="1"/>
  <c r="H355" i="1" s="1"/>
  <c r="H354" i="1" a="1"/>
  <c r="H354" i="1" s="1"/>
  <c r="H353" i="1" a="1"/>
  <c r="H353" i="1" s="1"/>
  <c r="H352" i="1" a="1"/>
  <c r="H352" i="1" s="1"/>
  <c r="H351" i="1" a="1"/>
  <c r="H351" i="1" s="1"/>
  <c r="H350" i="1" a="1"/>
  <c r="H350" i="1" s="1"/>
  <c r="H349" i="1" a="1"/>
  <c r="H349" i="1" s="1"/>
  <c r="H348" i="1" a="1"/>
  <c r="H348" i="1" s="1"/>
  <c r="H347" i="1" a="1"/>
  <c r="H347" i="1" s="1"/>
  <c r="H346" i="1" a="1"/>
  <c r="H346" i="1" s="1"/>
  <c r="H345" i="1" a="1"/>
  <c r="H345" i="1" s="1"/>
  <c r="H344" i="1" a="1"/>
  <c r="H344" i="1" s="1"/>
  <c r="H343" i="1" a="1"/>
  <c r="H343" i="1" s="1"/>
  <c r="H342" i="1" a="1"/>
  <c r="H342" i="1" s="1"/>
  <c r="H341" i="1" a="1"/>
  <c r="H341" i="1" s="1"/>
  <c r="H340" i="1" a="1"/>
  <c r="H340" i="1" s="1"/>
  <c r="H339" i="1" a="1"/>
  <c r="H339" i="1" s="1"/>
  <c r="H338" i="1" a="1"/>
  <c r="H338" i="1" s="1"/>
  <c r="H337" i="1" a="1"/>
  <c r="H337" i="1" s="1"/>
  <c r="H336" i="1" a="1"/>
  <c r="H336" i="1" s="1"/>
  <c r="H335" i="1" a="1"/>
  <c r="H335" i="1" s="1"/>
  <c r="H334" i="1" a="1"/>
  <c r="H334" i="1" s="1"/>
  <c r="H333" i="1" a="1"/>
  <c r="H333" i="1" s="1"/>
  <c r="H332" i="1" a="1"/>
  <c r="H332" i="1" s="1"/>
  <c r="H331" i="1" a="1"/>
  <c r="H331" i="1" s="1"/>
  <c r="H330" i="1" a="1"/>
  <c r="H330" i="1" s="1"/>
  <c r="H329" i="1" a="1"/>
  <c r="H329" i="1" s="1"/>
  <c r="H328" i="1" a="1"/>
  <c r="H328" i="1" s="1"/>
  <c r="H327" i="1" a="1"/>
  <c r="H327" i="1" s="1"/>
  <c r="H326" i="1" a="1"/>
  <c r="H326" i="1" s="1"/>
  <c r="H325" i="1" a="1"/>
  <c r="H325" i="1" s="1"/>
  <c r="H324" i="1" a="1"/>
  <c r="H324" i="1" s="1"/>
  <c r="H323" i="1" a="1"/>
  <c r="H323" i="1" s="1"/>
  <c r="H322" i="1" a="1"/>
  <c r="H322" i="1" s="1"/>
  <c r="H321" i="1" a="1"/>
  <c r="H321" i="1" s="1"/>
  <c r="H320" i="1" a="1"/>
  <c r="H320" i="1" s="1"/>
  <c r="H319" i="1" a="1"/>
  <c r="H319" i="1" s="1"/>
  <c r="H318" i="1" a="1"/>
  <c r="H318" i="1" s="1"/>
  <c r="H317" i="1" a="1"/>
  <c r="H317" i="1" s="1"/>
  <c r="H316" i="1" a="1"/>
  <c r="H316" i="1" s="1"/>
  <c r="H315" i="1" a="1"/>
  <c r="H315" i="1" s="1"/>
  <c r="H314" i="1" a="1"/>
  <c r="H314" i="1" s="1"/>
  <c r="H313" i="1" a="1"/>
  <c r="H313" i="1" s="1"/>
  <c r="H312" i="1" a="1"/>
  <c r="H312" i="1" s="1"/>
  <c r="H311" i="1" a="1"/>
  <c r="H311" i="1" s="1"/>
  <c r="H310" i="1" a="1"/>
  <c r="H310" i="1" s="1"/>
  <c r="H309" i="1" a="1"/>
  <c r="H309" i="1" s="1"/>
  <c r="H308" i="1" a="1"/>
  <c r="H308" i="1" s="1"/>
  <c r="H307" i="1" a="1"/>
  <c r="H307" i="1" s="1"/>
  <c r="H306" i="1" a="1"/>
  <c r="H306" i="1" s="1"/>
  <c r="H305" i="1" a="1"/>
  <c r="H305" i="1" s="1"/>
  <c r="H304" i="1" a="1"/>
  <c r="H304" i="1" s="1"/>
  <c r="H303" i="1" a="1"/>
  <c r="H303" i="1" s="1"/>
  <c r="H302" i="1" a="1"/>
  <c r="H302" i="1" s="1"/>
  <c r="H301" i="1" a="1"/>
  <c r="H301" i="1" s="1"/>
  <c r="H300" i="1" a="1"/>
  <c r="H300" i="1" s="1"/>
  <c r="H299" i="1" a="1"/>
  <c r="H299" i="1" s="1"/>
  <c r="H298" i="1" a="1"/>
  <c r="H298" i="1" s="1"/>
  <c r="H297" i="1" a="1"/>
  <c r="H297" i="1" s="1"/>
  <c r="H296" i="1" a="1"/>
  <c r="H296" i="1" s="1"/>
  <c r="H295" i="1" a="1"/>
  <c r="H295" i="1" s="1"/>
  <c r="H294" i="1" a="1"/>
  <c r="H294" i="1" s="1"/>
  <c r="H293" i="1" a="1"/>
  <c r="H293" i="1" s="1"/>
  <c r="H292" i="1" a="1"/>
  <c r="H292" i="1" s="1"/>
  <c r="H291" i="1" a="1"/>
  <c r="H291" i="1" s="1"/>
  <c r="H290" i="1" a="1"/>
  <c r="H290" i="1" s="1"/>
  <c r="H289" i="1" a="1"/>
  <c r="H289" i="1" s="1"/>
  <c r="H288" i="1" a="1"/>
  <c r="H288" i="1" s="1"/>
  <c r="H287" i="1" a="1"/>
  <c r="H287" i="1" s="1"/>
  <c r="H286" i="1" a="1"/>
  <c r="H286" i="1" s="1"/>
  <c r="H285" i="1" a="1"/>
  <c r="H285" i="1" s="1"/>
  <c r="H284" i="1" a="1"/>
  <c r="H284" i="1" s="1"/>
  <c r="H283" i="1" a="1"/>
  <c r="H283" i="1" s="1"/>
  <c r="H282" i="1" a="1"/>
  <c r="H282" i="1" s="1"/>
  <c r="H281" i="1" a="1"/>
  <c r="H281" i="1" s="1"/>
  <c r="H280" i="1" a="1"/>
  <c r="H280" i="1" s="1"/>
  <c r="H279" i="1" a="1"/>
  <c r="H279" i="1" s="1"/>
  <c r="H278" i="1" a="1"/>
  <c r="H278" i="1" s="1"/>
  <c r="H277" i="1" a="1"/>
  <c r="H277" i="1" s="1"/>
  <c r="H276" i="1" a="1"/>
  <c r="H276" i="1" s="1"/>
  <c r="H275" i="1" a="1"/>
  <c r="H275" i="1" s="1"/>
  <c r="H274" i="1" a="1"/>
  <c r="H274" i="1" s="1"/>
  <c r="H273" i="1" a="1"/>
  <c r="H273" i="1" s="1"/>
  <c r="H272" i="1" a="1"/>
  <c r="H272" i="1" s="1"/>
  <c r="H271" i="1" a="1"/>
  <c r="H271" i="1" s="1"/>
  <c r="H270" i="1" a="1"/>
  <c r="H270" i="1" s="1"/>
  <c r="H269" i="1" a="1"/>
  <c r="H269" i="1" s="1"/>
  <c r="H268" i="1" a="1"/>
  <c r="H268" i="1" s="1"/>
  <c r="H267" i="1" a="1"/>
  <c r="H267" i="1" s="1"/>
  <c r="H266" i="1" a="1"/>
  <c r="H266" i="1" s="1"/>
  <c r="H265" i="1" a="1"/>
  <c r="H265" i="1" s="1"/>
  <c r="H264" i="1" a="1"/>
  <c r="H264" i="1" s="1"/>
  <c r="H263" i="1" a="1"/>
  <c r="H263" i="1" s="1"/>
  <c r="H262" i="1" a="1"/>
  <c r="H262" i="1" s="1"/>
  <c r="H261" i="1" a="1"/>
  <c r="H261" i="1" s="1"/>
  <c r="H260" i="1" a="1"/>
  <c r="H260" i="1" s="1"/>
  <c r="H259" i="1" a="1"/>
  <c r="H259" i="1" s="1"/>
  <c r="H258" i="1" a="1"/>
  <c r="H258" i="1" s="1"/>
  <c r="H257" i="1" a="1"/>
  <c r="H257" i="1" s="1"/>
  <c r="H256" i="1" a="1"/>
  <c r="H256" i="1" s="1"/>
  <c r="H255" i="1" a="1"/>
  <c r="H255" i="1" s="1"/>
  <c r="H254" i="1" a="1"/>
  <c r="H254" i="1" s="1"/>
  <c r="H253" i="1" a="1"/>
  <c r="H253" i="1" s="1"/>
  <c r="H252" i="1" a="1"/>
  <c r="H252" i="1" s="1"/>
  <c r="H251" i="1" a="1"/>
  <c r="H251" i="1" s="1"/>
  <c r="H250" i="1" a="1"/>
  <c r="H250" i="1" s="1"/>
  <c r="H249" i="1" a="1"/>
  <c r="H249" i="1" s="1"/>
  <c r="H248" i="1" a="1"/>
  <c r="H248" i="1" s="1"/>
  <c r="H247" i="1" a="1"/>
  <c r="H247" i="1" s="1"/>
  <c r="H246" i="1" a="1"/>
  <c r="H246" i="1" s="1"/>
  <c r="H245" i="1" a="1"/>
  <c r="H245" i="1" s="1"/>
  <c r="H244" i="1" a="1"/>
  <c r="H244" i="1" s="1"/>
  <c r="H243" i="1" a="1"/>
  <c r="H243" i="1" s="1"/>
  <c r="H242" i="1" a="1"/>
  <c r="H242" i="1" s="1"/>
  <c r="H241" i="1" a="1"/>
  <c r="H241" i="1" s="1"/>
  <c r="H240" i="1" a="1"/>
  <c r="H240" i="1" s="1"/>
  <c r="H239" i="1" a="1"/>
  <c r="H239" i="1" s="1"/>
  <c r="H238" i="1" a="1"/>
  <c r="H238" i="1" s="1"/>
  <c r="H237" i="1" a="1"/>
  <c r="H237" i="1" s="1"/>
  <c r="H236" i="1" a="1"/>
  <c r="H236" i="1" s="1"/>
  <c r="H235" i="1" a="1"/>
  <c r="H235" i="1" s="1"/>
  <c r="H234" i="1" a="1"/>
  <c r="H234" i="1" s="1"/>
  <c r="H233" i="1" a="1"/>
  <c r="H233" i="1" s="1"/>
  <c r="H232" i="1" a="1"/>
  <c r="H232" i="1" s="1"/>
  <c r="H231" i="1" a="1"/>
  <c r="H231" i="1" s="1"/>
  <c r="H230" i="1" a="1"/>
  <c r="H230" i="1" s="1"/>
  <c r="H229" i="1" a="1"/>
  <c r="H229" i="1" s="1"/>
  <c r="H228" i="1" a="1"/>
  <c r="H228" i="1" s="1"/>
  <c r="H227" i="1" a="1"/>
  <c r="H227" i="1" s="1"/>
  <c r="H226" i="1" a="1"/>
  <c r="H226" i="1" s="1"/>
  <c r="H225" i="1" a="1"/>
  <c r="H225" i="1" s="1"/>
  <c r="H224" i="1" a="1"/>
  <c r="H224" i="1" s="1"/>
  <c r="H223" i="1" a="1"/>
  <c r="H223" i="1" s="1"/>
  <c r="H222" i="1" a="1"/>
  <c r="H222" i="1" s="1"/>
  <c r="H221" i="1" a="1"/>
  <c r="H221" i="1" s="1"/>
  <c r="H220" i="1" a="1"/>
  <c r="H220" i="1" s="1"/>
  <c r="H219" i="1" a="1"/>
  <c r="H219" i="1" s="1"/>
  <c r="H218" i="1" a="1"/>
  <c r="H218" i="1" s="1"/>
  <c r="H217" i="1" a="1"/>
  <c r="H217" i="1" s="1"/>
  <c r="H216" i="1" a="1"/>
  <c r="H216" i="1" s="1"/>
  <c r="H215" i="1" a="1"/>
  <c r="H215" i="1" s="1"/>
  <c r="H214" i="1" a="1"/>
  <c r="H214" i="1" s="1"/>
  <c r="H213" i="1" a="1"/>
  <c r="H213" i="1" s="1"/>
  <c r="H212" i="1" a="1"/>
  <c r="H212" i="1" s="1"/>
  <c r="H211" i="1" a="1"/>
  <c r="H211" i="1" s="1"/>
  <c r="H210" i="1" a="1"/>
  <c r="H210" i="1" s="1"/>
  <c r="H209" i="1" a="1"/>
  <c r="H209" i="1" s="1"/>
  <c r="H208" i="1" a="1"/>
  <c r="H208" i="1" s="1"/>
  <c r="H207" i="1" a="1"/>
  <c r="H207" i="1" s="1"/>
  <c r="H206" i="1" a="1"/>
  <c r="H206" i="1" s="1"/>
  <c r="H205" i="1" a="1"/>
  <c r="H205" i="1" s="1"/>
  <c r="H204" i="1" a="1"/>
  <c r="H204" i="1" s="1"/>
  <c r="H203" i="1" a="1"/>
  <c r="H203" i="1" s="1"/>
  <c r="H202" i="1" a="1"/>
  <c r="H202" i="1" s="1"/>
  <c r="H201" i="1" a="1"/>
  <c r="H201" i="1" s="1"/>
  <c r="H200" i="1" a="1"/>
  <c r="H200" i="1" s="1"/>
  <c r="H199" i="1" a="1"/>
  <c r="H199" i="1" s="1"/>
  <c r="H198" i="1" a="1"/>
  <c r="H198" i="1" s="1"/>
  <c r="H197" i="1" a="1"/>
  <c r="H197" i="1" s="1"/>
  <c r="H196" i="1" a="1"/>
  <c r="H196" i="1" s="1"/>
  <c r="H195" i="1" a="1"/>
  <c r="H195" i="1" s="1"/>
  <c r="H194" i="1" a="1"/>
  <c r="H194" i="1" s="1"/>
  <c r="H193" i="1" a="1"/>
  <c r="H193" i="1" s="1"/>
  <c r="H192" i="1" a="1"/>
  <c r="H192" i="1" s="1"/>
  <c r="H191" i="1" a="1"/>
  <c r="H191" i="1" s="1"/>
  <c r="H190" i="1" a="1"/>
  <c r="H190" i="1" s="1"/>
  <c r="H189" i="1" a="1"/>
  <c r="H189" i="1" s="1"/>
  <c r="H188" i="1" a="1"/>
  <c r="H188" i="1" s="1"/>
  <c r="H187" i="1" a="1"/>
  <c r="H187" i="1" s="1"/>
  <c r="H186" i="1" a="1"/>
  <c r="H186" i="1" s="1"/>
  <c r="H185" i="1" a="1"/>
  <c r="H185" i="1" s="1"/>
  <c r="H184" i="1" a="1"/>
  <c r="H184" i="1" s="1"/>
  <c r="H183" i="1" a="1"/>
  <c r="H183" i="1" s="1"/>
  <c r="H182" i="1" a="1"/>
  <c r="H182" i="1" s="1"/>
  <c r="H181" i="1" a="1"/>
  <c r="H181" i="1" s="1"/>
  <c r="H180" i="1" a="1"/>
  <c r="H180" i="1" s="1"/>
  <c r="H179" i="1" a="1"/>
  <c r="H179" i="1" s="1"/>
  <c r="H178" i="1" a="1"/>
  <c r="H178" i="1" s="1"/>
  <c r="H177" i="1" a="1"/>
  <c r="H177" i="1" s="1"/>
  <c r="H176" i="1" a="1"/>
  <c r="H176" i="1" s="1"/>
  <c r="H175" i="1" a="1"/>
  <c r="H175" i="1" s="1"/>
  <c r="H174" i="1" a="1"/>
  <c r="H174" i="1" s="1"/>
  <c r="H173" i="1" a="1"/>
  <c r="H173" i="1" s="1"/>
  <c r="H172" i="1" a="1"/>
  <c r="H172" i="1" s="1"/>
  <c r="H171" i="1" a="1"/>
  <c r="H171" i="1" s="1"/>
  <c r="H170" i="1" a="1"/>
  <c r="H170" i="1" s="1"/>
  <c r="H169" i="1" a="1"/>
  <c r="H169" i="1" s="1"/>
  <c r="H168" i="1" a="1"/>
  <c r="H168" i="1" s="1"/>
  <c r="H167" i="1" a="1"/>
  <c r="H167" i="1" s="1"/>
  <c r="H166" i="1" a="1"/>
  <c r="H166" i="1" s="1"/>
  <c r="H165" i="1" a="1"/>
  <c r="H165" i="1" s="1"/>
  <c r="H164" i="1" a="1"/>
  <c r="H164" i="1" s="1"/>
  <c r="H163" i="1" a="1"/>
  <c r="H163" i="1" s="1"/>
  <c r="H162" i="1" a="1"/>
  <c r="H162" i="1" s="1"/>
  <c r="H161" i="1" a="1"/>
  <c r="H161" i="1" s="1"/>
  <c r="H160" i="1" a="1"/>
  <c r="H160" i="1" s="1"/>
  <c r="H159" i="1" a="1"/>
  <c r="H159" i="1" s="1"/>
  <c r="H158" i="1" a="1"/>
  <c r="H158" i="1" s="1"/>
  <c r="H157" i="1" a="1"/>
  <c r="H157" i="1" s="1"/>
  <c r="H156" i="1" a="1"/>
  <c r="H156" i="1" s="1"/>
  <c r="H155" i="1" a="1"/>
  <c r="H155" i="1" s="1"/>
  <c r="H154" i="1" a="1"/>
  <c r="H154" i="1" s="1"/>
  <c r="H153" i="1" a="1"/>
  <c r="H153" i="1" s="1"/>
  <c r="H152" i="1" a="1"/>
  <c r="H152" i="1" s="1"/>
  <c r="H151" i="1" a="1"/>
  <c r="H151" i="1" s="1"/>
  <c r="H150" i="1" a="1"/>
  <c r="H150" i="1" s="1"/>
  <c r="H149" i="1" a="1"/>
  <c r="H149" i="1" s="1"/>
  <c r="H148" i="1" a="1"/>
  <c r="H148" i="1" s="1"/>
  <c r="H147" i="1" a="1"/>
  <c r="H147" i="1" s="1"/>
  <c r="H146" i="1" a="1"/>
  <c r="H146" i="1" s="1"/>
  <c r="H145" i="1" a="1"/>
  <c r="H145" i="1" s="1"/>
  <c r="H144" i="1" a="1"/>
  <c r="H144" i="1" s="1"/>
  <c r="H143" i="1" a="1"/>
  <c r="H143" i="1" s="1"/>
  <c r="H142" i="1" a="1"/>
  <c r="H142" i="1" s="1"/>
  <c r="H141" i="1" a="1"/>
  <c r="H141" i="1" s="1"/>
  <c r="H140" i="1" a="1"/>
  <c r="H140" i="1" s="1"/>
  <c r="H139" i="1" a="1"/>
  <c r="H139" i="1" s="1"/>
  <c r="H138" i="1" a="1"/>
  <c r="H138" i="1" s="1"/>
  <c r="H137" i="1" a="1"/>
  <c r="H137" i="1" s="1"/>
  <c r="H136" i="1" a="1"/>
  <c r="H136" i="1" s="1"/>
  <c r="H135" i="1" a="1"/>
  <c r="H135" i="1" s="1"/>
  <c r="H134" i="1" a="1"/>
  <c r="H134" i="1" s="1"/>
  <c r="H133" i="1" a="1"/>
  <c r="H133" i="1" s="1"/>
  <c r="H132" i="1" a="1"/>
  <c r="H132" i="1" s="1"/>
  <c r="H131" i="1" a="1"/>
  <c r="H131" i="1" s="1"/>
  <c r="H130" i="1" a="1"/>
  <c r="H130" i="1" s="1"/>
  <c r="H129" i="1" a="1"/>
  <c r="H129" i="1" s="1"/>
  <c r="H128" i="1" a="1"/>
  <c r="H128" i="1" s="1"/>
  <c r="H127" i="1" a="1"/>
  <c r="H127" i="1" s="1"/>
  <c r="H126" i="1" a="1"/>
  <c r="H126" i="1" s="1"/>
  <c r="H125" i="1" a="1"/>
  <c r="H125" i="1" s="1"/>
  <c r="H124" i="1" a="1"/>
  <c r="H124" i="1" s="1"/>
  <c r="H123" i="1" a="1"/>
  <c r="H123" i="1" s="1"/>
  <c r="H122" i="1" a="1"/>
  <c r="H122" i="1" s="1"/>
  <c r="H121" i="1" a="1"/>
  <c r="H121" i="1" s="1"/>
  <c r="H120" i="1" a="1"/>
  <c r="H120" i="1" s="1"/>
  <c r="H119" i="1" a="1"/>
  <c r="H119" i="1" s="1"/>
  <c r="H118" i="1" a="1"/>
  <c r="H118" i="1" s="1"/>
  <c r="H117" i="1" a="1"/>
  <c r="H117" i="1" s="1"/>
  <c r="H116" i="1" a="1"/>
  <c r="H116" i="1" s="1"/>
  <c r="H115" i="1" a="1"/>
  <c r="H115" i="1" s="1"/>
  <c r="H114" i="1" a="1"/>
  <c r="H114" i="1" s="1"/>
  <c r="H113" i="1" a="1"/>
  <c r="H113" i="1" s="1"/>
  <c r="H112" i="1" a="1"/>
  <c r="H112" i="1" s="1"/>
  <c r="H111" i="1" a="1"/>
  <c r="H111" i="1" s="1"/>
  <c r="H110" i="1" a="1"/>
  <c r="H110" i="1" s="1"/>
  <c r="H109" i="1" a="1"/>
  <c r="H109" i="1" s="1"/>
  <c r="H108" i="1" a="1"/>
  <c r="H108" i="1" s="1"/>
  <c r="H107" i="1" a="1"/>
  <c r="H107" i="1" s="1"/>
  <c r="H106" i="1" a="1"/>
  <c r="H106" i="1" s="1"/>
  <c r="H105" i="1" a="1"/>
  <c r="H105" i="1" s="1"/>
  <c r="H104" i="1" a="1"/>
  <c r="H104" i="1" s="1"/>
  <c r="H103" i="1" a="1"/>
  <c r="H103" i="1" s="1"/>
  <c r="H102" i="1" a="1"/>
  <c r="H102" i="1" s="1"/>
  <c r="H101" i="1" a="1"/>
  <c r="H101" i="1" s="1"/>
  <c r="H100" i="1" a="1"/>
  <c r="H100" i="1" s="1"/>
  <c r="H99" i="1" a="1"/>
  <c r="H99" i="1" s="1"/>
  <c r="H98" i="1" a="1"/>
  <c r="H98" i="1" s="1"/>
  <c r="H97" i="1" a="1"/>
  <c r="H97" i="1" s="1"/>
  <c r="H96" i="1" a="1"/>
  <c r="H96" i="1" s="1"/>
  <c r="H95" i="1" a="1"/>
  <c r="H95" i="1" s="1"/>
  <c r="H94" i="1" a="1"/>
  <c r="H94" i="1" s="1"/>
  <c r="H93" i="1" a="1"/>
  <c r="H93" i="1" s="1"/>
  <c r="H92" i="1" a="1"/>
  <c r="H92" i="1" s="1"/>
  <c r="H91" i="1" a="1"/>
  <c r="H91" i="1" s="1"/>
  <c r="H90" i="1" a="1"/>
  <c r="H90" i="1" s="1"/>
  <c r="H89" i="1" a="1"/>
  <c r="H89" i="1" s="1"/>
  <c r="H88" i="1" a="1"/>
  <c r="H88" i="1" s="1"/>
  <c r="H87" i="1" a="1"/>
  <c r="H87" i="1" s="1"/>
  <c r="H86" i="1" a="1"/>
  <c r="H86" i="1" s="1"/>
  <c r="H85" i="1" a="1"/>
  <c r="H85" i="1" s="1"/>
  <c r="H84" i="1" a="1"/>
  <c r="H84" i="1" s="1"/>
  <c r="H83" i="1" a="1"/>
  <c r="H83" i="1" s="1"/>
  <c r="H82" i="1" a="1"/>
  <c r="H82" i="1" s="1"/>
  <c r="H81" i="1" a="1"/>
  <c r="H81" i="1" s="1"/>
  <c r="H80" i="1" a="1"/>
  <c r="H80" i="1" s="1"/>
  <c r="H79" i="1" a="1"/>
  <c r="H79" i="1" s="1"/>
  <c r="H78" i="1" a="1"/>
  <c r="H78" i="1" s="1"/>
  <c r="H77" i="1" a="1"/>
  <c r="H77" i="1" s="1"/>
  <c r="H76" i="1" a="1"/>
  <c r="H76" i="1" s="1"/>
  <c r="H75" i="1" a="1"/>
  <c r="H75" i="1" s="1"/>
  <c r="H74" i="1" a="1"/>
  <c r="H74" i="1" s="1"/>
  <c r="H73" i="1" a="1"/>
  <c r="H73" i="1" s="1"/>
  <c r="H72" i="1" a="1"/>
  <c r="H72" i="1" s="1"/>
  <c r="H71" i="1" a="1"/>
  <c r="H71" i="1" s="1"/>
  <c r="H70" i="1" a="1"/>
  <c r="H70" i="1" s="1"/>
  <c r="H69" i="1" a="1"/>
  <c r="H69" i="1" s="1"/>
  <c r="H68" i="1" a="1"/>
  <c r="H68" i="1" s="1"/>
  <c r="H67" i="1" a="1"/>
  <c r="H67" i="1" s="1"/>
  <c r="H66" i="1" a="1"/>
  <c r="H66" i="1" s="1"/>
  <c r="H65" i="1" a="1"/>
  <c r="H65" i="1" s="1"/>
  <c r="H64" i="1" a="1"/>
  <c r="H64" i="1" s="1"/>
  <c r="H63" i="1" a="1"/>
  <c r="H63" i="1" s="1"/>
  <c r="H62" i="1" a="1"/>
  <c r="H62" i="1" s="1"/>
  <c r="H61" i="1" a="1"/>
  <c r="H61" i="1" s="1"/>
  <c r="H60" i="1" a="1"/>
  <c r="H60" i="1" s="1"/>
  <c r="H59" i="1" a="1"/>
  <c r="H59" i="1" s="1"/>
  <c r="H58" i="1" a="1"/>
  <c r="H58" i="1" s="1"/>
  <c r="H57" i="1" a="1"/>
  <c r="H57" i="1" s="1"/>
  <c r="H56" i="1" a="1"/>
  <c r="H56" i="1" s="1"/>
  <c r="H55" i="1" a="1"/>
  <c r="H55" i="1" s="1"/>
  <c r="H54" i="1" a="1"/>
  <c r="H54" i="1" s="1"/>
  <c r="H53" i="1" a="1"/>
  <c r="H53" i="1" s="1"/>
  <c r="H52" i="1" a="1"/>
  <c r="H52" i="1" s="1"/>
  <c r="H51" i="1" a="1"/>
  <c r="H51" i="1" s="1"/>
  <c r="H50" i="1" a="1"/>
  <c r="H50" i="1" s="1"/>
  <c r="H49" i="1" a="1"/>
  <c r="H49" i="1" s="1"/>
  <c r="H48" i="1" a="1"/>
  <c r="H48" i="1" s="1"/>
  <c r="H47" i="1" a="1"/>
  <c r="H47" i="1" s="1"/>
  <c r="H46" i="1" a="1"/>
  <c r="H46" i="1" s="1"/>
  <c r="H45" i="1" a="1"/>
  <c r="H45" i="1" s="1"/>
  <c r="H44" i="1" a="1"/>
  <c r="H44" i="1" s="1"/>
  <c r="H43" i="1" a="1"/>
  <c r="H43" i="1" s="1"/>
  <c r="H42" i="1" a="1"/>
  <c r="H42" i="1" s="1"/>
  <c r="H41" i="1" a="1"/>
  <c r="H41" i="1" s="1"/>
  <c r="H40" i="1" a="1"/>
  <c r="H40" i="1" s="1"/>
  <c r="H39" i="1" a="1"/>
  <c r="H39" i="1" s="1"/>
  <c r="H38" i="1" a="1"/>
  <c r="H38" i="1" s="1"/>
  <c r="H37" i="1" a="1"/>
  <c r="H37" i="1" s="1"/>
  <c r="H36" i="1" a="1"/>
  <c r="H36" i="1" s="1"/>
  <c r="H35" i="1" a="1"/>
  <c r="H35" i="1" s="1"/>
  <c r="H34" i="1" a="1"/>
  <c r="H34" i="1" s="1"/>
  <c r="H33" i="1" a="1"/>
  <c r="H33" i="1" s="1"/>
  <c r="H32" i="1" a="1"/>
  <c r="H32" i="1" s="1"/>
  <c r="H31" i="1" a="1"/>
  <c r="H31" i="1" s="1"/>
  <c r="H30" i="1" a="1"/>
  <c r="H30" i="1" s="1"/>
  <c r="H29" i="1" a="1"/>
  <c r="H29" i="1" s="1"/>
  <c r="H28" i="1" a="1"/>
  <c r="H28" i="1" s="1"/>
  <c r="H27" i="1" a="1"/>
  <c r="H27" i="1" s="1"/>
  <c r="H26" i="1" a="1"/>
  <c r="H26" i="1" s="1"/>
  <c r="H25" i="1" a="1"/>
  <c r="H25" i="1" s="1"/>
  <c r="H24" i="1" a="1"/>
  <c r="H24" i="1" s="1"/>
  <c r="H23" i="1" a="1"/>
  <c r="H23" i="1" s="1"/>
  <c r="H22" i="1" a="1"/>
  <c r="H22" i="1" s="1"/>
  <c r="H21" i="1" a="1"/>
  <c r="H21" i="1" s="1"/>
  <c r="H20" i="1" a="1"/>
  <c r="H20" i="1" s="1"/>
  <c r="H19" i="1" a="1"/>
  <c r="H19" i="1" s="1"/>
  <c r="H18" i="1" a="1"/>
  <c r="H18" i="1" s="1"/>
  <c r="H17" i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3" i="1" a="1"/>
  <c r="H3" i="1" s="1"/>
  <c r="H2" i="1" a="1"/>
  <c r="H2" i="1" s="1"/>
</calcChain>
</file>

<file path=xl/sharedStrings.xml><?xml version="1.0" encoding="utf-8"?>
<sst xmlns="http://schemas.openxmlformats.org/spreadsheetml/2006/main" count="12609" uniqueCount="415">
  <si>
    <t>Brand</t>
  </si>
  <si>
    <t>Model</t>
  </si>
  <si>
    <t>Type</t>
  </si>
  <si>
    <t>Gender</t>
  </si>
  <si>
    <t>Size</t>
  </si>
  <si>
    <t>Color</t>
  </si>
  <si>
    <t>Material</t>
  </si>
  <si>
    <t>Price (USD)</t>
  </si>
  <si>
    <t>Nike</t>
  </si>
  <si>
    <t>Air Jordan 1</t>
  </si>
  <si>
    <t>Basketball</t>
  </si>
  <si>
    <t>Men</t>
  </si>
  <si>
    <t>US 10</t>
  </si>
  <si>
    <t>Red/Black</t>
  </si>
  <si>
    <t>Leather</t>
  </si>
  <si>
    <t>Adidas</t>
  </si>
  <si>
    <t>Ultra Boost 21</t>
  </si>
  <si>
    <t>Running</t>
  </si>
  <si>
    <t>US 9.5</t>
  </si>
  <si>
    <t>Black</t>
  </si>
  <si>
    <t>Primeknit</t>
  </si>
  <si>
    <t>Reebok</t>
  </si>
  <si>
    <t>Classic Leather</t>
  </si>
  <si>
    <t>Casual</t>
  </si>
  <si>
    <t>US 11</t>
  </si>
  <si>
    <t>White</t>
  </si>
  <si>
    <t>Converse</t>
  </si>
  <si>
    <t>Chuck Taylor</t>
  </si>
  <si>
    <t>Women</t>
  </si>
  <si>
    <t>US 8</t>
  </si>
  <si>
    <t>Navy</t>
  </si>
  <si>
    <t>Canvas</t>
  </si>
  <si>
    <t>Puma</t>
  </si>
  <si>
    <t>Future Rider</t>
  </si>
  <si>
    <t>Lifestyle</t>
  </si>
  <si>
    <t>US 7.5</t>
  </si>
  <si>
    <t>Pink</t>
  </si>
  <si>
    <t>Mesh</t>
  </si>
  <si>
    <t>Vans</t>
  </si>
  <si>
    <t>Old Skool</t>
  </si>
  <si>
    <t>Skate</t>
  </si>
  <si>
    <t>US 8.5</t>
  </si>
  <si>
    <t>Black/White</t>
  </si>
  <si>
    <t>Suede/Canvas</t>
  </si>
  <si>
    <t>New Balance</t>
  </si>
  <si>
    <t>990v5</t>
  </si>
  <si>
    <t>US 6.5</t>
  </si>
  <si>
    <t>Grey</t>
  </si>
  <si>
    <t>Suede/Mesh</t>
  </si>
  <si>
    <t>Asics</t>
  </si>
  <si>
    <t>Gel-Kayano 28</t>
  </si>
  <si>
    <t>US 10.5</t>
  </si>
  <si>
    <t>Blue</t>
  </si>
  <si>
    <t>Fila</t>
  </si>
  <si>
    <t>Disruptor II</t>
  </si>
  <si>
    <t>Fashion</t>
  </si>
  <si>
    <t>US 9</t>
  </si>
  <si>
    <t>Leather/Synthetic</t>
  </si>
  <si>
    <t>Skechers</t>
  </si>
  <si>
    <t>Go Run Razor 3</t>
  </si>
  <si>
    <t>Air Max 270</t>
  </si>
  <si>
    <t>US 7</t>
  </si>
  <si>
    <t>Stan Smith</t>
  </si>
  <si>
    <t>White/Green</t>
  </si>
  <si>
    <t>Club C 85</t>
  </si>
  <si>
    <t>One Star</t>
  </si>
  <si>
    <t>Suede</t>
  </si>
  <si>
    <t>RS-Fast</t>
  </si>
  <si>
    <t>Yellow</t>
  </si>
  <si>
    <t>Authentic</t>
  </si>
  <si>
    <t>US 6</t>
  </si>
  <si>
    <t>Fresh Foam 1080v11</t>
  </si>
  <si>
    <t>US 11.5</t>
  </si>
  <si>
    <t>Gel-Nimbus 23</t>
  </si>
  <si>
    <t>Purple</t>
  </si>
  <si>
    <t>Ray Tracer</t>
  </si>
  <si>
    <t>Synthetic</t>
  </si>
  <si>
    <t>Arch Fit</t>
  </si>
  <si>
    <t>Walking</t>
  </si>
  <si>
    <t>Air Force 1</t>
  </si>
  <si>
    <t>NMD_R1</t>
  </si>
  <si>
    <t>Black/Pink</t>
  </si>
  <si>
    <t>Zig Kinetica II</t>
  </si>
  <si>
    <t>Jack Purcell</t>
  </si>
  <si>
    <t>Calibrate Runner</t>
  </si>
  <si>
    <t>Sk8-Hi</t>
  </si>
  <si>
    <t>Blue/Orange</t>
  </si>
  <si>
    <t>Gel-Quantum 180</t>
  </si>
  <si>
    <t>Mesh/Synthetic</t>
  </si>
  <si>
    <t>Mindblower</t>
  </si>
  <si>
    <t>D'Lites</t>
  </si>
  <si>
    <t>Air Max 2090</t>
  </si>
  <si>
    <t>Adizero Adios 5</t>
  </si>
  <si>
    <t>Nano 9</t>
  </si>
  <si>
    <t>Cross-training</t>
  </si>
  <si>
    <t>Chuck 70</t>
  </si>
  <si>
    <t>Future Rider Play</t>
  </si>
  <si>
    <t>Black/Red</t>
  </si>
  <si>
    <t>Slip-On</t>
  </si>
  <si>
    <t>Checkered</t>
  </si>
  <si>
    <t>Black/Grey</t>
  </si>
  <si>
    <t>Suede/Textile</t>
  </si>
  <si>
    <t>Gel-Kayano 27</t>
  </si>
  <si>
    <t>Venom</t>
  </si>
  <si>
    <t>White/Red</t>
  </si>
  <si>
    <t>Go Walk 5</t>
  </si>
  <si>
    <t>Knit</t>
  </si>
  <si>
    <t>Suede Classic</t>
  </si>
  <si>
    <t>Beige</t>
  </si>
  <si>
    <t>Orange</t>
  </si>
  <si>
    <t>Original Fitness</t>
  </si>
  <si>
    <t>White/Navy</t>
  </si>
  <si>
    <t>Free RN 5.0</t>
  </si>
  <si>
    <t>Adilette Cloudfoam</t>
  </si>
  <si>
    <t>Slides</t>
  </si>
  <si>
    <t>Crossfit</t>
  </si>
  <si>
    <t>Clyde All Pro</t>
  </si>
  <si>
    <t>Era</t>
  </si>
  <si>
    <t>Fresh Foam More v2</t>
  </si>
  <si>
    <t>US 12</t>
  </si>
  <si>
    <t>GT-2000 10</t>
  </si>
  <si>
    <t>White/Blue</t>
  </si>
  <si>
    <t>Dynamight 2.0</t>
  </si>
  <si>
    <t>Training</t>
  </si>
  <si>
    <t>Nano X1</t>
  </si>
  <si>
    <t>Clyde All-Pro</t>
  </si>
  <si>
    <t>Red</t>
  </si>
  <si>
    <t>Green</t>
  </si>
  <si>
    <t>Gel-Quantum 360</t>
  </si>
  <si>
    <t>D-Formation</t>
  </si>
  <si>
    <t>Max Cushioning</t>
  </si>
  <si>
    <t>Air Max 90</t>
  </si>
  <si>
    <t>Yeezy Boost 350</t>
  </si>
  <si>
    <t>Classic Nylon</t>
  </si>
  <si>
    <t>Nylon</t>
  </si>
  <si>
    <t>FuelCell Echo</t>
  </si>
  <si>
    <t>GT-2000 9</t>
  </si>
  <si>
    <t>Elite Flex</t>
  </si>
  <si>
    <t>Blazer Low</t>
  </si>
  <si>
    <t>Flexweave</t>
  </si>
  <si>
    <t>Red/White</t>
  </si>
  <si>
    <t>SK8-Hi</t>
  </si>
  <si>
    <t>Gel-Lyte III NS</t>
  </si>
  <si>
    <t>React Infinity Run Flyknit 2</t>
  </si>
  <si>
    <t>Flyknit</t>
  </si>
  <si>
    <t>Harden Stepback</t>
  </si>
  <si>
    <t>Black/Yellow</t>
  </si>
  <si>
    <t>FuelCell Propel V3</t>
  </si>
  <si>
    <t>Gel-Kayano 28 Lite-Show</t>
  </si>
  <si>
    <t>Trailblazer</t>
  </si>
  <si>
    <t>White/Pink</t>
  </si>
  <si>
    <t>Summits - Quick Getaway</t>
  </si>
  <si>
    <t>Air Zoom Tempo NEXT% FlyEase</t>
  </si>
  <si>
    <t>React Infinity Run 2</t>
  </si>
  <si>
    <t>Superstar</t>
  </si>
  <si>
    <t>Zig Kinetica Horizon</t>
  </si>
  <si>
    <t>Cali Sport</t>
  </si>
  <si>
    <t>Gel-Venture 8</t>
  </si>
  <si>
    <t>Trail</t>
  </si>
  <si>
    <t>Go Run Mojo</t>
  </si>
  <si>
    <t>Air Zoom Pegasus 38</t>
  </si>
  <si>
    <t>Ultraboost 5.0 DNA</t>
  </si>
  <si>
    <t>Classic Leather Legacy</t>
  </si>
  <si>
    <t>RS-Fast Tech</t>
  </si>
  <si>
    <t>Fresh Foam Roav</t>
  </si>
  <si>
    <t>Max Cushioning Elite</t>
  </si>
  <si>
    <t>Air Force 1 '07</t>
  </si>
  <si>
    <t>FuelCell Rebel v2</t>
  </si>
  <si>
    <t>Blue/White</t>
  </si>
  <si>
    <t>Gel-Kinsei OG</t>
  </si>
  <si>
    <t>White/Grey</t>
  </si>
  <si>
    <t>Mesh/Leather</t>
  </si>
  <si>
    <t>Spaghetti</t>
  </si>
  <si>
    <t>ZoomX Invincible Run</t>
  </si>
  <si>
    <t>Ultraboost DNA</t>
  </si>
  <si>
    <t>Run Star Hike</t>
  </si>
  <si>
    <t>Cream</t>
  </si>
  <si>
    <t>Suede Classic+</t>
  </si>
  <si>
    <t>Fresh Foam More v3</t>
  </si>
  <si>
    <t>Gel-Quantum 90 3</t>
  </si>
  <si>
    <t>White/Navy/Red</t>
  </si>
  <si>
    <t>Go Run Mojo Pep</t>
  </si>
  <si>
    <t>574 Classic</t>
  </si>
  <si>
    <t>Max Cushioning Premier</t>
  </si>
  <si>
    <t>Blazer Mid '77</t>
  </si>
  <si>
    <t>DMX Thrill</t>
  </si>
  <si>
    <t>Fresh Foam Beacon V3</t>
  </si>
  <si>
    <t>F-13</t>
  </si>
  <si>
    <t>Equalizer 4.0</t>
  </si>
  <si>
    <t>KD13</t>
  </si>
  <si>
    <t>Aztrek 96</t>
  </si>
  <si>
    <t>Yellow/Black</t>
  </si>
  <si>
    <t>Navy/White</t>
  </si>
  <si>
    <t>Suede/Leather</t>
  </si>
  <si>
    <t>Grey/Pink</t>
  </si>
  <si>
    <t>Ultraboost 6.0</t>
  </si>
  <si>
    <t>Pro Leather</t>
  </si>
  <si>
    <t>Era 95 DX</t>
  </si>
  <si>
    <t>Gel-Quantum 360 6</t>
  </si>
  <si>
    <t>Grey/Green</t>
  </si>
  <si>
    <t>Uno Bold Move</t>
  </si>
  <si>
    <t>Canvas/Suede</t>
  </si>
  <si>
    <t>Gel-Excite 8</t>
  </si>
  <si>
    <t>Memory Fresh 2</t>
  </si>
  <si>
    <t>Energy Burst</t>
  </si>
  <si>
    <t>Flyknit Trainer</t>
  </si>
  <si>
    <t>Ultraboost 4.0</t>
  </si>
  <si>
    <t>Floatride Energy</t>
  </si>
  <si>
    <t>Chuck 70 High</t>
  </si>
  <si>
    <t>Fresh Foam Beacon v3</t>
  </si>
  <si>
    <t>White/Red/Navy</t>
  </si>
  <si>
    <t>White/Black</t>
  </si>
  <si>
    <t>Zig Kinetica</t>
  </si>
  <si>
    <t>Fresh Foam More</t>
  </si>
  <si>
    <t>Grey/Purple</t>
  </si>
  <si>
    <t>Black/Green</t>
  </si>
  <si>
    <t>D'Lites Fresh Start</t>
  </si>
  <si>
    <t>Club C 85 MU</t>
  </si>
  <si>
    <t>Black/Blue</t>
  </si>
  <si>
    <t>Pink/White</t>
  </si>
  <si>
    <t>FuelCell Propel v2</t>
  </si>
  <si>
    <t>Blue/Green</t>
  </si>
  <si>
    <t>Gel-Cumulus 23</t>
  </si>
  <si>
    <t>All Star Hi</t>
  </si>
  <si>
    <t>React Infinity Run Flyknit</t>
  </si>
  <si>
    <t>Adilette Comfort</t>
  </si>
  <si>
    <t>RS-X3 Puzzle</t>
  </si>
  <si>
    <t>990v4</t>
  </si>
  <si>
    <t>Yeezy Boost 350 V2</t>
  </si>
  <si>
    <t>Zebra</t>
  </si>
  <si>
    <t>Nano X1 Adventure</t>
  </si>
  <si>
    <t>Khaki</t>
  </si>
  <si>
    <t>Textile/Leather</t>
  </si>
  <si>
    <t>Jack Purcell Low</t>
  </si>
  <si>
    <t>Leather/Suede</t>
  </si>
  <si>
    <t>Checkerboard</t>
  </si>
  <si>
    <t>Fresh Foam Hierro v6</t>
  </si>
  <si>
    <t>Grey/Yellow</t>
  </si>
  <si>
    <t>Synthetic/Mesh</t>
  </si>
  <si>
    <t>Gel-Quantum 180 5</t>
  </si>
  <si>
    <t>Arch Fit Refine</t>
  </si>
  <si>
    <t>Floatride Energy 3</t>
  </si>
  <si>
    <t>GOrun Mojo 2.0</t>
  </si>
  <si>
    <t>ZigWild Trail 7</t>
  </si>
  <si>
    <t>Canvas/Leather</t>
  </si>
  <si>
    <t>Gel-Kahana 8</t>
  </si>
  <si>
    <t>RS-X³</t>
  </si>
  <si>
    <t>GT-1000 9</t>
  </si>
  <si>
    <t>T1 Mid</t>
  </si>
  <si>
    <t>Ivory</t>
  </si>
  <si>
    <t>Calibrate</t>
  </si>
  <si>
    <t>Gel-Quantum 180 6</t>
  </si>
  <si>
    <t>Free RN Flyknit</t>
  </si>
  <si>
    <t>Adizero Boston 9</t>
  </si>
  <si>
    <t>Ralph Sampson</t>
  </si>
  <si>
    <t>Air Force 1 Low</t>
  </si>
  <si>
    <t>Gel-Quantum 90</t>
  </si>
  <si>
    <t>RS-2K</t>
  </si>
  <si>
    <t>FuelCell Propel v3</t>
  </si>
  <si>
    <t>Trigate</t>
  </si>
  <si>
    <t>Summits</t>
  </si>
  <si>
    <t>990v2</t>
  </si>
  <si>
    <t>Blazer Mid</t>
  </si>
  <si>
    <t>Nylon/Suede</t>
  </si>
  <si>
    <t>All Star Pro BB</t>
  </si>
  <si>
    <t>Egret</t>
  </si>
  <si>
    <t>Tracer</t>
  </si>
  <si>
    <t>NMD_R1 V2</t>
  </si>
  <si>
    <t>Club C Legacy</t>
  </si>
  <si>
    <t>Trail Running</t>
  </si>
  <si>
    <t>Grey/Orange</t>
  </si>
  <si>
    <t>Ray</t>
  </si>
  <si>
    <t>Ultra Flex 2.0</t>
  </si>
  <si>
    <t>React Infinity Run</t>
  </si>
  <si>
    <t>Flexweave/Knit</t>
  </si>
  <si>
    <t>Grey/Black</t>
  </si>
  <si>
    <t>Suede/Nylon</t>
  </si>
  <si>
    <t>Green/Orange</t>
  </si>
  <si>
    <t>Go Walk Joy</t>
  </si>
  <si>
    <t>Legacy Lifter</t>
  </si>
  <si>
    <t>Weightlifting</t>
  </si>
  <si>
    <t>Black/Gold</t>
  </si>
  <si>
    <t>Wild Rider</t>
  </si>
  <si>
    <t>Black/White Checkerboard</t>
  </si>
  <si>
    <t>Fresh Foam 1080v10</t>
  </si>
  <si>
    <t>Nano X</t>
  </si>
  <si>
    <t>Go Run 600</t>
  </si>
  <si>
    <t>RS-X³ Puzzle</t>
  </si>
  <si>
    <t>Disruptor Low</t>
  </si>
  <si>
    <t>Aztrek Double Mix</t>
  </si>
  <si>
    <t>All Star Leather</t>
  </si>
  <si>
    <t>Fresh Foam 880v11</t>
  </si>
  <si>
    <t>Summits - Quick Lapse</t>
  </si>
  <si>
    <t>Air Max 97</t>
  </si>
  <si>
    <t>ZX 2K Boost</t>
  </si>
  <si>
    <t>Club C Revenge</t>
  </si>
  <si>
    <t>Gel-Kayano Lite</t>
  </si>
  <si>
    <t>Air Max 95</t>
  </si>
  <si>
    <t>DMX Series 2K</t>
  </si>
  <si>
    <t>All Star Lift</t>
  </si>
  <si>
    <t>Elite Flex Wasick</t>
  </si>
  <si>
    <t>Cream White</t>
  </si>
  <si>
    <t>Primeknit/Synthetic</t>
  </si>
  <si>
    <t>Synthetic/Leather</t>
  </si>
  <si>
    <t>Leather/Mesh</t>
  </si>
  <si>
    <t>Knit/Synthetic</t>
  </si>
  <si>
    <t>Nano X1 Grit</t>
  </si>
  <si>
    <t>All Star</t>
  </si>
  <si>
    <t>Future Rider Play On</t>
  </si>
  <si>
    <t>Synthetic/Textile</t>
  </si>
  <si>
    <t>Fresh Foam X Beacon v3</t>
  </si>
  <si>
    <t>CrossFit</t>
  </si>
  <si>
    <t>Calibrate Rest</t>
  </si>
  <si>
    <t>Green/White</t>
  </si>
  <si>
    <t>Ultraboost 20</t>
  </si>
  <si>
    <t>RS-X3</t>
  </si>
  <si>
    <t>Checkerboard Black/White</t>
  </si>
  <si>
    <t>Blue/Black</t>
  </si>
  <si>
    <t>Clyde Hardwood</t>
  </si>
  <si>
    <t>Ralph Sampson Mid</t>
  </si>
  <si>
    <t>Hiking</t>
  </si>
  <si>
    <t>Energy Wave Linxe</t>
  </si>
  <si>
    <t>FuelCell Rebel V2</t>
  </si>
  <si>
    <t>Go Run Mojo 2.0</t>
  </si>
  <si>
    <t>Zoom Fly 3</t>
  </si>
  <si>
    <t>Cloud White</t>
  </si>
  <si>
    <t>Grey/White</t>
  </si>
  <si>
    <t>Navy/Red</t>
  </si>
  <si>
    <t>All Star Chuck 70</t>
  </si>
  <si>
    <t>Multi-color</t>
  </si>
  <si>
    <t>Pink/Black</t>
  </si>
  <si>
    <t>ZoomX Vaporfly Next%</t>
  </si>
  <si>
    <t>Sunflower</t>
  </si>
  <si>
    <t>Blue/Red</t>
  </si>
  <si>
    <t>Jack Purcell Low Top</t>
  </si>
  <si>
    <t>Gel-Lyte III</t>
  </si>
  <si>
    <t>Harden Vol. 5</t>
  </si>
  <si>
    <t>Textile</t>
  </si>
  <si>
    <t>DMX Trail Shadow</t>
  </si>
  <si>
    <t>Chuck 70 High Top</t>
  </si>
  <si>
    <t>RS-X Hard Drive</t>
  </si>
  <si>
    <t>Silver/White</t>
  </si>
  <si>
    <t>Solar Fuse</t>
  </si>
  <si>
    <t>Adilette Shower</t>
  </si>
  <si>
    <t>Gel-Sonoma 6</t>
  </si>
  <si>
    <t>Ray Tracer Evo</t>
  </si>
  <si>
    <t>Black/Gum</t>
  </si>
  <si>
    <t>Flexweave/Cushioning</t>
  </si>
  <si>
    <t>Egret/Black</t>
  </si>
  <si>
    <t>997H</t>
  </si>
  <si>
    <t>Gel-Cumulus 22</t>
  </si>
  <si>
    <t>True White</t>
  </si>
  <si>
    <t>1500v6</t>
  </si>
  <si>
    <t>Racing</t>
  </si>
  <si>
    <t>Trail Blazer</t>
  </si>
  <si>
    <t>Blue/Pink</t>
  </si>
  <si>
    <t>Gel-Contend 7</t>
  </si>
  <si>
    <t>Flex Appeal 4.0</t>
  </si>
  <si>
    <t>Aztrek</t>
  </si>
  <si>
    <t>Retro</t>
  </si>
  <si>
    <t>Black/Gold/Red</t>
  </si>
  <si>
    <t>Go Run Ride 8</t>
  </si>
  <si>
    <t>Club MEMT</t>
  </si>
  <si>
    <t>Clyde</t>
  </si>
  <si>
    <t>1080v10</t>
  </si>
  <si>
    <t>Natural</t>
  </si>
  <si>
    <t>Ultra Boost DNA</t>
  </si>
  <si>
    <t>Burgundy</t>
  </si>
  <si>
    <t>Charcoal</t>
  </si>
  <si>
    <t>Clyde Court</t>
  </si>
  <si>
    <t>Zoom Pegasus 38</t>
  </si>
  <si>
    <t>RS-X</t>
  </si>
  <si>
    <t>V94M Low</t>
  </si>
  <si>
    <t>Stamina</t>
  </si>
  <si>
    <t>SB Dunk Low</t>
  </si>
  <si>
    <t>Cinder</t>
  </si>
  <si>
    <t>Uno Bold</t>
  </si>
  <si>
    <t>Blue/Yellow</t>
  </si>
  <si>
    <t>Strada</t>
  </si>
  <si>
    <t>White/Red/Blue</t>
  </si>
  <si>
    <t>ZoomX Invincible</t>
  </si>
  <si>
    <t>FuelCell Prism</t>
  </si>
  <si>
    <t>Epic React Flyknit</t>
  </si>
  <si>
    <t>Cell Venom</t>
  </si>
  <si>
    <t>GOwalk 5</t>
  </si>
  <si>
    <t>Disruptor III</t>
  </si>
  <si>
    <t>Silver</t>
  </si>
  <si>
    <t>Summits - New World</t>
  </si>
  <si>
    <t>GOrun Razor Excess</t>
  </si>
  <si>
    <t>Go Walk 6</t>
  </si>
  <si>
    <t>Grant Hill 2</t>
  </si>
  <si>
    <t>GOrun 7+</t>
  </si>
  <si>
    <t>White/Gold</t>
  </si>
  <si>
    <t>Flexweave/Synthetic</t>
  </si>
  <si>
    <t>Gel-Nimbus Lite 2</t>
  </si>
  <si>
    <t>V94M</t>
  </si>
  <si>
    <t>Brown</t>
  </si>
  <si>
    <t>Mesh/Suede</t>
  </si>
  <si>
    <t>Green/Black</t>
  </si>
  <si>
    <t>Clay Brown</t>
  </si>
  <si>
    <t>Natural Ivory</t>
  </si>
  <si>
    <t>Collegiate Navy</t>
  </si>
  <si>
    <t>Mirage Sport</t>
  </si>
  <si>
    <t>Venom 94</t>
  </si>
  <si>
    <t>Footwear Price Segmentation</t>
  </si>
  <si>
    <t>NB</t>
  </si>
  <si>
    <t>Average of Price (USD)</t>
  </si>
  <si>
    <t>Count of Model</t>
  </si>
  <si>
    <t>Mid-Range</t>
  </si>
  <si>
    <t>Others</t>
  </si>
  <si>
    <t>Premium</t>
  </si>
  <si>
    <t>Affordable</t>
  </si>
  <si>
    <t>Total</t>
  </si>
  <si>
    <t>Count of Size</t>
  </si>
  <si>
    <t>Count of 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</si>
</sst>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[Red]\(&quot;$&quot;#,##0\)"/>
    <numFmt numFmtId="165" formatCode="&quot;$&quot;#,##0.00_);[Red]\(&quot;$&quot;#,##0.00\)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D5E7B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9AB9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65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pivotButton="1"/>
    <xf numFmtId="9" fontId="0" fillId="0" borderId="0" xfId="0" applyNumberFormat="1"/>
    <xf numFmtId="0" fontId="18" fillId="33" borderId="0" xfId="0" applyFont="1" applyFill="1"/>
    <xf numFmtId="10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2" formatCode="0.00"/>
    </dxf>
    <dxf>
      <numFmt numFmtId="2" formatCode="0.00"/>
    </dxf>
    <dxf>
      <numFmt numFmtId="1" formatCode="0"/>
    </dxf>
    <dxf>
      <numFmt numFmtId="0" formatCode="General"/>
    </dxf>
  </dxfs>
  <tableStyles count="0" defaultTableStyle="TableStyleMedium2" defaultPivotStyle="PivotStyleLight16"/>
  <colors>
    <mruColors>
      <color rgb="FF4E6E62"/>
      <color rgb="FFFFFFFF"/>
      <color rgb="FF4E6E8D"/>
      <color rgb="FF89AB9E"/>
      <color rgb="FF748F84"/>
      <color rgb="FFD5E7B8"/>
      <color rgb="FFD1C2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4E6E62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0F6-4890-87AF-7700210C0E6F}"/>
              </c:ext>
            </c:extLst>
          </c:dPt>
          <c:dPt>
            <c:idx val="1"/>
            <c:bubble3D val="0"/>
            <c:spPr>
              <a:solidFill>
                <a:srgbClr val="4E6E62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0F6-4890-87AF-7700210C0E6F}"/>
              </c:ext>
            </c:extLst>
          </c:dPt>
          <c:cat>
            <c:strRef>
              <c:f>'Pivot tables'!$L$24:$L$25</c:f>
              <c:strCache>
                <c:ptCount val="2"/>
                <c:pt idx="0">
                  <c:v>Mid-Range</c:v>
                </c:pt>
                <c:pt idx="1">
                  <c:v>Others</c:v>
                </c:pt>
              </c:strCache>
            </c:strRef>
          </c:cat>
          <c:val>
            <c:numRef>
              <c:f>'Pivot tables'!$M$24:$M$25</c:f>
              <c:numCache>
                <c:formatCode>0.0%</c:formatCode>
                <c:ptCount val="2"/>
                <c:pt idx="0">
                  <c:v>0.51515151515151514</c:v>
                </c:pt>
                <c:pt idx="1">
                  <c:v>0.48484848484848486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E0F6-4890-87AF-7700210C0E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/>
            </a:solidFill>
            <a:ln>
              <a:noFill/>
            </a:ln>
          </c:spPr>
          <c:dPt>
            <c:idx val="0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9288-4278-BC96-DDC567357CFA}"/>
              </c:ext>
            </c:extLst>
          </c:dPt>
          <c:dPt>
            <c:idx val="1"/>
            <c:bubble3D val="0"/>
            <c:spPr>
              <a:solidFill>
                <a:srgbClr val="4E6E62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9288-4278-BC96-DDC567357CFA}"/>
              </c:ext>
            </c:extLst>
          </c:dPt>
          <c:cat>
            <c:strRef>
              <c:f>'Pivot tables'!$L$30:$L$31</c:f>
              <c:strCache>
                <c:ptCount val="2"/>
                <c:pt idx="0">
                  <c:v>Affordable</c:v>
                </c:pt>
                <c:pt idx="1">
                  <c:v>Others</c:v>
                </c:pt>
              </c:strCache>
            </c:strRef>
          </c:cat>
          <c:val>
            <c:numRef>
              <c:f>'Pivot tables'!$M$30:$M$31</c:f>
              <c:numCache>
                <c:formatCode>0%</c:formatCode>
                <c:ptCount val="2"/>
                <c:pt idx="0">
                  <c:v>0.34956709956709958</c:v>
                </c:pt>
                <c:pt idx="1">
                  <c:v>0.65043290043290036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288-4278-BC96-DDC567357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rgbClr val="FFFFFF"/>
            </a:solidFill>
            <a:ln>
              <a:noFill/>
            </a:ln>
          </c:spPr>
          <c:dPt>
            <c:idx val="0"/>
            <c:bubble3D val="0"/>
            <c:spPr>
              <a:solidFill>
                <a:srgbClr val="FFFFFF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8516-4E1E-9016-752D9E7E6869}"/>
              </c:ext>
            </c:extLst>
          </c:dPt>
          <c:dPt>
            <c:idx val="1"/>
            <c:bubble3D val="0"/>
            <c:spPr>
              <a:solidFill>
                <a:srgbClr val="4E6E62"/>
              </a:solidFill>
              <a:ln w="19050"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8516-4E1E-9016-752D9E7E6869}"/>
              </c:ext>
            </c:extLst>
          </c:dPt>
          <c:cat>
            <c:strRef>
              <c:f>'Pivot tables'!$L$27:$L$28</c:f>
              <c:strCache>
                <c:ptCount val="2"/>
                <c:pt idx="0">
                  <c:v>Premium</c:v>
                </c:pt>
                <c:pt idx="1">
                  <c:v>Others</c:v>
                </c:pt>
              </c:strCache>
            </c:strRef>
          </c:cat>
          <c:val>
            <c:numRef>
              <c:f>'Pivot tables'!$M$27:$M$28</c:f>
              <c:numCache>
                <c:formatCode>0.0%</c:formatCode>
                <c:ptCount val="2"/>
                <c:pt idx="0">
                  <c:v>0.13528138528138528</c:v>
                </c:pt>
                <c:pt idx="1">
                  <c:v>0.86471861471861478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8516-4E1E-9016-752D9E7E6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65"/>
      </c:doughnut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[Sneaker Sales Dashboard.xlsx]Pivot tables!PivotTable1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bg1"/>
                </a:solidFill>
              </a:rPr>
              <a:t>Average Sneaker Price (USD) by Brand</a:t>
            </a:r>
          </a:p>
        </c:rich>
      </c:tx>
      <c:layout>
        <c:manualLayout>
          <c:xMode val="edge"/>
          <c:yMode val="edge"/>
          <c:x val="0.16096948555587856"/>
          <c:y val="5.20894447017652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4E6E62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530345925860391"/>
          <c:y val="0.25585533425968815"/>
          <c:w val="0.78051275893884053"/>
          <c:h val="0.6450255605304239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tables'!$B$1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rgbClr val="4E6E62"/>
            </a:solidFill>
            <a:ln>
              <a:noFill/>
            </a:ln>
            <a:effectLst/>
          </c:spPr>
          <c:invertIfNegative val="0"/>
          <c:cat>
            <c:strRef>
              <c:f>'Pivot tables'!$A$2:$A$12</c:f>
              <c:strCache>
                <c:ptCount val="10"/>
                <c:pt idx="0">
                  <c:v>Adidas</c:v>
                </c:pt>
                <c:pt idx="1">
                  <c:v>Asics</c:v>
                </c:pt>
                <c:pt idx="2">
                  <c:v>Converse</c:v>
                </c:pt>
                <c:pt idx="3">
                  <c:v>Fila</c:v>
                </c:pt>
                <c:pt idx="4">
                  <c:v>Nike</c:v>
                </c:pt>
                <c:pt idx="5">
                  <c:v>Puma</c:v>
                </c:pt>
                <c:pt idx="6">
                  <c:v>Reebok</c:v>
                </c:pt>
                <c:pt idx="7">
                  <c:v>Skechers</c:v>
                </c:pt>
                <c:pt idx="8">
                  <c:v>Vans</c:v>
                </c:pt>
                <c:pt idx="9">
                  <c:v>NB</c:v>
                </c:pt>
              </c:strCache>
            </c:strRef>
          </c:cat>
          <c:val>
            <c:numRef>
              <c:f>'Pivot tables'!$B$2:$B$12</c:f>
              <c:numCache>
                <c:formatCode>General</c:formatCode>
                <c:ptCount val="10"/>
                <c:pt idx="0">
                  <c:v>147.28723404255319</c:v>
                </c:pt>
                <c:pt idx="1">
                  <c:v>130.31578947368422</c:v>
                </c:pt>
                <c:pt idx="2">
                  <c:v>79.047619047619051</c:v>
                </c:pt>
                <c:pt idx="3">
                  <c:v>69.845360824742272</c:v>
                </c:pt>
                <c:pt idx="4">
                  <c:v>129.78947368421052</c:v>
                </c:pt>
                <c:pt idx="5">
                  <c:v>99.787234042553195</c:v>
                </c:pt>
                <c:pt idx="6">
                  <c:v>110.53191489361703</c:v>
                </c:pt>
                <c:pt idx="7">
                  <c:v>71.195287356321842</c:v>
                </c:pt>
                <c:pt idx="8">
                  <c:v>59.709302325581397</c:v>
                </c:pt>
                <c:pt idx="9">
                  <c:v>117.70397959183673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8D-4A84-856F-90A9492A6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7"/>
        <c:axId val="513631536"/>
        <c:axId val="513626832"/>
      </c:barChart>
      <c:catAx>
        <c:axId val="5136315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26832"/>
        <c:crosses val="autoZero"/>
        <c:auto val="1"/>
        <c:lblAlgn val="ctr"/>
        <c:lblOffset val="100"/>
        <c:noMultiLvlLbl val="0"/>
      </c:catAx>
      <c:valAx>
        <c:axId val="51362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3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bg1"/>
                </a:solidFill>
              </a:rPr>
              <a:t>Average Sneaker Price (USD) by Type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4E6E6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Итог</c:v>
          </c:tx>
          <c:spPr>
            <a:solidFill>
              <a:srgbClr val="4E6E62"/>
            </a:solidFill>
            <a:ln>
              <a:noFill/>
            </a:ln>
            <a:effectLst/>
          </c:spPr>
          <c:invertIfNegative val="0"/>
          <c:cat>
            <c:strLit>
              <c:ptCount val="17"/>
              <c:pt idx="0">
                <c:v>Basketball</c:v>
              </c:pt>
              <c:pt idx="1">
                <c:v>Casual</c:v>
              </c:pt>
              <c:pt idx="2">
                <c:v>Crossfit</c:v>
              </c:pt>
              <c:pt idx="3">
                <c:v>Cross-training</c:v>
              </c:pt>
              <c:pt idx="4">
                <c:v>Fashion</c:v>
              </c:pt>
              <c:pt idx="5">
                <c:v>Hiking</c:v>
              </c:pt>
              <c:pt idx="6">
                <c:v>Lifestyle</c:v>
              </c:pt>
              <c:pt idx="7">
                <c:v>Racing</c:v>
              </c:pt>
              <c:pt idx="8">
                <c:v>Retro</c:v>
              </c:pt>
              <c:pt idx="9">
                <c:v>Running</c:v>
              </c:pt>
              <c:pt idx="10">
                <c:v>Skate</c:v>
              </c:pt>
              <c:pt idx="11">
                <c:v>Slides</c:v>
              </c:pt>
              <c:pt idx="12">
                <c:v>Trail</c:v>
              </c:pt>
              <c:pt idx="13">
                <c:v>Trail Running</c:v>
              </c:pt>
              <c:pt idx="14">
                <c:v>Training</c:v>
              </c:pt>
              <c:pt idx="15">
                <c:v>Walking</c:v>
              </c:pt>
              <c:pt idx="16">
                <c:v>Weightlifting</c:v>
              </c:pt>
            </c:strLit>
          </c:cat>
          <c:val>
            <c:numLit>
              <c:formatCode>General</c:formatCode>
              <c:ptCount val="17"/>
              <c:pt idx="0">
                <c:v>114.8780487804878</c:v>
              </c:pt>
              <c:pt idx="1">
                <c:v>80.072415458937186</c:v>
              </c:pt>
              <c:pt idx="2">
                <c:v>130</c:v>
              </c:pt>
              <c:pt idx="3">
                <c:v>130</c:v>
              </c:pt>
              <c:pt idx="4">
                <c:v>84.107142857142861</c:v>
              </c:pt>
              <c:pt idx="5">
                <c:v>77.5</c:v>
              </c:pt>
              <c:pt idx="6">
                <c:v>122.70833333333333</c:v>
              </c:pt>
              <c:pt idx="7">
                <c:v>110</c:v>
              </c:pt>
              <c:pt idx="8">
                <c:v>90</c:v>
              </c:pt>
              <c:pt idx="9">
                <c:v>129.109375</c:v>
              </c:pt>
              <c:pt idx="10">
                <c:v>62.267441860465119</c:v>
              </c:pt>
              <c:pt idx="11">
                <c:v>31.666666666666668</c:v>
              </c:pt>
              <c:pt idx="12">
                <c:v>99.166666666666671</c:v>
              </c:pt>
              <c:pt idx="13">
                <c:v>113.33333333333333</c:v>
              </c:pt>
              <c:pt idx="14">
                <c:v>111.66666666666667</c:v>
              </c:pt>
              <c:pt idx="15">
                <c:v>65.088666666666668</c:v>
              </c:pt>
              <c:pt idx="16">
                <c:v>187.5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EB5-4346-93BD-35143951C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1"/>
        <c:axId val="513628008"/>
        <c:axId val="513632320"/>
      </c:barChart>
      <c:catAx>
        <c:axId val="513628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32320"/>
        <c:crosses val="autoZero"/>
        <c:auto val="1"/>
        <c:lblAlgn val="ctr"/>
        <c:lblOffset val="100"/>
        <c:noMultiLvlLbl val="0"/>
      </c:catAx>
      <c:valAx>
        <c:axId val="5136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28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bg1"/>
                </a:solidFill>
              </a:rPr>
              <a:t> Size Frequency by Gender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70AD47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rgbClr val="4E6E62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Men</c:v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6</c:v>
              </c:pt>
              <c:pt idx="1">
                <c:v>6,5</c:v>
              </c:pt>
              <c:pt idx="2">
                <c:v>7</c:v>
              </c:pt>
              <c:pt idx="3">
                <c:v>7,5</c:v>
              </c:pt>
              <c:pt idx="4">
                <c:v>8</c:v>
              </c:pt>
              <c:pt idx="5">
                <c:v>8,5</c:v>
              </c:pt>
              <c:pt idx="6">
                <c:v>9</c:v>
              </c:pt>
              <c:pt idx="7">
                <c:v>9,5</c:v>
              </c:pt>
              <c:pt idx="8">
                <c:v>10</c:v>
              </c:pt>
              <c:pt idx="9">
                <c:v>10,5</c:v>
              </c:pt>
              <c:pt idx="10">
                <c:v>11</c:v>
              </c:pt>
              <c:pt idx="11">
                <c:v>11,5</c:v>
              </c:pt>
              <c:pt idx="12">
                <c:v>12</c:v>
              </c:pt>
            </c:strLit>
          </c:cat>
          <c:val>
            <c:numLit>
              <c:formatCode>General</c:formatCode>
              <c:ptCount val="13"/>
              <c:pt idx="0">
                <c:v>0</c:v>
              </c:pt>
              <c:pt idx="1">
                <c:v>0</c:v>
              </c:pt>
              <c:pt idx="2">
                <c:v>1.0822510822510823E-3</c:v>
              </c:pt>
              <c:pt idx="3">
                <c:v>0</c:v>
              </c:pt>
              <c:pt idx="4">
                <c:v>2.4891774891774892E-2</c:v>
              </c:pt>
              <c:pt idx="5">
                <c:v>4.6536796536796536E-2</c:v>
              </c:pt>
              <c:pt idx="6">
                <c:v>7.1428571428571425E-2</c:v>
              </c:pt>
              <c:pt idx="7">
                <c:v>9.9567099567099568E-2</c:v>
              </c:pt>
              <c:pt idx="8">
                <c:v>9.7402597402597407E-2</c:v>
              </c:pt>
              <c:pt idx="9">
                <c:v>5.0865800865800864E-2</c:v>
              </c:pt>
              <c:pt idx="10">
                <c:v>8.1168831168831168E-2</c:v>
              </c:pt>
              <c:pt idx="11">
                <c:v>1.948051948051948E-2</c:v>
              </c:pt>
              <c:pt idx="12">
                <c:v>3.3549783549783552E-2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7BD-46E6-9B25-86334D400587}"/>
            </c:ext>
          </c:extLst>
        </c:ser>
        <c:ser>
          <c:idx val="1"/>
          <c:order val="1"/>
          <c:tx>
            <c:v>Women</c:v>
          </c:tx>
          <c:spPr>
            <a:solidFill>
              <a:srgbClr val="4E6E62"/>
            </a:solidFill>
            <a:ln>
              <a:noFill/>
            </a:ln>
            <a:effectLst/>
          </c:spPr>
          <c:invertIfNegative val="0"/>
          <c:cat>
            <c:strLit>
              <c:ptCount val="13"/>
              <c:pt idx="0">
                <c:v>6</c:v>
              </c:pt>
              <c:pt idx="1">
                <c:v>6,5</c:v>
              </c:pt>
              <c:pt idx="2">
                <c:v>7</c:v>
              </c:pt>
              <c:pt idx="3">
                <c:v>7,5</c:v>
              </c:pt>
              <c:pt idx="4">
                <c:v>8</c:v>
              </c:pt>
              <c:pt idx="5">
                <c:v>8,5</c:v>
              </c:pt>
              <c:pt idx="6">
                <c:v>9</c:v>
              </c:pt>
              <c:pt idx="7">
                <c:v>9,5</c:v>
              </c:pt>
              <c:pt idx="8">
                <c:v>10</c:v>
              </c:pt>
              <c:pt idx="9">
                <c:v>10,5</c:v>
              </c:pt>
              <c:pt idx="10">
                <c:v>11</c:v>
              </c:pt>
              <c:pt idx="11">
                <c:v>11,5</c:v>
              </c:pt>
              <c:pt idx="12">
                <c:v>12</c:v>
              </c:pt>
            </c:strLit>
          </c:cat>
          <c:val>
            <c:numLit>
              <c:formatCode>General</c:formatCode>
              <c:ptCount val="13"/>
              <c:pt idx="0">
                <c:v>1.948051948051948E-2</c:v>
              </c:pt>
              <c:pt idx="1">
                <c:v>4.4372294372294376E-2</c:v>
              </c:pt>
              <c:pt idx="2">
                <c:v>8.1168831168831168E-2</c:v>
              </c:pt>
              <c:pt idx="3">
                <c:v>0.10173160173160173</c:v>
              </c:pt>
              <c:pt idx="4">
                <c:v>6.9264069264069264E-2</c:v>
              </c:pt>
              <c:pt idx="5">
                <c:v>8.3333333333333329E-2</c:v>
              </c:pt>
              <c:pt idx="6">
                <c:v>5.5194805194805192E-2</c:v>
              </c:pt>
              <c:pt idx="7">
                <c:v>1.83982683982684E-2</c:v>
              </c:pt>
              <c:pt idx="8">
                <c:v>1.0822510822510823E-3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049-41E1-8007-B65315B76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625656"/>
        <c:axId val="513628400"/>
      </c:barChart>
      <c:catAx>
        <c:axId val="5136256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Size (US)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28400"/>
        <c:crosses val="autoZero"/>
        <c:auto val="1"/>
        <c:lblAlgn val="ctr"/>
        <c:lblOffset val="100"/>
        <c:noMultiLvlLbl val="0"/>
      </c:catAx>
      <c:valAx>
        <c:axId val="51362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25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204114150677368"/>
          <c:y val="0.36627392690641086"/>
          <c:w val="0.13899828290912494"/>
          <c:h val="0.261891856683089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solidFill>
                  <a:schemeClr val="bg1"/>
                </a:solidFill>
              </a:rPr>
              <a:t>Brand Frequency by Gender</a:t>
            </a:r>
          </a:p>
        </c:rich>
      </c:tx>
      <c:layout>
        <c:manualLayout>
          <c:xMode val="edge"/>
          <c:yMode val="edge"/>
          <c:x val="0.21252034289810751"/>
          <c:y val="3.33333333333333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rgbClr val="70AD47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rgbClr val="4E6E62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0.13224333723334947"/>
          <c:y val="0.21652799650043747"/>
          <c:w val="0.62440672311135625"/>
          <c:h val="0.65459273840769905"/>
        </c:manualLayout>
      </c:layout>
      <c:barChart>
        <c:barDir val="bar"/>
        <c:grouping val="clustered"/>
        <c:varyColors val="0"/>
        <c:ser>
          <c:idx val="0"/>
          <c:order val="0"/>
          <c:tx>
            <c:v>Men</c:v>
          </c:tx>
          <c:spPr>
            <a:solidFill>
              <a:srgbClr val="70AD47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Adidas</c:v>
              </c:pt>
              <c:pt idx="1">
                <c:v>Asics</c:v>
              </c:pt>
              <c:pt idx="2">
                <c:v>Converse</c:v>
              </c:pt>
              <c:pt idx="3">
                <c:v>Fila</c:v>
              </c:pt>
              <c:pt idx="4">
                <c:v>Nike</c:v>
              </c:pt>
              <c:pt idx="5">
                <c:v>Puma</c:v>
              </c:pt>
              <c:pt idx="6">
                <c:v>Reebok</c:v>
              </c:pt>
              <c:pt idx="7">
                <c:v>Skechers</c:v>
              </c:pt>
              <c:pt idx="8">
                <c:v>Vans</c:v>
              </c:pt>
              <c:pt idx="9">
                <c:v>NB</c:v>
              </c:pt>
            </c:strLit>
          </c:cat>
          <c:val>
            <c:numLit>
              <c:formatCode>General</c:formatCode>
              <c:ptCount val="10"/>
              <c:pt idx="0">
                <c:v>3.0303030303030304E-2</c:v>
              </c:pt>
              <c:pt idx="1">
                <c:v>4.1125541125541128E-2</c:v>
              </c:pt>
              <c:pt idx="2">
                <c:v>3.4632034632034632E-2</c:v>
              </c:pt>
              <c:pt idx="3">
                <c:v>6.3852813852813856E-2</c:v>
              </c:pt>
              <c:pt idx="4">
                <c:v>7.2510822510822512E-2</c:v>
              </c:pt>
              <c:pt idx="5">
                <c:v>7.2510822510822512E-2</c:v>
              </c:pt>
              <c:pt idx="6">
                <c:v>7.792207792207792E-2</c:v>
              </c:pt>
              <c:pt idx="7">
                <c:v>3.787878787878788E-2</c:v>
              </c:pt>
              <c:pt idx="8">
                <c:v>3.2467532467532464E-2</c:v>
              </c:pt>
              <c:pt idx="9">
                <c:v>6.2770562770562768E-2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A5F-4BE1-9B8D-323BE636E4AF}"/>
            </c:ext>
          </c:extLst>
        </c:ser>
        <c:ser>
          <c:idx val="1"/>
          <c:order val="1"/>
          <c:tx>
            <c:v>Women</c:v>
          </c:tx>
          <c:spPr>
            <a:solidFill>
              <a:srgbClr val="4E6E62"/>
            </a:solidFill>
            <a:ln>
              <a:noFill/>
            </a:ln>
            <a:effectLst/>
          </c:spPr>
          <c:invertIfNegative val="0"/>
          <c:cat>
            <c:strLit>
              <c:ptCount val="10"/>
              <c:pt idx="0">
                <c:v>Adidas</c:v>
              </c:pt>
              <c:pt idx="1">
                <c:v>Asics</c:v>
              </c:pt>
              <c:pt idx="2">
                <c:v>Converse</c:v>
              </c:pt>
              <c:pt idx="3">
                <c:v>Fila</c:v>
              </c:pt>
              <c:pt idx="4">
                <c:v>Nike</c:v>
              </c:pt>
              <c:pt idx="5">
                <c:v>Puma</c:v>
              </c:pt>
              <c:pt idx="6">
                <c:v>Reebok</c:v>
              </c:pt>
              <c:pt idx="7">
                <c:v>Skechers</c:v>
              </c:pt>
              <c:pt idx="8">
                <c:v>Vans</c:v>
              </c:pt>
              <c:pt idx="9">
                <c:v>NB</c:v>
              </c:pt>
            </c:strLit>
          </c:cat>
          <c:val>
            <c:numLit>
              <c:formatCode>General</c:formatCode>
              <c:ptCount val="10"/>
              <c:pt idx="0">
                <c:v>7.1428571428571425E-2</c:v>
              </c:pt>
              <c:pt idx="1">
                <c:v>6.1688311688311688E-2</c:v>
              </c:pt>
              <c:pt idx="2">
                <c:v>5.627705627705628E-2</c:v>
              </c:pt>
              <c:pt idx="3">
                <c:v>4.1125541125541128E-2</c:v>
              </c:pt>
              <c:pt idx="4">
                <c:v>3.0303030303030304E-2</c:v>
              </c:pt>
              <c:pt idx="5">
                <c:v>2.922077922077922E-2</c:v>
              </c:pt>
              <c:pt idx="6">
                <c:v>2.3809523809523808E-2</c:v>
              </c:pt>
              <c:pt idx="7">
                <c:v>5.627705627705628E-2</c:v>
              </c:pt>
              <c:pt idx="8">
                <c:v>6.0606060606060608E-2</c:v>
              </c:pt>
              <c:pt idx="9">
                <c:v>4.3290043290043288E-2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947-49E2-B2B3-16A1B861A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3628792"/>
        <c:axId val="513629184"/>
      </c:barChart>
      <c:catAx>
        <c:axId val="513628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29184"/>
        <c:crosses val="autoZero"/>
        <c:auto val="1"/>
        <c:lblAlgn val="ctr"/>
        <c:lblOffset val="100"/>
        <c:noMultiLvlLbl val="0"/>
      </c:catAx>
      <c:valAx>
        <c:axId val="5136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36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76740799763577"/>
          <c:y val="0.40748687664041988"/>
          <c:w val="0.12112286034519754"/>
          <c:h val="0.26822090988626424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 xmlns:c16r2="http://schemas.microsoft.com/office/drawing/2015/06/chart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7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#'Pivot tables'!A1"/><Relationship Id="rId6" Type="http://schemas.openxmlformats.org/officeDocument/2006/relationships/image" Target="../media/image3.png"/><Relationship Id="rId5" Type="http://schemas.openxmlformats.org/officeDocument/2006/relationships/hyperlink" Target="https://www.kaggle.com/datasets/rkiattisak/shoe-prices-dataset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7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#'Pivot tables'!A1"/><Relationship Id="rId6" Type="http://schemas.openxmlformats.org/officeDocument/2006/relationships/image" Target="../media/image3.png"/><Relationship Id="rId5" Type="http://schemas.openxmlformats.org/officeDocument/2006/relationships/hyperlink" Target="https://www.kaggle.com/datasets/rkiattisak/shoe-prices-dataset" TargetMode="External"/><Relationship Id="rId4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Dashboard!A1"/><Relationship Id="rId7" Type="http://schemas.microsoft.com/office/2007/relationships/hdphoto" Target="../media/hdphoto1.wdp"/><Relationship Id="rId2" Type="http://schemas.openxmlformats.org/officeDocument/2006/relationships/image" Target="../media/image1.png"/><Relationship Id="rId1" Type="http://schemas.openxmlformats.org/officeDocument/2006/relationships/hyperlink" Target="#'Pivot tables'!A1"/><Relationship Id="rId6" Type="http://schemas.openxmlformats.org/officeDocument/2006/relationships/image" Target="../media/image3.png"/><Relationship Id="rId5" Type="http://schemas.openxmlformats.org/officeDocument/2006/relationships/hyperlink" Target="https://www.kaggle.com/datasets/rkiattisak/shoe-prices-dataset" TargetMode="External"/><Relationship Id="rId4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#'Pivot tables'!A1"/><Relationship Id="rId13" Type="http://schemas.openxmlformats.org/officeDocument/2006/relationships/image" Target="../media/image3.png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hyperlink" Target="https://www.kaggle.com/datasets/rkiattisak/shoe-prices-dataset" TargetMode="External"/><Relationship Id="rId2" Type="http://schemas.openxmlformats.org/officeDocument/2006/relationships/chart" Target="../charts/chart2.xml"/><Relationship Id="rId16" Type="http://schemas.openxmlformats.org/officeDocument/2006/relationships/image" Target="../media/image4.pn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2.png"/><Relationship Id="rId5" Type="http://schemas.openxmlformats.org/officeDocument/2006/relationships/chart" Target="../charts/chart5.xml"/><Relationship Id="rId15" Type="http://schemas.openxmlformats.org/officeDocument/2006/relationships/hyperlink" Target="mailto:dmkv0525@gmail.com" TargetMode="External"/><Relationship Id="rId10" Type="http://schemas.openxmlformats.org/officeDocument/2006/relationships/hyperlink" Target="#Dashboard!A1"/><Relationship Id="rId4" Type="http://schemas.openxmlformats.org/officeDocument/2006/relationships/chart" Target="../charts/chart4.xml"/><Relationship Id="rId9" Type="http://schemas.openxmlformats.org/officeDocument/2006/relationships/image" Target="../media/image1.png"/><Relationship Id="rId14" Type="http://schemas.microsoft.com/office/2007/relationships/hdphoto" Target="../media/hdphoto1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1</xdr:row>
      <xdr:rowOff>15240</xdr:rowOff>
    </xdr:from>
    <xdr:to>
      <xdr:col>9</xdr:col>
      <xdr:colOff>458040</xdr:colOff>
      <xdr:row>6</xdr:row>
      <xdr:rowOff>840</xdr:rowOff>
    </xdr:to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xmlns="" id="{00000000-0008-0000-0000-000002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5044440" y="19812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8</xdr:col>
      <xdr:colOff>206640</xdr:colOff>
      <xdr:row>1</xdr:row>
      <xdr:rowOff>69480</xdr:rowOff>
    </xdr:from>
    <xdr:to>
      <xdr:col>9</xdr:col>
      <xdr:colOff>396240</xdr:colOff>
      <xdr:row>5</xdr:row>
      <xdr:rowOff>137160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440" y="252360"/>
          <a:ext cx="799200" cy="799200"/>
        </a:xfrm>
        <a:prstGeom prst="rect">
          <a:avLst/>
        </a:prstGeom>
      </xdr:spPr>
    </xdr:pic>
    <xdr:clientData/>
  </xdr:twoCellAnchor>
  <xdr:twoCellAnchor>
    <xdr:from>
      <xdr:col>8</xdr:col>
      <xdr:colOff>175260</xdr:colOff>
      <xdr:row>10</xdr:row>
      <xdr:rowOff>129540</xdr:rowOff>
    </xdr:from>
    <xdr:to>
      <xdr:col>9</xdr:col>
      <xdr:colOff>465660</xdr:colOff>
      <xdr:row>15</xdr:row>
      <xdr:rowOff>115140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xmlns="" id="{00000000-0008-0000-0000-000004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5052060" y="195834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8</xdr:col>
      <xdr:colOff>228600</xdr:colOff>
      <xdr:row>11</xdr:row>
      <xdr:rowOff>83823</xdr:rowOff>
    </xdr:from>
    <xdr:to>
      <xdr:col>9</xdr:col>
      <xdr:colOff>418200</xdr:colOff>
      <xdr:row>15</xdr:row>
      <xdr:rowOff>22784</xdr:rowOff>
    </xdr:to>
    <xdr:pic>
      <xdr:nvPicPr>
        <xdr:cNvPr id="5" name="Рисунок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05400" y="2095503"/>
          <a:ext cx="799200" cy="670481"/>
        </a:xfrm>
        <a:prstGeom prst="rect">
          <a:avLst/>
        </a:prstGeom>
      </xdr:spPr>
    </xdr:pic>
    <xdr:clientData/>
  </xdr:twoCellAnchor>
  <xdr:twoCellAnchor>
    <xdr:from>
      <xdr:col>8</xdr:col>
      <xdr:colOff>190500</xdr:colOff>
      <xdr:row>20</xdr:row>
      <xdr:rowOff>129540</xdr:rowOff>
    </xdr:from>
    <xdr:to>
      <xdr:col>9</xdr:col>
      <xdr:colOff>480900</xdr:colOff>
      <xdr:row>25</xdr:row>
      <xdr:rowOff>115140</xdr:rowOff>
    </xdr:to>
    <xdr:sp macro="" textlink="">
      <xdr:nvSpPr>
        <xdr:cNvPr id="6" name="Rounded Rectangle 2">
          <a:extLst>
            <a:ext uri="{FF2B5EF4-FFF2-40B4-BE49-F238E27FC236}">
              <a16:creationId xmlns:a16="http://schemas.microsoft.com/office/drawing/2014/main" xmlns="" id="{00000000-0008-0000-0000-000006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5067300" y="378714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8</xdr:col>
      <xdr:colOff>251460</xdr:colOff>
      <xdr:row>21</xdr:row>
      <xdr:rowOff>900</xdr:rowOff>
    </xdr:from>
    <xdr:to>
      <xdr:col>9</xdr:col>
      <xdr:colOff>441060</xdr:colOff>
      <xdr:row>25</xdr:row>
      <xdr:rowOff>68580</xdr:rowOff>
    </xdr:to>
    <xdr:pic>
      <xdr:nvPicPr>
        <xdr:cNvPr id="7" name="Рисунок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260" y="3841380"/>
          <a:ext cx="799200" cy="799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205740</xdr:colOff>
      <xdr:row>1</xdr:row>
      <xdr:rowOff>60960</xdr:rowOff>
    </xdr:from>
    <xdr:to>
      <xdr:col>10</xdr:col>
      <xdr:colOff>496140</xdr:colOff>
      <xdr:row>6</xdr:row>
      <xdr:rowOff>46560</xdr:rowOff>
    </xdr:to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xmlns="" id="{00000000-0008-0000-0100-000002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2694920" y="24384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9</xdr:col>
      <xdr:colOff>244740</xdr:colOff>
      <xdr:row>1</xdr:row>
      <xdr:rowOff>115200</xdr:rowOff>
    </xdr:from>
    <xdr:to>
      <xdr:col>10</xdr:col>
      <xdr:colOff>434340</xdr:colOff>
      <xdr:row>6</xdr:row>
      <xdr:rowOff>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3920" y="298080"/>
          <a:ext cx="799200" cy="799200"/>
        </a:xfrm>
        <a:prstGeom prst="rect">
          <a:avLst/>
        </a:prstGeom>
      </xdr:spPr>
    </xdr:pic>
    <xdr:clientData/>
  </xdr:twoCellAnchor>
  <xdr:twoCellAnchor>
    <xdr:from>
      <xdr:col>9</xdr:col>
      <xdr:colOff>213360</xdr:colOff>
      <xdr:row>10</xdr:row>
      <xdr:rowOff>175260</xdr:rowOff>
    </xdr:from>
    <xdr:to>
      <xdr:col>10</xdr:col>
      <xdr:colOff>503760</xdr:colOff>
      <xdr:row>15</xdr:row>
      <xdr:rowOff>160860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xmlns="" id="{00000000-0008-0000-0100-000004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2702540" y="200406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9</xdr:col>
      <xdr:colOff>266700</xdr:colOff>
      <xdr:row>11</xdr:row>
      <xdr:rowOff>129543</xdr:rowOff>
    </xdr:from>
    <xdr:to>
      <xdr:col>10</xdr:col>
      <xdr:colOff>456300</xdr:colOff>
      <xdr:row>15</xdr:row>
      <xdr:rowOff>68504</xdr:rowOff>
    </xdr:to>
    <xdr:pic>
      <xdr:nvPicPr>
        <xdr:cNvPr id="5" name="Рисунок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55880" y="2141223"/>
          <a:ext cx="799200" cy="670481"/>
        </a:xfrm>
        <a:prstGeom prst="rect">
          <a:avLst/>
        </a:prstGeom>
      </xdr:spPr>
    </xdr:pic>
    <xdr:clientData/>
  </xdr:twoCellAnchor>
  <xdr:twoCellAnchor>
    <xdr:from>
      <xdr:col>9</xdr:col>
      <xdr:colOff>228600</xdr:colOff>
      <xdr:row>20</xdr:row>
      <xdr:rowOff>175260</xdr:rowOff>
    </xdr:from>
    <xdr:to>
      <xdr:col>10</xdr:col>
      <xdr:colOff>519000</xdr:colOff>
      <xdr:row>25</xdr:row>
      <xdr:rowOff>160860</xdr:rowOff>
    </xdr:to>
    <xdr:sp macro="" textlink="">
      <xdr:nvSpPr>
        <xdr:cNvPr id="6" name="Rounded Rectangle 2">
          <a:extLst>
            <a:ext uri="{FF2B5EF4-FFF2-40B4-BE49-F238E27FC236}">
              <a16:creationId xmlns:a16="http://schemas.microsoft.com/office/drawing/2014/main" xmlns="" id="{00000000-0008-0000-0100-000006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2717780" y="383286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9</xdr:col>
      <xdr:colOff>289560</xdr:colOff>
      <xdr:row>21</xdr:row>
      <xdr:rowOff>46620</xdr:rowOff>
    </xdr:from>
    <xdr:to>
      <xdr:col>10</xdr:col>
      <xdr:colOff>479160</xdr:colOff>
      <xdr:row>25</xdr:row>
      <xdr:rowOff>114300</xdr:rowOff>
    </xdr:to>
    <xdr:pic>
      <xdr:nvPicPr>
        <xdr:cNvPr id="7" name="Рисунок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78740" y="3887100"/>
          <a:ext cx="799200" cy="7992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12</xdr:row>
      <xdr:rowOff>114300</xdr:rowOff>
    </xdr:from>
    <xdr:to>
      <xdr:col>1</xdr:col>
      <xdr:colOff>816180</xdr:colOff>
      <xdr:row>17</xdr:row>
      <xdr:rowOff>99900</xdr:rowOff>
    </xdr:to>
    <xdr:sp macro="" textlink="">
      <xdr:nvSpPr>
        <xdr:cNvPr id="2" name="Rounded Rectangle 2">
          <a:extLst>
            <a:ext uri="{FF2B5EF4-FFF2-40B4-BE49-F238E27FC236}">
              <a16:creationId xmlns:a16="http://schemas.microsoft.com/office/drawing/2014/main" xmlns="" id="{00000000-0008-0000-0200-000002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739140" y="230886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0</xdr:col>
      <xdr:colOff>778140</xdr:colOff>
      <xdr:row>12</xdr:row>
      <xdr:rowOff>168540</xdr:rowOff>
    </xdr:from>
    <xdr:to>
      <xdr:col>1</xdr:col>
      <xdr:colOff>800100</xdr:colOff>
      <xdr:row>17</xdr:row>
      <xdr:rowOff>53340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40" y="2363100"/>
          <a:ext cx="799200" cy="799200"/>
        </a:xfrm>
        <a:prstGeom prst="rect">
          <a:avLst/>
        </a:prstGeom>
      </xdr:spPr>
    </xdr:pic>
    <xdr:clientData/>
  </xdr:twoCellAnchor>
  <xdr:twoCellAnchor>
    <xdr:from>
      <xdr:col>0</xdr:col>
      <xdr:colOff>746760</xdr:colOff>
      <xdr:row>22</xdr:row>
      <xdr:rowOff>45720</xdr:rowOff>
    </xdr:from>
    <xdr:to>
      <xdr:col>1</xdr:col>
      <xdr:colOff>823800</xdr:colOff>
      <xdr:row>27</xdr:row>
      <xdr:rowOff>31320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xmlns="" id="{00000000-0008-0000-0200-000004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746760" y="406908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0</xdr:col>
      <xdr:colOff>800100</xdr:colOff>
      <xdr:row>23</xdr:row>
      <xdr:rowOff>3</xdr:rowOff>
    </xdr:from>
    <xdr:to>
      <xdr:col>1</xdr:col>
      <xdr:colOff>799200</xdr:colOff>
      <xdr:row>26</xdr:row>
      <xdr:rowOff>121844</xdr:rowOff>
    </xdr:to>
    <xdr:pic>
      <xdr:nvPicPr>
        <xdr:cNvPr id="5" name="Рисунок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0" y="4206243"/>
          <a:ext cx="799200" cy="670481"/>
        </a:xfrm>
        <a:prstGeom prst="rect">
          <a:avLst/>
        </a:prstGeom>
      </xdr:spPr>
    </xdr:pic>
    <xdr:clientData/>
  </xdr:twoCellAnchor>
  <xdr:twoCellAnchor>
    <xdr:from>
      <xdr:col>0</xdr:col>
      <xdr:colOff>762000</xdr:colOff>
      <xdr:row>32</xdr:row>
      <xdr:rowOff>45720</xdr:rowOff>
    </xdr:from>
    <xdr:to>
      <xdr:col>1</xdr:col>
      <xdr:colOff>839040</xdr:colOff>
      <xdr:row>37</xdr:row>
      <xdr:rowOff>31320</xdr:rowOff>
    </xdr:to>
    <xdr:sp macro="" textlink="">
      <xdr:nvSpPr>
        <xdr:cNvPr id="6" name="Rounded Rectangle 2">
          <a:extLst>
            <a:ext uri="{FF2B5EF4-FFF2-40B4-BE49-F238E27FC236}">
              <a16:creationId xmlns:a16="http://schemas.microsoft.com/office/drawing/2014/main" xmlns="" id="{00000000-0008-0000-0200-000006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762000" y="589788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1</xdr:col>
      <xdr:colOff>0</xdr:colOff>
      <xdr:row>32</xdr:row>
      <xdr:rowOff>99960</xdr:rowOff>
    </xdr:from>
    <xdr:to>
      <xdr:col>1</xdr:col>
      <xdr:colOff>799200</xdr:colOff>
      <xdr:row>36</xdr:row>
      <xdr:rowOff>167640</xdr:rowOff>
    </xdr:to>
    <xdr:pic>
      <xdr:nvPicPr>
        <xdr:cNvPr id="7" name="Рисунок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BEBA8EAE-BF5A-486C-A8C5-ECC9F3942E4B}">
              <a14:imgProps xmlns:a14="http://schemas.microsoft.com/office/drawing/2010/main">
                <a14:imgLayer r:embed="rId7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2960" y="5952120"/>
          <a:ext cx="799200" cy="7992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0</xdr:row>
      <xdr:rowOff>95250</xdr:rowOff>
    </xdr:from>
    <xdr:to>
      <xdr:col>21</xdr:col>
      <xdr:colOff>0</xdr:colOff>
      <xdr:row>4</xdr:row>
      <xdr:rowOff>142875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04775" y="95250"/>
          <a:ext cx="13016865" cy="779145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0</xdr:col>
      <xdr:colOff>200025</xdr:colOff>
      <xdr:row>0</xdr:row>
      <xdr:rowOff>158115</xdr:rowOff>
    </xdr:from>
    <xdr:to>
      <xdr:col>17</xdr:col>
      <xdr:colOff>304800</xdr:colOff>
      <xdr:row>5</xdr:row>
      <xdr:rowOff>158115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300-00000A000000}"/>
            </a:ext>
            <a:ext uri="{147F2762-F138-4A5C-976F-8EAC2B608ADB}">
              <a16:predDERef xmlns:a16="http://schemas.microsoft.com/office/drawing/2014/main" xmlns="" pred="{CB432E7E-A6BA-41A0-BF9D-48F6077D0D83}"/>
            </a:ext>
          </a:extLst>
        </xdr:cNvPr>
        <xdr:cNvSpPr txBox="1"/>
      </xdr:nvSpPr>
      <xdr:spPr>
        <a:xfrm>
          <a:off x="200025" y="158115"/>
          <a:ext cx="10727055" cy="914400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3600" b="1" i="0" u="none" strike="noStrike">
              <a:solidFill>
                <a:srgbClr val="FFFFFF"/>
              </a:solidFill>
              <a:latin typeface="+mn-lt"/>
              <a:ea typeface="Verdana" panose="020B0604030504040204" pitchFamily="34" charset="0"/>
            </a:rPr>
            <a:t>SNEAKER SALES</a:t>
          </a:r>
          <a:r>
            <a:rPr lang="" sz="3600" b="1" i="0" u="none" strike="noStrike">
              <a:solidFill>
                <a:srgbClr val="FFFFFF"/>
              </a:solidFill>
              <a:latin typeface="+mn-lt"/>
              <a:ea typeface="Verdana" panose="020B0604030504040204" pitchFamily="34" charset="0"/>
            </a:rPr>
            <a:t> </a:t>
          </a:r>
          <a:r>
            <a:rPr lang="en-GB" sz="3600" b="1" i="0" u="none" strike="noStrike">
              <a:solidFill>
                <a:srgbClr val="FFFFFF"/>
              </a:solidFill>
              <a:latin typeface="+mn-lt"/>
              <a:ea typeface="Verdana" panose="020B0604030504040204" pitchFamily="34" charset="0"/>
            </a:rPr>
            <a:t>INFORMATION</a:t>
          </a:r>
          <a:r>
            <a:rPr lang="en-US" sz="3600" b="1" i="0" u="none" strike="noStrike">
              <a:solidFill>
                <a:srgbClr val="FFFFFF"/>
              </a:solidFill>
              <a:latin typeface="+mn-lt"/>
              <a:ea typeface="Verdana" panose="020B0604030504040204" pitchFamily="34" charset="0"/>
            </a:rPr>
            <a:t> DASHBOARD </a:t>
          </a:r>
        </a:p>
      </xdr:txBody>
    </xdr:sp>
    <xdr:clientData/>
  </xdr:twoCellAnchor>
  <xdr:twoCellAnchor>
    <xdr:from>
      <xdr:col>5</xdr:col>
      <xdr:colOff>210329</xdr:colOff>
      <xdr:row>5</xdr:row>
      <xdr:rowOff>0</xdr:rowOff>
    </xdr:from>
    <xdr:to>
      <xdr:col>13</xdr:col>
      <xdr:colOff>401011</xdr:colOff>
      <xdr:row>17</xdr:row>
      <xdr:rowOff>30480</xdr:rowOff>
    </xdr:to>
    <xdr:sp macro="" textlink="">
      <xdr:nvSpPr>
        <xdr:cNvPr id="11" name="Rounded Rectangle 2">
          <a:extLst>
            <a:ext uri="{FF2B5EF4-FFF2-40B4-BE49-F238E27FC236}">
              <a16:creationId xmlns:a16="http://schemas.microsoft.com/office/drawing/2014/main" xmlns="" id="{00000000-0008-0000-0300-00000B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3334529" y="914400"/>
          <a:ext cx="5189402" cy="222504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119668</xdr:colOff>
      <xdr:row>5</xdr:row>
      <xdr:rowOff>0</xdr:rowOff>
    </xdr:from>
    <xdr:to>
      <xdr:col>5</xdr:col>
      <xdr:colOff>163468</xdr:colOff>
      <xdr:row>8</xdr:row>
      <xdr:rowOff>45720</xdr:rowOff>
    </xdr:to>
    <xdr:sp macro="" textlink="">
      <xdr:nvSpPr>
        <xdr:cNvPr id="17" name="Rounded Rectangle 2">
          <a:extLst>
            <a:ext uri="{FF2B5EF4-FFF2-40B4-BE49-F238E27FC236}">
              <a16:creationId xmlns:a16="http://schemas.microsoft.com/office/drawing/2014/main" xmlns="" id="{00000000-0008-0000-0300-000011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19668" y="914400"/>
          <a:ext cx="3168000" cy="59436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97155</xdr:colOff>
      <xdr:row>9</xdr:row>
      <xdr:rowOff>8580</xdr:rowOff>
    </xdr:from>
    <xdr:to>
      <xdr:col>5</xdr:col>
      <xdr:colOff>140955</xdr:colOff>
      <xdr:row>15</xdr:row>
      <xdr:rowOff>23820</xdr:rowOff>
    </xdr:to>
    <xdr:sp macro="" textlink="">
      <xdr:nvSpPr>
        <xdr:cNvPr id="18" name="Rounded Rectangle 2">
          <a:extLst>
            <a:ext uri="{FF2B5EF4-FFF2-40B4-BE49-F238E27FC236}">
              <a16:creationId xmlns:a16="http://schemas.microsoft.com/office/drawing/2014/main" xmlns="" id="{00000000-0008-0000-0300-000012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97155" y="1654500"/>
          <a:ext cx="3168000" cy="111252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101744</xdr:colOff>
      <xdr:row>5</xdr:row>
      <xdr:rowOff>112395</xdr:rowOff>
    </xdr:from>
    <xdr:to>
      <xdr:col>5</xdr:col>
      <xdr:colOff>210329</xdr:colOff>
      <xdr:row>7</xdr:row>
      <xdr:rowOff>121920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300-00000E000000}"/>
            </a:ext>
            <a:ext uri="{147F2762-F138-4A5C-976F-8EAC2B608ADB}">
              <a16:predDERef xmlns:a16="http://schemas.microsoft.com/office/drawing/2014/main" xmlns="" pred="{CB432E7E-A6BA-41A0-BF9D-48F6077D0D83}"/>
            </a:ext>
          </a:extLst>
        </xdr:cNvPr>
        <xdr:cNvSpPr txBox="1"/>
      </xdr:nvSpPr>
      <xdr:spPr>
        <a:xfrm>
          <a:off x="101744" y="1026795"/>
          <a:ext cx="3232785" cy="375285"/>
        </a:xfrm>
        <a:prstGeom prst="rect">
          <a:avLst/>
        </a:prstGeom>
        <a:noFill/>
        <a:ln w="9525" cmpd="sng">
          <a:noFill/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2000" b="1" i="0" u="none" strike="noStrike">
              <a:solidFill>
                <a:srgbClr val="FFFFFF"/>
              </a:solidFill>
              <a:latin typeface="+mn-lt"/>
              <a:ea typeface="Verdana" panose="020B0604030504040204" pitchFamily="34" charset="0"/>
            </a:rPr>
            <a:t>Sneaker</a:t>
          </a:r>
          <a:r>
            <a:rPr lang="en-US" sz="2000" b="1" i="0" u="none" strike="noStrike" baseline="0">
              <a:solidFill>
                <a:srgbClr val="FFFFFF"/>
              </a:solidFill>
              <a:latin typeface="+mn-lt"/>
              <a:ea typeface="Verdana" panose="020B0604030504040204" pitchFamily="34" charset="0"/>
            </a:rPr>
            <a:t> Price Segmentation</a:t>
          </a:r>
          <a:endParaRPr lang="en-US" sz="2000" b="1" i="0" u="none" strike="noStrike">
            <a:solidFill>
              <a:srgbClr val="FFFFFF"/>
            </a:solidFill>
            <a:latin typeface="+mn-lt"/>
            <a:ea typeface="Verdana" panose="020B0604030504040204" pitchFamily="34" charset="0"/>
          </a:endParaRPr>
        </a:p>
      </xdr:txBody>
    </xdr:sp>
    <xdr:clientData/>
  </xdr:twoCellAnchor>
  <xdr:twoCellAnchor>
    <xdr:from>
      <xdr:col>0</xdr:col>
      <xdr:colOff>93178</xdr:colOff>
      <xdr:row>16</xdr:row>
      <xdr:rowOff>0</xdr:rowOff>
    </xdr:from>
    <xdr:to>
      <xdr:col>5</xdr:col>
      <xdr:colOff>136978</xdr:colOff>
      <xdr:row>22</xdr:row>
      <xdr:rowOff>15240</xdr:rowOff>
    </xdr:to>
    <xdr:sp macro="" textlink="">
      <xdr:nvSpPr>
        <xdr:cNvPr id="27" name="Rounded Rectangle 2">
          <a:extLst>
            <a:ext uri="{FF2B5EF4-FFF2-40B4-BE49-F238E27FC236}">
              <a16:creationId xmlns:a16="http://schemas.microsoft.com/office/drawing/2014/main" xmlns="" id="{00000000-0008-0000-0300-00001B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93178" y="2926080"/>
          <a:ext cx="3168000" cy="111252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87630</xdr:colOff>
      <xdr:row>23</xdr:row>
      <xdr:rowOff>0</xdr:rowOff>
    </xdr:from>
    <xdr:to>
      <xdr:col>5</xdr:col>
      <xdr:colOff>131430</xdr:colOff>
      <xdr:row>29</xdr:row>
      <xdr:rowOff>15240</xdr:rowOff>
    </xdr:to>
    <xdr:sp macro="" textlink="">
      <xdr:nvSpPr>
        <xdr:cNvPr id="28" name="Rounded Rectangle 2">
          <a:extLst>
            <a:ext uri="{FF2B5EF4-FFF2-40B4-BE49-F238E27FC236}">
              <a16:creationId xmlns:a16="http://schemas.microsoft.com/office/drawing/2014/main" xmlns="" id="{00000000-0008-0000-0300-00001C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87630" y="4206240"/>
          <a:ext cx="3168000" cy="111252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0</xdr:col>
      <xdr:colOff>3643</xdr:colOff>
      <xdr:row>15</xdr:row>
      <xdr:rowOff>167640</xdr:rowOff>
    </xdr:from>
    <xdr:to>
      <xdr:col>2</xdr:col>
      <xdr:colOff>453223</xdr:colOff>
      <xdr:row>22</xdr:row>
      <xdr:rowOff>15240</xdr:rowOff>
    </xdr:to>
    <xdr:graphicFrame macro="">
      <xdr:nvGraphicFramePr>
        <xdr:cNvPr id="29" name="Диаграмма 28">
          <a:extLst>
            <a:ext uri="{FF2B5EF4-FFF2-40B4-BE49-F238E27FC236}">
              <a16:creationId xmlns:a16="http://schemas.microsoft.com/office/drawing/2014/main" xmlns="" id="{00000000-0008-0000-03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9</xdr:row>
      <xdr:rowOff>960</xdr:rowOff>
    </xdr:from>
    <xdr:to>
      <xdr:col>2</xdr:col>
      <xdr:colOff>457140</xdr:colOff>
      <xdr:row>15</xdr:row>
      <xdr:rowOff>30480</xdr:rowOff>
    </xdr:to>
    <xdr:graphicFrame macro="">
      <xdr:nvGraphicFramePr>
        <xdr:cNvPr id="30" name="Диаграмма 29">
          <a:extLst>
            <a:ext uri="{FF2B5EF4-FFF2-40B4-BE49-F238E27FC236}">
              <a16:creationId xmlns:a16="http://schemas.microsoft.com/office/drawing/2014/main" xmlns="" id="{00000000-0008-0000-03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22</xdr:row>
      <xdr:rowOff>175260</xdr:rowOff>
    </xdr:from>
    <xdr:to>
      <xdr:col>2</xdr:col>
      <xdr:colOff>449580</xdr:colOff>
      <xdr:row>29</xdr:row>
      <xdr:rowOff>21900</xdr:rowOff>
    </xdr:to>
    <xdr:graphicFrame macro="">
      <xdr:nvGraphicFramePr>
        <xdr:cNvPr id="31" name="Диаграмма 30">
          <a:extLst>
            <a:ext uri="{FF2B5EF4-FFF2-40B4-BE49-F238E27FC236}">
              <a16:creationId xmlns:a16="http://schemas.microsoft.com/office/drawing/2014/main" xmlns="" id="{00000000-0008-0000-03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419100</xdr:colOff>
      <xdr:row>11</xdr:row>
      <xdr:rowOff>61920</xdr:rowOff>
    </xdr:from>
    <xdr:to>
      <xdr:col>2</xdr:col>
      <xdr:colOff>43815</xdr:colOff>
      <xdr:row>12</xdr:row>
      <xdr:rowOff>145740</xdr:rowOff>
    </xdr:to>
    <xdr:sp macro="" textlink="'Pivot tables'!M30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 txBox="1"/>
      </xdr:nvSpPr>
      <xdr:spPr>
        <a:xfrm>
          <a:off x="419100" y="2073600"/>
          <a:ext cx="87439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fld id="{3AD42C48-7290-407D-BD53-786B1DF6BEC0}" type="TxLink">
            <a:rPr lang="en-US" sz="1600" b="1" i="0" u="none" strike="noStrike">
              <a:solidFill>
                <a:schemeClr val="bg1"/>
              </a:solidFill>
              <a:latin typeface="+mn-lt"/>
              <a:cs typeface="Calibri"/>
            </a:rPr>
            <a:pPr algn="ctr"/>
            <a:t>35%</a:t>
          </a:fld>
          <a:endParaRPr lang="ru-RU" sz="16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0</xdr:col>
      <xdr:colOff>514183</xdr:colOff>
      <xdr:row>18</xdr:row>
      <xdr:rowOff>22860</xdr:rowOff>
    </xdr:from>
    <xdr:to>
      <xdr:col>2</xdr:col>
      <xdr:colOff>138898</xdr:colOff>
      <xdr:row>19</xdr:row>
      <xdr:rowOff>106680</xdr:rowOff>
    </xdr:to>
    <xdr:sp macro="" textlink="'Pivot tables'!M24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300-000020000000}"/>
            </a:ext>
          </a:extLst>
        </xdr:cNvPr>
        <xdr:cNvSpPr txBox="1"/>
      </xdr:nvSpPr>
      <xdr:spPr>
        <a:xfrm>
          <a:off x="514183" y="3314700"/>
          <a:ext cx="87439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0AD8CB6C-E7A7-4AAE-88BB-1FBEB2EABF46}" type="TxLink">
            <a:rPr lang="en-US" sz="1600" b="1" i="0" u="none" strike="noStrike">
              <a:solidFill>
                <a:schemeClr val="bg1"/>
              </a:solidFill>
              <a:latin typeface="+mn-lt"/>
              <a:cs typeface="Calibri"/>
            </a:rPr>
            <a:pPr/>
            <a:t>51,5%</a:t>
          </a:fld>
          <a:endParaRPr lang="ru-RU" sz="24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0</xdr:col>
      <xdr:colOff>508635</xdr:colOff>
      <xdr:row>25</xdr:row>
      <xdr:rowOff>22860</xdr:rowOff>
    </xdr:from>
    <xdr:to>
      <xdr:col>2</xdr:col>
      <xdr:colOff>133350</xdr:colOff>
      <xdr:row>26</xdr:row>
      <xdr:rowOff>106680</xdr:rowOff>
    </xdr:to>
    <xdr:sp macro="" textlink="'Pivot tables'!M27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300-000021000000}"/>
            </a:ext>
          </a:extLst>
        </xdr:cNvPr>
        <xdr:cNvSpPr txBox="1"/>
      </xdr:nvSpPr>
      <xdr:spPr>
        <a:xfrm>
          <a:off x="508635" y="4594860"/>
          <a:ext cx="87439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7B439F04-6371-4B72-A3EB-419B132FB938}" type="TxLink">
            <a:rPr lang="en-US" sz="1600" b="1" i="0" u="none" strike="noStrike">
              <a:solidFill>
                <a:schemeClr val="bg1"/>
              </a:solidFill>
              <a:latin typeface="+mn-lt"/>
              <a:cs typeface="Calibri"/>
            </a:rPr>
            <a:pPr/>
            <a:t>13,5%</a:t>
          </a:fld>
          <a:endParaRPr lang="ru-RU" sz="3600" b="1">
            <a:solidFill>
              <a:schemeClr val="bg1"/>
            </a:solidFill>
            <a:latin typeface="+mn-lt"/>
          </a:endParaRPr>
        </a:p>
      </xdr:txBody>
    </xdr:sp>
    <xdr:clientData/>
  </xdr:twoCellAnchor>
  <xdr:twoCellAnchor>
    <xdr:from>
      <xdr:col>2</xdr:col>
      <xdr:colOff>114298</xdr:colOff>
      <xdr:row>9</xdr:row>
      <xdr:rowOff>960</xdr:rowOff>
    </xdr:from>
    <xdr:to>
      <xdr:col>5</xdr:col>
      <xdr:colOff>136978</xdr:colOff>
      <xdr:row>15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 txBox="1"/>
      </xdr:nvSpPr>
      <xdr:spPr>
        <a:xfrm>
          <a:off x="1363978" y="1646880"/>
          <a:ext cx="1897200" cy="112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1">
              <a:solidFill>
                <a:schemeClr val="bg1"/>
              </a:solidFill>
            </a:rPr>
            <a:t>Affordable</a:t>
          </a:r>
          <a:br>
            <a:rPr lang="en-GB" sz="1800" b="1">
              <a:solidFill>
                <a:schemeClr val="bg1"/>
              </a:solidFill>
            </a:rPr>
          </a:br>
          <a:r>
            <a:rPr lang="en-GB" sz="1800" b="0">
              <a:solidFill>
                <a:schemeClr val="tx1">
                  <a:lumMod val="65000"/>
                  <a:lumOff val="35000"/>
                </a:schemeClr>
              </a:solidFill>
            </a:rPr>
            <a:t>Price:</a:t>
          </a:r>
          <a:r>
            <a:rPr lang="en-GB" sz="1800" b="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800" b="0">
              <a:solidFill>
                <a:schemeClr val="tx1">
                  <a:lumMod val="65000"/>
                  <a:lumOff val="35000"/>
                </a:schemeClr>
              </a:solidFill>
            </a:rPr>
            <a:t>&lt; 75$</a:t>
          </a:r>
          <a:endParaRPr lang="ru-RU" sz="18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</xdr:col>
      <xdr:colOff>117941</xdr:colOff>
      <xdr:row>15</xdr:row>
      <xdr:rowOff>175260</xdr:rowOff>
    </xdr:from>
    <xdr:to>
      <xdr:col>5</xdr:col>
      <xdr:colOff>140621</xdr:colOff>
      <xdr:row>22</xdr:row>
      <xdr:rowOff>21900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300-000023000000}"/>
            </a:ext>
          </a:extLst>
        </xdr:cNvPr>
        <xdr:cNvSpPr txBox="1"/>
      </xdr:nvSpPr>
      <xdr:spPr>
        <a:xfrm>
          <a:off x="1367621" y="2918460"/>
          <a:ext cx="1897200" cy="112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1">
              <a:solidFill>
                <a:schemeClr val="bg1"/>
              </a:solidFill>
            </a:rPr>
            <a:t>Mid-Range</a:t>
          </a:r>
          <a:br>
            <a:rPr lang="en-GB" sz="1800" b="1">
              <a:solidFill>
                <a:schemeClr val="bg1"/>
              </a:solidFill>
            </a:rPr>
          </a:br>
          <a:r>
            <a:rPr lang="en-GB" sz="1800" b="0">
              <a:solidFill>
                <a:schemeClr val="tx1">
                  <a:lumMod val="65000"/>
                  <a:lumOff val="35000"/>
                </a:schemeClr>
              </a:solidFill>
            </a:rPr>
            <a:t>Price:</a:t>
          </a:r>
          <a:r>
            <a:rPr lang="en-GB" sz="1800" b="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800" b="0">
              <a:solidFill>
                <a:schemeClr val="tx1">
                  <a:lumMod val="65000"/>
                  <a:lumOff val="35000"/>
                </a:schemeClr>
              </a:solidFill>
            </a:rPr>
            <a:t>75 to 150$</a:t>
          </a:r>
          <a:endParaRPr lang="ru-RU" sz="18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2</xdr:col>
      <xdr:colOff>104773</xdr:colOff>
      <xdr:row>22</xdr:row>
      <xdr:rowOff>175260</xdr:rowOff>
    </xdr:from>
    <xdr:to>
      <xdr:col>5</xdr:col>
      <xdr:colOff>127453</xdr:colOff>
      <xdr:row>29</xdr:row>
      <xdr:rowOff>21900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300-000024000000}"/>
            </a:ext>
          </a:extLst>
        </xdr:cNvPr>
        <xdr:cNvSpPr txBox="1"/>
      </xdr:nvSpPr>
      <xdr:spPr>
        <a:xfrm>
          <a:off x="1354453" y="4198620"/>
          <a:ext cx="1897200" cy="112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1">
              <a:solidFill>
                <a:schemeClr val="bg1"/>
              </a:solidFill>
            </a:rPr>
            <a:t>Premium</a:t>
          </a:r>
          <a:br>
            <a:rPr lang="en-GB" sz="1800" b="1">
              <a:solidFill>
                <a:schemeClr val="bg1"/>
              </a:solidFill>
            </a:rPr>
          </a:br>
          <a:r>
            <a:rPr lang="en-GB" sz="1800" b="0">
              <a:solidFill>
                <a:schemeClr val="tx1">
                  <a:lumMod val="65000"/>
                  <a:lumOff val="35000"/>
                </a:schemeClr>
              </a:solidFill>
            </a:rPr>
            <a:t>Price:</a:t>
          </a:r>
          <a:r>
            <a:rPr lang="en-GB" sz="1800" b="0" baseline="0">
              <a:solidFill>
                <a:schemeClr val="tx1">
                  <a:lumMod val="65000"/>
                  <a:lumOff val="35000"/>
                </a:schemeClr>
              </a:solidFill>
            </a:rPr>
            <a:t> </a:t>
          </a:r>
          <a:r>
            <a:rPr lang="en-GB" sz="1800" b="0">
              <a:solidFill>
                <a:schemeClr val="tx1">
                  <a:lumMod val="65000"/>
                  <a:lumOff val="35000"/>
                </a:schemeClr>
              </a:solidFill>
            </a:rPr>
            <a:t>&gt; 150$</a:t>
          </a:r>
          <a:endParaRPr lang="ru-RU" sz="1800" b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5</xdr:col>
      <xdr:colOff>210329</xdr:colOff>
      <xdr:row>4</xdr:row>
      <xdr:rowOff>76200</xdr:rowOff>
    </xdr:from>
    <xdr:to>
      <xdr:col>12</xdr:col>
      <xdr:colOff>583709</xdr:colOff>
      <xdr:row>17</xdr:row>
      <xdr:rowOff>30480</xdr:rowOff>
    </xdr:to>
    <xdr:graphicFrame macro="">
      <xdr:nvGraphicFramePr>
        <xdr:cNvPr id="22" name="Chart 1" descr="Chart type: Clustered Bar. 'Price (USD)' by 'Brand'&#10;&#10;Description automatically generated">
          <a:extLst>
            <a:ext uri="{FF2B5EF4-FFF2-40B4-BE49-F238E27FC236}">
              <a16:creationId xmlns:a16="http://schemas.microsoft.com/office/drawing/2014/main" xmlns="" id="{00000000-0008-0000-0300-00001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210329</xdr:colOff>
      <xdr:row>17</xdr:row>
      <xdr:rowOff>99060</xdr:rowOff>
    </xdr:from>
    <xdr:to>
      <xdr:col>13</xdr:col>
      <xdr:colOff>401011</xdr:colOff>
      <xdr:row>29</xdr:row>
      <xdr:rowOff>129540</xdr:rowOff>
    </xdr:to>
    <xdr:sp macro="" textlink="">
      <xdr:nvSpPr>
        <xdr:cNvPr id="25" name="Rounded Rectangle 2">
          <a:extLst>
            <a:ext uri="{FF2B5EF4-FFF2-40B4-BE49-F238E27FC236}">
              <a16:creationId xmlns:a16="http://schemas.microsoft.com/office/drawing/2014/main" xmlns="" id="{00000000-0008-0000-0300-000019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3334529" y="3208020"/>
          <a:ext cx="5189402" cy="222504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304800</xdr:colOff>
      <xdr:row>17</xdr:row>
      <xdr:rowOff>53340</xdr:rowOff>
    </xdr:from>
    <xdr:to>
      <xdr:col>13</xdr:col>
      <xdr:colOff>289559</xdr:colOff>
      <xdr:row>30</xdr:row>
      <xdr:rowOff>45720</xdr:rowOff>
    </xdr:to>
    <xdr:graphicFrame macro="">
      <xdr:nvGraphicFramePr>
        <xdr:cNvPr id="21" name="Chart 2">
          <a:extLst>
            <a:ext uri="{FF2B5EF4-FFF2-40B4-BE49-F238E27FC236}">
              <a16:creationId xmlns:a16="http://schemas.microsoft.com/office/drawing/2014/main" xmlns="" id="{00000000-0008-0000-0300-000015000000}"/>
            </a:ext>
            <a:ext uri="{147F2762-F138-4A5C-976F-8EAC2B608ADB}">
              <a16:predDERef xmlns:a16="http://schemas.microsoft.com/office/drawing/2014/main" xmlns="" pred="{CCCF66BB-B00F-42BA-D97F-5285CC3F25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477029</xdr:colOff>
      <xdr:row>5</xdr:row>
      <xdr:rowOff>0</xdr:rowOff>
    </xdr:from>
    <xdr:to>
      <xdr:col>21</xdr:col>
      <xdr:colOff>0</xdr:colOff>
      <xdr:row>17</xdr:row>
      <xdr:rowOff>30480</xdr:rowOff>
    </xdr:to>
    <xdr:sp macro="" textlink="">
      <xdr:nvSpPr>
        <xdr:cNvPr id="23" name="Rounded Rectangle 2">
          <a:extLst>
            <a:ext uri="{FF2B5EF4-FFF2-40B4-BE49-F238E27FC236}">
              <a16:creationId xmlns:a16="http://schemas.microsoft.com/office/drawing/2014/main" xmlns="" id="{00000000-0008-0000-0300-000017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8599949" y="914400"/>
          <a:ext cx="4521691" cy="222504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13</xdr:col>
      <xdr:colOff>477211</xdr:colOff>
      <xdr:row>17</xdr:row>
      <xdr:rowOff>99060</xdr:rowOff>
    </xdr:from>
    <xdr:to>
      <xdr:col>21</xdr:col>
      <xdr:colOff>182</xdr:colOff>
      <xdr:row>29</xdr:row>
      <xdr:rowOff>129540</xdr:rowOff>
    </xdr:to>
    <xdr:sp macro="" textlink="">
      <xdr:nvSpPr>
        <xdr:cNvPr id="24" name="Rounded Rectangle 2">
          <a:extLst>
            <a:ext uri="{FF2B5EF4-FFF2-40B4-BE49-F238E27FC236}">
              <a16:creationId xmlns:a16="http://schemas.microsoft.com/office/drawing/2014/main" xmlns="" id="{00000000-0008-0000-0300-000018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8600131" y="3208020"/>
          <a:ext cx="4521691" cy="222504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14</xdr:col>
      <xdr:colOff>0</xdr:colOff>
      <xdr:row>4</xdr:row>
      <xdr:rowOff>142875</xdr:rowOff>
    </xdr:from>
    <xdr:to>
      <xdr:col>20</xdr:col>
      <xdr:colOff>502919</xdr:colOff>
      <xdr:row>17</xdr:row>
      <xdr:rowOff>106680</xdr:rowOff>
    </xdr:to>
    <xdr:graphicFrame macro="">
      <xdr:nvGraphicFramePr>
        <xdr:cNvPr id="26" name="Chart 7">
          <a:extLst>
            <a:ext uri="{FF2B5EF4-FFF2-40B4-BE49-F238E27FC236}">
              <a16:creationId xmlns:a16="http://schemas.microsoft.com/office/drawing/2014/main" xmlns="" id="{00000000-0008-0000-0300-00001A000000}"/>
            </a:ext>
            <a:ext uri="{147F2762-F138-4A5C-976F-8EAC2B608ADB}">
              <a16:predDERef xmlns:a16="http://schemas.microsoft.com/office/drawing/2014/main" xmlns="" pred="{207D72D5-5E68-40B1-7D91-154A7F25AE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431673</xdr:colOff>
      <xdr:row>17</xdr:row>
      <xdr:rowOff>68580</xdr:rowOff>
    </xdr:from>
    <xdr:to>
      <xdr:col>21</xdr:col>
      <xdr:colOff>312420</xdr:colOff>
      <xdr:row>29</xdr:row>
      <xdr:rowOff>160020</xdr:rowOff>
    </xdr:to>
    <xdr:graphicFrame macro="">
      <xdr:nvGraphicFramePr>
        <xdr:cNvPr id="34" name="Chart 13">
          <a:extLst>
            <a:ext uri="{FF2B5EF4-FFF2-40B4-BE49-F238E27FC236}">
              <a16:creationId xmlns:a16="http://schemas.microsoft.com/office/drawing/2014/main" xmlns="" id="{00000000-0008-0000-0300-000022000000}"/>
            </a:ext>
            <a:ext uri="{147F2762-F138-4A5C-976F-8EAC2B608ADB}">
              <a16:predDERef xmlns:a16="http://schemas.microsoft.com/office/drawing/2014/main" xmlns="" pred="{43DC31A6-4B40-B2DD-DB54-4F2F232F9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108420</xdr:colOff>
      <xdr:row>8</xdr:row>
      <xdr:rowOff>22980</xdr:rowOff>
    </xdr:from>
    <xdr:to>
      <xdr:col>22</xdr:col>
      <xdr:colOff>383580</xdr:colOff>
      <xdr:row>13</xdr:row>
      <xdr:rowOff>8580</xdr:rowOff>
    </xdr:to>
    <xdr:sp macro="" textlink="">
      <xdr:nvSpPr>
        <xdr:cNvPr id="37" name="Rounded Rectangle 2">
          <a:extLst>
            <a:ext uri="{FF2B5EF4-FFF2-40B4-BE49-F238E27FC236}">
              <a16:creationId xmlns:a16="http://schemas.microsoft.com/office/drawing/2014/main" xmlns="" id="{00000000-0008-0000-0300-000025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3230060" y="148602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21</xdr:col>
      <xdr:colOff>147420</xdr:colOff>
      <xdr:row>8</xdr:row>
      <xdr:rowOff>77220</xdr:rowOff>
    </xdr:from>
    <xdr:to>
      <xdr:col>22</xdr:col>
      <xdr:colOff>321780</xdr:colOff>
      <xdr:row>12</xdr:row>
      <xdr:rowOff>144900</xdr:rowOff>
    </xdr:to>
    <xdr:pic>
      <xdr:nvPicPr>
        <xdr:cNvPr id="3" name="Рисунок 2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9060" y="1540260"/>
          <a:ext cx="799200" cy="799200"/>
        </a:xfrm>
        <a:prstGeom prst="rect">
          <a:avLst/>
        </a:prstGeom>
      </xdr:spPr>
    </xdr:pic>
    <xdr:clientData/>
  </xdr:twoCellAnchor>
  <xdr:twoCellAnchor>
    <xdr:from>
      <xdr:col>21</xdr:col>
      <xdr:colOff>93180</xdr:colOff>
      <xdr:row>15</xdr:row>
      <xdr:rowOff>167640</xdr:rowOff>
    </xdr:from>
    <xdr:to>
      <xdr:col>22</xdr:col>
      <xdr:colOff>368340</xdr:colOff>
      <xdr:row>20</xdr:row>
      <xdr:rowOff>153240</xdr:rowOff>
    </xdr:to>
    <xdr:sp macro="" textlink="">
      <xdr:nvSpPr>
        <xdr:cNvPr id="38" name="Rounded Rectangle 2">
          <a:extLst>
            <a:ext uri="{FF2B5EF4-FFF2-40B4-BE49-F238E27FC236}">
              <a16:creationId xmlns:a16="http://schemas.microsoft.com/office/drawing/2014/main" xmlns="" id="{00000000-0008-0000-0300-000026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3214820" y="291084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21</xdr:col>
      <xdr:colOff>146520</xdr:colOff>
      <xdr:row>16</xdr:row>
      <xdr:rowOff>121923</xdr:rowOff>
    </xdr:from>
    <xdr:to>
      <xdr:col>22</xdr:col>
      <xdr:colOff>320880</xdr:colOff>
      <xdr:row>20</xdr:row>
      <xdr:rowOff>60884</xdr:rowOff>
    </xdr:to>
    <xdr:pic>
      <xdr:nvPicPr>
        <xdr:cNvPr id="4" name="Рисунок 3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68160" y="3048003"/>
          <a:ext cx="799200" cy="670481"/>
        </a:xfrm>
        <a:prstGeom prst="rect">
          <a:avLst/>
        </a:prstGeom>
      </xdr:spPr>
    </xdr:pic>
    <xdr:clientData/>
  </xdr:twoCellAnchor>
  <xdr:twoCellAnchor>
    <xdr:from>
      <xdr:col>21</xdr:col>
      <xdr:colOff>93180</xdr:colOff>
      <xdr:row>0</xdr:row>
      <xdr:rowOff>99180</xdr:rowOff>
    </xdr:from>
    <xdr:to>
      <xdr:col>22</xdr:col>
      <xdr:colOff>368340</xdr:colOff>
      <xdr:row>5</xdr:row>
      <xdr:rowOff>84780</xdr:rowOff>
    </xdr:to>
    <xdr:sp macro="" textlink="">
      <xdr:nvSpPr>
        <xdr:cNvPr id="43" name="Rounded Rectangle 2">
          <a:extLst>
            <a:ext uri="{FF2B5EF4-FFF2-40B4-BE49-F238E27FC236}">
              <a16:creationId xmlns:a16="http://schemas.microsoft.com/office/drawing/2014/main" xmlns="" id="{00000000-0008-0000-0300-000026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3214820" y="9918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21</xdr:col>
      <xdr:colOff>93180</xdr:colOff>
      <xdr:row>23</xdr:row>
      <xdr:rowOff>128640</xdr:rowOff>
    </xdr:from>
    <xdr:to>
      <xdr:col>22</xdr:col>
      <xdr:colOff>368340</xdr:colOff>
      <xdr:row>28</xdr:row>
      <xdr:rowOff>114240</xdr:rowOff>
    </xdr:to>
    <xdr:sp macro="" textlink="">
      <xdr:nvSpPr>
        <xdr:cNvPr id="39" name="Rounded Rectangle 2">
          <a:extLst>
            <a:ext uri="{FF2B5EF4-FFF2-40B4-BE49-F238E27FC236}">
              <a16:creationId xmlns:a16="http://schemas.microsoft.com/office/drawing/2014/main" xmlns="" id="{00000000-0008-0000-0300-000027000000}"/>
            </a:ext>
            <a:ext uri="{147F2762-F138-4A5C-976F-8EAC2B608ADB}">
              <a16:predDERef xmlns:a16="http://schemas.microsoft.com/office/drawing/2014/main" xmlns="" pred="{02842646-755C-8024-251A-6F7494EC11E0}"/>
            </a:ext>
          </a:extLst>
        </xdr:cNvPr>
        <xdr:cNvSpPr/>
      </xdr:nvSpPr>
      <xdr:spPr>
        <a:xfrm>
          <a:off x="13214820" y="4334880"/>
          <a:ext cx="900000" cy="900000"/>
        </a:xfrm>
        <a:prstGeom prst="roundRect">
          <a:avLst/>
        </a:prstGeom>
        <a:solidFill>
          <a:srgbClr val="748F84"/>
        </a:solidFill>
        <a:ln w="28575"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 editAs="oneCell">
    <xdr:from>
      <xdr:col>21</xdr:col>
      <xdr:colOff>154140</xdr:colOff>
      <xdr:row>24</xdr:row>
      <xdr:rowOff>0</xdr:rowOff>
    </xdr:from>
    <xdr:to>
      <xdr:col>22</xdr:col>
      <xdr:colOff>328500</xdr:colOff>
      <xdr:row>28</xdr:row>
      <xdr:rowOff>67680</xdr:rowOff>
    </xdr:to>
    <xdr:pic>
      <xdr:nvPicPr>
        <xdr:cNvPr id="8" name="Рисунок 7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75780" y="4389120"/>
          <a:ext cx="799200" cy="799200"/>
        </a:xfrm>
        <a:prstGeom prst="rect">
          <a:avLst/>
        </a:prstGeom>
      </xdr:spPr>
    </xdr:pic>
    <xdr:clientData/>
  </xdr:twoCellAnchor>
  <xdr:twoCellAnchor editAs="oneCell">
    <xdr:from>
      <xdr:col>21</xdr:col>
      <xdr:colOff>138182</xdr:colOff>
      <xdr:row>0</xdr:row>
      <xdr:rowOff>144900</xdr:rowOff>
    </xdr:from>
    <xdr:to>
      <xdr:col>22</xdr:col>
      <xdr:colOff>321780</xdr:colOff>
      <xdr:row>5</xdr:row>
      <xdr:rowOff>38938</xdr:rowOff>
    </xdr:to>
    <xdr:pic>
      <xdr:nvPicPr>
        <xdr:cNvPr id="9" name="Рисунок 8">
          <a:hlinkClick xmlns:r="http://schemas.openxmlformats.org/officeDocument/2006/relationships" r:id="rId15"/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59822" y="144900"/>
          <a:ext cx="808438" cy="808438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laySpace" refreshedDate="45168.556889699074" createdVersion="8" refreshedVersion="5" minRefreshableVersion="3" recordCount="924">
  <cacheSource type="worksheet">
    <worksheetSource name="Table1"/>
  </cacheSource>
  <cacheFields count="9">
    <cacheField name="Brand" numFmtId="0">
      <sharedItems containsBlank="1" count="12">
        <s v="Nike"/>
        <s v="Adidas"/>
        <s v="Reebok"/>
        <s v="Converse"/>
        <s v="Puma"/>
        <s v="Vans"/>
        <s v="NB"/>
        <s v="Asics"/>
        <s v="Fila"/>
        <s v="Skechers"/>
        <m u="1"/>
        <s v="New Balance" u="1"/>
      </sharedItems>
    </cacheField>
    <cacheField name="Model" numFmtId="0">
      <sharedItems containsMixedTypes="1" containsNumber="1" containsInteger="1" minValue="327" maxValue="574"/>
    </cacheField>
    <cacheField name="Type" numFmtId="0">
      <sharedItems count="17">
        <s v="Basketball"/>
        <s v="Running"/>
        <s v="Casual"/>
        <s v="Lifestyle"/>
        <s v="Skate"/>
        <s v="Fashion"/>
        <s v="Walking"/>
        <s v="Cross-training"/>
        <s v="Slides"/>
        <s v="Crossfit"/>
        <s v="Training"/>
        <s v="Trail"/>
        <s v="Trail Running"/>
        <s v="Weightlifting"/>
        <s v="Hiking"/>
        <s v="Racing"/>
        <s v="Retro"/>
      </sharedItems>
    </cacheField>
    <cacheField name="Gender" numFmtId="0">
      <sharedItems containsBlank="1" count="3">
        <s v="Men"/>
        <s v="Women"/>
        <m u="1"/>
      </sharedItems>
    </cacheField>
    <cacheField name="Size" numFmtId="0">
      <sharedItems containsSemiMixedTypes="0" containsString="0" containsNumber="1" minValue="6" maxValue="12" count="13">
        <n v="10"/>
        <n v="9.5"/>
        <n v="11"/>
        <n v="8"/>
        <n v="7.5"/>
        <n v="8.5"/>
        <n v="6.5"/>
        <n v="10.5"/>
        <n v="9"/>
        <n v="7"/>
        <n v="6"/>
        <n v="11.5"/>
        <n v="12"/>
      </sharedItems>
    </cacheField>
    <cacheField name="Color" numFmtId="0">
      <sharedItems/>
    </cacheField>
    <cacheField name="Material" numFmtId="0">
      <sharedItems/>
    </cacheField>
    <cacheField name="Footwear Price Segmentation" numFmtId="0">
      <sharedItems count="3">
        <s v="Premium"/>
        <s v="Affordable"/>
        <s v="Mid-Range"/>
      </sharedItems>
    </cacheField>
    <cacheField name="Price (USD)" numFmtId="1">
      <sharedItems containsSemiMixedTypes="0" containsString="0" containsNumber="1" minValue="25" maxValue="25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24">
  <r>
    <x v="0"/>
    <s v="Air Jordan 1"/>
    <x v="0"/>
    <x v="0"/>
    <x v="0"/>
    <s v="Red/Black"/>
    <s v="Leather"/>
    <x v="0"/>
    <n v="170"/>
  </r>
  <r>
    <x v="1"/>
    <s v="Ultra Boost 21"/>
    <x v="1"/>
    <x v="0"/>
    <x v="1"/>
    <s v="Black"/>
    <s v="Primeknit"/>
    <x v="0"/>
    <n v="180"/>
  </r>
  <r>
    <x v="2"/>
    <s v="Classic Leather"/>
    <x v="2"/>
    <x v="0"/>
    <x v="2"/>
    <s v="White"/>
    <s v="Leather"/>
    <x v="1"/>
    <n v="75"/>
  </r>
  <r>
    <x v="3"/>
    <s v="Chuck Taylor"/>
    <x v="2"/>
    <x v="1"/>
    <x v="3"/>
    <s v="Navy"/>
    <s v="Canvas"/>
    <x v="1"/>
    <n v="55"/>
  </r>
  <r>
    <x v="4"/>
    <s v="Future Rider"/>
    <x v="3"/>
    <x v="1"/>
    <x v="4"/>
    <s v="Pink"/>
    <s v="Mesh"/>
    <x v="2"/>
    <n v="80"/>
  </r>
  <r>
    <x v="5"/>
    <s v="Old Skool"/>
    <x v="4"/>
    <x v="0"/>
    <x v="5"/>
    <s v="Black/White"/>
    <s v="Suede/Canvas"/>
    <x v="1"/>
    <n v="65"/>
  </r>
  <r>
    <x v="6"/>
    <s v="990v5"/>
    <x v="1"/>
    <x v="1"/>
    <x v="6"/>
    <s v="Grey"/>
    <s v="Suede/Mesh"/>
    <x v="0"/>
    <n v="175"/>
  </r>
  <r>
    <x v="7"/>
    <s v="Gel-Kayano 28"/>
    <x v="1"/>
    <x v="0"/>
    <x v="7"/>
    <s v="Blue"/>
    <s v="Mesh"/>
    <x v="0"/>
    <n v="160"/>
  </r>
  <r>
    <x v="8"/>
    <s v="Disruptor II"/>
    <x v="5"/>
    <x v="1"/>
    <x v="8"/>
    <s v="White"/>
    <s v="Leather/Synthetic"/>
    <x v="1"/>
    <n v="65"/>
  </r>
  <r>
    <x v="9"/>
    <s v="Go Run Razor 3"/>
    <x v="1"/>
    <x v="0"/>
    <x v="8"/>
    <s v="Black"/>
    <s v="Mesh"/>
    <x v="2"/>
    <n v="110"/>
  </r>
  <r>
    <x v="0"/>
    <s v="Air Max 270"/>
    <x v="1"/>
    <x v="1"/>
    <x v="9"/>
    <s v="Pink"/>
    <s v="Mesh"/>
    <x v="2"/>
    <n v="150"/>
  </r>
  <r>
    <x v="1"/>
    <s v="Stan Smith"/>
    <x v="2"/>
    <x v="0"/>
    <x v="8"/>
    <s v="White/Green"/>
    <s v="Leather"/>
    <x v="2"/>
    <n v="80"/>
  </r>
  <r>
    <x v="2"/>
    <s v="Club C 85"/>
    <x v="2"/>
    <x v="1"/>
    <x v="5"/>
    <s v="Pink"/>
    <s v="Leather"/>
    <x v="1"/>
    <n v="70"/>
  </r>
  <r>
    <x v="3"/>
    <s v="One Star"/>
    <x v="4"/>
    <x v="0"/>
    <x v="0"/>
    <s v="Black"/>
    <s v="Suede"/>
    <x v="1"/>
    <n v="75"/>
  </r>
  <r>
    <x v="4"/>
    <s v="RS-Fast"/>
    <x v="3"/>
    <x v="0"/>
    <x v="1"/>
    <s v="Yellow"/>
    <s v="Leather/Synthetic"/>
    <x v="2"/>
    <n v="110"/>
  </r>
  <r>
    <x v="5"/>
    <s v="Authentic"/>
    <x v="4"/>
    <x v="1"/>
    <x v="10"/>
    <s v="White"/>
    <s v="Canvas"/>
    <x v="1"/>
    <n v="50"/>
  </r>
  <r>
    <x v="6"/>
    <s v="Fresh Foam 1080v11"/>
    <x v="1"/>
    <x v="0"/>
    <x v="11"/>
    <s v="Blue"/>
    <s v="Mesh"/>
    <x v="2"/>
    <n v="150"/>
  </r>
  <r>
    <x v="7"/>
    <s v="Gel-Nimbus 23"/>
    <x v="1"/>
    <x v="1"/>
    <x v="3"/>
    <s v="Purple"/>
    <s v="Mesh"/>
    <x v="2"/>
    <n v="150"/>
  </r>
  <r>
    <x v="8"/>
    <s v="Ray Tracer"/>
    <x v="5"/>
    <x v="0"/>
    <x v="0"/>
    <s v="Black"/>
    <s v="Synthetic"/>
    <x v="1"/>
    <n v="70"/>
  </r>
  <r>
    <x v="9"/>
    <s v="Arch Fit"/>
    <x v="6"/>
    <x v="1"/>
    <x v="4"/>
    <s v="Grey"/>
    <s v="Mesh"/>
    <x v="1"/>
    <n v="70"/>
  </r>
  <r>
    <x v="0"/>
    <s v="Air Force 1"/>
    <x v="2"/>
    <x v="0"/>
    <x v="0"/>
    <s v="White"/>
    <s v="Leather"/>
    <x v="2"/>
    <n v="90"/>
  </r>
  <r>
    <x v="1"/>
    <s v="NMD_R1"/>
    <x v="1"/>
    <x v="1"/>
    <x v="5"/>
    <s v="Black/Pink"/>
    <s v="Primeknit"/>
    <x v="2"/>
    <n v="140"/>
  </r>
  <r>
    <x v="2"/>
    <s v="Zig Kinetica II"/>
    <x v="1"/>
    <x v="0"/>
    <x v="2"/>
    <s v="White"/>
    <s v="Mesh"/>
    <x v="2"/>
    <n v="120"/>
  </r>
  <r>
    <x v="3"/>
    <s v="Jack Purcell"/>
    <x v="2"/>
    <x v="1"/>
    <x v="4"/>
    <s v="Navy"/>
    <s v="Canvas"/>
    <x v="1"/>
    <n v="65"/>
  </r>
  <r>
    <x v="4"/>
    <s v="Calibrate Runner"/>
    <x v="1"/>
    <x v="0"/>
    <x v="1"/>
    <s v="Black"/>
    <s v="Mesh"/>
    <x v="2"/>
    <n v="80"/>
  </r>
  <r>
    <x v="5"/>
    <s v="Sk8-Hi"/>
    <x v="4"/>
    <x v="1"/>
    <x v="3"/>
    <s v="Black/White"/>
    <s v="Suede/Canvas"/>
    <x v="1"/>
    <n v="70"/>
  </r>
  <r>
    <x v="6"/>
    <n v="327"/>
    <x v="3"/>
    <x v="0"/>
    <x v="0"/>
    <s v="Blue/Orange"/>
    <s v="Suede/Mesh"/>
    <x v="2"/>
    <n v="90"/>
  </r>
  <r>
    <x v="7"/>
    <s v="Gel-Quantum 180"/>
    <x v="1"/>
    <x v="1"/>
    <x v="8"/>
    <s v="Grey"/>
    <s v="Mesh/Synthetic"/>
    <x v="2"/>
    <n v="120"/>
  </r>
  <r>
    <x v="8"/>
    <s v="Mindblower"/>
    <x v="5"/>
    <x v="0"/>
    <x v="5"/>
    <s v="White"/>
    <s v="Leather/Synthetic"/>
    <x v="1"/>
    <n v="75"/>
  </r>
  <r>
    <x v="9"/>
    <s v="D'Lites"/>
    <x v="6"/>
    <x v="1"/>
    <x v="9"/>
    <s v="Black"/>
    <s v="Synthetic"/>
    <x v="1"/>
    <n v="65"/>
  </r>
  <r>
    <x v="0"/>
    <s v="Air Max 2090"/>
    <x v="1"/>
    <x v="0"/>
    <x v="8"/>
    <s v="Grey"/>
    <s v="Mesh"/>
    <x v="2"/>
    <n v="150"/>
  </r>
  <r>
    <x v="1"/>
    <s v="Adizero Adios 5"/>
    <x v="1"/>
    <x v="1"/>
    <x v="4"/>
    <s v="Blue"/>
    <s v="Mesh"/>
    <x v="0"/>
    <n v="170"/>
  </r>
  <r>
    <x v="2"/>
    <s v="Nano 9"/>
    <x v="7"/>
    <x v="0"/>
    <x v="0"/>
    <s v="Black"/>
    <s v="Mesh/Synthetic"/>
    <x v="2"/>
    <n v="130"/>
  </r>
  <r>
    <x v="3"/>
    <s v="Chuck 70"/>
    <x v="2"/>
    <x v="1"/>
    <x v="8"/>
    <s v="Pink"/>
    <s v="Canvas"/>
    <x v="2"/>
    <n v="85"/>
  </r>
  <r>
    <x v="4"/>
    <s v="Future Rider Play"/>
    <x v="3"/>
    <x v="0"/>
    <x v="8"/>
    <s v="Black/Red"/>
    <s v="Synthetic"/>
    <x v="2"/>
    <n v="90"/>
  </r>
  <r>
    <x v="5"/>
    <s v="Slip-On"/>
    <x v="4"/>
    <x v="1"/>
    <x v="9"/>
    <s v="Checkered"/>
    <s v="Canvas"/>
    <x v="1"/>
    <n v="50"/>
  </r>
  <r>
    <x v="6"/>
    <n v="574"/>
    <x v="2"/>
    <x v="0"/>
    <x v="8"/>
    <s v="Black/Grey"/>
    <s v="Suede/Textile"/>
    <x v="2"/>
    <n v="80"/>
  </r>
  <r>
    <x v="7"/>
    <s v="Gel-Kayano 27"/>
    <x v="1"/>
    <x v="1"/>
    <x v="5"/>
    <s v="Purple"/>
    <s v="Mesh/Synthetic"/>
    <x v="0"/>
    <n v="160"/>
  </r>
  <r>
    <x v="8"/>
    <s v="Venom"/>
    <x v="5"/>
    <x v="0"/>
    <x v="1"/>
    <s v="White/Red"/>
    <s v="Leather/Synthetic"/>
    <x v="1"/>
    <n v="65"/>
  </r>
  <r>
    <x v="9"/>
    <s v="Go Walk 5"/>
    <x v="6"/>
    <x v="1"/>
    <x v="4"/>
    <s v="Black"/>
    <s v="Mesh"/>
    <x v="1"/>
    <n v="60"/>
  </r>
  <r>
    <x v="0"/>
    <s v="Air Force 1"/>
    <x v="2"/>
    <x v="0"/>
    <x v="2"/>
    <s v="White"/>
    <s v="Leather"/>
    <x v="2"/>
    <n v="90"/>
  </r>
  <r>
    <x v="1"/>
    <s v="NMD_R1"/>
    <x v="1"/>
    <x v="1"/>
    <x v="8"/>
    <s v="Black"/>
    <s v="Knit"/>
    <x v="2"/>
    <n v="140"/>
  </r>
  <r>
    <x v="2"/>
    <s v="Zig Kinetica II"/>
    <x v="1"/>
    <x v="0"/>
    <x v="1"/>
    <s v="White"/>
    <s v="Mesh"/>
    <x v="2"/>
    <n v="120"/>
  </r>
  <r>
    <x v="3"/>
    <s v="Jack Purcell"/>
    <x v="2"/>
    <x v="0"/>
    <x v="0"/>
    <s v="White"/>
    <s v="Canvas"/>
    <x v="1"/>
    <n v="65"/>
  </r>
  <r>
    <x v="4"/>
    <s v="Suede Classic"/>
    <x v="2"/>
    <x v="1"/>
    <x v="5"/>
    <s v="Beige"/>
    <s v="Suede"/>
    <x v="1"/>
    <n v="65"/>
  </r>
  <r>
    <x v="5"/>
    <s v="Sk8-Hi"/>
    <x v="4"/>
    <x v="0"/>
    <x v="3"/>
    <s v="Black/White"/>
    <s v="Suede/Canvas"/>
    <x v="1"/>
    <n v="70"/>
  </r>
  <r>
    <x v="6"/>
    <n v="327"/>
    <x v="2"/>
    <x v="1"/>
    <x v="4"/>
    <s v="Orange"/>
    <s v="Suede/Mesh"/>
    <x v="2"/>
    <n v="100"/>
  </r>
  <r>
    <x v="7"/>
    <s v="Gel-Kayano 28"/>
    <x v="1"/>
    <x v="1"/>
    <x v="9"/>
    <s v="White"/>
    <s v="Mesh"/>
    <x v="0"/>
    <n v="160"/>
  </r>
  <r>
    <x v="8"/>
    <s v="Original Fitness"/>
    <x v="2"/>
    <x v="0"/>
    <x v="2"/>
    <s v="White/Navy"/>
    <s v="Leather"/>
    <x v="1"/>
    <n v="70"/>
  </r>
  <r>
    <x v="9"/>
    <s v="Go Walk 5"/>
    <x v="6"/>
    <x v="1"/>
    <x v="3"/>
    <s v="Black"/>
    <s v="Mesh"/>
    <x v="1"/>
    <n v="60"/>
  </r>
  <r>
    <x v="0"/>
    <s v="Free RN 5.0"/>
    <x v="1"/>
    <x v="0"/>
    <x v="0"/>
    <s v="Grey"/>
    <s v="Mesh"/>
    <x v="2"/>
    <n v="100"/>
  </r>
  <r>
    <x v="1"/>
    <s v="Adilette Cloudfoam"/>
    <x v="8"/>
    <x v="1"/>
    <x v="10"/>
    <s v="Black"/>
    <s v="Synthetic"/>
    <x v="1"/>
    <n v="35"/>
  </r>
  <r>
    <x v="2"/>
    <s v="Nano 9"/>
    <x v="9"/>
    <x v="0"/>
    <x v="7"/>
    <s v="Black"/>
    <s v="Mesh"/>
    <x v="2"/>
    <n v="130"/>
  </r>
  <r>
    <x v="3"/>
    <s v="Chuck 70"/>
    <x v="2"/>
    <x v="1"/>
    <x v="4"/>
    <s v="Pink"/>
    <s v="Canvas"/>
    <x v="2"/>
    <n v="85"/>
  </r>
  <r>
    <x v="4"/>
    <s v="Clyde All Pro"/>
    <x v="0"/>
    <x v="0"/>
    <x v="1"/>
    <s v="Black/Red"/>
    <s v="Leather"/>
    <x v="2"/>
    <n v="130"/>
  </r>
  <r>
    <x v="5"/>
    <s v="Era"/>
    <x v="4"/>
    <x v="1"/>
    <x v="6"/>
    <s v="White"/>
    <s v="Canvas"/>
    <x v="1"/>
    <n v="55"/>
  </r>
  <r>
    <x v="6"/>
    <s v="Fresh Foam More v2"/>
    <x v="1"/>
    <x v="0"/>
    <x v="12"/>
    <s v="Black/Grey"/>
    <s v="Mesh"/>
    <x v="0"/>
    <n v="165"/>
  </r>
  <r>
    <x v="7"/>
    <s v="GT-2000 10"/>
    <x v="1"/>
    <x v="1"/>
    <x v="9"/>
    <s v="Blue"/>
    <s v="Mesh"/>
    <x v="2"/>
    <n v="120"/>
  </r>
  <r>
    <x v="8"/>
    <s v="Mindblower"/>
    <x v="2"/>
    <x v="0"/>
    <x v="1"/>
    <s v="White/Blue"/>
    <s v="Leather/Synthetic"/>
    <x v="1"/>
    <n v="75"/>
  </r>
  <r>
    <x v="9"/>
    <s v="Dynamight 2.0"/>
    <x v="10"/>
    <x v="1"/>
    <x v="8"/>
    <s v="Black"/>
    <s v="Mesh"/>
    <x v="1"/>
    <n v="50"/>
  </r>
  <r>
    <x v="0"/>
    <s v="Air Force 1"/>
    <x v="0"/>
    <x v="0"/>
    <x v="2"/>
    <s v="White"/>
    <s v="Leather"/>
    <x v="2"/>
    <n v="90"/>
  </r>
  <r>
    <x v="1"/>
    <s v="NMD_R1"/>
    <x v="3"/>
    <x v="1"/>
    <x v="9"/>
    <s v="Pink"/>
    <s v="Primeknit"/>
    <x v="2"/>
    <n v="130"/>
  </r>
  <r>
    <x v="2"/>
    <s v="Nano X1"/>
    <x v="10"/>
    <x v="0"/>
    <x v="8"/>
    <s v="Black"/>
    <s v="Knit"/>
    <x v="2"/>
    <n v="130"/>
  </r>
  <r>
    <x v="3"/>
    <s v="Chuck 70"/>
    <x v="2"/>
    <x v="1"/>
    <x v="5"/>
    <s v="Yellow"/>
    <s v="Canvas"/>
    <x v="2"/>
    <n v="85"/>
  </r>
  <r>
    <x v="4"/>
    <s v="Clyde All-Pro"/>
    <x v="0"/>
    <x v="0"/>
    <x v="0"/>
    <s v="Red"/>
    <s v="Leather"/>
    <x v="2"/>
    <n v="130"/>
  </r>
  <r>
    <x v="5"/>
    <s v="Sk8-Hi"/>
    <x v="4"/>
    <x v="1"/>
    <x v="9"/>
    <s v="Black"/>
    <s v="Suede"/>
    <x v="1"/>
    <n v="70"/>
  </r>
  <r>
    <x v="6"/>
    <s v="Fresh Foam 1080v11"/>
    <x v="1"/>
    <x v="1"/>
    <x v="3"/>
    <s v="Green"/>
    <s v="Mesh"/>
    <x v="2"/>
    <n v="150"/>
  </r>
  <r>
    <x v="7"/>
    <s v="Gel-Quantum 360"/>
    <x v="1"/>
    <x v="0"/>
    <x v="2"/>
    <s v="Blue"/>
    <s v="Mesh"/>
    <x v="0"/>
    <n v="170"/>
  </r>
  <r>
    <x v="8"/>
    <s v="D-Formation"/>
    <x v="2"/>
    <x v="1"/>
    <x v="5"/>
    <s v="White"/>
    <s v="Leather"/>
    <x v="1"/>
    <n v="65"/>
  </r>
  <r>
    <x v="9"/>
    <s v="Max Cushioning"/>
    <x v="1"/>
    <x v="0"/>
    <x v="5"/>
    <s v="Black"/>
    <s v="Mesh"/>
    <x v="2"/>
    <n v="90"/>
  </r>
  <r>
    <x v="0"/>
    <s v="Air Max 90"/>
    <x v="3"/>
    <x v="1"/>
    <x v="10"/>
    <s v="Grey"/>
    <s v="Leather"/>
    <x v="2"/>
    <n v="120"/>
  </r>
  <r>
    <x v="1"/>
    <s v="Yeezy Boost 350"/>
    <x v="3"/>
    <x v="0"/>
    <x v="0"/>
    <s v="Black"/>
    <s v="Primeknit"/>
    <x v="0"/>
    <n v="220"/>
  </r>
  <r>
    <x v="2"/>
    <s v="Classic Nylon"/>
    <x v="2"/>
    <x v="1"/>
    <x v="4"/>
    <s v="Pink"/>
    <s v="Nylon"/>
    <x v="1"/>
    <n v="65"/>
  </r>
  <r>
    <x v="3"/>
    <s v="Jack Purcell"/>
    <x v="2"/>
    <x v="0"/>
    <x v="8"/>
    <s v="White"/>
    <s v="Canvas"/>
    <x v="1"/>
    <n v="65"/>
  </r>
  <r>
    <x v="4"/>
    <s v="Calibrate Runner"/>
    <x v="1"/>
    <x v="1"/>
    <x v="8"/>
    <s v="Grey"/>
    <s v="Mesh"/>
    <x v="2"/>
    <n v="120"/>
  </r>
  <r>
    <x v="5"/>
    <s v="Era"/>
    <x v="4"/>
    <x v="0"/>
    <x v="1"/>
    <s v="Red"/>
    <s v="Canvas"/>
    <x v="1"/>
    <n v="50"/>
  </r>
  <r>
    <x v="6"/>
    <s v="FuelCell Echo"/>
    <x v="1"/>
    <x v="1"/>
    <x v="9"/>
    <s v="Pink"/>
    <s v="Mesh"/>
    <x v="2"/>
    <n v="100"/>
  </r>
  <r>
    <x v="7"/>
    <s v="GT-2000 9"/>
    <x v="1"/>
    <x v="0"/>
    <x v="7"/>
    <s v="Black"/>
    <s v="Mesh"/>
    <x v="2"/>
    <n v="120"/>
  </r>
  <r>
    <x v="8"/>
    <s v="Original Fitness"/>
    <x v="2"/>
    <x v="1"/>
    <x v="9"/>
    <s v="White"/>
    <s v="Leather"/>
    <x v="1"/>
    <n v="60"/>
  </r>
  <r>
    <x v="9"/>
    <s v="Elite Flex"/>
    <x v="6"/>
    <x v="0"/>
    <x v="0"/>
    <s v="Navy"/>
    <s v="Mesh"/>
    <x v="1"/>
    <n v="65"/>
  </r>
  <r>
    <x v="0"/>
    <s v="Blazer Low"/>
    <x v="3"/>
    <x v="1"/>
    <x v="4"/>
    <s v="White"/>
    <s v="Leather"/>
    <x v="2"/>
    <n v="85"/>
  </r>
  <r>
    <x v="0"/>
    <s v="Air Force 1"/>
    <x v="0"/>
    <x v="0"/>
    <x v="0"/>
    <s v="White"/>
    <s v="Leather"/>
    <x v="2"/>
    <n v="90"/>
  </r>
  <r>
    <x v="1"/>
    <s v="NMD_R1"/>
    <x v="3"/>
    <x v="0"/>
    <x v="5"/>
    <s v="Black"/>
    <s v="Primeknit"/>
    <x v="2"/>
    <n v="140"/>
  </r>
  <r>
    <x v="2"/>
    <s v="Nano X1"/>
    <x v="10"/>
    <x v="1"/>
    <x v="4"/>
    <s v="Grey"/>
    <s v="Flexweave"/>
    <x v="2"/>
    <n v="130"/>
  </r>
  <r>
    <x v="4"/>
    <s v="Clyde All-Pro"/>
    <x v="0"/>
    <x v="0"/>
    <x v="2"/>
    <s v="Red/White"/>
    <s v="Canvas"/>
    <x v="2"/>
    <n v="120"/>
  </r>
  <r>
    <x v="5"/>
    <s v="SK8-Hi"/>
    <x v="4"/>
    <x v="1"/>
    <x v="10"/>
    <s v="Black"/>
    <s v="Leather"/>
    <x v="1"/>
    <n v="70"/>
  </r>
  <r>
    <x v="6"/>
    <n v="574"/>
    <x v="2"/>
    <x v="0"/>
    <x v="0"/>
    <s v="Navy"/>
    <s v="Suede/Canvas"/>
    <x v="2"/>
    <n v="80"/>
  </r>
  <r>
    <x v="7"/>
    <s v="Gel-Lyte III NS"/>
    <x v="2"/>
    <x v="1"/>
    <x v="3"/>
    <s v="Pink"/>
    <s v="Suede/Mesh"/>
    <x v="2"/>
    <n v="100"/>
  </r>
  <r>
    <x v="8"/>
    <s v="Mindblower"/>
    <x v="5"/>
    <x v="0"/>
    <x v="1"/>
    <s v="White"/>
    <s v="Mesh"/>
    <x v="1"/>
    <n v="75"/>
  </r>
  <r>
    <x v="9"/>
    <s v="Max Cushioning"/>
    <x v="1"/>
    <x v="1"/>
    <x v="9"/>
    <s v="Black"/>
    <s v="Leather/Synthetic"/>
    <x v="1"/>
    <n v="75"/>
  </r>
  <r>
    <x v="0"/>
    <s v="React Infinity Run Flyknit 2"/>
    <x v="1"/>
    <x v="0"/>
    <x v="1"/>
    <s v="Blue"/>
    <s v="Mesh"/>
    <x v="0"/>
    <n v="160"/>
  </r>
  <r>
    <x v="1"/>
    <s v="Harden Stepback"/>
    <x v="0"/>
    <x v="0"/>
    <x v="12"/>
    <s v="Grey"/>
    <s v="Flyknit"/>
    <x v="2"/>
    <n v="80"/>
  </r>
  <r>
    <x v="2"/>
    <s v="Classic Nylon"/>
    <x v="2"/>
    <x v="1"/>
    <x v="4"/>
    <s v="Black"/>
    <s v="Synthetic"/>
    <x v="1"/>
    <n v="65"/>
  </r>
  <r>
    <x v="3"/>
    <s v="Chuck 70"/>
    <x v="2"/>
    <x v="0"/>
    <x v="3"/>
    <s v="Yellow"/>
    <s v="Nylon"/>
    <x v="2"/>
    <n v="85"/>
  </r>
  <r>
    <x v="4"/>
    <s v="Calibrate Runner"/>
    <x v="1"/>
    <x v="0"/>
    <x v="7"/>
    <s v="Black/Yellow"/>
    <s v="Canvas"/>
    <x v="2"/>
    <n v="80"/>
  </r>
  <r>
    <x v="5"/>
    <s v="Era"/>
    <x v="4"/>
    <x v="1"/>
    <x v="9"/>
    <s v="Green"/>
    <s v="Mesh"/>
    <x v="1"/>
    <n v="55"/>
  </r>
  <r>
    <x v="6"/>
    <s v="FuelCell Propel V3"/>
    <x v="1"/>
    <x v="1"/>
    <x v="6"/>
    <s v="Purple"/>
    <s v="Canvas"/>
    <x v="2"/>
    <n v="100"/>
  </r>
  <r>
    <x v="7"/>
    <s v="Gel-Kayano 28 Lite-Show"/>
    <x v="1"/>
    <x v="0"/>
    <x v="2"/>
    <s v="Black"/>
    <s v="Mesh"/>
    <x v="0"/>
    <n v="170"/>
  </r>
  <r>
    <x v="8"/>
    <s v="Trailblazer"/>
    <x v="5"/>
    <x v="1"/>
    <x v="3"/>
    <s v="White/Pink"/>
    <s v="Mesh"/>
    <x v="1"/>
    <n v="65"/>
  </r>
  <r>
    <x v="9"/>
    <s v="Summits - Quick Getaway"/>
    <x v="6"/>
    <x v="0"/>
    <x v="8"/>
    <s v="Grey"/>
    <s v="Leather"/>
    <x v="1"/>
    <n v="60"/>
  </r>
  <r>
    <x v="0"/>
    <s v="Air Zoom Tempo NEXT% FlyEase"/>
    <x v="1"/>
    <x v="1"/>
    <x v="5"/>
    <s v="White"/>
    <s v="Mesh"/>
    <x v="0"/>
    <n v="200"/>
  </r>
  <r>
    <x v="0"/>
    <s v="React Infinity Run 2"/>
    <x v="1"/>
    <x v="1"/>
    <x v="4"/>
    <s v="Grey"/>
    <s v="Mesh"/>
    <x v="0"/>
    <n v="160"/>
  </r>
  <r>
    <x v="1"/>
    <s v="Superstar"/>
    <x v="2"/>
    <x v="0"/>
    <x v="5"/>
    <s v="Black/White"/>
    <s v="Mesh"/>
    <x v="2"/>
    <n v="80"/>
  </r>
  <r>
    <x v="2"/>
    <s v="Zig Kinetica Horizon"/>
    <x v="1"/>
    <x v="1"/>
    <x v="6"/>
    <s v="Blue"/>
    <s v="Leather"/>
    <x v="2"/>
    <n v="120"/>
  </r>
  <r>
    <x v="3"/>
    <s v="Chuck 70"/>
    <x v="2"/>
    <x v="0"/>
    <x v="8"/>
    <s v="White"/>
    <s v="Mesh"/>
    <x v="2"/>
    <n v="85"/>
  </r>
  <r>
    <x v="4"/>
    <s v="Cali Sport"/>
    <x v="3"/>
    <x v="1"/>
    <x v="1"/>
    <s v="White"/>
    <s v="Canvas"/>
    <x v="2"/>
    <n v="90"/>
  </r>
  <r>
    <x v="5"/>
    <s v="Sk8-Hi"/>
    <x v="4"/>
    <x v="0"/>
    <x v="0"/>
    <s v="Black/White"/>
    <s v="Leather"/>
    <x v="1"/>
    <n v="70"/>
  </r>
  <r>
    <x v="6"/>
    <s v="990v5"/>
    <x v="1"/>
    <x v="0"/>
    <x v="1"/>
    <s v="Grey"/>
    <s v="Suede/Canvas"/>
    <x v="0"/>
    <n v="175"/>
  </r>
  <r>
    <x v="7"/>
    <s v="Gel-Venture 8"/>
    <x v="11"/>
    <x v="1"/>
    <x v="5"/>
    <s v="Blue"/>
    <s v="Suede/Mesh"/>
    <x v="1"/>
    <n v="70"/>
  </r>
  <r>
    <x v="8"/>
    <s v="Mindblower"/>
    <x v="5"/>
    <x v="0"/>
    <x v="2"/>
    <s v="White"/>
    <s v="Mesh"/>
    <x v="1"/>
    <n v="75"/>
  </r>
  <r>
    <x v="9"/>
    <s v="Go Run Mojo"/>
    <x v="1"/>
    <x v="1"/>
    <x v="9"/>
    <s v="Black"/>
    <s v="Synthetic"/>
    <x v="1"/>
    <n v="60"/>
  </r>
  <r>
    <x v="0"/>
    <s v="Air Zoom Pegasus 38"/>
    <x v="1"/>
    <x v="0"/>
    <x v="2"/>
    <s v="Black"/>
    <s v="Mesh"/>
    <x v="2"/>
    <n v="120"/>
  </r>
  <r>
    <x v="1"/>
    <s v="Ultraboost 5.0 DNA"/>
    <x v="1"/>
    <x v="1"/>
    <x v="5"/>
    <s v="Grey"/>
    <s v="Mesh"/>
    <x v="0"/>
    <n v="180"/>
  </r>
  <r>
    <x v="2"/>
    <s v="Classic Leather Legacy"/>
    <x v="2"/>
    <x v="0"/>
    <x v="1"/>
    <s v="White"/>
    <s v="Primeknit"/>
    <x v="2"/>
    <n v="80"/>
  </r>
  <r>
    <x v="3"/>
    <s v="Jack Purcell"/>
    <x v="2"/>
    <x v="1"/>
    <x v="10"/>
    <s v="Navy"/>
    <s v="Leather"/>
    <x v="1"/>
    <n v="65"/>
  </r>
  <r>
    <x v="4"/>
    <s v="RS-Fast Tech"/>
    <x v="3"/>
    <x v="0"/>
    <x v="1"/>
    <s v="Black/Red"/>
    <s v="Canvas"/>
    <x v="2"/>
    <n v="110"/>
  </r>
  <r>
    <x v="5"/>
    <s v="Era"/>
    <x v="4"/>
    <x v="1"/>
    <x v="4"/>
    <s v="Black/White"/>
    <s v="Synthetic"/>
    <x v="1"/>
    <n v="50"/>
  </r>
  <r>
    <x v="6"/>
    <s v="Fresh Foam Roav"/>
    <x v="1"/>
    <x v="0"/>
    <x v="0"/>
    <s v="Red"/>
    <s v="Canvas"/>
    <x v="2"/>
    <n v="80"/>
  </r>
  <r>
    <x v="7"/>
    <s v="GT-2000 10"/>
    <x v="1"/>
    <x v="1"/>
    <x v="8"/>
    <s v="Black"/>
    <s v="Mesh"/>
    <x v="2"/>
    <n v="120"/>
  </r>
  <r>
    <x v="8"/>
    <s v="Original Fitness"/>
    <x v="5"/>
    <x v="0"/>
    <x v="0"/>
    <s v="White"/>
    <s v="Mesh"/>
    <x v="1"/>
    <n v="60"/>
  </r>
  <r>
    <x v="9"/>
    <s v="Max Cushioning Elite"/>
    <x v="6"/>
    <x v="1"/>
    <x v="3"/>
    <s v="Navy"/>
    <s v="Leather"/>
    <x v="2"/>
    <n v="80"/>
  </r>
  <r>
    <x v="0"/>
    <s v="Air Force 1"/>
    <x v="0"/>
    <x v="0"/>
    <x v="2"/>
    <s v="White"/>
    <s v="Mesh"/>
    <x v="2"/>
    <n v="90"/>
  </r>
  <r>
    <x v="1"/>
    <s v="NMD_R1"/>
    <x v="1"/>
    <x v="1"/>
    <x v="3"/>
    <s v="Pink"/>
    <s v="Leather"/>
    <x v="2"/>
    <n v="140"/>
  </r>
  <r>
    <x v="2"/>
    <s v="Nano 9"/>
    <x v="10"/>
    <x v="0"/>
    <x v="1"/>
    <s v="Black/White"/>
    <s v="Primeknit"/>
    <x v="2"/>
    <n v="130"/>
  </r>
  <r>
    <x v="3"/>
    <s v="Jack Purcell"/>
    <x v="2"/>
    <x v="1"/>
    <x v="4"/>
    <s v="White"/>
    <s v="Mesh"/>
    <x v="1"/>
    <n v="65"/>
  </r>
  <r>
    <x v="4"/>
    <s v="Calibrate Runner"/>
    <x v="1"/>
    <x v="0"/>
    <x v="0"/>
    <s v="Black/Grey"/>
    <s v="Canvas"/>
    <x v="2"/>
    <n v="90"/>
  </r>
  <r>
    <x v="5"/>
    <s v="Sk8-Hi"/>
    <x v="4"/>
    <x v="1"/>
    <x v="8"/>
    <s v="Black/White"/>
    <s v="Mesh/Synthetic"/>
    <x v="1"/>
    <n v="65"/>
  </r>
  <r>
    <x v="6"/>
    <s v="FuelCell Rebel v2"/>
    <x v="1"/>
    <x v="0"/>
    <x v="1"/>
    <s v="Blue/White"/>
    <s v="Canvas"/>
    <x v="2"/>
    <n v="130"/>
  </r>
  <r>
    <x v="7"/>
    <s v="Gel-Kinsei OG"/>
    <x v="1"/>
    <x v="1"/>
    <x v="4"/>
    <s v="White/Grey"/>
    <s v="Mesh"/>
    <x v="0"/>
    <n v="180"/>
  </r>
  <r>
    <x v="8"/>
    <s v="Spaghetti"/>
    <x v="5"/>
    <x v="0"/>
    <x v="3"/>
    <s v="White/Navy"/>
    <s v="Mesh/Leather"/>
    <x v="1"/>
    <n v="65"/>
  </r>
  <r>
    <x v="9"/>
    <s v="Go Walk 5"/>
    <x v="6"/>
    <x v="1"/>
    <x v="6"/>
    <s v="Black"/>
    <s v="Leather/Synthetic"/>
    <x v="1"/>
    <n v="60"/>
  </r>
  <r>
    <x v="0"/>
    <s v="ZoomX Invincible Run"/>
    <x v="1"/>
    <x v="0"/>
    <x v="2"/>
    <s v="Black"/>
    <s v="Mesh"/>
    <x v="0"/>
    <n v="180"/>
  </r>
  <r>
    <x v="1"/>
    <s v="Ultraboost DNA"/>
    <x v="1"/>
    <x v="1"/>
    <x v="3"/>
    <s v="Grey"/>
    <s v="Mesh/Synthetic"/>
    <x v="0"/>
    <n v="180"/>
  </r>
  <r>
    <x v="2"/>
    <s v="Classic Nylon"/>
    <x v="2"/>
    <x v="0"/>
    <x v="7"/>
    <s v="Black"/>
    <s v="Primeknit"/>
    <x v="1"/>
    <n v="60"/>
  </r>
  <r>
    <x v="3"/>
    <s v="Run Star Hike"/>
    <x v="2"/>
    <x v="1"/>
    <x v="3"/>
    <s v="Cream"/>
    <s v="Nylon"/>
    <x v="2"/>
    <n v="110"/>
  </r>
  <r>
    <x v="4"/>
    <s v="Suede Classic+"/>
    <x v="2"/>
    <x v="0"/>
    <x v="3"/>
    <s v="Red/White"/>
    <s v="Canvas"/>
    <x v="1"/>
    <n v="65"/>
  </r>
  <r>
    <x v="5"/>
    <s v="Era"/>
    <x v="4"/>
    <x v="1"/>
    <x v="4"/>
    <s v="Green"/>
    <s v="Suede"/>
    <x v="1"/>
    <n v="50"/>
  </r>
  <r>
    <x v="6"/>
    <s v="Fresh Foam More v3"/>
    <x v="1"/>
    <x v="0"/>
    <x v="2"/>
    <s v="Black/Grey"/>
    <s v="Canvas"/>
    <x v="0"/>
    <n v="165"/>
  </r>
  <r>
    <x v="7"/>
    <s v="Gel-Quantum 90 3"/>
    <x v="1"/>
    <x v="1"/>
    <x v="8"/>
    <s v="Pink"/>
    <s v="Mesh/Synthetic"/>
    <x v="2"/>
    <n v="90"/>
  </r>
  <r>
    <x v="8"/>
    <s v="Original Fitness"/>
    <x v="2"/>
    <x v="0"/>
    <x v="1"/>
    <s v="White/Navy/Red"/>
    <s v="Mesh/Synthetic"/>
    <x v="1"/>
    <n v="60"/>
  </r>
  <r>
    <x v="9"/>
    <s v="Go Run Mojo Pep"/>
    <x v="1"/>
    <x v="1"/>
    <x v="5"/>
    <s v="Black/White"/>
    <s v="Leather"/>
    <x v="1"/>
    <n v="55"/>
  </r>
  <r>
    <x v="1"/>
    <s v="NMD_R1"/>
    <x v="1"/>
    <x v="1"/>
    <x v="5"/>
    <s v="Pink"/>
    <s v="Mesh"/>
    <x v="2"/>
    <n v="130"/>
  </r>
  <r>
    <x v="2"/>
    <s v="Zig Kinetica II"/>
    <x v="1"/>
    <x v="0"/>
    <x v="8"/>
    <s v="Blue"/>
    <s v="Leather"/>
    <x v="2"/>
    <n v="120"/>
  </r>
  <r>
    <x v="3"/>
    <s v="Chuck 70"/>
    <x v="2"/>
    <x v="1"/>
    <x v="9"/>
    <s v="Black"/>
    <s v="Primeknit"/>
    <x v="2"/>
    <n v="85"/>
  </r>
  <r>
    <x v="4"/>
    <s v="Clyde All-Pro"/>
    <x v="0"/>
    <x v="0"/>
    <x v="0"/>
    <s v="White"/>
    <s v="Mesh"/>
    <x v="2"/>
    <n v="130"/>
  </r>
  <r>
    <x v="5"/>
    <s v="Sk8-Hi"/>
    <x v="4"/>
    <x v="1"/>
    <x v="8"/>
    <s v="Black/White"/>
    <s v="Canvas"/>
    <x v="1"/>
    <n v="65"/>
  </r>
  <r>
    <x v="6"/>
    <s v="574 Classic"/>
    <x v="2"/>
    <x v="0"/>
    <x v="7"/>
    <s v="Grey"/>
    <s v="Leather"/>
    <x v="2"/>
    <n v="80"/>
  </r>
  <r>
    <x v="7"/>
    <s v="Gel-Quantum 90 3"/>
    <x v="1"/>
    <x v="1"/>
    <x v="4"/>
    <s v="Black"/>
    <s v="Suede/Canvas"/>
    <x v="1"/>
    <n v="70"/>
  </r>
  <r>
    <x v="8"/>
    <s v="Mindblower"/>
    <x v="5"/>
    <x v="0"/>
    <x v="2"/>
    <s v="Grey"/>
    <s v="Suede/Mesh"/>
    <x v="1"/>
    <n v="75"/>
  </r>
  <r>
    <x v="9"/>
    <s v="Max Cushioning Premier"/>
    <x v="1"/>
    <x v="1"/>
    <x v="4"/>
    <s v="Pink"/>
    <s v="Mesh"/>
    <x v="2"/>
    <n v="90"/>
  </r>
  <r>
    <x v="0"/>
    <s v="Blazer Mid '77"/>
    <x v="2"/>
    <x v="0"/>
    <x v="1"/>
    <s v="White"/>
    <s v="Leather/Synthetic"/>
    <x v="2"/>
    <n v="100"/>
  </r>
  <r>
    <x v="1"/>
    <s v="Superstar"/>
    <x v="2"/>
    <x v="1"/>
    <x v="4"/>
    <s v="Black/White"/>
    <s v="Mesh"/>
    <x v="2"/>
    <n v="85"/>
  </r>
  <r>
    <x v="2"/>
    <s v="DMX Thrill"/>
    <x v="1"/>
    <x v="0"/>
    <x v="0"/>
    <s v="Black"/>
    <s v="Leather"/>
    <x v="1"/>
    <n v="70"/>
  </r>
  <r>
    <x v="3"/>
    <s v="Jack Purcell"/>
    <x v="2"/>
    <x v="1"/>
    <x v="5"/>
    <s v="White"/>
    <s v="Leather"/>
    <x v="1"/>
    <n v="65"/>
  </r>
  <r>
    <x v="4"/>
    <s v="Calibrate Runner"/>
    <x v="1"/>
    <x v="0"/>
    <x v="1"/>
    <s v="Black/Yellow"/>
    <s v="Mesh"/>
    <x v="2"/>
    <n v="140"/>
  </r>
  <r>
    <x v="5"/>
    <s v="Slip-On"/>
    <x v="4"/>
    <x v="1"/>
    <x v="6"/>
    <s v="Checkered"/>
    <s v="Canvas"/>
    <x v="1"/>
    <n v="50"/>
  </r>
  <r>
    <x v="6"/>
    <s v="Fresh Foam Beacon V3"/>
    <x v="1"/>
    <x v="0"/>
    <x v="2"/>
    <s v="Blue"/>
    <s v="Mesh"/>
    <x v="2"/>
    <n v="120"/>
  </r>
  <r>
    <x v="7"/>
    <s v="Gel-Venture 8"/>
    <x v="11"/>
    <x v="1"/>
    <x v="1"/>
    <s v="Grey"/>
    <s v="Canvas"/>
    <x v="1"/>
    <n v="70"/>
  </r>
  <r>
    <x v="8"/>
    <s v="F-13"/>
    <x v="5"/>
    <x v="0"/>
    <x v="0"/>
    <s v="White"/>
    <s v="Mesh"/>
    <x v="1"/>
    <n v="70"/>
  </r>
  <r>
    <x v="9"/>
    <s v="Equalizer 4.0"/>
    <x v="10"/>
    <x v="1"/>
    <x v="5"/>
    <s v="Black"/>
    <s v="Mesh"/>
    <x v="1"/>
    <n v="65"/>
  </r>
  <r>
    <x v="0"/>
    <s v="KD13"/>
    <x v="0"/>
    <x v="0"/>
    <x v="2"/>
    <s v="Blue"/>
    <s v="Leather"/>
    <x v="2"/>
    <n v="150"/>
  </r>
  <r>
    <x v="0"/>
    <s v="React Infinity Run Flyknit 2"/>
    <x v="1"/>
    <x v="1"/>
    <x v="1"/>
    <s v="Black/White"/>
    <s v="Mesh"/>
    <x v="0"/>
    <n v="160"/>
  </r>
  <r>
    <x v="1"/>
    <s v="NMD_R1"/>
    <x v="3"/>
    <x v="0"/>
    <x v="11"/>
    <s v="Grey"/>
    <s v="Mesh"/>
    <x v="2"/>
    <n v="140"/>
  </r>
  <r>
    <x v="2"/>
    <s v="Aztrek 96"/>
    <x v="2"/>
    <x v="1"/>
    <x v="5"/>
    <s v="Yellow/Black"/>
    <s v="Flyknit"/>
    <x v="2"/>
    <n v="90"/>
  </r>
  <r>
    <x v="3"/>
    <s v="Jack Purcell"/>
    <x v="2"/>
    <x v="0"/>
    <x v="8"/>
    <s v="Navy/White"/>
    <s v="Primeknit"/>
    <x v="1"/>
    <n v="70"/>
  </r>
  <r>
    <x v="4"/>
    <s v="Calibrate Runner"/>
    <x v="1"/>
    <x v="0"/>
    <x v="0"/>
    <s v="Black"/>
    <s v="Leather/Synthetic"/>
    <x v="2"/>
    <n v="100"/>
  </r>
  <r>
    <x v="5"/>
    <s v="Sk8-Hi"/>
    <x v="4"/>
    <x v="1"/>
    <x v="4"/>
    <s v="Black/White"/>
    <s v="Canvas"/>
    <x v="1"/>
    <n v="65"/>
  </r>
  <r>
    <x v="6"/>
    <n v="327"/>
    <x v="2"/>
    <x v="0"/>
    <x v="0"/>
    <s v="Green"/>
    <s v="Mesh"/>
    <x v="2"/>
    <n v="90"/>
  </r>
  <r>
    <x v="7"/>
    <s v="GT-2000 10"/>
    <x v="1"/>
    <x v="1"/>
    <x v="3"/>
    <s v="Blue"/>
    <s v="Suede/Canvas"/>
    <x v="2"/>
    <n v="120"/>
  </r>
  <r>
    <x v="8"/>
    <s v="Trailblazer"/>
    <x v="5"/>
    <x v="0"/>
    <x v="8"/>
    <s v="White/Grey"/>
    <s v="Suede/Leather"/>
    <x v="2"/>
    <n v="85"/>
  </r>
  <r>
    <x v="9"/>
    <s v="Max Cushioning Premier"/>
    <x v="1"/>
    <x v="1"/>
    <x v="9"/>
    <s v="Grey/Pink"/>
    <s v="Mesh"/>
    <x v="2"/>
    <n v="105"/>
  </r>
  <r>
    <x v="0"/>
    <s v="Blazer Mid '77"/>
    <x v="2"/>
    <x v="0"/>
    <x v="5"/>
    <s v="Green"/>
    <s v="Leather"/>
    <x v="2"/>
    <n v="100"/>
  </r>
  <r>
    <x v="1"/>
    <s v="Ultraboost 6.0"/>
    <x v="1"/>
    <x v="1"/>
    <x v="4"/>
    <s v="Black/White"/>
    <s v="Mesh"/>
    <x v="0"/>
    <n v="180"/>
  </r>
  <r>
    <x v="2"/>
    <s v="Classic Nylon"/>
    <x v="2"/>
    <x v="0"/>
    <x v="11"/>
    <s v="Blue/White"/>
    <s v="Leather"/>
    <x v="1"/>
    <n v="60"/>
  </r>
  <r>
    <x v="3"/>
    <s v="Pro Leather"/>
    <x v="2"/>
    <x v="1"/>
    <x v="1"/>
    <s v="White/Green"/>
    <s v="Primeknit"/>
    <x v="1"/>
    <n v="75"/>
  </r>
  <r>
    <x v="4"/>
    <s v="Clyde All-Pro"/>
    <x v="0"/>
    <x v="0"/>
    <x v="1"/>
    <s v="Black"/>
    <s v="Nylon"/>
    <x v="2"/>
    <n v="130"/>
  </r>
  <r>
    <x v="5"/>
    <s v="Era 95 DX"/>
    <x v="4"/>
    <x v="1"/>
    <x v="6"/>
    <s v="Black/White"/>
    <s v="Leather"/>
    <x v="1"/>
    <n v="65"/>
  </r>
  <r>
    <x v="6"/>
    <s v="Fresh Foam More v3"/>
    <x v="1"/>
    <x v="0"/>
    <x v="0"/>
    <s v="Black/Grey"/>
    <s v="Leather/Synthetic"/>
    <x v="0"/>
    <n v="165"/>
  </r>
  <r>
    <x v="7"/>
    <s v="Gel-Quantum 360 6"/>
    <x v="1"/>
    <x v="1"/>
    <x v="8"/>
    <s v="Grey/Green"/>
    <s v="Canvas"/>
    <x v="0"/>
    <n v="180"/>
  </r>
  <r>
    <x v="8"/>
    <s v="Spaghetti"/>
    <x v="0"/>
    <x v="0"/>
    <x v="7"/>
    <s v="White"/>
    <s v="Mesh"/>
    <x v="1"/>
    <n v="75"/>
  </r>
  <r>
    <x v="9"/>
    <s v="Uno Bold Move"/>
    <x v="2"/>
    <x v="1"/>
    <x v="5"/>
    <s v="Black/White"/>
    <s v="Mesh"/>
    <x v="1"/>
    <n v="70"/>
  </r>
  <r>
    <x v="0"/>
    <s v="Air Force 1"/>
    <x v="0"/>
    <x v="0"/>
    <x v="0"/>
    <s v="White"/>
    <s v="Leather"/>
    <x v="2"/>
    <n v="100"/>
  </r>
  <r>
    <x v="1"/>
    <s v="NMD_R1"/>
    <x v="3"/>
    <x v="1"/>
    <x v="3"/>
    <s v="Grey"/>
    <s v="Synthetic"/>
    <x v="2"/>
    <n v="140"/>
  </r>
  <r>
    <x v="2"/>
    <s v="Nano X1"/>
    <x v="10"/>
    <x v="0"/>
    <x v="1"/>
    <s v="Black"/>
    <s v="Leather"/>
    <x v="2"/>
    <n v="130"/>
  </r>
  <r>
    <x v="3"/>
    <s v="Jack Purcell"/>
    <x v="2"/>
    <x v="1"/>
    <x v="6"/>
    <s v="Navy"/>
    <s v="Primeknit"/>
    <x v="1"/>
    <n v="65"/>
  </r>
  <r>
    <x v="4"/>
    <s v="Calibrate Runner"/>
    <x v="1"/>
    <x v="0"/>
    <x v="2"/>
    <s v="Black"/>
    <s v="Knit"/>
    <x v="2"/>
    <n v="80"/>
  </r>
  <r>
    <x v="5"/>
    <s v="Sk8-Hi"/>
    <x v="4"/>
    <x v="1"/>
    <x v="4"/>
    <s v="Black/White"/>
    <s v="Canvas"/>
    <x v="1"/>
    <n v="70"/>
  </r>
  <r>
    <x v="6"/>
    <n v="327"/>
    <x v="3"/>
    <x v="0"/>
    <x v="0"/>
    <s v="Beige"/>
    <s v="Mesh"/>
    <x v="2"/>
    <n v="100"/>
  </r>
  <r>
    <x v="7"/>
    <s v="Gel-Excite 8"/>
    <x v="1"/>
    <x v="1"/>
    <x v="8"/>
    <s v="Pink"/>
    <s v="Canvas/Suede"/>
    <x v="1"/>
    <n v="75"/>
  </r>
  <r>
    <x v="8"/>
    <s v="Memory Fresh 2"/>
    <x v="6"/>
    <x v="0"/>
    <x v="0"/>
    <s v="White"/>
    <s v="Suede/Mesh"/>
    <x v="1"/>
    <n v="60"/>
  </r>
  <r>
    <x v="9"/>
    <s v="Energy Burst"/>
    <x v="1"/>
    <x v="1"/>
    <x v="3"/>
    <s v="Black"/>
    <s v="Mesh"/>
    <x v="1"/>
    <n v="70"/>
  </r>
  <r>
    <x v="0"/>
    <s v="Flyknit Trainer"/>
    <x v="1"/>
    <x v="0"/>
    <x v="0"/>
    <s v="Black/White"/>
    <s v="Synthetic"/>
    <x v="2"/>
    <n v="150"/>
  </r>
  <r>
    <x v="1"/>
    <s v="Ultraboost 4.0"/>
    <x v="1"/>
    <x v="1"/>
    <x v="9"/>
    <s v="Blue"/>
    <s v="Mesh"/>
    <x v="0"/>
    <n v="180"/>
  </r>
  <r>
    <x v="2"/>
    <s v="Floatride Energy"/>
    <x v="1"/>
    <x v="0"/>
    <x v="7"/>
    <s v="Grey"/>
    <s v="Flyknit"/>
    <x v="2"/>
    <n v="100"/>
  </r>
  <r>
    <x v="3"/>
    <s v="Chuck 70 High"/>
    <x v="2"/>
    <x v="1"/>
    <x v="8"/>
    <s v="Pink"/>
    <s v="Primeknit"/>
    <x v="2"/>
    <n v="85"/>
  </r>
  <r>
    <x v="4"/>
    <s v="Clyde All-Pro"/>
    <x v="0"/>
    <x v="0"/>
    <x v="8"/>
    <s v="White"/>
    <s v="Mesh"/>
    <x v="2"/>
    <n v="130"/>
  </r>
  <r>
    <x v="5"/>
    <s v="Era"/>
    <x v="4"/>
    <x v="1"/>
    <x v="5"/>
    <s v="Black"/>
    <s v="Canvas"/>
    <x v="1"/>
    <n v="50"/>
  </r>
  <r>
    <x v="6"/>
    <s v="Fresh Foam Beacon v3"/>
    <x v="1"/>
    <x v="0"/>
    <x v="12"/>
    <s v="Blue"/>
    <s v="Leather"/>
    <x v="2"/>
    <n v="120"/>
  </r>
  <r>
    <x v="7"/>
    <s v="Gel-Kayano 27"/>
    <x v="1"/>
    <x v="1"/>
    <x v="5"/>
    <s v="Black"/>
    <s v="Canvas"/>
    <x v="0"/>
    <n v="160"/>
  </r>
  <r>
    <x v="8"/>
    <s v="Trailblazer"/>
    <x v="5"/>
    <x v="0"/>
    <x v="2"/>
    <s v="Black"/>
    <s v="Mesh"/>
    <x v="1"/>
    <n v="75"/>
  </r>
  <r>
    <x v="9"/>
    <s v="Equalizer 4.0"/>
    <x v="6"/>
    <x v="1"/>
    <x v="9"/>
    <s v="Grey"/>
    <s v="Mesh"/>
    <x v="1"/>
    <n v="60"/>
  </r>
  <r>
    <x v="0"/>
    <s v="Blazer Mid '77"/>
    <x v="2"/>
    <x v="0"/>
    <x v="1"/>
    <s v="White/Red/Navy"/>
    <s v="Leather"/>
    <x v="2"/>
    <n v="100"/>
  </r>
  <r>
    <x v="1"/>
    <s v="Superstar"/>
    <x v="2"/>
    <x v="1"/>
    <x v="4"/>
    <s v="White/Black"/>
    <s v="Mesh"/>
    <x v="2"/>
    <n v="80"/>
  </r>
  <r>
    <x v="2"/>
    <s v="Zig Kinetica"/>
    <x v="1"/>
    <x v="0"/>
    <x v="11"/>
    <s v="White/Black"/>
    <s v="Leather"/>
    <x v="2"/>
    <n v="120"/>
  </r>
  <r>
    <x v="3"/>
    <s v="Jack Purcell"/>
    <x v="2"/>
    <x v="0"/>
    <x v="5"/>
    <s v="White/Navy"/>
    <s v="Leather"/>
    <x v="1"/>
    <n v="70"/>
  </r>
  <r>
    <x v="4"/>
    <s v="Suede Classic"/>
    <x v="2"/>
    <x v="1"/>
    <x v="5"/>
    <s v="Pink"/>
    <s v="Mesh"/>
    <x v="1"/>
    <n v="65"/>
  </r>
  <r>
    <x v="5"/>
    <s v="Sk8-Hi"/>
    <x v="4"/>
    <x v="0"/>
    <x v="0"/>
    <s v="Black/White"/>
    <s v="Canvas"/>
    <x v="1"/>
    <n v="70"/>
  </r>
  <r>
    <x v="6"/>
    <s v="Fresh Foam More"/>
    <x v="1"/>
    <x v="1"/>
    <x v="8"/>
    <s v="Grey/Purple"/>
    <s v="Suede"/>
    <x v="0"/>
    <n v="165"/>
  </r>
  <r>
    <x v="7"/>
    <s v="Gel-Kayano 27"/>
    <x v="1"/>
    <x v="0"/>
    <x v="7"/>
    <s v="Black/Green"/>
    <s v="Canvas"/>
    <x v="0"/>
    <n v="160"/>
  </r>
  <r>
    <x v="8"/>
    <s v="Trailblazer"/>
    <x v="5"/>
    <x v="1"/>
    <x v="9"/>
    <s v="Cream"/>
    <s v="Mesh"/>
    <x v="1"/>
    <n v="75"/>
  </r>
  <r>
    <x v="9"/>
    <s v="D'Lites Fresh Start"/>
    <x v="6"/>
    <x v="0"/>
    <x v="1"/>
    <s v="White/Black"/>
    <s v="Mesh"/>
    <x v="1"/>
    <n v="70"/>
  </r>
  <r>
    <x v="0"/>
    <s v="Air Force 1"/>
    <x v="2"/>
    <x v="1"/>
    <x v="5"/>
    <s v="White/Red"/>
    <s v="Synthetic"/>
    <x v="2"/>
    <n v="90"/>
  </r>
  <r>
    <x v="1"/>
    <s v="NMD_R1"/>
    <x v="2"/>
    <x v="0"/>
    <x v="8"/>
    <s v="Black/White"/>
    <s v="Leather"/>
    <x v="2"/>
    <n v="130"/>
  </r>
  <r>
    <x v="2"/>
    <s v="Club C 85 MU"/>
    <x v="2"/>
    <x v="0"/>
    <x v="2"/>
    <s v="White/Black"/>
    <s v="Leather"/>
    <x v="1"/>
    <n v="75"/>
  </r>
  <r>
    <x v="3"/>
    <s v="Chuck 70"/>
    <x v="2"/>
    <x v="1"/>
    <x v="5"/>
    <s v="Cream"/>
    <s v="Primeknit"/>
    <x v="2"/>
    <n v="85"/>
  </r>
  <r>
    <x v="4"/>
    <s v="Calibrate Runner"/>
    <x v="1"/>
    <x v="0"/>
    <x v="5"/>
    <s v="Black/Blue"/>
    <s v="Leather"/>
    <x v="2"/>
    <n v="120"/>
  </r>
  <r>
    <x v="5"/>
    <s v="Era"/>
    <x v="4"/>
    <x v="1"/>
    <x v="9"/>
    <s v="Pink/White"/>
    <s v="Canvas"/>
    <x v="1"/>
    <n v="50"/>
  </r>
  <r>
    <x v="6"/>
    <s v="FuelCell Propel v2"/>
    <x v="1"/>
    <x v="0"/>
    <x v="8"/>
    <s v="Blue/Green"/>
    <s v="Mesh"/>
    <x v="2"/>
    <n v="100"/>
  </r>
  <r>
    <x v="7"/>
    <s v="Gel-Cumulus 23"/>
    <x v="1"/>
    <x v="1"/>
    <x v="5"/>
    <s v="Pink/White"/>
    <s v="Canvas"/>
    <x v="2"/>
    <n v="120"/>
  </r>
  <r>
    <x v="8"/>
    <s v="Mindblower"/>
    <x v="5"/>
    <x v="0"/>
    <x v="0"/>
    <s v="White/Black"/>
    <s v="Mesh"/>
    <x v="1"/>
    <n v="75"/>
  </r>
  <r>
    <x v="1"/>
    <s v="NMD_R1"/>
    <x v="3"/>
    <x v="1"/>
    <x v="3"/>
    <s v="Pink"/>
    <s v="Mesh"/>
    <x v="2"/>
    <n v="140"/>
  </r>
  <r>
    <x v="2"/>
    <s v="Nano X1"/>
    <x v="10"/>
    <x v="0"/>
    <x v="1"/>
    <s v="Grey"/>
    <s v="Synthetic"/>
    <x v="2"/>
    <n v="130"/>
  </r>
  <r>
    <x v="3"/>
    <s v="All Star Hi"/>
    <x v="2"/>
    <x v="1"/>
    <x v="9"/>
    <s v="Black"/>
    <s v="Leather"/>
    <x v="1"/>
    <n v="60"/>
  </r>
  <r>
    <x v="4"/>
    <s v="Calibrate Runner"/>
    <x v="1"/>
    <x v="0"/>
    <x v="7"/>
    <s v="Blue"/>
    <s v="Primeknit"/>
    <x v="2"/>
    <n v="90"/>
  </r>
  <r>
    <x v="5"/>
    <s v="Sk8-Hi"/>
    <x v="4"/>
    <x v="1"/>
    <x v="10"/>
    <s v="Red/White"/>
    <s v="Knit"/>
    <x v="1"/>
    <n v="70"/>
  </r>
  <r>
    <x v="6"/>
    <n v="327"/>
    <x v="3"/>
    <x v="0"/>
    <x v="5"/>
    <s v="Green"/>
    <s v="Canvas"/>
    <x v="2"/>
    <n v="100"/>
  </r>
  <r>
    <x v="7"/>
    <s v="Gel-Quantum 180"/>
    <x v="1"/>
    <x v="1"/>
    <x v="4"/>
    <s v="Grey"/>
    <s v="Mesh"/>
    <x v="2"/>
    <n v="120"/>
  </r>
  <r>
    <x v="8"/>
    <s v="Mindblower"/>
    <x v="5"/>
    <x v="0"/>
    <x v="8"/>
    <s v="White"/>
    <s v="Canvas"/>
    <x v="1"/>
    <n v="70"/>
  </r>
  <r>
    <x v="9"/>
    <s v="Max Cushioning"/>
    <x v="6"/>
    <x v="1"/>
    <x v="8"/>
    <s v="Black"/>
    <s v="Suede/Mesh"/>
    <x v="1"/>
    <n v="75"/>
  </r>
  <r>
    <x v="0"/>
    <s v="React Infinity Run Flyknit"/>
    <x v="1"/>
    <x v="0"/>
    <x v="12"/>
    <s v="Black"/>
    <s v="Mesh"/>
    <x v="0"/>
    <n v="160"/>
  </r>
  <r>
    <x v="1"/>
    <s v="Adilette Comfort"/>
    <x v="8"/>
    <x v="1"/>
    <x v="10"/>
    <s v="Black"/>
    <s v="Leather"/>
    <x v="1"/>
    <n v="35"/>
  </r>
  <r>
    <x v="2"/>
    <s v="Classic Nylon"/>
    <x v="2"/>
    <x v="0"/>
    <x v="0"/>
    <s v="Grey"/>
    <s v="Mesh"/>
    <x v="1"/>
    <n v="65"/>
  </r>
  <r>
    <x v="3"/>
    <s v="Chuck 70"/>
    <x v="2"/>
    <x v="1"/>
    <x v="3"/>
    <s v="Cream"/>
    <s v="Flyknit"/>
    <x v="2"/>
    <n v="85"/>
  </r>
  <r>
    <x v="4"/>
    <s v="RS-X3 Puzzle"/>
    <x v="3"/>
    <x v="0"/>
    <x v="5"/>
    <s v="Black/Yellow"/>
    <s v="Synthetic"/>
    <x v="2"/>
    <n v="110"/>
  </r>
  <r>
    <x v="5"/>
    <s v="Era"/>
    <x v="4"/>
    <x v="1"/>
    <x v="9"/>
    <s v="Pink"/>
    <s v="Nylon"/>
    <x v="1"/>
    <n v="55"/>
  </r>
  <r>
    <x v="6"/>
    <s v="990v4"/>
    <x v="1"/>
    <x v="0"/>
    <x v="1"/>
    <s v="Grey"/>
    <s v="Canvas"/>
    <x v="0"/>
    <n v="175"/>
  </r>
  <r>
    <x v="7"/>
    <s v="GT-2000 10"/>
    <x v="1"/>
    <x v="1"/>
    <x v="8"/>
    <s v="Blue"/>
    <s v="Synthetic"/>
    <x v="2"/>
    <n v="120"/>
  </r>
  <r>
    <x v="8"/>
    <s v="D-Formation"/>
    <x v="5"/>
    <x v="0"/>
    <x v="2"/>
    <s v="White"/>
    <s v="Canvas"/>
    <x v="1"/>
    <n v="65"/>
  </r>
  <r>
    <x v="9"/>
    <s v="Equalizer 4.0"/>
    <x v="10"/>
    <x v="1"/>
    <x v="5"/>
    <s v="Black"/>
    <s v="Suede/Mesh"/>
    <x v="1"/>
    <n v="70"/>
  </r>
  <r>
    <x v="0"/>
    <s v="Air Zoom Pegasus 38"/>
    <x v="1"/>
    <x v="0"/>
    <x v="7"/>
    <s v="Blue"/>
    <s v="Mesh"/>
    <x v="2"/>
    <n v="120"/>
  </r>
  <r>
    <x v="1"/>
    <s v="Yeezy Boost 350 V2"/>
    <x v="5"/>
    <x v="0"/>
    <x v="8"/>
    <s v="Zebra"/>
    <s v="Leather"/>
    <x v="0"/>
    <n v="220"/>
  </r>
  <r>
    <x v="2"/>
    <s v="Nano X1 Adventure"/>
    <x v="10"/>
    <x v="0"/>
    <x v="0"/>
    <s v="Khaki"/>
    <s v="Knit"/>
    <x v="2"/>
    <n v="130"/>
  </r>
  <r>
    <x v="3"/>
    <s v="Jack Purcell Low"/>
    <x v="2"/>
    <x v="1"/>
    <x v="4"/>
    <s v="Pink"/>
    <s v="Mesh"/>
    <x v="1"/>
    <n v="65"/>
  </r>
  <r>
    <x v="4"/>
    <s v="Clyde All-Pro"/>
    <x v="0"/>
    <x v="0"/>
    <x v="7"/>
    <s v="Black/White"/>
    <s v="Leather"/>
    <x v="2"/>
    <n v="130"/>
  </r>
  <r>
    <x v="5"/>
    <s v="Sk8-Hi"/>
    <x v="4"/>
    <x v="1"/>
    <x v="8"/>
    <s v="Checkerboard"/>
    <s v="Primeknit"/>
    <x v="1"/>
    <n v="70"/>
  </r>
  <r>
    <x v="6"/>
    <s v="Fresh Foam Hierro v6"/>
    <x v="11"/>
    <x v="0"/>
    <x v="1"/>
    <s v="Grey/Yellow"/>
    <s v="Textile/Leather"/>
    <x v="2"/>
    <n v="135"/>
  </r>
  <r>
    <x v="7"/>
    <s v="Gel-Quantum 180 5"/>
    <x v="1"/>
    <x v="1"/>
    <x v="3"/>
    <s v="Pink"/>
    <s v="Canvas"/>
    <x v="2"/>
    <n v="120"/>
  </r>
  <r>
    <x v="8"/>
    <s v="D-Formation"/>
    <x v="5"/>
    <x v="0"/>
    <x v="2"/>
    <s v="Black"/>
    <s v="Leather/Suede"/>
    <x v="1"/>
    <n v="65"/>
  </r>
  <r>
    <x v="9"/>
    <s v="Arch Fit Refine"/>
    <x v="6"/>
    <x v="1"/>
    <x v="6"/>
    <s v="Navy"/>
    <s v="Canvas"/>
    <x v="1"/>
    <n v="65"/>
  </r>
  <r>
    <x v="0"/>
    <s v="Air Zoom Pegasus 38"/>
    <x v="1"/>
    <x v="0"/>
    <x v="12"/>
    <s v="Blue"/>
    <s v="Synthetic/Mesh"/>
    <x v="2"/>
    <n v="120"/>
  </r>
  <r>
    <x v="1"/>
    <s v="NMD_R1"/>
    <x v="2"/>
    <x v="1"/>
    <x v="5"/>
    <s v="Pink"/>
    <s v="Mesh"/>
    <x v="2"/>
    <n v="130"/>
  </r>
  <r>
    <x v="2"/>
    <s v="Floatride Energy 3"/>
    <x v="1"/>
    <x v="0"/>
    <x v="8"/>
    <s v="Black"/>
    <s v="Leather"/>
    <x v="2"/>
    <n v="100"/>
  </r>
  <r>
    <x v="3"/>
    <s v="Chuck 70 High"/>
    <x v="2"/>
    <x v="0"/>
    <x v="12"/>
    <s v="Green"/>
    <s v="Mesh"/>
    <x v="2"/>
    <n v="85"/>
  </r>
  <r>
    <x v="4"/>
    <s v="Calibrate Runner"/>
    <x v="1"/>
    <x v="1"/>
    <x v="8"/>
    <s v="White"/>
    <s v="Mesh"/>
    <x v="2"/>
    <n v="90"/>
  </r>
  <r>
    <x v="5"/>
    <s v="Era"/>
    <x v="4"/>
    <x v="0"/>
    <x v="5"/>
    <s v="Black"/>
    <s v="Primeknit"/>
    <x v="1"/>
    <n v="50"/>
  </r>
  <r>
    <x v="6"/>
    <s v="FuelCell Rebel v2"/>
    <x v="1"/>
    <x v="1"/>
    <x v="4"/>
    <s v="Orange"/>
    <s v="Mesh"/>
    <x v="2"/>
    <n v="130"/>
  </r>
  <r>
    <x v="7"/>
    <s v="Gel-Cumulus 23"/>
    <x v="1"/>
    <x v="0"/>
    <x v="2"/>
    <s v="Grey"/>
    <s v="Canvas"/>
    <x v="2"/>
    <n v="120"/>
  </r>
  <r>
    <x v="8"/>
    <s v="Mindblower"/>
    <x v="5"/>
    <x v="1"/>
    <x v="9"/>
    <s v="White"/>
    <s v="Mesh"/>
    <x v="1"/>
    <n v="65"/>
  </r>
  <r>
    <x v="9"/>
    <s v="GOrun Mojo 2.0"/>
    <x v="1"/>
    <x v="0"/>
    <x v="3"/>
    <s v="Black"/>
    <s v="Canvas"/>
    <x v="1"/>
    <n v="60"/>
  </r>
  <r>
    <x v="1"/>
    <s v="NMD_R1"/>
    <x v="1"/>
    <x v="1"/>
    <x v="5"/>
    <s v="Pink"/>
    <s v="Mesh"/>
    <x v="2"/>
    <n v="140"/>
  </r>
  <r>
    <x v="2"/>
    <s v="ZigWild Trail 7"/>
    <x v="11"/>
    <x v="0"/>
    <x v="1"/>
    <s v="Black"/>
    <s v="Mesh"/>
    <x v="2"/>
    <n v="110"/>
  </r>
  <r>
    <x v="3"/>
    <s v="Jack Purcell"/>
    <x v="2"/>
    <x v="1"/>
    <x v="9"/>
    <s v="Blue"/>
    <s v="Leather/Synthetic"/>
    <x v="1"/>
    <n v="65"/>
  </r>
  <r>
    <x v="4"/>
    <s v="Calibrate Runner"/>
    <x v="1"/>
    <x v="0"/>
    <x v="0"/>
    <s v="Grey"/>
    <s v="Mesh"/>
    <x v="2"/>
    <n v="90"/>
  </r>
  <r>
    <x v="5"/>
    <s v="SK8-Hi"/>
    <x v="4"/>
    <x v="1"/>
    <x v="6"/>
    <s v="Black/White"/>
    <s v="Leather"/>
    <x v="1"/>
    <n v="70"/>
  </r>
  <r>
    <x v="6"/>
    <s v="FuelCell Rebel v2"/>
    <x v="1"/>
    <x v="1"/>
    <x v="9"/>
    <s v="White/Pink"/>
    <s v="Knit"/>
    <x v="2"/>
    <n v="110"/>
  </r>
  <r>
    <x v="7"/>
    <s v="Gel-Kahana 8"/>
    <x v="1"/>
    <x v="0"/>
    <x v="3"/>
    <s v="Grey"/>
    <s v="Mesh/Synthetic"/>
    <x v="2"/>
    <n v="85"/>
  </r>
  <r>
    <x v="8"/>
    <s v="Mindblower"/>
    <x v="5"/>
    <x v="1"/>
    <x v="4"/>
    <s v="White/Pink"/>
    <s v="Canvas"/>
    <x v="1"/>
    <n v="65"/>
  </r>
  <r>
    <x v="9"/>
    <s v="Max Cushioning"/>
    <x v="1"/>
    <x v="0"/>
    <x v="2"/>
    <s v="Black"/>
    <s v="Mesh"/>
    <x v="2"/>
    <n v="85"/>
  </r>
  <r>
    <x v="0"/>
    <s v="Air Max 2090"/>
    <x v="1"/>
    <x v="0"/>
    <x v="12"/>
    <s v="Black"/>
    <s v="Canvas/Leather"/>
    <x v="2"/>
    <n v="150"/>
  </r>
  <r>
    <x v="1"/>
    <s v="Superstar"/>
    <x v="2"/>
    <x v="1"/>
    <x v="1"/>
    <s v="White/Black"/>
    <s v="Mesh"/>
    <x v="2"/>
    <n v="85"/>
  </r>
  <r>
    <x v="2"/>
    <s v="Nano 9"/>
    <x v="10"/>
    <x v="0"/>
    <x v="0"/>
    <s v="Blue"/>
    <s v="Mesh"/>
    <x v="2"/>
    <n v="130"/>
  </r>
  <r>
    <x v="3"/>
    <s v="Pro Leather"/>
    <x v="2"/>
    <x v="0"/>
    <x v="1"/>
    <s v="White/Green"/>
    <s v="Leather/Synthetic"/>
    <x v="2"/>
    <n v="80"/>
  </r>
  <r>
    <x v="4"/>
    <s v="RS-X³"/>
    <x v="3"/>
    <x v="1"/>
    <x v="5"/>
    <s v="Pink"/>
    <s v="Mesh"/>
    <x v="2"/>
    <n v="110"/>
  </r>
  <r>
    <x v="5"/>
    <s v="Slip-On"/>
    <x v="2"/>
    <x v="0"/>
    <x v="7"/>
    <s v="Black/White"/>
    <s v="Mesh/Synthetic"/>
    <x v="1"/>
    <n v="50"/>
  </r>
  <r>
    <x v="6"/>
    <s v="Fresh Foam More v3"/>
    <x v="1"/>
    <x v="0"/>
    <x v="12"/>
    <s v="Black/Grey"/>
    <s v="Leather"/>
    <x v="0"/>
    <n v="165"/>
  </r>
  <r>
    <x v="7"/>
    <s v="GT-1000 9"/>
    <x v="1"/>
    <x v="1"/>
    <x v="6"/>
    <s v="Blue"/>
    <s v="Synthetic"/>
    <x v="2"/>
    <n v="90"/>
  </r>
  <r>
    <x v="8"/>
    <s v="T1 Mid"/>
    <x v="2"/>
    <x v="0"/>
    <x v="2"/>
    <s v="White"/>
    <s v="Leather"/>
    <x v="1"/>
    <n v="65"/>
  </r>
  <r>
    <x v="9"/>
    <s v="Go Walk 5"/>
    <x v="6"/>
    <x v="1"/>
    <x v="5"/>
    <s v="Black"/>
    <s v="Mesh"/>
    <x v="1"/>
    <n v="60"/>
  </r>
  <r>
    <x v="0"/>
    <s v="Air Force 1"/>
    <x v="2"/>
    <x v="0"/>
    <x v="1"/>
    <s v="White"/>
    <s v="Canvas"/>
    <x v="2"/>
    <n v="90"/>
  </r>
  <r>
    <x v="1"/>
    <s v="NMD_R1"/>
    <x v="3"/>
    <x v="1"/>
    <x v="9"/>
    <s v="Black/Pink"/>
    <s v="Mesh"/>
    <x v="2"/>
    <n v="140"/>
  </r>
  <r>
    <x v="2"/>
    <s v="Nano X1"/>
    <x v="9"/>
    <x v="0"/>
    <x v="0"/>
    <s v="Black"/>
    <s v="Mesh"/>
    <x v="2"/>
    <n v="130"/>
  </r>
  <r>
    <x v="3"/>
    <s v="Chuck 70"/>
    <x v="2"/>
    <x v="1"/>
    <x v="5"/>
    <s v="Ivory"/>
    <s v="Leather"/>
    <x v="2"/>
    <n v="85"/>
  </r>
  <r>
    <x v="4"/>
    <s v="Calibrate"/>
    <x v="1"/>
    <x v="0"/>
    <x v="5"/>
    <s v="Grey"/>
    <s v="Mesh"/>
    <x v="2"/>
    <n v="130"/>
  </r>
  <r>
    <x v="5"/>
    <s v="SK8-Hi"/>
    <x v="4"/>
    <x v="0"/>
    <x v="1"/>
    <s v="Black/White"/>
    <s v="Leather"/>
    <x v="1"/>
    <n v="70"/>
  </r>
  <r>
    <x v="6"/>
    <n v="574"/>
    <x v="2"/>
    <x v="1"/>
    <x v="9"/>
    <s v="Pink"/>
    <s v="Leather"/>
    <x v="2"/>
    <n v="80"/>
  </r>
  <r>
    <x v="7"/>
    <s v="Gel-Quantum 180 6"/>
    <x v="1"/>
    <x v="0"/>
    <x v="2"/>
    <s v="Black"/>
    <s v="Knit"/>
    <x v="2"/>
    <n v="120"/>
  </r>
  <r>
    <x v="8"/>
    <s v="Mindblower"/>
    <x v="5"/>
    <x v="1"/>
    <x v="3"/>
    <s v="White"/>
    <s v="Mesh"/>
    <x v="1"/>
    <n v="65"/>
  </r>
  <r>
    <x v="9"/>
    <s v="Max Cushioning"/>
    <x v="1"/>
    <x v="1"/>
    <x v="4"/>
    <s v="Black"/>
    <s v="Canvas"/>
    <x v="2"/>
    <n v="90"/>
  </r>
  <r>
    <x v="0"/>
    <s v="Free RN Flyknit"/>
    <x v="1"/>
    <x v="0"/>
    <x v="0"/>
    <s v="Blue"/>
    <s v="Mesh"/>
    <x v="2"/>
    <n v="130"/>
  </r>
  <r>
    <x v="1"/>
    <s v="Adizero Boston 9"/>
    <x v="1"/>
    <x v="1"/>
    <x v="6"/>
    <s v="Black"/>
    <s v="Canvas"/>
    <x v="2"/>
    <n v="120"/>
  </r>
  <r>
    <x v="3"/>
    <s v="Run Star Hike"/>
    <x v="2"/>
    <x v="1"/>
    <x v="5"/>
    <s v="White"/>
    <s v="Suede"/>
    <x v="2"/>
    <n v="110"/>
  </r>
  <r>
    <x v="4"/>
    <s v="Ralph Sampson"/>
    <x v="2"/>
    <x v="0"/>
    <x v="2"/>
    <s v="White/Green"/>
    <s v="Mesh"/>
    <x v="2"/>
    <n v="80"/>
  </r>
  <r>
    <x v="5"/>
    <s v="Era"/>
    <x v="4"/>
    <x v="1"/>
    <x v="9"/>
    <s v="Black"/>
    <s v="Leather/Synthetic"/>
    <x v="1"/>
    <n v="55"/>
  </r>
  <r>
    <x v="6"/>
    <s v="990v4"/>
    <x v="1"/>
    <x v="0"/>
    <x v="7"/>
    <s v="Grey"/>
    <s v="Mesh"/>
    <x v="0"/>
    <n v="175"/>
  </r>
  <r>
    <x v="7"/>
    <s v="Gel-Kayano 27"/>
    <x v="1"/>
    <x v="1"/>
    <x v="8"/>
    <s v="Black"/>
    <s v="Knit"/>
    <x v="0"/>
    <n v="160"/>
  </r>
  <r>
    <x v="8"/>
    <s v="D-Formation"/>
    <x v="5"/>
    <x v="0"/>
    <x v="8"/>
    <s v="White"/>
    <s v="Mesh"/>
    <x v="1"/>
    <n v="70"/>
  </r>
  <r>
    <x v="9"/>
    <s v="D'Lites"/>
    <x v="6"/>
    <x v="1"/>
    <x v="3"/>
    <s v="White"/>
    <s v="Mesh"/>
    <x v="1"/>
    <n v="65"/>
  </r>
  <r>
    <x v="0"/>
    <s v="Air Max 2090"/>
    <x v="1"/>
    <x v="0"/>
    <x v="8"/>
    <s v="Grey"/>
    <s v="Canvas"/>
    <x v="2"/>
    <n v="150"/>
  </r>
  <r>
    <x v="0"/>
    <s v="Air Force 1"/>
    <x v="2"/>
    <x v="0"/>
    <x v="1"/>
    <s v="White"/>
    <s v="Leather"/>
    <x v="2"/>
    <n v="90"/>
  </r>
  <r>
    <x v="1"/>
    <s v="NMD_R1"/>
    <x v="3"/>
    <x v="1"/>
    <x v="4"/>
    <s v="Pink/White"/>
    <s v="Canvas"/>
    <x v="2"/>
    <n v="130"/>
  </r>
  <r>
    <x v="2"/>
    <s v="Zig Kinetica II"/>
    <x v="1"/>
    <x v="0"/>
    <x v="2"/>
    <s v="Black"/>
    <s v="Suede/Mesh"/>
    <x v="2"/>
    <n v="120"/>
  </r>
  <r>
    <x v="3"/>
    <s v="Chuck 70 High"/>
    <x v="2"/>
    <x v="0"/>
    <x v="5"/>
    <s v="Cream"/>
    <s v="Mesh"/>
    <x v="2"/>
    <n v="85"/>
  </r>
  <r>
    <x v="4"/>
    <s v="Calibrate Runner"/>
    <x v="1"/>
    <x v="1"/>
    <x v="3"/>
    <s v="Black"/>
    <s v="Leather"/>
    <x v="2"/>
    <n v="90"/>
  </r>
  <r>
    <x v="6"/>
    <n v="327"/>
    <x v="3"/>
    <x v="1"/>
    <x v="6"/>
    <s v="White/Green"/>
    <s v="Leather"/>
    <x v="2"/>
    <n v="90"/>
  </r>
  <r>
    <x v="7"/>
    <s v="Gel-Quantum 90"/>
    <x v="1"/>
    <x v="0"/>
    <x v="0"/>
    <s v="Blue"/>
    <s v="Synthetic"/>
    <x v="2"/>
    <n v="90"/>
  </r>
  <r>
    <x v="8"/>
    <s v="Original Fitness"/>
    <x v="5"/>
    <x v="1"/>
    <x v="4"/>
    <s v="White/Navy"/>
    <s v="Leather"/>
    <x v="1"/>
    <n v="65"/>
  </r>
  <r>
    <x v="9"/>
    <s v="Go Walk 5"/>
    <x v="6"/>
    <x v="0"/>
    <x v="8"/>
    <s v="Grey"/>
    <s v="Primeknit"/>
    <x v="1"/>
    <n v="65"/>
  </r>
  <r>
    <x v="0"/>
    <s v="React Infinity Run Flyknit"/>
    <x v="1"/>
    <x v="1"/>
    <x v="3"/>
    <s v="Black"/>
    <s v="Mesh"/>
    <x v="0"/>
    <n v="160"/>
  </r>
  <r>
    <x v="1"/>
    <s v="Superstar"/>
    <x v="2"/>
    <x v="0"/>
    <x v="5"/>
    <s v="White/Black"/>
    <s v="Canvas"/>
    <x v="2"/>
    <n v="85"/>
  </r>
  <r>
    <x v="2"/>
    <s v="Nano 9"/>
    <x v="9"/>
    <x v="1"/>
    <x v="9"/>
    <s v="Grey"/>
    <s v="Mesh"/>
    <x v="2"/>
    <n v="130"/>
  </r>
  <r>
    <x v="3"/>
    <s v="Run Star Hike"/>
    <x v="2"/>
    <x v="1"/>
    <x v="8"/>
    <s v="White"/>
    <s v="Suede/Canvas"/>
    <x v="2"/>
    <n v="100"/>
  </r>
  <r>
    <x v="4"/>
    <s v="RS-2K"/>
    <x v="3"/>
    <x v="0"/>
    <x v="0"/>
    <s v="White"/>
    <s v="Suede/Mesh"/>
    <x v="2"/>
    <n v="120"/>
  </r>
  <r>
    <x v="5"/>
    <s v="Era"/>
    <x v="4"/>
    <x v="1"/>
    <x v="6"/>
    <s v="Black/White"/>
    <s v="Mesh"/>
    <x v="1"/>
    <n v="50"/>
  </r>
  <r>
    <x v="6"/>
    <s v="FuelCell Propel v3"/>
    <x v="1"/>
    <x v="0"/>
    <x v="1"/>
    <s v="Blue/Orange"/>
    <s v="Leather/Synthetic"/>
    <x v="2"/>
    <n v="100"/>
  </r>
  <r>
    <x v="7"/>
    <s v="Gel-Kinsei OG"/>
    <x v="1"/>
    <x v="1"/>
    <x v="5"/>
    <s v="White/Black"/>
    <s v="Mesh"/>
    <x v="0"/>
    <n v="180"/>
  </r>
  <r>
    <x v="8"/>
    <s v="Trigate"/>
    <x v="5"/>
    <x v="0"/>
    <x v="1"/>
    <s v="White/Navy/Red"/>
    <s v="Flyknit"/>
    <x v="1"/>
    <n v="60"/>
  </r>
  <r>
    <x v="9"/>
    <s v="Summits"/>
    <x v="6"/>
    <x v="1"/>
    <x v="4"/>
    <s v="Black/Pink"/>
    <s v="Leather"/>
    <x v="1"/>
    <n v="60"/>
  </r>
  <r>
    <x v="0"/>
    <s v="Air Force 1"/>
    <x v="2"/>
    <x v="0"/>
    <x v="8"/>
    <s v="White"/>
    <s v="Mesh"/>
    <x v="2"/>
    <n v="90"/>
  </r>
  <r>
    <x v="1"/>
    <s v="NMD_R1"/>
    <x v="3"/>
    <x v="1"/>
    <x v="9"/>
    <s v="Pink"/>
    <s v="Canvas"/>
    <x v="2"/>
    <n v="140"/>
  </r>
  <r>
    <x v="2"/>
    <s v="Zig Kinetica"/>
    <x v="1"/>
    <x v="0"/>
    <x v="2"/>
    <s v="Black"/>
    <s v="Leather/Synthetic"/>
    <x v="2"/>
    <n v="120"/>
  </r>
  <r>
    <x v="3"/>
    <s v="Chuck 70"/>
    <x v="2"/>
    <x v="0"/>
    <x v="3"/>
    <s v="Grey"/>
    <s v="Canvas"/>
    <x v="2"/>
    <n v="85"/>
  </r>
  <r>
    <x v="4"/>
    <s v="Clyde All-Pro"/>
    <x v="0"/>
    <x v="0"/>
    <x v="7"/>
    <s v="White"/>
    <s v="Mesh"/>
    <x v="2"/>
    <n v="130"/>
  </r>
  <r>
    <x v="5"/>
    <s v="SK8-Hi"/>
    <x v="4"/>
    <x v="1"/>
    <x v="9"/>
    <s v="Black/White"/>
    <s v="Mesh"/>
    <x v="1"/>
    <n v="70"/>
  </r>
  <r>
    <x v="6"/>
    <s v="990v2"/>
    <x v="1"/>
    <x v="0"/>
    <x v="0"/>
    <s v="Grey"/>
    <s v="Synthetic"/>
    <x v="0"/>
    <n v="175"/>
  </r>
  <r>
    <x v="7"/>
    <s v="Gel-Quantum 360 6"/>
    <x v="1"/>
    <x v="1"/>
    <x v="3"/>
    <s v="Black"/>
    <s v="Mesh"/>
    <x v="2"/>
    <n v="150"/>
  </r>
  <r>
    <x v="8"/>
    <s v="Original Fitness"/>
    <x v="2"/>
    <x v="0"/>
    <x v="8"/>
    <s v="White/Navy"/>
    <s v="Leather"/>
    <x v="1"/>
    <n v="60"/>
  </r>
  <r>
    <x v="9"/>
    <s v="Max Cushioning Premier"/>
    <x v="1"/>
    <x v="0"/>
    <x v="5"/>
    <s v="Grey"/>
    <s v="Primeknit"/>
    <x v="2"/>
    <n v="90"/>
  </r>
  <r>
    <x v="0"/>
    <s v="Blazer Mid"/>
    <x v="2"/>
    <x v="1"/>
    <x v="4"/>
    <s v="Red"/>
    <s v="Mesh"/>
    <x v="2"/>
    <n v="100"/>
  </r>
  <r>
    <x v="1"/>
    <s v="Superstar"/>
    <x v="2"/>
    <x v="0"/>
    <x v="0"/>
    <s v="White/Black"/>
    <s v="Canvas"/>
    <x v="2"/>
    <n v="80"/>
  </r>
  <r>
    <x v="2"/>
    <s v="Classic Nylon"/>
    <x v="2"/>
    <x v="1"/>
    <x v="3"/>
    <s v="Black/White"/>
    <s v="Leather"/>
    <x v="1"/>
    <n v="65"/>
  </r>
  <r>
    <x v="3"/>
    <s v="All Star Pro BB"/>
    <x v="0"/>
    <x v="0"/>
    <x v="2"/>
    <s v="Black"/>
    <s v="Suede/Canvas"/>
    <x v="2"/>
    <n v="120"/>
  </r>
  <r>
    <x v="4"/>
    <s v="Calibrate Runner"/>
    <x v="1"/>
    <x v="1"/>
    <x v="6"/>
    <s v="Blue"/>
    <s v="Suede/Mesh"/>
    <x v="2"/>
    <n v="120"/>
  </r>
  <r>
    <x v="6"/>
    <s v="Fresh Foam More v3"/>
    <x v="1"/>
    <x v="1"/>
    <x v="4"/>
    <s v="Grey"/>
    <s v="Mesh"/>
    <x v="0"/>
    <n v="165"/>
  </r>
  <r>
    <x v="7"/>
    <s v="GT-2000 10"/>
    <x v="1"/>
    <x v="0"/>
    <x v="1"/>
    <s v="Black"/>
    <s v="Leather"/>
    <x v="2"/>
    <n v="120"/>
  </r>
  <r>
    <x v="8"/>
    <s v="D-Formation"/>
    <x v="2"/>
    <x v="1"/>
    <x v="5"/>
    <s v="White"/>
    <s v="Mesh"/>
    <x v="1"/>
    <n v="70"/>
  </r>
  <r>
    <x v="9"/>
    <s v="Equalizer 4.0"/>
    <x v="6"/>
    <x v="0"/>
    <x v="12"/>
    <s v="Navy"/>
    <s v="Leather"/>
    <x v="1"/>
    <n v="65"/>
  </r>
  <r>
    <x v="0"/>
    <s v="React Infinity Run Flyknit 2"/>
    <x v="1"/>
    <x v="1"/>
    <x v="8"/>
    <s v="Purple"/>
    <s v="Leather"/>
    <x v="0"/>
    <n v="160"/>
  </r>
  <r>
    <x v="1"/>
    <s v="Yeezy Boost 350 V2"/>
    <x v="5"/>
    <x v="1"/>
    <x v="5"/>
    <s v="Cream"/>
    <s v="Nylon/Suede"/>
    <x v="0"/>
    <n v="220"/>
  </r>
  <r>
    <x v="2"/>
    <s v="Zig Kinetica"/>
    <x v="1"/>
    <x v="0"/>
    <x v="12"/>
    <s v="Black"/>
    <s v="Canvas"/>
    <x v="2"/>
    <n v="120"/>
  </r>
  <r>
    <x v="3"/>
    <s v="Chuck 70"/>
    <x v="2"/>
    <x v="1"/>
    <x v="9"/>
    <s v="Egret"/>
    <s v="Mesh"/>
    <x v="2"/>
    <n v="85"/>
  </r>
  <r>
    <x v="4"/>
    <s v="Calibrate Runner"/>
    <x v="1"/>
    <x v="0"/>
    <x v="5"/>
    <s v="Black"/>
    <s v="Canvas"/>
    <x v="2"/>
    <n v="80"/>
  </r>
  <r>
    <x v="5"/>
    <s v="Sk8-Hi"/>
    <x v="4"/>
    <x v="1"/>
    <x v="8"/>
    <s v="Black/White"/>
    <s v="Mesh"/>
    <x v="1"/>
    <n v="70"/>
  </r>
  <r>
    <x v="6"/>
    <s v="FuelCell Rebel v2"/>
    <x v="1"/>
    <x v="0"/>
    <x v="7"/>
    <s v="Blue"/>
    <s v="Mesh"/>
    <x v="2"/>
    <n v="130"/>
  </r>
  <r>
    <x v="7"/>
    <s v="Gel-Quantum 90"/>
    <x v="1"/>
    <x v="1"/>
    <x v="9"/>
    <s v="Black"/>
    <s v="Leather"/>
    <x v="2"/>
    <n v="80"/>
  </r>
  <r>
    <x v="8"/>
    <s v="Tracer"/>
    <x v="5"/>
    <x v="0"/>
    <x v="1"/>
    <s v="White/Navy"/>
    <s v="Mesh"/>
    <x v="1"/>
    <n v="65"/>
  </r>
  <r>
    <x v="9"/>
    <s v="D'Lites"/>
    <x v="6"/>
    <x v="1"/>
    <x v="6"/>
    <s v="Black/White"/>
    <s v="Flyknit"/>
    <x v="1"/>
    <n v="65"/>
  </r>
  <r>
    <x v="0"/>
    <s v="React Infinity Run Flyknit 2"/>
    <x v="1"/>
    <x v="0"/>
    <x v="8"/>
    <s v="Black"/>
    <s v="Leather"/>
    <x v="0"/>
    <n v="160"/>
  </r>
  <r>
    <x v="1"/>
    <s v="NMD_R1 V2"/>
    <x v="2"/>
    <x v="1"/>
    <x v="6"/>
    <s v="Pink"/>
    <s v="Primeknit"/>
    <x v="2"/>
    <n v="130"/>
  </r>
  <r>
    <x v="2"/>
    <s v="Club C Legacy"/>
    <x v="2"/>
    <x v="0"/>
    <x v="2"/>
    <s v="Green"/>
    <s v="Mesh"/>
    <x v="2"/>
    <n v="80"/>
  </r>
  <r>
    <x v="4"/>
    <s v="Clyde All-Pro"/>
    <x v="0"/>
    <x v="0"/>
    <x v="0"/>
    <s v="Black"/>
    <s v="Canvas"/>
    <x v="2"/>
    <n v="130"/>
  </r>
  <r>
    <x v="5"/>
    <s v="Slip-On"/>
    <x v="2"/>
    <x v="1"/>
    <x v="5"/>
    <s v="Black"/>
    <s v="Mesh"/>
    <x v="1"/>
    <n v="50"/>
  </r>
  <r>
    <x v="6"/>
    <s v="Fresh Foam Hierro v6"/>
    <x v="12"/>
    <x v="0"/>
    <x v="0"/>
    <s v="Grey/Orange"/>
    <s v="Canvas"/>
    <x v="2"/>
    <n v="135"/>
  </r>
  <r>
    <x v="7"/>
    <s v="GT-2000 10"/>
    <x v="1"/>
    <x v="1"/>
    <x v="8"/>
    <s v="Black/Pink"/>
    <s v="Mesh"/>
    <x v="2"/>
    <n v="120"/>
  </r>
  <r>
    <x v="8"/>
    <s v="Ray"/>
    <x v="5"/>
    <x v="0"/>
    <x v="2"/>
    <s v="White"/>
    <s v="Mesh"/>
    <x v="1"/>
    <n v="65"/>
  </r>
  <r>
    <x v="9"/>
    <s v="Ultra Flex 2.0"/>
    <x v="6"/>
    <x v="1"/>
    <x v="4"/>
    <s v="Navy/White"/>
    <s v="Leather/Synthetic"/>
    <x v="1"/>
    <n v="60"/>
  </r>
  <r>
    <x v="0"/>
    <s v="React Infinity Run"/>
    <x v="1"/>
    <x v="1"/>
    <x v="1"/>
    <s v="Grey/Pink"/>
    <s v="Synthetic"/>
    <x v="0"/>
    <n v="160"/>
  </r>
  <r>
    <x v="1"/>
    <s v="Ultraboost 5.0 DNA"/>
    <x v="1"/>
    <x v="0"/>
    <x v="8"/>
    <s v="White"/>
    <s v="Flyknit"/>
    <x v="0"/>
    <n v="180"/>
  </r>
  <r>
    <x v="2"/>
    <s v="Nano X1"/>
    <x v="10"/>
    <x v="1"/>
    <x v="5"/>
    <s v="Black"/>
    <s v="Primeknit"/>
    <x v="2"/>
    <n v="130"/>
  </r>
  <r>
    <x v="3"/>
    <s v="Jack Purcell"/>
    <x v="2"/>
    <x v="0"/>
    <x v="2"/>
    <s v="White"/>
    <s v="Leather"/>
    <x v="1"/>
    <n v="75"/>
  </r>
  <r>
    <x v="4"/>
    <s v="Calibrate Runner"/>
    <x v="1"/>
    <x v="0"/>
    <x v="0"/>
    <s v="Grey/Black"/>
    <s v="Canvas"/>
    <x v="2"/>
    <n v="90"/>
  </r>
  <r>
    <x v="5"/>
    <s v="Sk8-Hi"/>
    <x v="4"/>
    <x v="1"/>
    <x v="9"/>
    <s v="Black/White"/>
    <s v="Leather"/>
    <x v="1"/>
    <n v="65"/>
  </r>
  <r>
    <x v="6"/>
    <n v="327"/>
    <x v="3"/>
    <x v="0"/>
    <x v="5"/>
    <s v="Blue/Orange"/>
    <s v="Canvas"/>
    <x v="2"/>
    <n v="90"/>
  </r>
  <r>
    <x v="7"/>
    <s v="Gel-Cumulus 23"/>
    <x v="1"/>
    <x v="1"/>
    <x v="4"/>
    <s v="Pink"/>
    <s v="Synthetic/Mesh"/>
    <x v="2"/>
    <n v="120"/>
  </r>
  <r>
    <x v="8"/>
    <s v="Trailblazer"/>
    <x v="5"/>
    <x v="0"/>
    <x v="8"/>
    <s v="Green/Orange"/>
    <s v="Mesh"/>
    <x v="2"/>
    <n v="80"/>
  </r>
  <r>
    <x v="9"/>
    <s v="Go Walk Joy"/>
    <x v="6"/>
    <x v="1"/>
    <x v="6"/>
    <s v="Black"/>
    <s v="Synthetic"/>
    <x v="1"/>
    <n v="54.99"/>
  </r>
  <r>
    <x v="0"/>
    <s v="Blazer Mid '77"/>
    <x v="2"/>
    <x v="0"/>
    <x v="0"/>
    <s v="White/Black"/>
    <s v="Mesh"/>
    <x v="2"/>
    <n v="100"/>
  </r>
  <r>
    <x v="1"/>
    <s v="NMD_R1"/>
    <x v="3"/>
    <x v="1"/>
    <x v="10"/>
    <s v="Pink/White"/>
    <s v="Mesh"/>
    <x v="2"/>
    <n v="130"/>
  </r>
  <r>
    <x v="2"/>
    <s v="Legacy Lifter"/>
    <x v="13"/>
    <x v="0"/>
    <x v="1"/>
    <s v="Black/Gold"/>
    <s v="Primeknit"/>
    <x v="0"/>
    <n v="200"/>
  </r>
  <r>
    <x v="3"/>
    <s v="Run Star Hike"/>
    <x v="2"/>
    <x v="1"/>
    <x v="4"/>
    <s v="Pink"/>
    <s v="Flexweave/Knit"/>
    <x v="2"/>
    <n v="110"/>
  </r>
  <r>
    <x v="4"/>
    <s v="Wild Rider"/>
    <x v="3"/>
    <x v="0"/>
    <x v="2"/>
    <s v="Black/White"/>
    <s v="Canvas"/>
    <x v="2"/>
    <n v="90"/>
  </r>
  <r>
    <x v="5"/>
    <s v="Slip-On"/>
    <x v="2"/>
    <x v="1"/>
    <x v="3"/>
    <s v="Black/White Checkerboard"/>
    <s v="Mesh"/>
    <x v="1"/>
    <n v="50"/>
  </r>
  <r>
    <x v="6"/>
    <s v="Fresh Foam 1080v10"/>
    <x v="1"/>
    <x v="0"/>
    <x v="12"/>
    <s v="Black/Green"/>
    <s v="Canvas/Suede"/>
    <x v="2"/>
    <n v="150"/>
  </r>
  <r>
    <x v="7"/>
    <s v="Gel-Quantum 360 6"/>
    <x v="1"/>
    <x v="1"/>
    <x v="8"/>
    <s v="Black/White"/>
    <s v="Suede/Nylon"/>
    <x v="2"/>
    <n v="150"/>
  </r>
  <r>
    <x v="8"/>
    <s v="Spaghetti"/>
    <x v="5"/>
    <x v="0"/>
    <x v="1"/>
    <s v="White/Navy"/>
    <s v="Mesh"/>
    <x v="1"/>
    <n v="75"/>
  </r>
  <r>
    <x v="0"/>
    <s v="Air Max 90"/>
    <x v="1"/>
    <x v="0"/>
    <x v="5"/>
    <s v="White"/>
    <s v="Leather/Synthetic"/>
    <x v="2"/>
    <n v="120"/>
  </r>
  <r>
    <x v="1"/>
    <s v="NMD_R1"/>
    <x v="3"/>
    <x v="1"/>
    <x v="9"/>
    <s v="Black/Pink"/>
    <s v="Mesh"/>
    <x v="2"/>
    <n v="130"/>
  </r>
  <r>
    <x v="2"/>
    <s v="Nano X"/>
    <x v="9"/>
    <x v="0"/>
    <x v="8"/>
    <s v="Grey"/>
    <s v="Leather"/>
    <x v="2"/>
    <n v="130"/>
  </r>
  <r>
    <x v="3"/>
    <s v="All Star Pro BB"/>
    <x v="0"/>
    <x v="1"/>
    <x v="1"/>
    <s v="Purple"/>
    <s v="Primeknit"/>
    <x v="2"/>
    <n v="110"/>
  </r>
  <r>
    <x v="4"/>
    <s v="Suede Classic"/>
    <x v="2"/>
    <x v="0"/>
    <x v="2"/>
    <s v="Black"/>
    <s v="Leather"/>
    <x v="1"/>
    <n v="65"/>
  </r>
  <r>
    <x v="5"/>
    <s v="Sk8-Hi"/>
    <x v="4"/>
    <x v="1"/>
    <x v="4"/>
    <s v="Yellow"/>
    <s v="Canvas"/>
    <x v="1"/>
    <n v="65"/>
  </r>
  <r>
    <x v="6"/>
    <n v="574"/>
    <x v="2"/>
    <x v="0"/>
    <x v="0"/>
    <s v="Grey"/>
    <s v="Suede/Leather"/>
    <x v="2"/>
    <n v="80"/>
  </r>
  <r>
    <x v="7"/>
    <s v="Gel-Quantum 360 6"/>
    <x v="1"/>
    <x v="1"/>
    <x v="5"/>
    <s v="Black"/>
    <s v="Canvas"/>
    <x v="2"/>
    <n v="150"/>
  </r>
  <r>
    <x v="8"/>
    <s v="Original Fitness"/>
    <x v="5"/>
    <x v="0"/>
    <x v="7"/>
    <s v="White"/>
    <s v="Mesh"/>
    <x v="1"/>
    <n v="65"/>
  </r>
  <r>
    <x v="9"/>
    <s v="Go Run 600"/>
    <x v="1"/>
    <x v="1"/>
    <x v="10"/>
    <s v="Pink"/>
    <s v="Mesh"/>
    <x v="1"/>
    <n v="60"/>
  </r>
  <r>
    <x v="0"/>
    <s v="Air Force 1"/>
    <x v="2"/>
    <x v="0"/>
    <x v="1"/>
    <s v="Grey"/>
    <s v="Leather/Synthetic"/>
    <x v="2"/>
    <n v="90"/>
  </r>
  <r>
    <x v="1"/>
    <s v="Yeezy Boost 350"/>
    <x v="3"/>
    <x v="1"/>
    <x v="6"/>
    <s v="Cream"/>
    <s v="Leather"/>
    <x v="0"/>
    <n v="220"/>
  </r>
  <r>
    <x v="2"/>
    <s v="Legacy Lifter"/>
    <x v="13"/>
    <x v="0"/>
    <x v="7"/>
    <s v="Black"/>
    <s v="Primeknit"/>
    <x v="0"/>
    <n v="200"/>
  </r>
  <r>
    <x v="3"/>
    <s v="Pro Leather"/>
    <x v="2"/>
    <x v="1"/>
    <x v="5"/>
    <s v="White/Green"/>
    <s v="Mesh"/>
    <x v="2"/>
    <n v="85"/>
  </r>
  <r>
    <x v="4"/>
    <s v="RS-X³ Puzzle"/>
    <x v="3"/>
    <x v="0"/>
    <x v="5"/>
    <s v="Red"/>
    <s v="Canvas"/>
    <x v="2"/>
    <n v="110"/>
  </r>
  <r>
    <x v="5"/>
    <s v="Slip-On"/>
    <x v="4"/>
    <x v="1"/>
    <x v="3"/>
    <s v="Black/White"/>
    <s v="Suede"/>
    <x v="1"/>
    <n v="50"/>
  </r>
  <r>
    <x v="6"/>
    <s v="FuelCell Propel v3"/>
    <x v="1"/>
    <x v="0"/>
    <x v="8"/>
    <s v="Red"/>
    <s v="Suede"/>
    <x v="2"/>
    <n v="100"/>
  </r>
  <r>
    <x v="7"/>
    <s v="Gel-Kayano 28"/>
    <x v="1"/>
    <x v="1"/>
    <x v="4"/>
    <s v="White/Pink"/>
    <s v="Suede/Mesh"/>
    <x v="0"/>
    <n v="160"/>
  </r>
  <r>
    <x v="8"/>
    <s v="Disruptor Low"/>
    <x v="5"/>
    <x v="0"/>
    <x v="1"/>
    <s v="White/Navy"/>
    <s v="Mesh"/>
    <x v="1"/>
    <n v="60"/>
  </r>
  <r>
    <x v="9"/>
    <s v="Elite Flex"/>
    <x v="6"/>
    <x v="1"/>
    <x v="4"/>
    <s v="Black"/>
    <s v="Leather"/>
    <x v="1"/>
    <n v="70"/>
  </r>
  <r>
    <x v="0"/>
    <s v="Air Force 1"/>
    <x v="0"/>
    <x v="0"/>
    <x v="1"/>
    <s v="White"/>
    <s v="Mesh"/>
    <x v="2"/>
    <n v="100"/>
  </r>
  <r>
    <x v="1"/>
    <s v="NMD_R1"/>
    <x v="1"/>
    <x v="1"/>
    <x v="9"/>
    <s v="Grey"/>
    <s v="Leather"/>
    <x v="2"/>
    <n v="140"/>
  </r>
  <r>
    <x v="2"/>
    <s v="Aztrek Double Mix"/>
    <x v="2"/>
    <x v="1"/>
    <x v="3"/>
    <s v="Pink/White"/>
    <s v="Primeknit"/>
    <x v="2"/>
    <n v="100"/>
  </r>
  <r>
    <x v="3"/>
    <s v="All Star Leather"/>
    <x v="2"/>
    <x v="0"/>
    <x v="5"/>
    <s v="Black"/>
    <s v="Leather"/>
    <x v="1"/>
    <n v="65"/>
  </r>
  <r>
    <x v="4"/>
    <s v="Calibrate Runner"/>
    <x v="1"/>
    <x v="0"/>
    <x v="0"/>
    <s v="Blue"/>
    <s v="Leather"/>
    <x v="2"/>
    <n v="90"/>
  </r>
  <r>
    <x v="5"/>
    <s v="SK8-Hi"/>
    <x v="4"/>
    <x v="1"/>
    <x v="6"/>
    <s v="Black/White"/>
    <s v="Synthetic"/>
    <x v="1"/>
    <n v="70"/>
  </r>
  <r>
    <x v="6"/>
    <s v="Fresh Foam 880v11"/>
    <x v="1"/>
    <x v="0"/>
    <x v="11"/>
    <s v="Red"/>
    <s v="Canvas"/>
    <x v="2"/>
    <n v="130"/>
  </r>
  <r>
    <x v="7"/>
    <s v="Gel-Cumulus 23"/>
    <x v="1"/>
    <x v="1"/>
    <x v="1"/>
    <s v="Purple"/>
    <s v="Mesh"/>
    <x v="2"/>
    <n v="120"/>
  </r>
  <r>
    <x v="8"/>
    <s v="Mindblower"/>
    <x v="5"/>
    <x v="0"/>
    <x v="1"/>
    <s v="White/Blue"/>
    <s v="Mesh"/>
    <x v="1"/>
    <n v="75"/>
  </r>
  <r>
    <x v="9"/>
    <s v="Summits - Quick Lapse"/>
    <x v="6"/>
    <x v="1"/>
    <x v="3"/>
    <s v="Black/Pink"/>
    <s v="Synthetic"/>
    <x v="1"/>
    <n v="60"/>
  </r>
  <r>
    <x v="0"/>
    <s v="Air Max 97"/>
    <x v="1"/>
    <x v="0"/>
    <x v="11"/>
    <s v="Black"/>
    <s v="Mesh"/>
    <x v="0"/>
    <n v="170"/>
  </r>
  <r>
    <x v="1"/>
    <s v="ZX 2K Boost"/>
    <x v="2"/>
    <x v="1"/>
    <x v="4"/>
    <s v="White/Pink"/>
    <s v="Leather"/>
    <x v="2"/>
    <n v="150"/>
  </r>
  <r>
    <x v="2"/>
    <s v="Club C Revenge"/>
    <x v="2"/>
    <x v="0"/>
    <x v="0"/>
    <s v="White/Green"/>
    <s v="Primeknit"/>
    <x v="2"/>
    <n v="80"/>
  </r>
  <r>
    <x v="3"/>
    <s v="Chuck 70 High"/>
    <x v="2"/>
    <x v="1"/>
    <x v="10"/>
    <s v="Red"/>
    <s v="Suede/Mesh"/>
    <x v="2"/>
    <n v="85"/>
  </r>
  <r>
    <x v="4"/>
    <s v="Cali Sport"/>
    <x v="3"/>
    <x v="0"/>
    <x v="5"/>
    <s v="Black/White"/>
    <s v="Leather"/>
    <x v="2"/>
    <n v="80"/>
  </r>
  <r>
    <x v="5"/>
    <s v="Slip-On"/>
    <x v="4"/>
    <x v="1"/>
    <x v="9"/>
    <s v="Black/White"/>
    <s v="Mesh"/>
    <x v="1"/>
    <n v="50"/>
  </r>
  <r>
    <x v="6"/>
    <s v="Fresh Foam More v2"/>
    <x v="1"/>
    <x v="0"/>
    <x v="8"/>
    <s v="Grey"/>
    <s v="Suede/Canvas"/>
    <x v="0"/>
    <n v="165"/>
  </r>
  <r>
    <x v="8"/>
    <s v="Original Fitness"/>
    <x v="5"/>
    <x v="0"/>
    <x v="2"/>
    <s v="White"/>
    <s v="Mesh"/>
    <x v="1"/>
    <n v="60"/>
  </r>
  <r>
    <x v="2"/>
    <s v="Zig Kinetica"/>
    <x v="1"/>
    <x v="0"/>
    <x v="7"/>
    <s v="Black"/>
    <s v="Mesh"/>
    <x v="2"/>
    <n v="120"/>
  </r>
  <r>
    <x v="4"/>
    <s v="Clyde All-Pro"/>
    <x v="0"/>
    <x v="0"/>
    <x v="7"/>
    <s v="Black"/>
    <s v="Leather/Synthetic"/>
    <x v="2"/>
    <n v="130"/>
  </r>
  <r>
    <x v="5"/>
    <s v="Sk8-Hi"/>
    <x v="4"/>
    <x v="1"/>
    <x v="8"/>
    <s v="Black/White"/>
    <s v="Mesh"/>
    <x v="1"/>
    <n v="70"/>
  </r>
  <r>
    <x v="6"/>
    <s v="Fresh Foam More v3"/>
    <x v="1"/>
    <x v="0"/>
    <x v="1"/>
    <s v="Blue"/>
    <s v="Leather/Synthetic"/>
    <x v="0"/>
    <n v="165"/>
  </r>
  <r>
    <x v="7"/>
    <s v="Gel-Kayano Lite"/>
    <x v="1"/>
    <x v="1"/>
    <x v="4"/>
    <s v="Black"/>
    <s v="Mesh/Synthetic"/>
    <x v="2"/>
    <n v="120"/>
  </r>
  <r>
    <x v="8"/>
    <s v="Mindblower"/>
    <x v="5"/>
    <x v="0"/>
    <x v="8"/>
    <s v="Grey"/>
    <s v="Leather"/>
    <x v="1"/>
    <n v="70"/>
  </r>
  <r>
    <x v="9"/>
    <s v="D'Lites"/>
    <x v="3"/>
    <x v="1"/>
    <x v="5"/>
    <s v="White"/>
    <s v="Canvas"/>
    <x v="1"/>
    <n v="65"/>
  </r>
  <r>
    <x v="0"/>
    <s v="Air Max 95"/>
    <x v="1"/>
    <x v="0"/>
    <x v="2"/>
    <s v="Grey"/>
    <s v="Leather"/>
    <x v="0"/>
    <n v="170"/>
  </r>
  <r>
    <x v="1"/>
    <s v="Superstar"/>
    <x v="2"/>
    <x v="1"/>
    <x v="9"/>
    <s v="White/Black"/>
    <s v="Canvas"/>
    <x v="2"/>
    <n v="80"/>
  </r>
  <r>
    <x v="2"/>
    <s v="DMX Series 2K"/>
    <x v="2"/>
    <x v="0"/>
    <x v="1"/>
    <s v="White/Blue"/>
    <s v="Mesh"/>
    <x v="2"/>
    <n v="90"/>
  </r>
  <r>
    <x v="3"/>
    <s v="All Star Lift"/>
    <x v="2"/>
    <x v="1"/>
    <x v="6"/>
    <s v="Black"/>
    <s v="Mesh"/>
    <x v="1"/>
    <n v="65"/>
  </r>
  <r>
    <x v="4"/>
    <s v="Ralph Sampson"/>
    <x v="0"/>
    <x v="0"/>
    <x v="2"/>
    <s v="White"/>
    <s v="Leather"/>
    <x v="2"/>
    <n v="80"/>
  </r>
  <r>
    <x v="5"/>
    <s v="Era"/>
    <x v="4"/>
    <x v="1"/>
    <x v="5"/>
    <s v="Red"/>
    <s v="Leather"/>
    <x v="1"/>
    <n v="55"/>
  </r>
  <r>
    <x v="6"/>
    <s v="FuelCell Rebel v2"/>
    <x v="1"/>
    <x v="0"/>
    <x v="0"/>
    <s v="Black"/>
    <s v="Primeknit"/>
    <x v="2"/>
    <n v="130"/>
  </r>
  <r>
    <x v="7"/>
    <s v="Gel-Quantum 90"/>
    <x v="1"/>
    <x v="1"/>
    <x v="3"/>
    <s v="Black/Pink"/>
    <s v="Mesh"/>
    <x v="2"/>
    <n v="80"/>
  </r>
  <r>
    <x v="8"/>
    <s v="Original Fitness"/>
    <x v="2"/>
    <x v="0"/>
    <x v="5"/>
    <s v="White/Red"/>
    <s v="Canvas"/>
    <x v="1"/>
    <n v="65"/>
  </r>
  <r>
    <x v="9"/>
    <s v="Elite Flex Wasick"/>
    <x v="10"/>
    <x v="1"/>
    <x v="4"/>
    <s v="Grey"/>
    <s v="Leather"/>
    <x v="1"/>
    <n v="65"/>
  </r>
  <r>
    <x v="0"/>
    <s v="React Infinity Run Flyknit"/>
    <x v="1"/>
    <x v="0"/>
    <x v="0"/>
    <s v="Blue"/>
    <s v="Canvas/Suede"/>
    <x v="0"/>
    <n v="160"/>
  </r>
  <r>
    <x v="0"/>
    <s v="Air Force 1"/>
    <x v="2"/>
    <x v="0"/>
    <x v="8"/>
    <s v="White/Black"/>
    <s v="Mesh"/>
    <x v="2"/>
    <n v="90"/>
  </r>
  <r>
    <x v="1"/>
    <s v="Yeezy Boost 350 V2"/>
    <x v="5"/>
    <x v="1"/>
    <x v="5"/>
    <s v="Cream White"/>
    <s v="Mesh"/>
    <x v="0"/>
    <n v="220"/>
  </r>
  <r>
    <x v="2"/>
    <s v="Nano X1 Adventure"/>
    <x v="10"/>
    <x v="0"/>
    <x v="7"/>
    <s v="Black"/>
    <s v="Synthetic"/>
    <x v="2"/>
    <n v="130"/>
  </r>
  <r>
    <x v="3"/>
    <s v="Jack Purcell"/>
    <x v="2"/>
    <x v="1"/>
    <x v="9"/>
    <s v="White"/>
    <s v="Leather/Synthetic"/>
    <x v="1"/>
    <n v="65"/>
  </r>
  <r>
    <x v="4"/>
    <s v="Calibrate Runner"/>
    <x v="1"/>
    <x v="0"/>
    <x v="2"/>
    <s v="Grey"/>
    <s v="Synthetic"/>
    <x v="2"/>
    <n v="100"/>
  </r>
  <r>
    <x v="5"/>
    <s v="SK8-Hi"/>
    <x v="4"/>
    <x v="1"/>
    <x v="1"/>
    <s v="Purple"/>
    <s v="Leather"/>
    <x v="1"/>
    <n v="70"/>
  </r>
  <r>
    <x v="6"/>
    <s v="FuelCell Rebel v2"/>
    <x v="1"/>
    <x v="0"/>
    <x v="1"/>
    <s v="Black/White"/>
    <s v="Synthetic"/>
    <x v="2"/>
    <n v="130"/>
  </r>
  <r>
    <x v="7"/>
    <s v="Gel-Quantum 360 6"/>
    <x v="1"/>
    <x v="1"/>
    <x v="10"/>
    <s v="Pink"/>
    <s v="Canvas"/>
    <x v="0"/>
    <n v="170"/>
  </r>
  <r>
    <x v="8"/>
    <s v="Mindblower"/>
    <x v="5"/>
    <x v="0"/>
    <x v="5"/>
    <s v="Red/White"/>
    <s v="Leather"/>
    <x v="1"/>
    <n v="75"/>
  </r>
  <r>
    <x v="9"/>
    <s v="Max Cushioning Elite"/>
    <x v="1"/>
    <x v="1"/>
    <x v="9"/>
    <s v="Navy"/>
    <s v="Canvas"/>
    <x v="2"/>
    <n v="110"/>
  </r>
  <r>
    <x v="0"/>
    <s v="Air Max 90"/>
    <x v="1"/>
    <x v="0"/>
    <x v="3"/>
    <s v="Black/White"/>
    <s v="Mesh"/>
    <x v="2"/>
    <n v="120"/>
  </r>
  <r>
    <x v="1"/>
    <s v="NMD_R1"/>
    <x v="5"/>
    <x v="1"/>
    <x v="9"/>
    <s v="Grey"/>
    <s v="Mesh"/>
    <x v="2"/>
    <n v="140"/>
  </r>
  <r>
    <x v="2"/>
    <s v="Nano X1 Grit"/>
    <x v="10"/>
    <x v="0"/>
    <x v="2"/>
    <s v="Grey/Black"/>
    <s v="Leather"/>
    <x v="2"/>
    <n v="130"/>
  </r>
  <r>
    <x v="3"/>
    <s v="All Star"/>
    <x v="2"/>
    <x v="0"/>
    <x v="8"/>
    <s v="Navy"/>
    <s v="Knit"/>
    <x v="1"/>
    <n v="55"/>
  </r>
  <r>
    <x v="4"/>
    <s v="Future Rider Play On"/>
    <x v="3"/>
    <x v="1"/>
    <x v="8"/>
    <s v="Yellow"/>
    <s v="Flyknit"/>
    <x v="2"/>
    <n v="80"/>
  </r>
  <r>
    <x v="5"/>
    <s v="Era"/>
    <x v="4"/>
    <x v="0"/>
    <x v="1"/>
    <s v="Black/White"/>
    <s v="Leather"/>
    <x v="1"/>
    <n v="50"/>
  </r>
  <r>
    <x v="6"/>
    <s v="Fresh Foam X Beacon v3"/>
    <x v="1"/>
    <x v="1"/>
    <x v="9"/>
    <s v="White/Grey"/>
    <s v="Primeknit/Synthetic"/>
    <x v="2"/>
    <n v="120"/>
  </r>
  <r>
    <x v="7"/>
    <s v="Gel-Kayano 27"/>
    <x v="1"/>
    <x v="0"/>
    <x v="12"/>
    <s v="Black"/>
    <s v="Mesh/Synthetic"/>
    <x v="0"/>
    <n v="160"/>
  </r>
  <r>
    <x v="8"/>
    <s v="Trigate"/>
    <x v="5"/>
    <x v="1"/>
    <x v="3"/>
    <s v="Pink"/>
    <s v="Canvas"/>
    <x v="1"/>
    <n v="65"/>
  </r>
  <r>
    <x v="1"/>
    <s v="Yeezy Boost 350 V2"/>
    <x v="5"/>
    <x v="1"/>
    <x v="9"/>
    <s v="Cream"/>
    <s v="Mesh/Synthetic"/>
    <x v="0"/>
    <n v="220"/>
  </r>
  <r>
    <x v="2"/>
    <s v="Nano X1"/>
    <x v="9"/>
    <x v="0"/>
    <x v="0"/>
    <s v="Black/White"/>
    <s v="Canvas/Suede"/>
    <x v="2"/>
    <n v="130"/>
  </r>
  <r>
    <x v="3"/>
    <s v="All Star"/>
    <x v="2"/>
    <x v="1"/>
    <x v="5"/>
    <s v="Red"/>
    <s v="Mesh/Synthetic"/>
    <x v="1"/>
    <n v="60"/>
  </r>
  <r>
    <x v="4"/>
    <s v="Calibrate Rest"/>
    <x v="1"/>
    <x v="0"/>
    <x v="5"/>
    <s v="Grey"/>
    <s v="Mesh/Synthetic"/>
    <x v="2"/>
    <n v="100"/>
  </r>
  <r>
    <x v="5"/>
    <s v="Sk8-Hi"/>
    <x v="4"/>
    <x v="0"/>
    <x v="8"/>
    <s v="Black/White"/>
    <s v="Synthetic/Leather"/>
    <x v="1"/>
    <n v="70"/>
  </r>
  <r>
    <x v="6"/>
    <n v="327"/>
    <x v="2"/>
    <x v="1"/>
    <x v="9"/>
    <s v="Green/White"/>
    <s v="Mesh/Synthetic"/>
    <x v="2"/>
    <n v="90"/>
  </r>
  <r>
    <x v="7"/>
    <s v="Gel-Cumulus 23"/>
    <x v="1"/>
    <x v="0"/>
    <x v="8"/>
    <s v="Black"/>
    <s v="Leather/Mesh"/>
    <x v="2"/>
    <n v="120"/>
  </r>
  <r>
    <x v="8"/>
    <s v="Mindblower"/>
    <x v="5"/>
    <x v="1"/>
    <x v="4"/>
    <s v="Pink"/>
    <s v="Knit/Synthetic"/>
    <x v="1"/>
    <n v="75"/>
  </r>
  <r>
    <x v="9"/>
    <s v="Max Cushioning"/>
    <x v="6"/>
    <x v="0"/>
    <x v="2"/>
    <s v="Grey"/>
    <s v="Mesh/Synthetic"/>
    <x v="2"/>
    <n v="90"/>
  </r>
  <r>
    <x v="0"/>
    <s v="React Infinity Run Flyknit 2"/>
    <x v="1"/>
    <x v="1"/>
    <x v="3"/>
    <s v="Blue"/>
    <s v="Canvas"/>
    <x v="0"/>
    <n v="160"/>
  </r>
  <r>
    <x v="1"/>
    <s v="Ultraboost 20"/>
    <x v="1"/>
    <x v="0"/>
    <x v="1"/>
    <s v="White"/>
    <s v="Synthetic/Textile"/>
    <x v="0"/>
    <n v="180"/>
  </r>
  <r>
    <x v="2"/>
    <s v="Aztrek 96"/>
    <x v="2"/>
    <x v="1"/>
    <x v="8"/>
    <s v="Purple"/>
    <s v="Canvas"/>
    <x v="2"/>
    <n v="90"/>
  </r>
  <r>
    <x v="3"/>
    <s v="Jack Purcell"/>
    <x v="2"/>
    <x v="0"/>
    <x v="5"/>
    <s v="White"/>
    <s v="Mesh"/>
    <x v="1"/>
    <n v="70"/>
  </r>
  <r>
    <x v="4"/>
    <s v="RS-X3"/>
    <x v="5"/>
    <x v="1"/>
    <x v="4"/>
    <s v="Pink"/>
    <s v="Mesh/Synthetic"/>
    <x v="2"/>
    <n v="110"/>
  </r>
  <r>
    <x v="5"/>
    <s v="Slip-On"/>
    <x v="4"/>
    <x v="0"/>
    <x v="1"/>
    <s v="Checkerboard Black/White"/>
    <s v="Synthetic/Leather"/>
    <x v="1"/>
    <n v="50"/>
  </r>
  <r>
    <x v="6"/>
    <s v="FuelCell Rebel v2"/>
    <x v="1"/>
    <x v="1"/>
    <x v="5"/>
    <s v="Grey/Green"/>
    <s v="Leather"/>
    <x v="2"/>
    <n v="130"/>
  </r>
  <r>
    <x v="7"/>
    <s v="Gel-Quantum 360 6"/>
    <x v="1"/>
    <x v="0"/>
    <x v="0"/>
    <s v="Black"/>
    <s v="Primeknit"/>
    <x v="0"/>
    <n v="160"/>
  </r>
  <r>
    <x v="8"/>
    <s v="D-Formation"/>
    <x v="5"/>
    <x v="1"/>
    <x v="10"/>
    <s v="White/Black"/>
    <s v="Mesh"/>
    <x v="1"/>
    <n v="70"/>
  </r>
  <r>
    <x v="9"/>
    <s v="Go Walk 5"/>
    <x v="6"/>
    <x v="0"/>
    <x v="0"/>
    <s v="Black"/>
    <s v="Canvas"/>
    <x v="1"/>
    <n v="65"/>
  </r>
  <r>
    <x v="0"/>
    <s v="Air Max 2090"/>
    <x v="1"/>
    <x v="1"/>
    <x v="4"/>
    <s v="Green"/>
    <s v="Mesh"/>
    <x v="2"/>
    <n v="150"/>
  </r>
  <r>
    <x v="0"/>
    <s v="React Infinity Run"/>
    <x v="1"/>
    <x v="0"/>
    <x v="1"/>
    <s v="Blue/Black"/>
    <s v="Suede/Canvas"/>
    <x v="0"/>
    <n v="160"/>
  </r>
  <r>
    <x v="1"/>
    <s v="NMD_R1"/>
    <x v="3"/>
    <x v="1"/>
    <x v="4"/>
    <s v="Grey"/>
    <s v="Suede/Nylon"/>
    <x v="2"/>
    <n v="130"/>
  </r>
  <r>
    <x v="2"/>
    <s v="Nano 9"/>
    <x v="10"/>
    <x v="0"/>
    <x v="0"/>
    <s v="Black"/>
    <s v="Mesh"/>
    <x v="2"/>
    <n v="130"/>
  </r>
  <r>
    <x v="3"/>
    <s v="All Star Pro BB"/>
    <x v="0"/>
    <x v="1"/>
    <x v="5"/>
    <s v="White"/>
    <s v="Leather"/>
    <x v="2"/>
    <n v="100"/>
  </r>
  <r>
    <x v="4"/>
    <s v="Clyde Hardwood"/>
    <x v="0"/>
    <x v="0"/>
    <x v="3"/>
    <s v="Red/Black"/>
    <s v="Mesh"/>
    <x v="2"/>
    <n v="110"/>
  </r>
  <r>
    <x v="5"/>
    <s v="Sk8-Hi"/>
    <x v="4"/>
    <x v="1"/>
    <x v="4"/>
    <s v="Black/White"/>
    <s v="Flyknit"/>
    <x v="1"/>
    <n v="70"/>
  </r>
  <r>
    <x v="6"/>
    <n v="327"/>
    <x v="2"/>
    <x v="0"/>
    <x v="1"/>
    <s v="Green"/>
    <s v="Primeknit"/>
    <x v="2"/>
    <n v="90"/>
  </r>
  <r>
    <x v="7"/>
    <s v="Gel-Quantum 360 6"/>
    <x v="1"/>
    <x v="1"/>
    <x v="3"/>
    <s v="Pink"/>
    <s v="Synthetic"/>
    <x v="0"/>
    <n v="160"/>
  </r>
  <r>
    <x v="8"/>
    <s v="Mindblower"/>
    <x v="5"/>
    <x v="0"/>
    <x v="0"/>
    <s v="White/Red"/>
    <s v="Canvas"/>
    <x v="1"/>
    <n v="75"/>
  </r>
  <r>
    <x v="9"/>
    <s v="D'Lites"/>
    <x v="6"/>
    <x v="1"/>
    <x v="4"/>
    <s v="Black"/>
    <s v="Leather/Synthetic"/>
    <x v="1"/>
    <n v="60"/>
  </r>
  <r>
    <x v="1"/>
    <s v="Superstar"/>
    <x v="2"/>
    <x v="1"/>
    <x v="5"/>
    <s v="White/Black"/>
    <s v="Canvas"/>
    <x v="2"/>
    <n v="80"/>
  </r>
  <r>
    <x v="2"/>
    <s v="Classic Nylon"/>
    <x v="2"/>
    <x v="0"/>
    <x v="2"/>
    <s v="Black"/>
    <s v="Mesh"/>
    <x v="1"/>
    <n v="60"/>
  </r>
  <r>
    <x v="3"/>
    <s v="Chuck 70"/>
    <x v="2"/>
    <x v="1"/>
    <x v="4"/>
    <s v="Egret"/>
    <s v="Mesh"/>
    <x v="2"/>
    <n v="85"/>
  </r>
  <r>
    <x v="4"/>
    <s v="Ralph Sampson Mid"/>
    <x v="0"/>
    <x v="0"/>
    <x v="1"/>
    <s v="White"/>
    <s v="Leather/Synthetic"/>
    <x v="2"/>
    <n v="90"/>
  </r>
  <r>
    <x v="5"/>
    <s v="Era"/>
    <x v="4"/>
    <x v="0"/>
    <x v="5"/>
    <s v="Red"/>
    <s v="Mesh"/>
    <x v="1"/>
    <n v="55"/>
  </r>
  <r>
    <x v="6"/>
    <s v="FuelCell Rebel v2"/>
    <x v="1"/>
    <x v="1"/>
    <x v="9"/>
    <s v="Purple"/>
    <s v="Mesh"/>
    <x v="2"/>
    <n v="130"/>
  </r>
  <r>
    <x v="7"/>
    <s v="GT-2000 10"/>
    <x v="1"/>
    <x v="0"/>
    <x v="1"/>
    <s v="Grey"/>
    <s v="Mesh"/>
    <x v="2"/>
    <n v="120"/>
  </r>
  <r>
    <x v="8"/>
    <s v="Trailblazer"/>
    <x v="14"/>
    <x v="1"/>
    <x v="3"/>
    <s v="Beige"/>
    <s v="Primeknit"/>
    <x v="2"/>
    <n v="85"/>
  </r>
  <r>
    <x v="9"/>
    <s v="Summits"/>
    <x v="10"/>
    <x v="0"/>
    <x v="2"/>
    <s v="Black"/>
    <s v="Flexweave"/>
    <x v="1"/>
    <n v="60"/>
  </r>
  <r>
    <x v="1"/>
    <s v="Yeezy Boost 350 V2"/>
    <x v="3"/>
    <x v="0"/>
    <x v="0"/>
    <s v="Cream"/>
    <s v="Leather"/>
    <x v="0"/>
    <n v="220"/>
  </r>
  <r>
    <x v="2"/>
    <s v="Zig Kinetica"/>
    <x v="1"/>
    <x v="1"/>
    <x v="8"/>
    <s v="Pink"/>
    <s v="Leather"/>
    <x v="2"/>
    <n v="120"/>
  </r>
  <r>
    <x v="3"/>
    <s v="Chuck 70"/>
    <x v="2"/>
    <x v="0"/>
    <x v="8"/>
    <s v="Black"/>
    <s v="Suede/Canvas"/>
    <x v="2"/>
    <n v="85"/>
  </r>
  <r>
    <x v="4"/>
    <s v="Clyde All-Pro"/>
    <x v="0"/>
    <x v="0"/>
    <x v="1"/>
    <s v="Black"/>
    <s v="Suede/Mesh"/>
    <x v="2"/>
    <n v="130"/>
  </r>
  <r>
    <x v="6"/>
    <n v="574"/>
    <x v="2"/>
    <x v="0"/>
    <x v="3"/>
    <s v="Grey"/>
    <s v="Mesh/Synthetic"/>
    <x v="2"/>
    <n v="80"/>
  </r>
  <r>
    <x v="7"/>
    <s v="Gel-Quantum 360"/>
    <x v="1"/>
    <x v="1"/>
    <x v="4"/>
    <s v="Grey"/>
    <s v="Leather"/>
    <x v="0"/>
    <n v="170"/>
  </r>
  <r>
    <x v="8"/>
    <s v="Mindblower"/>
    <x v="5"/>
    <x v="0"/>
    <x v="2"/>
    <s v="White/Red"/>
    <s v="Leather/Synthetic"/>
    <x v="1"/>
    <n v="75"/>
  </r>
  <r>
    <x v="9"/>
    <s v="Energy Wave Linxe"/>
    <x v="6"/>
    <x v="1"/>
    <x v="3"/>
    <s v="Grey"/>
    <s v="Leather"/>
    <x v="1"/>
    <n v="60"/>
  </r>
  <r>
    <x v="0"/>
    <s v="React Infinity Run Flyknit 2"/>
    <x v="1"/>
    <x v="0"/>
    <x v="1"/>
    <s v="Black/White"/>
    <s v="Leather"/>
    <x v="0"/>
    <n v="160"/>
  </r>
  <r>
    <x v="1"/>
    <s v="Ultraboost DNA"/>
    <x v="1"/>
    <x v="1"/>
    <x v="6"/>
    <s v="White"/>
    <s v="Nylon/Suede"/>
    <x v="0"/>
    <n v="180"/>
  </r>
  <r>
    <x v="2"/>
    <s v="Nano X1"/>
    <x v="10"/>
    <x v="0"/>
    <x v="0"/>
    <s v="Blue"/>
    <s v="Canvas"/>
    <x v="2"/>
    <n v="130"/>
  </r>
  <r>
    <x v="4"/>
    <s v="Calibrate Runner"/>
    <x v="1"/>
    <x v="0"/>
    <x v="7"/>
    <s v="Grey"/>
    <s v="Leather"/>
    <x v="2"/>
    <n v="120"/>
  </r>
  <r>
    <x v="5"/>
    <s v="Slip-On"/>
    <x v="4"/>
    <x v="0"/>
    <x v="5"/>
    <s v="Black/White"/>
    <s v="Canvas"/>
    <x v="1"/>
    <n v="50"/>
  </r>
  <r>
    <x v="6"/>
    <s v="FuelCell Rebel V2"/>
    <x v="1"/>
    <x v="1"/>
    <x v="4"/>
    <s v="Pink"/>
    <s v="Mesh"/>
    <x v="2"/>
    <n v="110"/>
  </r>
  <r>
    <x v="7"/>
    <s v="Gel-Kayano 27"/>
    <x v="1"/>
    <x v="0"/>
    <x v="11"/>
    <s v="Black"/>
    <s v="Mesh"/>
    <x v="0"/>
    <n v="160"/>
  </r>
  <r>
    <x v="8"/>
    <s v="Original Fitness"/>
    <x v="2"/>
    <x v="1"/>
    <x v="5"/>
    <s v="White"/>
    <s v="Leather/Synthetic"/>
    <x v="1"/>
    <n v="60"/>
  </r>
  <r>
    <x v="9"/>
    <s v="Go Run Mojo 2.0"/>
    <x v="1"/>
    <x v="0"/>
    <x v="8"/>
    <s v="Black"/>
    <s v="Mesh"/>
    <x v="1"/>
    <n v="55"/>
  </r>
  <r>
    <x v="0"/>
    <s v="Zoom Fly 3"/>
    <x v="1"/>
    <x v="1"/>
    <x v="8"/>
    <s v="Blue"/>
    <s v="Leather"/>
    <x v="0"/>
    <n v="160"/>
  </r>
  <r>
    <x v="0"/>
    <s v="Blazer Mid '77"/>
    <x v="0"/>
    <x v="0"/>
    <x v="2"/>
    <s v="White/Black"/>
    <s v="Primeknit"/>
    <x v="2"/>
    <n v="100"/>
  </r>
  <r>
    <x v="1"/>
    <s v="Yeezy Boost 350 V2"/>
    <x v="3"/>
    <x v="1"/>
    <x v="6"/>
    <s v="Cloud White"/>
    <s v="Mesh"/>
    <x v="0"/>
    <n v="220"/>
  </r>
  <r>
    <x v="2"/>
    <s v="Nano X1"/>
    <x v="9"/>
    <x v="0"/>
    <x v="1"/>
    <s v="Black/White"/>
    <s v="Canvas"/>
    <x v="2"/>
    <n v="130"/>
  </r>
  <r>
    <x v="3"/>
    <s v="Jack Purcell"/>
    <x v="2"/>
    <x v="1"/>
    <x v="3"/>
    <s v="Pink"/>
    <s v="Leather"/>
    <x v="1"/>
    <n v="65"/>
  </r>
  <r>
    <x v="4"/>
    <s v="Calibrate"/>
    <x v="1"/>
    <x v="0"/>
    <x v="0"/>
    <s v="Grey/White"/>
    <s v="Suede/Canvas"/>
    <x v="2"/>
    <n v="120"/>
  </r>
  <r>
    <x v="6"/>
    <n v="574"/>
    <x v="2"/>
    <x v="0"/>
    <x v="12"/>
    <s v="Navy/Red"/>
    <s v="Suede/Mesh"/>
    <x v="2"/>
    <n v="85"/>
  </r>
  <r>
    <x v="7"/>
    <s v="Gel-Quantum 90"/>
    <x v="1"/>
    <x v="1"/>
    <x v="4"/>
    <s v="Black/Gold"/>
    <s v="Mesh"/>
    <x v="2"/>
    <n v="90"/>
  </r>
  <r>
    <x v="8"/>
    <s v="Original Fitness"/>
    <x v="2"/>
    <x v="0"/>
    <x v="2"/>
    <s v="White/Navy/Red"/>
    <s v="Leather"/>
    <x v="1"/>
    <n v="70"/>
  </r>
  <r>
    <x v="9"/>
    <s v="Elite Flex"/>
    <x v="6"/>
    <x v="1"/>
    <x v="8"/>
    <s v="Grey/Pink"/>
    <s v="Mesh"/>
    <x v="1"/>
    <n v="70"/>
  </r>
  <r>
    <x v="0"/>
    <s v="Air Zoom Pegasus 38"/>
    <x v="1"/>
    <x v="0"/>
    <x v="0"/>
    <s v="Blue"/>
    <s v="Flyknit"/>
    <x v="2"/>
    <n v="120"/>
  </r>
  <r>
    <x v="1"/>
    <s v="NMD_R1"/>
    <x v="3"/>
    <x v="1"/>
    <x v="5"/>
    <s v="Black/Pink"/>
    <s v="Primeknit"/>
    <x v="2"/>
    <n v="140"/>
  </r>
  <r>
    <x v="2"/>
    <s v="Floatride Energy 3"/>
    <x v="1"/>
    <x v="0"/>
    <x v="5"/>
    <s v="White/Black"/>
    <s v="Mesh"/>
    <x v="2"/>
    <n v="100"/>
  </r>
  <r>
    <x v="3"/>
    <s v="All Star Chuck 70"/>
    <x v="4"/>
    <x v="1"/>
    <x v="8"/>
    <s v="Black"/>
    <s v="Canvas"/>
    <x v="2"/>
    <n v="85"/>
  </r>
  <r>
    <x v="4"/>
    <s v="Clyde All-Pro"/>
    <x v="0"/>
    <x v="0"/>
    <x v="8"/>
    <s v="Black/Yellow"/>
    <s v="Mesh"/>
    <x v="2"/>
    <n v="130"/>
  </r>
  <r>
    <x v="5"/>
    <s v="Era"/>
    <x v="4"/>
    <x v="1"/>
    <x v="3"/>
    <s v="Multi-color"/>
    <s v="Canvas"/>
    <x v="1"/>
    <n v="55"/>
  </r>
  <r>
    <x v="6"/>
    <s v="Fresh Foam 880v11"/>
    <x v="1"/>
    <x v="0"/>
    <x v="1"/>
    <s v="Grey"/>
    <s v="Mesh"/>
    <x v="2"/>
    <n v="130"/>
  </r>
  <r>
    <x v="7"/>
    <s v="Gel-Kayano 28"/>
    <x v="1"/>
    <x v="1"/>
    <x v="8"/>
    <s v="Black"/>
    <s v="Mesh"/>
    <x v="0"/>
    <n v="160"/>
  </r>
  <r>
    <x v="8"/>
    <s v="Trigate"/>
    <x v="1"/>
    <x v="0"/>
    <x v="0"/>
    <s v="Black/White"/>
    <s v="Leather"/>
    <x v="1"/>
    <n v="65"/>
  </r>
  <r>
    <x v="0"/>
    <s v="React Infinity Run"/>
    <x v="1"/>
    <x v="0"/>
    <x v="1"/>
    <s v="Blue/Green"/>
    <s v="Mesh"/>
    <x v="0"/>
    <n v="160"/>
  </r>
  <r>
    <x v="1"/>
    <s v="NMD_R1"/>
    <x v="3"/>
    <x v="1"/>
    <x v="3"/>
    <s v="White/Black"/>
    <s v="Mesh"/>
    <x v="2"/>
    <n v="140"/>
  </r>
  <r>
    <x v="2"/>
    <s v="Nano 9"/>
    <x v="9"/>
    <x v="0"/>
    <x v="0"/>
    <s v="Black"/>
    <s v="Leather"/>
    <x v="2"/>
    <n v="130"/>
  </r>
  <r>
    <x v="4"/>
    <s v="Calibrate Runner"/>
    <x v="1"/>
    <x v="0"/>
    <x v="2"/>
    <s v="Black/White"/>
    <s v="Primeknit"/>
    <x v="2"/>
    <n v="120"/>
  </r>
  <r>
    <x v="5"/>
    <s v="Era"/>
    <x v="4"/>
    <x v="1"/>
    <x v="4"/>
    <s v="Pink"/>
    <s v="Knit/Synthetic"/>
    <x v="1"/>
    <n v="50"/>
  </r>
  <r>
    <x v="6"/>
    <n v="327"/>
    <x v="2"/>
    <x v="0"/>
    <x v="3"/>
    <s v="Grey/Green"/>
    <s v="Canvas"/>
    <x v="2"/>
    <n v="100"/>
  </r>
  <r>
    <x v="7"/>
    <s v="Gel-Quantum 180 5"/>
    <x v="1"/>
    <x v="1"/>
    <x v="8"/>
    <s v="Pink/Black"/>
    <s v="Mesh/Synthetic"/>
    <x v="2"/>
    <n v="120"/>
  </r>
  <r>
    <x v="8"/>
    <s v="D-Formation"/>
    <x v="5"/>
    <x v="0"/>
    <x v="1"/>
    <s v="White/Red"/>
    <s v="Suede/Canvas"/>
    <x v="1"/>
    <n v="70"/>
  </r>
  <r>
    <x v="9"/>
    <s v="Max Cushioning Elite"/>
    <x v="1"/>
    <x v="1"/>
    <x v="6"/>
    <s v="Grey/Pink"/>
    <s v="Suede/Mesh"/>
    <x v="2"/>
    <n v="90"/>
  </r>
  <r>
    <x v="0"/>
    <s v="ZoomX Vaporfly Next%"/>
    <x v="1"/>
    <x v="0"/>
    <x v="0"/>
    <s v="Black/White"/>
    <s v="Mesh/Synthetic"/>
    <x v="0"/>
    <n v="250"/>
  </r>
  <r>
    <x v="1"/>
    <s v="Yeezy Boost 350 V2"/>
    <x v="5"/>
    <x v="1"/>
    <x v="4"/>
    <s v="Cream White"/>
    <s v="Leather"/>
    <x v="0"/>
    <n v="220"/>
  </r>
  <r>
    <x v="2"/>
    <s v="Aztrek 96"/>
    <x v="2"/>
    <x v="0"/>
    <x v="11"/>
    <s v="Black/White"/>
    <s v="Knit"/>
    <x v="2"/>
    <n v="90"/>
  </r>
  <r>
    <x v="3"/>
    <s v="Chuck 70"/>
    <x v="2"/>
    <x v="1"/>
    <x v="6"/>
    <s v="Sunflower"/>
    <s v="Mesh/Synthetic"/>
    <x v="2"/>
    <n v="85"/>
  </r>
  <r>
    <x v="4"/>
    <s v="Future Rider"/>
    <x v="3"/>
    <x v="0"/>
    <x v="0"/>
    <s v="Blue/Red"/>
    <s v="Knit"/>
    <x v="2"/>
    <n v="80"/>
  </r>
  <r>
    <x v="5"/>
    <s v="Sk8-Hi"/>
    <x v="4"/>
    <x v="1"/>
    <x v="3"/>
    <s v="Yellow"/>
    <s v="Knit/Synthetic"/>
    <x v="1"/>
    <n v="65"/>
  </r>
  <r>
    <x v="6"/>
    <s v="Fresh Foam More"/>
    <x v="1"/>
    <x v="0"/>
    <x v="1"/>
    <s v="Black/White"/>
    <s v="Canvas"/>
    <x v="0"/>
    <n v="165"/>
  </r>
  <r>
    <x v="7"/>
    <s v="Gel-Kayano 28"/>
    <x v="1"/>
    <x v="1"/>
    <x v="9"/>
    <s v="White/Pink"/>
    <s v="Leather/Synthetic"/>
    <x v="0"/>
    <n v="160"/>
  </r>
  <r>
    <x v="8"/>
    <s v="Venom"/>
    <x v="5"/>
    <x v="0"/>
    <x v="5"/>
    <s v="White/Red/Navy"/>
    <s v="Canvas"/>
    <x v="1"/>
    <n v="65"/>
  </r>
  <r>
    <x v="1"/>
    <s v="NMD_R1"/>
    <x v="3"/>
    <x v="1"/>
    <x v="3"/>
    <s v="Pink"/>
    <s v="Mesh"/>
    <x v="2"/>
    <n v="130"/>
  </r>
  <r>
    <x v="2"/>
    <s v="Nano X1 Adventure"/>
    <x v="10"/>
    <x v="0"/>
    <x v="7"/>
    <s v="Grey"/>
    <s v="Mesh"/>
    <x v="2"/>
    <n v="130"/>
  </r>
  <r>
    <x v="3"/>
    <s v="Jack Purcell Low Top"/>
    <x v="2"/>
    <x v="1"/>
    <x v="9"/>
    <s v="White"/>
    <s v="Mesh/Synthetic"/>
    <x v="1"/>
    <n v="65"/>
  </r>
  <r>
    <x v="4"/>
    <s v="Clyde All-Pro"/>
    <x v="0"/>
    <x v="0"/>
    <x v="12"/>
    <s v="Black/White"/>
    <s v="Mesh"/>
    <x v="2"/>
    <n v="130"/>
  </r>
  <r>
    <x v="5"/>
    <s v="SK8-Hi"/>
    <x v="4"/>
    <x v="1"/>
    <x v="4"/>
    <s v="Pink"/>
    <s v="Primeknit"/>
    <x v="1"/>
    <n v="65"/>
  </r>
  <r>
    <x v="6"/>
    <n v="327"/>
    <x v="3"/>
    <x v="0"/>
    <x v="1"/>
    <s v="Green"/>
    <s v="Synthetic/Textile"/>
    <x v="2"/>
    <n v="90"/>
  </r>
  <r>
    <x v="7"/>
    <s v="Gel-Lyte III"/>
    <x v="3"/>
    <x v="1"/>
    <x v="8"/>
    <s v="Black/Grey"/>
    <s v="Canvas"/>
    <x v="2"/>
    <n v="110"/>
  </r>
  <r>
    <x v="8"/>
    <s v="Original Fitness"/>
    <x v="5"/>
    <x v="0"/>
    <x v="1"/>
    <s v="White"/>
    <s v="Mesh"/>
    <x v="1"/>
    <n v="60"/>
  </r>
  <r>
    <x v="9"/>
    <s v="Max Cushioning Elite"/>
    <x v="1"/>
    <x v="1"/>
    <x v="9"/>
    <s v="Black"/>
    <s v="Canvas"/>
    <x v="2"/>
    <n v="100"/>
  </r>
  <r>
    <x v="0"/>
    <s v="Air Zoom Pegasus 38"/>
    <x v="1"/>
    <x v="0"/>
    <x v="0"/>
    <s v="Blue"/>
    <s v="Suede/Mesh"/>
    <x v="2"/>
    <n v="120"/>
  </r>
  <r>
    <x v="1"/>
    <s v="Harden Vol. 5"/>
    <x v="0"/>
    <x v="1"/>
    <x v="5"/>
    <s v="Grey"/>
    <s v="Mesh/Synthetic"/>
    <x v="2"/>
    <n v="130"/>
  </r>
  <r>
    <x v="2"/>
    <s v="DMX Trail Shadow"/>
    <x v="1"/>
    <x v="0"/>
    <x v="8"/>
    <s v="Orange"/>
    <s v="Leather/Synthetic"/>
    <x v="2"/>
    <n v="120"/>
  </r>
  <r>
    <x v="3"/>
    <s v="Chuck 70 High Top"/>
    <x v="2"/>
    <x v="0"/>
    <x v="11"/>
    <s v="Black"/>
    <s v="Mesh"/>
    <x v="2"/>
    <n v="85"/>
  </r>
  <r>
    <x v="4"/>
    <s v="RS-X Hard Drive"/>
    <x v="3"/>
    <x v="1"/>
    <x v="6"/>
    <s v="Silver/White"/>
    <s v="Mesh"/>
    <x v="2"/>
    <n v="120"/>
  </r>
  <r>
    <x v="5"/>
    <s v="Era"/>
    <x v="4"/>
    <x v="0"/>
    <x v="5"/>
    <s v="Red"/>
    <s v="Primeknit"/>
    <x v="1"/>
    <n v="50"/>
  </r>
  <r>
    <x v="6"/>
    <s v="Fresh Foam More v3"/>
    <x v="1"/>
    <x v="1"/>
    <x v="3"/>
    <s v="Black"/>
    <s v="Suede/Textile"/>
    <x v="0"/>
    <n v="165"/>
  </r>
  <r>
    <x v="7"/>
    <s v="Gel-Quantum 360 6"/>
    <x v="1"/>
    <x v="0"/>
    <x v="7"/>
    <s v="Black/Red"/>
    <s v="Canvas"/>
    <x v="0"/>
    <n v="170"/>
  </r>
  <r>
    <x v="8"/>
    <s v="Mindblower"/>
    <x v="5"/>
    <x v="1"/>
    <x v="9"/>
    <s v="Pink"/>
    <s v="Synthetic/Mesh"/>
    <x v="1"/>
    <n v="75"/>
  </r>
  <r>
    <x v="9"/>
    <s v="D'Lites Fresh Start"/>
    <x v="6"/>
    <x v="0"/>
    <x v="12"/>
    <s v="White"/>
    <s v="Canvas/Suede"/>
    <x v="1"/>
    <n v="65"/>
  </r>
  <r>
    <x v="0"/>
    <s v="Blazer Mid '77"/>
    <x v="4"/>
    <x v="0"/>
    <x v="8"/>
    <s v="Black/White"/>
    <s v="Mesh"/>
    <x v="2"/>
    <n v="100"/>
  </r>
  <r>
    <x v="1"/>
    <s v="Ultraboost DNA"/>
    <x v="1"/>
    <x v="1"/>
    <x v="5"/>
    <s v="Grey"/>
    <s v="Mesh"/>
    <x v="0"/>
    <n v="180"/>
  </r>
  <r>
    <x v="2"/>
    <s v="Classic Nylon"/>
    <x v="2"/>
    <x v="0"/>
    <x v="12"/>
    <s v="Navy"/>
    <s v="Leather/Synthetic"/>
    <x v="1"/>
    <n v="65"/>
  </r>
  <r>
    <x v="3"/>
    <s v="Chuck 70"/>
    <x v="2"/>
    <x v="1"/>
    <x v="6"/>
    <s v="Pink"/>
    <s v="Leather"/>
    <x v="2"/>
    <n v="85"/>
  </r>
  <r>
    <x v="4"/>
    <s v="Calibrate Runner"/>
    <x v="1"/>
    <x v="0"/>
    <x v="0"/>
    <s v="Black"/>
    <s v="Primeknit"/>
    <x v="2"/>
    <n v="90"/>
  </r>
  <r>
    <x v="5"/>
    <s v="Sk8-Hi"/>
    <x v="4"/>
    <x v="1"/>
    <x v="4"/>
    <s v="Red"/>
    <s v="Flexweave"/>
    <x v="1"/>
    <n v="70"/>
  </r>
  <r>
    <x v="6"/>
    <s v="Fresh Foam More"/>
    <x v="1"/>
    <x v="0"/>
    <x v="1"/>
    <s v="Black"/>
    <s v="Canvas"/>
    <x v="0"/>
    <n v="160"/>
  </r>
  <r>
    <x v="7"/>
    <s v="Gel-Quantum 180"/>
    <x v="1"/>
    <x v="1"/>
    <x v="4"/>
    <s v="Blue"/>
    <s v="Leather/Synthetic"/>
    <x v="2"/>
    <n v="120"/>
  </r>
  <r>
    <x v="8"/>
    <s v="D-Formation"/>
    <x v="5"/>
    <x v="0"/>
    <x v="2"/>
    <s v="White"/>
    <s v="Suede/Canvas"/>
    <x v="1"/>
    <n v="70"/>
  </r>
  <r>
    <x v="9"/>
    <s v="Solar Fuse"/>
    <x v="6"/>
    <x v="1"/>
    <x v="3"/>
    <s v="Grey"/>
    <s v="Suede/Mesh"/>
    <x v="1"/>
    <n v="70"/>
  </r>
  <r>
    <x v="0"/>
    <s v="Air Max 2090"/>
    <x v="1"/>
    <x v="0"/>
    <x v="7"/>
    <s v="Green"/>
    <s v="Leather/Suede"/>
    <x v="2"/>
    <n v="150"/>
  </r>
  <r>
    <x v="1"/>
    <s v="Adilette Shower"/>
    <x v="8"/>
    <x v="1"/>
    <x v="10"/>
    <s v="Pink"/>
    <s v="Leather"/>
    <x v="1"/>
    <n v="25"/>
  </r>
  <r>
    <x v="2"/>
    <s v="Nano X1"/>
    <x v="10"/>
    <x v="0"/>
    <x v="2"/>
    <s v="Red"/>
    <s v="Mesh"/>
    <x v="2"/>
    <n v="130"/>
  </r>
  <r>
    <x v="3"/>
    <s v="Jack Purcell"/>
    <x v="2"/>
    <x v="1"/>
    <x v="4"/>
    <s v="White"/>
    <s v="Mesh"/>
    <x v="1"/>
    <n v="75"/>
  </r>
  <r>
    <x v="4"/>
    <s v="Suede Classic+"/>
    <x v="2"/>
    <x v="0"/>
    <x v="3"/>
    <s v="Black"/>
    <s v="Textile"/>
    <x v="1"/>
    <n v="65"/>
  </r>
  <r>
    <x v="5"/>
    <s v="Slip-On"/>
    <x v="4"/>
    <x v="1"/>
    <x v="8"/>
    <s v="Checkerboard Black/White"/>
    <s v="Synthetic/Mesh"/>
    <x v="1"/>
    <n v="50"/>
  </r>
  <r>
    <x v="6"/>
    <s v="FuelCell Rebel v2"/>
    <x v="1"/>
    <x v="0"/>
    <x v="5"/>
    <s v="Green"/>
    <s v="Canvas"/>
    <x v="2"/>
    <n v="130"/>
  </r>
  <r>
    <x v="7"/>
    <s v="Gel-Sonoma 6"/>
    <x v="11"/>
    <x v="1"/>
    <x v="6"/>
    <s v="Grey"/>
    <s v="Mesh/Synthetic"/>
    <x v="1"/>
    <n v="75"/>
  </r>
  <r>
    <x v="8"/>
    <s v="Ray Tracer Evo"/>
    <x v="5"/>
    <x v="0"/>
    <x v="12"/>
    <s v="Black"/>
    <s v="Canvas"/>
    <x v="1"/>
    <n v="65"/>
  </r>
  <r>
    <x v="9"/>
    <s v="Max Cushioning"/>
    <x v="1"/>
    <x v="1"/>
    <x v="3"/>
    <s v="Navy"/>
    <s v="Mesh/Synthetic"/>
    <x v="2"/>
    <n v="85"/>
  </r>
  <r>
    <x v="0"/>
    <s v="React Infinity Run Flyknit"/>
    <x v="1"/>
    <x v="0"/>
    <x v="2"/>
    <s v="Blue"/>
    <s v="Mesh/Synthetic"/>
    <x v="0"/>
    <n v="160"/>
  </r>
  <r>
    <x v="0"/>
    <s v="Air Force 1"/>
    <x v="2"/>
    <x v="0"/>
    <x v="12"/>
    <s v="White"/>
    <s v="Synthetic"/>
    <x v="2"/>
    <n v="90"/>
  </r>
  <r>
    <x v="1"/>
    <s v="Yeezy Boost 350"/>
    <x v="5"/>
    <x v="1"/>
    <x v="3"/>
    <s v="Cream White"/>
    <s v="Synthetic/Leather"/>
    <x v="0"/>
    <n v="220"/>
  </r>
  <r>
    <x v="2"/>
    <s v="Nano 9"/>
    <x v="10"/>
    <x v="0"/>
    <x v="2"/>
    <s v="Black/Gum"/>
    <s v="Leather"/>
    <x v="2"/>
    <n v="130"/>
  </r>
  <r>
    <x v="3"/>
    <s v="Jack Purcell"/>
    <x v="2"/>
    <x v="1"/>
    <x v="4"/>
    <s v="Egret/Black"/>
    <s v="Primeknit"/>
    <x v="1"/>
    <n v="65"/>
  </r>
  <r>
    <x v="4"/>
    <s v="Calibrate Runner"/>
    <x v="1"/>
    <x v="0"/>
    <x v="7"/>
    <s v="Grey"/>
    <s v="Nylon"/>
    <x v="2"/>
    <n v="100"/>
  </r>
  <r>
    <x v="5"/>
    <s v="Sk8-Hi"/>
    <x v="4"/>
    <x v="1"/>
    <x v="1"/>
    <s v="Black/White"/>
    <s v="Canvas"/>
    <x v="1"/>
    <n v="70"/>
  </r>
  <r>
    <x v="6"/>
    <s v="997H"/>
    <x v="2"/>
    <x v="0"/>
    <x v="1"/>
    <s v="Black/Grey"/>
    <s v="Mesh"/>
    <x v="2"/>
    <n v="89.99"/>
  </r>
  <r>
    <x v="7"/>
    <s v="Gel-Cumulus 22"/>
    <x v="1"/>
    <x v="1"/>
    <x v="3"/>
    <s v="Pink"/>
    <s v="Canvas/Suede"/>
    <x v="2"/>
    <n v="120"/>
  </r>
  <r>
    <x v="8"/>
    <s v="Mindblower"/>
    <x v="5"/>
    <x v="0"/>
    <x v="5"/>
    <s v="White/Navy/Red"/>
    <s v="Mesh"/>
    <x v="1"/>
    <n v="75"/>
  </r>
  <r>
    <x v="9"/>
    <s v="Go Walk 5"/>
    <x v="6"/>
    <x v="1"/>
    <x v="9"/>
    <s v="Black"/>
    <s v="Mesh"/>
    <x v="1"/>
    <n v="60"/>
  </r>
  <r>
    <x v="0"/>
    <s v="Blazer Low"/>
    <x v="2"/>
    <x v="0"/>
    <x v="0"/>
    <s v="Black"/>
    <s v="Leather"/>
    <x v="2"/>
    <n v="85"/>
  </r>
  <r>
    <x v="1"/>
    <s v="Ultraboost 6.0"/>
    <x v="1"/>
    <x v="1"/>
    <x v="9"/>
    <s v="Grey"/>
    <s v="Mesh"/>
    <x v="0"/>
    <n v="180"/>
  </r>
  <r>
    <x v="2"/>
    <s v="Aztrek 96"/>
    <x v="2"/>
    <x v="0"/>
    <x v="12"/>
    <s v="White/Black"/>
    <s v="Mesh"/>
    <x v="2"/>
    <n v="90"/>
  </r>
  <r>
    <x v="3"/>
    <s v="Pro Leather"/>
    <x v="0"/>
    <x v="1"/>
    <x v="5"/>
    <s v="White"/>
    <s v="Synthetic"/>
    <x v="1"/>
    <n v="75"/>
  </r>
  <r>
    <x v="4"/>
    <s v="Suede Classic"/>
    <x v="2"/>
    <x v="0"/>
    <x v="1"/>
    <s v="Black/White"/>
    <s v="Mesh"/>
    <x v="1"/>
    <n v="65"/>
  </r>
  <r>
    <x v="5"/>
    <s v="Era"/>
    <x v="4"/>
    <x v="1"/>
    <x v="3"/>
    <s v="True White"/>
    <s v="Canvas"/>
    <x v="1"/>
    <n v="50"/>
  </r>
  <r>
    <x v="6"/>
    <s v="1500v6"/>
    <x v="15"/>
    <x v="0"/>
    <x v="3"/>
    <s v="Orange"/>
    <s v="Suede"/>
    <x v="2"/>
    <n v="110"/>
  </r>
  <r>
    <x v="7"/>
    <s v="Gel-Kayano 27"/>
    <x v="1"/>
    <x v="1"/>
    <x v="9"/>
    <s v="Grey"/>
    <s v="Canvas"/>
    <x v="0"/>
    <n v="160"/>
  </r>
  <r>
    <x v="8"/>
    <s v="Original Fitness"/>
    <x v="2"/>
    <x v="0"/>
    <x v="7"/>
    <s v="Black"/>
    <s v="Mesh"/>
    <x v="1"/>
    <n v="60"/>
  </r>
  <r>
    <x v="9"/>
    <s v="Go Run Mojo"/>
    <x v="1"/>
    <x v="1"/>
    <x v="1"/>
    <s v="Grey/Pink"/>
    <s v="Mesh"/>
    <x v="1"/>
    <n v="60"/>
  </r>
  <r>
    <x v="0"/>
    <s v="Air Force 1"/>
    <x v="2"/>
    <x v="0"/>
    <x v="7"/>
    <s v="White"/>
    <s v="Synthetic"/>
    <x v="2"/>
    <n v="90"/>
  </r>
  <r>
    <x v="1"/>
    <s v="NMD_R1"/>
    <x v="3"/>
    <x v="1"/>
    <x v="5"/>
    <s v="Grey/Pink"/>
    <s v="Mesh"/>
    <x v="2"/>
    <n v="140"/>
  </r>
  <r>
    <x v="2"/>
    <s v="Nano X1 Adventure"/>
    <x v="10"/>
    <x v="0"/>
    <x v="2"/>
    <s v="Black"/>
    <s v="Flyknit"/>
    <x v="2"/>
    <n v="130"/>
  </r>
  <r>
    <x v="3"/>
    <s v="Chuck 70"/>
    <x v="2"/>
    <x v="1"/>
    <x v="9"/>
    <s v="Pink"/>
    <s v="Leather"/>
    <x v="2"/>
    <n v="85"/>
  </r>
  <r>
    <x v="4"/>
    <s v="Cali Sport"/>
    <x v="5"/>
    <x v="1"/>
    <x v="6"/>
    <s v="White/Black"/>
    <s v="Primeknit"/>
    <x v="2"/>
    <n v="80"/>
  </r>
  <r>
    <x v="5"/>
    <s v="Sk8-Hi"/>
    <x v="4"/>
    <x v="0"/>
    <x v="1"/>
    <s v="Blue/White"/>
    <s v="Flexweave/Cushioning"/>
    <x v="1"/>
    <n v="70"/>
  </r>
  <r>
    <x v="6"/>
    <s v="Fresh Foam More v3"/>
    <x v="1"/>
    <x v="1"/>
    <x v="4"/>
    <s v="Pink/White"/>
    <s v="Canvas"/>
    <x v="0"/>
    <n v="165"/>
  </r>
  <r>
    <x v="7"/>
    <s v="Gel-Cumulus 23"/>
    <x v="1"/>
    <x v="0"/>
    <x v="1"/>
    <s v="Black"/>
    <s v="Mesh"/>
    <x v="2"/>
    <n v="120"/>
  </r>
  <r>
    <x v="8"/>
    <s v="Trail Blazer"/>
    <x v="14"/>
    <x v="1"/>
    <x v="1"/>
    <s v="Green"/>
    <s v="Canvas/Suede"/>
    <x v="1"/>
    <n v="70"/>
  </r>
  <r>
    <x v="9"/>
    <s v="Go Run Mojo Pep"/>
    <x v="1"/>
    <x v="0"/>
    <x v="5"/>
    <s v="Black"/>
    <s v="Suede/Mesh"/>
    <x v="1"/>
    <n v="70"/>
  </r>
  <r>
    <x v="0"/>
    <s v="Air Zoom Pegasus 38"/>
    <x v="1"/>
    <x v="1"/>
    <x v="6"/>
    <s v="Blue/Pink"/>
    <s v="Mesh"/>
    <x v="2"/>
    <n v="120"/>
  </r>
  <r>
    <x v="1"/>
    <s v="Superstar"/>
    <x v="2"/>
    <x v="0"/>
    <x v="2"/>
    <s v="White/Black"/>
    <s v="Synthetic/Leather"/>
    <x v="2"/>
    <n v="80"/>
  </r>
  <r>
    <x v="2"/>
    <s v="Classic Nylon"/>
    <x v="2"/>
    <x v="1"/>
    <x v="5"/>
    <s v="Purple"/>
    <s v="Mesh"/>
    <x v="1"/>
    <n v="65"/>
  </r>
  <r>
    <x v="3"/>
    <s v="Jack Purcell"/>
    <x v="2"/>
    <x v="0"/>
    <x v="8"/>
    <s v="White"/>
    <s v="Leather"/>
    <x v="1"/>
    <n v="70"/>
  </r>
  <r>
    <x v="4"/>
    <s v="Suede Classic+"/>
    <x v="2"/>
    <x v="1"/>
    <x v="9"/>
    <s v="Black"/>
    <s v="Primeknit"/>
    <x v="1"/>
    <n v="65"/>
  </r>
  <r>
    <x v="5"/>
    <s v="Era"/>
    <x v="4"/>
    <x v="0"/>
    <x v="7"/>
    <s v="Black/White"/>
    <s v="Synthetic"/>
    <x v="1"/>
    <n v="55"/>
  </r>
  <r>
    <x v="6"/>
    <n v="574"/>
    <x v="2"/>
    <x v="1"/>
    <x v="8"/>
    <s v="Grey/White"/>
    <s v="Leather"/>
    <x v="2"/>
    <n v="80"/>
  </r>
  <r>
    <x v="7"/>
    <s v="Gel-Contend 7"/>
    <x v="1"/>
    <x v="0"/>
    <x v="0"/>
    <s v="Blue"/>
    <s v="Suede"/>
    <x v="1"/>
    <n v="70"/>
  </r>
  <r>
    <x v="8"/>
    <s v="Trigate"/>
    <x v="1"/>
    <x v="1"/>
    <x v="9"/>
    <s v="Black/Pink"/>
    <s v="Canvas"/>
    <x v="1"/>
    <n v="70"/>
  </r>
  <r>
    <x v="9"/>
    <s v="Flex Appeal 4.0"/>
    <x v="10"/>
    <x v="0"/>
    <x v="5"/>
    <s v="Grey/Orange"/>
    <s v="Mesh"/>
    <x v="1"/>
    <n v="70"/>
  </r>
  <r>
    <x v="1"/>
    <s v="Yeezy Boost 350 V2"/>
    <x v="3"/>
    <x v="0"/>
    <x v="2"/>
    <s v="Cream White"/>
    <s v="Mesh"/>
    <x v="0"/>
    <n v="220"/>
  </r>
  <r>
    <x v="2"/>
    <s v="Aztrek"/>
    <x v="16"/>
    <x v="1"/>
    <x v="4"/>
    <s v="Black/Gold/Red"/>
    <s v="Leather"/>
    <x v="2"/>
    <n v="90"/>
  </r>
  <r>
    <x v="3"/>
    <s v="Jack Purcell"/>
    <x v="2"/>
    <x v="0"/>
    <x v="3"/>
    <s v="Navy"/>
    <s v="Mesh"/>
    <x v="1"/>
    <n v="65"/>
  </r>
  <r>
    <x v="4"/>
    <s v="Calibrate Runner"/>
    <x v="1"/>
    <x v="1"/>
    <x v="3"/>
    <s v="Grey/White"/>
    <s v="Leather"/>
    <x v="2"/>
    <n v="80"/>
  </r>
  <r>
    <x v="5"/>
    <s v="Era"/>
    <x v="4"/>
    <x v="0"/>
    <x v="0"/>
    <s v="Black/White"/>
    <s v="Primeknit"/>
    <x v="1"/>
    <n v="55"/>
  </r>
  <r>
    <x v="6"/>
    <n v="327"/>
    <x v="16"/>
    <x v="0"/>
    <x v="12"/>
    <s v="Grey/Orange"/>
    <s v="Knit"/>
    <x v="2"/>
    <n v="100"/>
  </r>
  <r>
    <x v="7"/>
    <s v="Gel-Kayano 27"/>
    <x v="1"/>
    <x v="1"/>
    <x v="1"/>
    <s v="Blue/Pink"/>
    <s v="Canvas"/>
    <x v="0"/>
    <n v="160"/>
  </r>
  <r>
    <x v="8"/>
    <s v="D-Formation"/>
    <x v="5"/>
    <x v="0"/>
    <x v="8"/>
    <s v="Black"/>
    <s v="Leather"/>
    <x v="1"/>
    <n v="65"/>
  </r>
  <r>
    <x v="9"/>
    <s v="Go Run Ride 8"/>
    <x v="1"/>
    <x v="1"/>
    <x v="4"/>
    <s v="Black/Pink"/>
    <s v="Suede/Canvas"/>
    <x v="2"/>
    <n v="90"/>
  </r>
  <r>
    <x v="0"/>
    <s v="React Infinity Run"/>
    <x v="1"/>
    <x v="0"/>
    <x v="2"/>
    <s v="Black"/>
    <s v="Mesh"/>
    <x v="0"/>
    <n v="160"/>
  </r>
  <r>
    <x v="1"/>
    <s v="NMD_R1"/>
    <x v="3"/>
    <x v="1"/>
    <x v="3"/>
    <s v="Black/Grey"/>
    <s v="Mesh"/>
    <x v="2"/>
    <n v="130"/>
  </r>
  <r>
    <x v="2"/>
    <s v="Club MEMT"/>
    <x v="2"/>
    <x v="0"/>
    <x v="1"/>
    <s v="White/Grey"/>
    <s v="Suede/Leather"/>
    <x v="1"/>
    <n v="65"/>
  </r>
  <r>
    <x v="3"/>
    <s v="Chuck 70"/>
    <x v="4"/>
    <x v="1"/>
    <x v="6"/>
    <s v="White"/>
    <s v="Mesh"/>
    <x v="2"/>
    <n v="85"/>
  </r>
  <r>
    <x v="4"/>
    <s v="Clyde"/>
    <x v="16"/>
    <x v="0"/>
    <x v="3"/>
    <s v="Red"/>
    <s v="Mesh"/>
    <x v="2"/>
    <n v="80"/>
  </r>
  <r>
    <x v="5"/>
    <s v="Sk8-Hi"/>
    <x v="4"/>
    <x v="1"/>
    <x v="4"/>
    <s v="Pink/White"/>
    <s v="Leather"/>
    <x v="1"/>
    <n v="65"/>
  </r>
  <r>
    <x v="6"/>
    <s v="1080v10"/>
    <x v="1"/>
    <x v="0"/>
    <x v="7"/>
    <s v="Grey"/>
    <s v="Nylon"/>
    <x v="2"/>
    <n v="150"/>
  </r>
  <r>
    <x v="7"/>
    <s v="Gel-Quantum 180"/>
    <x v="1"/>
    <x v="1"/>
    <x v="4"/>
    <s v="Black/White"/>
    <s v="Canvas"/>
    <x v="2"/>
    <n v="140"/>
  </r>
  <r>
    <x v="8"/>
    <s v="Original Fitness"/>
    <x v="2"/>
    <x v="0"/>
    <x v="0"/>
    <s v="White/Navy/Red"/>
    <s v="Suede"/>
    <x v="1"/>
    <n v="60"/>
  </r>
  <r>
    <x v="9"/>
    <s v="Summits"/>
    <x v="6"/>
    <x v="1"/>
    <x v="8"/>
    <s v="Black/Grey"/>
    <s v="Canvas"/>
    <x v="1"/>
    <n v="60"/>
  </r>
  <r>
    <x v="1"/>
    <s v="Yeezy Boost 350 V2"/>
    <x v="3"/>
    <x v="0"/>
    <x v="8"/>
    <s v="Natural"/>
    <s v="Suede/Mesh"/>
    <x v="0"/>
    <n v="220"/>
  </r>
  <r>
    <x v="2"/>
    <s v="Legacy Lifter"/>
    <x v="13"/>
    <x v="0"/>
    <x v="7"/>
    <s v="Black"/>
    <s v="Mesh"/>
    <x v="2"/>
    <n v="150"/>
  </r>
  <r>
    <x v="4"/>
    <s v="Calibrate Runner"/>
    <x v="1"/>
    <x v="0"/>
    <x v="0"/>
    <s v="Grey"/>
    <s v="Synthetic/Mesh"/>
    <x v="2"/>
    <n v="100"/>
  </r>
  <r>
    <x v="5"/>
    <s v="Slip-On"/>
    <x v="4"/>
    <x v="1"/>
    <x v="5"/>
    <s v="Checkered"/>
    <s v="Knit"/>
    <x v="1"/>
    <n v="50"/>
  </r>
  <r>
    <x v="6"/>
    <n v="327"/>
    <x v="2"/>
    <x v="0"/>
    <x v="8"/>
    <s v="Navy/Red"/>
    <s v="Leather"/>
    <x v="2"/>
    <n v="100"/>
  </r>
  <r>
    <x v="7"/>
    <s v="Gel-Quantum 360 6"/>
    <x v="1"/>
    <x v="1"/>
    <x v="5"/>
    <s v="Pink"/>
    <s v="Primeknit"/>
    <x v="2"/>
    <n v="150"/>
  </r>
  <r>
    <x v="8"/>
    <s v="Mindblower"/>
    <x v="5"/>
    <x v="0"/>
    <x v="2"/>
    <s v="White/Navy"/>
    <s v="Suede/Mesh"/>
    <x v="1"/>
    <n v="75"/>
  </r>
  <r>
    <x v="9"/>
    <s v="Go Run Mojo"/>
    <x v="1"/>
    <x v="1"/>
    <x v="4"/>
    <s v="Black/Pink"/>
    <s v="Canvas"/>
    <x v="1"/>
    <n v="65"/>
  </r>
  <r>
    <x v="0"/>
    <s v="Zoom Fly 3"/>
    <x v="1"/>
    <x v="0"/>
    <x v="0"/>
    <s v="Black"/>
    <s v="Mesh"/>
    <x v="0"/>
    <n v="160"/>
  </r>
  <r>
    <x v="1"/>
    <s v="Ultra Boost DNA"/>
    <x v="1"/>
    <x v="1"/>
    <x v="5"/>
    <s v="Grey"/>
    <s v="Canvas"/>
    <x v="0"/>
    <n v="180"/>
  </r>
  <r>
    <x v="2"/>
    <s v="Nano 9"/>
    <x v="9"/>
    <x v="0"/>
    <x v="1"/>
    <s v="Grey/Black"/>
    <s v="Suede/Mesh"/>
    <x v="2"/>
    <n v="130"/>
  </r>
  <r>
    <x v="3"/>
    <s v="Pro Leather"/>
    <x v="4"/>
    <x v="1"/>
    <x v="10"/>
    <s v="White"/>
    <s v="Mesh"/>
    <x v="1"/>
    <n v="75"/>
  </r>
  <r>
    <x v="4"/>
    <s v="Clyde All-Pro"/>
    <x v="0"/>
    <x v="0"/>
    <x v="11"/>
    <s v="White/Black"/>
    <s v="Leather/Synthetic"/>
    <x v="2"/>
    <n v="130"/>
  </r>
  <r>
    <x v="5"/>
    <s v="Sk8-Hi"/>
    <x v="4"/>
    <x v="0"/>
    <x v="5"/>
    <s v="Black/White"/>
    <s v="Mesh"/>
    <x v="1"/>
    <n v="70"/>
  </r>
  <r>
    <x v="6"/>
    <n v="574"/>
    <x v="2"/>
    <x v="1"/>
    <x v="4"/>
    <s v="Burgundy"/>
    <s v="Mesh/Synthetic"/>
    <x v="2"/>
    <n v="80"/>
  </r>
  <r>
    <x v="7"/>
    <s v="Gel-Cumulus 23"/>
    <x v="1"/>
    <x v="0"/>
    <x v="11"/>
    <s v="Black/Red"/>
    <s v="Primeknit"/>
    <x v="2"/>
    <n v="120"/>
  </r>
  <r>
    <x v="8"/>
    <s v="Original Fitness"/>
    <x v="2"/>
    <x v="1"/>
    <x v="5"/>
    <s v="White/Navy"/>
    <s v="Leather"/>
    <x v="1"/>
    <n v="65"/>
  </r>
  <r>
    <x v="9"/>
    <s v="Go Walk 5"/>
    <x v="6"/>
    <x v="0"/>
    <x v="8"/>
    <s v="Charcoal"/>
    <s v="Canvas"/>
    <x v="1"/>
    <n v="65"/>
  </r>
  <r>
    <x v="0"/>
    <s v="Air Force 1"/>
    <x v="2"/>
    <x v="0"/>
    <x v="5"/>
    <s v="White"/>
    <s v="Suede"/>
    <x v="2"/>
    <n v="90"/>
  </r>
  <r>
    <x v="1"/>
    <s v="Yeezy Boost 350"/>
    <x v="3"/>
    <x v="0"/>
    <x v="0"/>
    <s v="Grey"/>
    <s v="Canvas"/>
    <x v="0"/>
    <n v="220"/>
  </r>
  <r>
    <x v="2"/>
    <s v="Nano 9"/>
    <x v="9"/>
    <x v="1"/>
    <x v="9"/>
    <s v="Black"/>
    <s v="Mesh"/>
    <x v="2"/>
    <n v="130"/>
  </r>
  <r>
    <x v="3"/>
    <s v="All Star"/>
    <x v="2"/>
    <x v="0"/>
    <x v="8"/>
    <s v="Red"/>
    <s v="Mesh"/>
    <x v="1"/>
    <n v="55"/>
  </r>
  <r>
    <x v="4"/>
    <s v="Clyde Court"/>
    <x v="0"/>
    <x v="0"/>
    <x v="2"/>
    <s v="Black"/>
    <s v="Leather"/>
    <x v="2"/>
    <n v="120"/>
  </r>
  <r>
    <x v="5"/>
    <s v="Sk8-Hi"/>
    <x v="4"/>
    <x v="1"/>
    <x v="4"/>
    <s v="Red"/>
    <s v="Mesh"/>
    <x v="1"/>
    <n v="65"/>
  </r>
  <r>
    <x v="6"/>
    <n v="327"/>
    <x v="3"/>
    <x v="0"/>
    <x v="8"/>
    <s v="Green"/>
    <s v="Leather"/>
    <x v="2"/>
    <n v="90"/>
  </r>
  <r>
    <x v="7"/>
    <s v="Gel-Kinsei OG"/>
    <x v="1"/>
    <x v="1"/>
    <x v="5"/>
    <s v="White"/>
    <s v="Primeknit"/>
    <x v="0"/>
    <n v="180"/>
  </r>
  <r>
    <x v="8"/>
    <s v="Mindblower"/>
    <x v="5"/>
    <x v="0"/>
    <x v="0"/>
    <s v="Blue"/>
    <s v="Synthetic"/>
    <x v="1"/>
    <n v="75"/>
  </r>
  <r>
    <x v="9"/>
    <s v="Go Walk 5"/>
    <x v="6"/>
    <x v="1"/>
    <x v="3"/>
    <s v="Grey"/>
    <s v="Canvas"/>
    <x v="1"/>
    <n v="60"/>
  </r>
  <r>
    <x v="0"/>
    <s v="Zoom Pegasus 38"/>
    <x v="1"/>
    <x v="0"/>
    <x v="0"/>
    <s v="Black"/>
    <s v="Mesh"/>
    <x v="2"/>
    <n v="120"/>
  </r>
  <r>
    <x v="1"/>
    <s v="NMD_R1"/>
    <x v="3"/>
    <x v="1"/>
    <x v="4"/>
    <s v="Black/Pink"/>
    <s v="Canvas"/>
    <x v="2"/>
    <n v="140"/>
  </r>
  <r>
    <x v="2"/>
    <s v="Aztrek 96"/>
    <x v="2"/>
    <x v="0"/>
    <x v="2"/>
    <s v="Grey"/>
    <s v="Suede/Nylon"/>
    <x v="2"/>
    <n v="90"/>
  </r>
  <r>
    <x v="3"/>
    <s v="Pro Leather"/>
    <x v="0"/>
    <x v="1"/>
    <x v="5"/>
    <s v="White"/>
    <s v="Mesh"/>
    <x v="2"/>
    <n v="85"/>
  </r>
  <r>
    <x v="4"/>
    <s v="RS-X"/>
    <x v="3"/>
    <x v="0"/>
    <x v="8"/>
    <s v="Black"/>
    <s v="Synthetic"/>
    <x v="2"/>
    <n v="110"/>
  </r>
  <r>
    <x v="5"/>
    <s v="Era"/>
    <x v="4"/>
    <x v="1"/>
    <x v="6"/>
    <s v="Black"/>
    <s v="Mesh"/>
    <x v="1"/>
    <n v="50"/>
  </r>
  <r>
    <x v="6"/>
    <s v="FuelCell Rebel v2"/>
    <x v="1"/>
    <x v="1"/>
    <x v="1"/>
    <s v="Blue"/>
    <s v="Mesh"/>
    <x v="2"/>
    <n v="130"/>
  </r>
  <r>
    <x v="7"/>
    <s v="Gel-Quantum 360 6"/>
    <x v="1"/>
    <x v="0"/>
    <x v="8"/>
    <s v="Black/Grey"/>
    <s v="Primeknit"/>
    <x v="0"/>
    <n v="180"/>
  </r>
  <r>
    <x v="8"/>
    <s v="V94M Low"/>
    <x v="5"/>
    <x v="1"/>
    <x v="9"/>
    <s v="White/Pink"/>
    <s v="Mesh"/>
    <x v="1"/>
    <n v="75"/>
  </r>
  <r>
    <x v="9"/>
    <s v="Stamina"/>
    <x v="10"/>
    <x v="0"/>
    <x v="8"/>
    <s v="Black"/>
    <s v="Leather"/>
    <x v="1"/>
    <n v="65"/>
  </r>
  <r>
    <x v="0"/>
    <s v="SB Dunk Low"/>
    <x v="4"/>
    <x v="0"/>
    <x v="1"/>
    <s v="Orange"/>
    <s v="Leather"/>
    <x v="2"/>
    <n v="100"/>
  </r>
  <r>
    <x v="0"/>
    <s v="Air Force 1"/>
    <x v="2"/>
    <x v="0"/>
    <x v="2"/>
    <s v="White/Black"/>
    <s v="Suede/Canvas"/>
    <x v="2"/>
    <n v="90"/>
  </r>
  <r>
    <x v="1"/>
    <s v="Yeezy Boost 350 V2"/>
    <x v="5"/>
    <x v="1"/>
    <x v="5"/>
    <s v="Cinder"/>
    <s v="Suede/Leather"/>
    <x v="0"/>
    <n v="220"/>
  </r>
  <r>
    <x v="2"/>
    <s v="Zig Kinetica II"/>
    <x v="1"/>
    <x v="0"/>
    <x v="1"/>
    <s v="Black/White"/>
    <s v="Mesh"/>
    <x v="2"/>
    <n v="120"/>
  </r>
  <r>
    <x v="3"/>
    <s v="Jack Purcell"/>
    <x v="2"/>
    <x v="1"/>
    <x v="4"/>
    <s v="Black/White"/>
    <s v="Leather"/>
    <x v="1"/>
    <n v="65"/>
  </r>
  <r>
    <x v="5"/>
    <s v="Sk8-Hi"/>
    <x v="4"/>
    <x v="1"/>
    <x v="6"/>
    <s v="Blue/White"/>
    <s v="Mesh"/>
    <x v="1"/>
    <n v="70"/>
  </r>
  <r>
    <x v="6"/>
    <s v="574 Classic"/>
    <x v="2"/>
    <x v="0"/>
    <x v="1"/>
    <s v="Black/Yellow"/>
    <s v="Leather"/>
    <x v="2"/>
    <n v="80"/>
  </r>
  <r>
    <x v="7"/>
    <s v="Gel-Kayano Lite"/>
    <x v="1"/>
    <x v="1"/>
    <x v="5"/>
    <s v="Purple"/>
    <s v="Primeknit"/>
    <x v="2"/>
    <n v="120"/>
  </r>
  <r>
    <x v="8"/>
    <s v="Trailblazer"/>
    <x v="5"/>
    <x v="0"/>
    <x v="7"/>
    <s v="Black/Gold"/>
    <s v="Mesh"/>
    <x v="1"/>
    <n v="75"/>
  </r>
  <r>
    <x v="9"/>
    <s v="Uno Bold"/>
    <x v="3"/>
    <x v="1"/>
    <x v="4"/>
    <s v="Pink/White"/>
    <s v="Canvas"/>
    <x v="1"/>
    <n v="70"/>
  </r>
  <r>
    <x v="0"/>
    <s v="Air Max 2090"/>
    <x v="1"/>
    <x v="0"/>
    <x v="11"/>
    <s v="Black/White"/>
    <s v="Mesh"/>
    <x v="2"/>
    <n v="150"/>
  </r>
  <r>
    <x v="1"/>
    <s v="Ultra Boost DNA"/>
    <x v="1"/>
    <x v="1"/>
    <x v="3"/>
    <s v="Grey/White"/>
    <s v="Suede"/>
    <x v="0"/>
    <n v="180"/>
  </r>
  <r>
    <x v="2"/>
    <s v="Classic Leather"/>
    <x v="2"/>
    <x v="0"/>
    <x v="12"/>
    <s v="Navy/White"/>
    <s v="Suede/Mesh"/>
    <x v="1"/>
    <n v="75"/>
  </r>
  <r>
    <x v="3"/>
    <s v="Chuck 70"/>
    <x v="2"/>
    <x v="1"/>
    <x v="8"/>
    <s v="Red"/>
    <s v="Mesh"/>
    <x v="2"/>
    <n v="85"/>
  </r>
  <r>
    <x v="4"/>
    <s v="Suede Classic"/>
    <x v="2"/>
    <x v="0"/>
    <x v="1"/>
    <s v="Red/White"/>
    <s v="Synthetic"/>
    <x v="1"/>
    <n v="65"/>
  </r>
  <r>
    <x v="5"/>
    <s v="Era"/>
    <x v="4"/>
    <x v="1"/>
    <x v="9"/>
    <s v="Black/White"/>
    <s v="Mesh"/>
    <x v="1"/>
    <n v="55"/>
  </r>
  <r>
    <x v="6"/>
    <s v="FuelCell Rebel v2"/>
    <x v="1"/>
    <x v="0"/>
    <x v="7"/>
    <s v="Blue/Yellow"/>
    <s v="Mesh"/>
    <x v="2"/>
    <n v="100"/>
  </r>
  <r>
    <x v="7"/>
    <s v="Gel-Quantum 360 6"/>
    <x v="1"/>
    <x v="1"/>
    <x v="4"/>
    <s v="White/Grey"/>
    <s v="Primeknit"/>
    <x v="0"/>
    <n v="180"/>
  </r>
  <r>
    <x v="8"/>
    <s v="Strada"/>
    <x v="5"/>
    <x v="0"/>
    <x v="2"/>
    <s v="White/Red/Blue"/>
    <s v="Synthetic"/>
    <x v="1"/>
    <n v="70"/>
  </r>
  <r>
    <x v="0"/>
    <s v="Air Force 1"/>
    <x v="2"/>
    <x v="0"/>
    <x v="12"/>
    <s v="White"/>
    <s v="Leather"/>
    <x v="2"/>
    <n v="90"/>
  </r>
  <r>
    <x v="2"/>
    <s v="Nano X1"/>
    <x v="10"/>
    <x v="0"/>
    <x v="2"/>
    <s v="Black"/>
    <s v="Leather"/>
    <x v="2"/>
    <n v="130"/>
  </r>
  <r>
    <x v="5"/>
    <s v="Sk8-Hi"/>
    <x v="4"/>
    <x v="1"/>
    <x v="3"/>
    <s v="Black/White"/>
    <s v="Canvas"/>
    <x v="1"/>
    <n v="65"/>
  </r>
  <r>
    <x v="6"/>
    <n v="327"/>
    <x v="3"/>
    <x v="0"/>
    <x v="1"/>
    <s v="Grey"/>
    <s v="Mesh"/>
    <x v="2"/>
    <n v="90"/>
  </r>
  <r>
    <x v="7"/>
    <s v="Gel-Quantum 360 6"/>
    <x v="1"/>
    <x v="1"/>
    <x v="5"/>
    <s v="Black/Pink"/>
    <s v="Mesh"/>
    <x v="0"/>
    <n v="160"/>
  </r>
  <r>
    <x v="8"/>
    <s v="Mindblower"/>
    <x v="5"/>
    <x v="0"/>
    <x v="0"/>
    <s v="White/Black"/>
    <s v="Leather"/>
    <x v="1"/>
    <n v="75"/>
  </r>
  <r>
    <x v="9"/>
    <s v="Max Cushioning Elite"/>
    <x v="1"/>
    <x v="1"/>
    <x v="9"/>
    <s v="Grey/Pink"/>
    <s v="Leather"/>
    <x v="2"/>
    <n v="90"/>
  </r>
  <r>
    <x v="0"/>
    <s v="ZoomX Invincible"/>
    <x v="1"/>
    <x v="0"/>
    <x v="7"/>
    <s v="Blue"/>
    <s v="Leather"/>
    <x v="0"/>
    <n v="180"/>
  </r>
  <r>
    <x v="1"/>
    <s v="Harden Vol. 5"/>
    <x v="0"/>
    <x v="1"/>
    <x v="5"/>
    <s v="Purple"/>
    <s v="Leather"/>
    <x v="2"/>
    <n v="130"/>
  </r>
  <r>
    <x v="2"/>
    <s v="Classic Nylon"/>
    <x v="2"/>
    <x v="0"/>
    <x v="12"/>
    <s v="Navy"/>
    <s v="Primeknit"/>
    <x v="1"/>
    <n v="60"/>
  </r>
  <r>
    <x v="3"/>
    <s v="Chuck 70"/>
    <x v="2"/>
    <x v="1"/>
    <x v="9"/>
    <s v="Ivory"/>
    <s v="Mesh/Synthetic"/>
    <x v="2"/>
    <n v="85"/>
  </r>
  <r>
    <x v="4"/>
    <s v="Suede Classic+"/>
    <x v="2"/>
    <x v="0"/>
    <x v="5"/>
    <s v="Black/White"/>
    <s v="Canvas"/>
    <x v="1"/>
    <n v="65"/>
  </r>
  <r>
    <x v="6"/>
    <s v="FuelCell Prism"/>
    <x v="1"/>
    <x v="1"/>
    <x v="1"/>
    <s v="Black"/>
    <s v="Mesh"/>
    <x v="2"/>
    <n v="90"/>
  </r>
  <r>
    <x v="7"/>
    <s v="Gel-Excite 8"/>
    <x v="1"/>
    <x v="0"/>
    <x v="8"/>
    <s v="Grey/Black"/>
    <s v="Suede/Canvas"/>
    <x v="1"/>
    <n v="75"/>
  </r>
  <r>
    <x v="8"/>
    <s v="Spaghetti"/>
    <x v="5"/>
    <x v="1"/>
    <x v="9"/>
    <s v="White"/>
    <s v="Suede/Mesh"/>
    <x v="1"/>
    <n v="70"/>
  </r>
  <r>
    <x v="9"/>
    <s v="D'Lites Fresh Start"/>
    <x v="6"/>
    <x v="0"/>
    <x v="7"/>
    <s v="Black"/>
    <s v="Mesh/Synthetic"/>
    <x v="1"/>
    <n v="60"/>
  </r>
  <r>
    <x v="1"/>
    <s v="NMD_R1"/>
    <x v="3"/>
    <x v="1"/>
    <x v="3"/>
    <s v="Black"/>
    <s v="Leather/Suede"/>
    <x v="2"/>
    <n v="140"/>
  </r>
  <r>
    <x v="2"/>
    <s v="Nano 9"/>
    <x v="10"/>
    <x v="0"/>
    <x v="7"/>
    <s v="Red"/>
    <s v="Synthetic"/>
    <x v="2"/>
    <n v="130"/>
  </r>
  <r>
    <x v="4"/>
    <s v="Calibrate Runner"/>
    <x v="1"/>
    <x v="0"/>
    <x v="5"/>
    <s v="Black"/>
    <s v="Mesh/Synthetic"/>
    <x v="2"/>
    <n v="90"/>
  </r>
  <r>
    <x v="5"/>
    <s v="Sk8-Hi"/>
    <x v="4"/>
    <x v="1"/>
    <x v="8"/>
    <s v="Purple"/>
    <s v="Primeknit"/>
    <x v="1"/>
    <n v="65"/>
  </r>
  <r>
    <x v="6"/>
    <s v="Fresh Foam More v3"/>
    <x v="1"/>
    <x v="1"/>
    <x v="8"/>
    <s v="Grey"/>
    <s v="Leather"/>
    <x v="0"/>
    <n v="160"/>
  </r>
  <r>
    <x v="7"/>
    <s v="Gel-Kahana 8"/>
    <x v="1"/>
    <x v="0"/>
    <x v="1"/>
    <s v="Blue"/>
    <s v="Canvas"/>
    <x v="2"/>
    <n v="85"/>
  </r>
  <r>
    <x v="8"/>
    <s v="Tracer"/>
    <x v="5"/>
    <x v="1"/>
    <x v="4"/>
    <s v="White"/>
    <s v="Suede"/>
    <x v="1"/>
    <n v="65"/>
  </r>
  <r>
    <x v="9"/>
    <s v="Summits"/>
    <x v="6"/>
    <x v="0"/>
    <x v="12"/>
    <s v="Black"/>
    <s v="Canvas"/>
    <x v="1"/>
    <n v="65"/>
  </r>
  <r>
    <x v="0"/>
    <s v="Epic React Flyknit"/>
    <x v="1"/>
    <x v="1"/>
    <x v="4"/>
    <s v="Grey"/>
    <s v="Mesh"/>
    <x v="2"/>
    <n v="150"/>
  </r>
  <r>
    <x v="1"/>
    <s v="Ultraboost 4.0"/>
    <x v="1"/>
    <x v="0"/>
    <x v="2"/>
    <s v="Black"/>
    <s v="Mesh/Synthetic"/>
    <x v="0"/>
    <n v="180"/>
  </r>
  <r>
    <x v="2"/>
    <s v="Legacy Lifter"/>
    <x v="13"/>
    <x v="0"/>
    <x v="8"/>
    <s v="White/Black"/>
    <s v="Synthetic"/>
    <x v="0"/>
    <n v="200"/>
  </r>
  <r>
    <x v="3"/>
    <s v="All Star Pro BB"/>
    <x v="0"/>
    <x v="1"/>
    <x v="9"/>
    <s v="Green"/>
    <s v="Leather"/>
    <x v="2"/>
    <n v="100"/>
  </r>
  <r>
    <x v="4"/>
    <s v="Cell Venom"/>
    <x v="3"/>
    <x v="0"/>
    <x v="0"/>
    <s v="Grey"/>
    <s v="Primeknit"/>
    <x v="2"/>
    <n v="90"/>
  </r>
  <r>
    <x v="5"/>
    <s v="Slip-On"/>
    <x v="2"/>
    <x v="1"/>
    <x v="6"/>
    <s v="Checkerboard"/>
    <s v="Flexweave"/>
    <x v="1"/>
    <n v="50"/>
  </r>
  <r>
    <x v="6"/>
    <n v="574"/>
    <x v="2"/>
    <x v="0"/>
    <x v="12"/>
    <s v="Burgundy"/>
    <s v="Canvas"/>
    <x v="2"/>
    <n v="80"/>
  </r>
  <r>
    <x v="0"/>
    <s v="Air Max 95"/>
    <x v="1"/>
    <x v="0"/>
    <x v="8"/>
    <s v="Grey"/>
    <s v="Leather"/>
    <x v="0"/>
    <n v="170"/>
  </r>
  <r>
    <x v="1"/>
    <s v="NMD_R1"/>
    <x v="3"/>
    <x v="1"/>
    <x v="4"/>
    <s v="Pink"/>
    <s v="Suede/Canvas"/>
    <x v="2"/>
    <n v="140"/>
  </r>
  <r>
    <x v="2"/>
    <s v="Nano X1"/>
    <x v="10"/>
    <x v="0"/>
    <x v="2"/>
    <s v="Black"/>
    <s v="Suede/Mesh"/>
    <x v="2"/>
    <n v="130"/>
  </r>
  <r>
    <x v="3"/>
    <s v="Jack Purcell"/>
    <x v="2"/>
    <x v="0"/>
    <x v="3"/>
    <s v="White"/>
    <s v="Mesh/Synthetic"/>
    <x v="1"/>
    <n v="65"/>
  </r>
  <r>
    <x v="4"/>
    <s v="Calibrate Rest"/>
    <x v="1"/>
    <x v="1"/>
    <x v="5"/>
    <s v="Black"/>
    <s v="Leather/Synthetic"/>
    <x v="2"/>
    <n v="100"/>
  </r>
  <r>
    <x v="5"/>
    <s v="SK8-Hi"/>
    <x v="4"/>
    <x v="0"/>
    <x v="1"/>
    <s v="Red"/>
    <s v="Mesh"/>
    <x v="1"/>
    <n v="70"/>
  </r>
  <r>
    <x v="6"/>
    <n v="327"/>
    <x v="3"/>
    <x v="1"/>
    <x v="6"/>
    <s v="Grey"/>
    <s v="Mesh"/>
    <x v="2"/>
    <n v="100"/>
  </r>
  <r>
    <x v="7"/>
    <s v="Gel-Quantum 360 6"/>
    <x v="1"/>
    <x v="0"/>
    <x v="7"/>
    <s v="Black"/>
    <s v="Synthetic"/>
    <x v="0"/>
    <n v="180"/>
  </r>
  <r>
    <x v="8"/>
    <s v="Original Fitness"/>
    <x v="2"/>
    <x v="1"/>
    <x v="8"/>
    <s v="White"/>
    <s v="Nylon"/>
    <x v="1"/>
    <n v="70"/>
  </r>
  <r>
    <x v="9"/>
    <s v="Max Cushioning"/>
    <x v="1"/>
    <x v="0"/>
    <x v="0"/>
    <s v="Blue"/>
    <s v="Canvas"/>
    <x v="2"/>
    <n v="90"/>
  </r>
  <r>
    <x v="0"/>
    <s v="React Infinity Run Flyknit"/>
    <x v="1"/>
    <x v="1"/>
    <x v="3"/>
    <s v="Blue"/>
    <s v="Suede"/>
    <x v="0"/>
    <n v="160"/>
  </r>
  <r>
    <x v="1"/>
    <s v="Yeezy Boost 350 V2"/>
    <x v="3"/>
    <x v="0"/>
    <x v="8"/>
    <s v="Cream White"/>
    <s v="Canvas"/>
    <x v="0"/>
    <n v="220"/>
  </r>
  <r>
    <x v="4"/>
    <s v="Clyde All-Pro"/>
    <x v="0"/>
    <x v="1"/>
    <x v="4"/>
    <s v="White"/>
    <s v="Mesh"/>
    <x v="2"/>
    <n v="130"/>
  </r>
  <r>
    <x v="6"/>
    <n v="574"/>
    <x v="3"/>
    <x v="1"/>
    <x v="3"/>
    <s v="Grey"/>
    <s v="Mesh"/>
    <x v="2"/>
    <n v="80"/>
  </r>
  <r>
    <x v="7"/>
    <s v="Gel-Excite 8"/>
    <x v="1"/>
    <x v="0"/>
    <x v="1"/>
    <s v="Blue"/>
    <s v="Leather/Synthetic"/>
    <x v="1"/>
    <n v="70"/>
  </r>
  <r>
    <x v="8"/>
    <s v="F-13"/>
    <x v="5"/>
    <x v="0"/>
    <x v="2"/>
    <s v="Black"/>
    <s v="Leather"/>
    <x v="1"/>
    <n v="65"/>
  </r>
  <r>
    <x v="0"/>
    <s v="Air Force 1"/>
    <x v="2"/>
    <x v="0"/>
    <x v="8"/>
    <s v="White"/>
    <s v="Leather"/>
    <x v="2"/>
    <n v="90"/>
  </r>
  <r>
    <x v="1"/>
    <s v="NMD_R1"/>
    <x v="2"/>
    <x v="1"/>
    <x v="9"/>
    <s v="Black"/>
    <s v="Primeknit"/>
    <x v="2"/>
    <n v="130"/>
  </r>
  <r>
    <x v="2"/>
    <s v="Zig Kinetica II"/>
    <x v="1"/>
    <x v="0"/>
    <x v="0"/>
    <s v="White"/>
    <s v="Mesh"/>
    <x v="2"/>
    <n v="120"/>
  </r>
  <r>
    <x v="3"/>
    <s v="Jack Purcell"/>
    <x v="2"/>
    <x v="1"/>
    <x v="5"/>
    <s v="Navy"/>
    <s v="Canvas"/>
    <x v="1"/>
    <n v="75"/>
  </r>
  <r>
    <x v="4"/>
    <s v="Calibrate Runner"/>
    <x v="1"/>
    <x v="0"/>
    <x v="1"/>
    <s v="Black"/>
    <s v="Mesh"/>
    <x v="2"/>
    <n v="90"/>
  </r>
  <r>
    <x v="6"/>
    <s v="FuelCell Rebel v2"/>
    <x v="1"/>
    <x v="1"/>
    <x v="5"/>
    <s v="Black/Pink"/>
    <s v="Suede/Canvas"/>
    <x v="2"/>
    <n v="130"/>
  </r>
  <r>
    <x v="7"/>
    <s v="Gel-Quantum 90"/>
    <x v="1"/>
    <x v="0"/>
    <x v="2"/>
    <s v="Grey"/>
    <s v="Mesh"/>
    <x v="2"/>
    <n v="80"/>
  </r>
  <r>
    <x v="8"/>
    <s v="Mindblower"/>
    <x v="5"/>
    <x v="1"/>
    <x v="9"/>
    <s v="White"/>
    <s v="Mesh"/>
    <x v="1"/>
    <n v="75"/>
  </r>
  <r>
    <x v="9"/>
    <s v="GOwalk 5"/>
    <x v="6"/>
    <x v="0"/>
    <x v="8"/>
    <s v="Black"/>
    <s v="Synthetic"/>
    <x v="1"/>
    <n v="65"/>
  </r>
  <r>
    <x v="0"/>
    <s v="Zoom Pegasus 38"/>
    <x v="1"/>
    <x v="1"/>
    <x v="5"/>
    <s v="Blue"/>
    <s v="Mesh"/>
    <x v="2"/>
    <n v="120"/>
  </r>
  <r>
    <x v="1"/>
    <s v="Yeezy Boost 350 V2"/>
    <x v="2"/>
    <x v="0"/>
    <x v="2"/>
    <s v="Cream White"/>
    <s v="Flyknit"/>
    <x v="0"/>
    <n v="220"/>
  </r>
  <r>
    <x v="3"/>
    <s v="Chuck 70"/>
    <x v="2"/>
    <x v="0"/>
    <x v="8"/>
    <s v="Red"/>
    <s v="Primeknit"/>
    <x v="2"/>
    <n v="85"/>
  </r>
  <r>
    <x v="4"/>
    <s v="Suede Classic"/>
    <x v="5"/>
    <x v="1"/>
    <x v="10"/>
    <s v="Black"/>
    <s v="Synthetic"/>
    <x v="1"/>
    <n v="65"/>
  </r>
  <r>
    <x v="5"/>
    <s v="Era"/>
    <x v="4"/>
    <x v="0"/>
    <x v="3"/>
    <s v="Grey"/>
    <s v="Leather"/>
    <x v="1"/>
    <n v="50"/>
  </r>
  <r>
    <x v="6"/>
    <s v="Fresh Foam Beacon v3"/>
    <x v="1"/>
    <x v="1"/>
    <x v="8"/>
    <s v="Grey"/>
    <s v="Leather"/>
    <x v="2"/>
    <n v="120"/>
  </r>
  <r>
    <x v="7"/>
    <s v="Gel-Kayano 27"/>
    <x v="1"/>
    <x v="0"/>
    <x v="0"/>
    <s v="Black"/>
    <s v="Canvas"/>
    <x v="0"/>
    <n v="160"/>
  </r>
  <r>
    <x v="8"/>
    <s v="Disruptor III"/>
    <x v="5"/>
    <x v="1"/>
    <x v="5"/>
    <s v="White"/>
    <s v="Suede/Mesh"/>
    <x v="1"/>
    <n v="75"/>
  </r>
  <r>
    <x v="9"/>
    <s v="Max Cushioning"/>
    <x v="1"/>
    <x v="0"/>
    <x v="1"/>
    <s v="Blue"/>
    <s v="Mesh"/>
    <x v="2"/>
    <n v="90"/>
  </r>
  <r>
    <x v="0"/>
    <s v="Air Max 90"/>
    <x v="2"/>
    <x v="1"/>
    <x v="4"/>
    <s v="Green"/>
    <s v="Leather/Synthetic"/>
    <x v="2"/>
    <n v="120"/>
  </r>
  <r>
    <x v="0"/>
    <s v="Air Max 97"/>
    <x v="1"/>
    <x v="0"/>
    <x v="2"/>
    <s v="Silver"/>
    <s v="Primeknit"/>
    <x v="0"/>
    <n v="170"/>
  </r>
  <r>
    <x v="2"/>
    <s v="Zig Kinetica II"/>
    <x v="1"/>
    <x v="0"/>
    <x v="8"/>
    <s v="Grey"/>
    <s v="Mesh"/>
    <x v="2"/>
    <n v="120"/>
  </r>
  <r>
    <x v="3"/>
    <s v="Chuck 70"/>
    <x v="2"/>
    <x v="0"/>
    <x v="12"/>
    <s v="Beige"/>
    <s v="Canvas"/>
    <x v="2"/>
    <n v="85"/>
  </r>
  <r>
    <x v="4"/>
    <s v="Calibrate Runner"/>
    <x v="1"/>
    <x v="1"/>
    <x v="4"/>
    <s v="Black/White"/>
    <s v="Mesh"/>
    <x v="2"/>
    <n v="90"/>
  </r>
  <r>
    <x v="6"/>
    <n v="574"/>
    <x v="2"/>
    <x v="1"/>
    <x v="4"/>
    <s v="Grey"/>
    <s v="Suede/Canvas"/>
    <x v="2"/>
    <n v="80"/>
  </r>
  <r>
    <x v="7"/>
    <s v="Gel-Kayano 27"/>
    <x v="1"/>
    <x v="0"/>
    <x v="12"/>
    <s v="Black"/>
    <s v="Suede/Mesh"/>
    <x v="0"/>
    <n v="160"/>
  </r>
  <r>
    <x v="8"/>
    <s v="Mindblower"/>
    <x v="5"/>
    <x v="1"/>
    <x v="1"/>
    <s v="Grey/Pink"/>
    <s v="Mesh"/>
    <x v="1"/>
    <n v="75"/>
  </r>
  <r>
    <x v="9"/>
    <s v="Summits - New World"/>
    <x v="6"/>
    <x v="0"/>
    <x v="0"/>
    <s v="Black"/>
    <s v="Leather"/>
    <x v="1"/>
    <n v="59"/>
  </r>
  <r>
    <x v="0"/>
    <s v="Air Force 1"/>
    <x v="2"/>
    <x v="1"/>
    <x v="3"/>
    <s v="White"/>
    <s v="Mesh"/>
    <x v="2"/>
    <n v="90"/>
  </r>
  <r>
    <x v="1"/>
    <s v="Adizero Adios 5"/>
    <x v="1"/>
    <x v="0"/>
    <x v="7"/>
    <s v="Blue"/>
    <s v="Flyknit"/>
    <x v="2"/>
    <n v="140"/>
  </r>
  <r>
    <x v="2"/>
    <s v="Nano 9"/>
    <x v="10"/>
    <x v="1"/>
    <x v="9"/>
    <s v="Black/White"/>
    <s v="Primeknit"/>
    <x v="2"/>
    <n v="130"/>
  </r>
  <r>
    <x v="3"/>
    <s v="Jack Purcell"/>
    <x v="2"/>
    <x v="0"/>
    <x v="5"/>
    <s v="Navy"/>
    <s v="Nylon"/>
    <x v="1"/>
    <n v="65"/>
  </r>
  <r>
    <x v="5"/>
    <s v="Slip-On"/>
    <x v="2"/>
    <x v="0"/>
    <x v="0"/>
    <s v="Black/White"/>
    <s v="Canvas"/>
    <x v="1"/>
    <n v="50"/>
  </r>
  <r>
    <x v="6"/>
    <s v="FuelCell Propel V3"/>
    <x v="1"/>
    <x v="1"/>
    <x v="5"/>
    <s v="Pink/White"/>
    <s v="Leather"/>
    <x v="2"/>
    <n v="100"/>
  </r>
  <r>
    <x v="7"/>
    <s v="Gel-Quantum 180"/>
    <x v="1"/>
    <x v="0"/>
    <x v="11"/>
    <s v="Black"/>
    <s v="Canvas"/>
    <x v="2"/>
    <n v="120"/>
  </r>
  <r>
    <x v="8"/>
    <s v="Ray Tracer Evo"/>
    <x v="5"/>
    <x v="1"/>
    <x v="3"/>
    <s v="White"/>
    <s v="Suede/Textile"/>
    <x v="1"/>
    <n v="65"/>
  </r>
  <r>
    <x v="9"/>
    <s v="GOrun Razor Excess"/>
    <x v="1"/>
    <x v="0"/>
    <x v="8"/>
    <s v="Black/Yellow"/>
    <s v="Mesh"/>
    <x v="2"/>
    <n v="125"/>
  </r>
  <r>
    <x v="0"/>
    <s v="Zoom Pegasus 38"/>
    <x v="1"/>
    <x v="1"/>
    <x v="4"/>
    <s v="Pink"/>
    <s v="Leather"/>
    <x v="2"/>
    <n v="120"/>
  </r>
  <r>
    <x v="1"/>
    <s v="NMD_R1"/>
    <x v="1"/>
    <x v="1"/>
    <x v="4"/>
    <s v="Grey/Pink"/>
    <s v="Mesh"/>
    <x v="2"/>
    <n v="140"/>
  </r>
  <r>
    <x v="2"/>
    <s v="Nano 9"/>
    <x v="9"/>
    <x v="0"/>
    <x v="11"/>
    <s v="Black"/>
    <s v="Leather"/>
    <x v="2"/>
    <n v="130"/>
  </r>
  <r>
    <x v="4"/>
    <s v="Calibrate Runner"/>
    <x v="1"/>
    <x v="0"/>
    <x v="1"/>
    <s v="Black/Yellow"/>
    <s v="Leather"/>
    <x v="2"/>
    <n v="120"/>
  </r>
  <r>
    <x v="5"/>
    <s v="SK8-Hi"/>
    <x v="4"/>
    <x v="0"/>
    <x v="8"/>
    <s v="Black/White"/>
    <s v="Primeknit"/>
    <x v="1"/>
    <n v="65"/>
  </r>
  <r>
    <x v="6"/>
    <n v="327"/>
    <x v="2"/>
    <x v="1"/>
    <x v="4"/>
    <s v="Purple"/>
    <s v="Mesh"/>
    <x v="2"/>
    <n v="100"/>
  </r>
  <r>
    <x v="7"/>
    <s v="Gel-Cumulus 23"/>
    <x v="1"/>
    <x v="0"/>
    <x v="0"/>
    <s v="Blue/Black"/>
    <s v="Canvas"/>
    <x v="2"/>
    <n v="120"/>
  </r>
  <r>
    <x v="8"/>
    <s v="F-13"/>
    <x v="2"/>
    <x v="1"/>
    <x v="8"/>
    <s v="White"/>
    <s v="Mesh"/>
    <x v="2"/>
    <n v="80"/>
  </r>
  <r>
    <x v="9"/>
    <s v="Go Walk 6"/>
    <x v="6"/>
    <x v="0"/>
    <x v="7"/>
    <s v="Black/Grey"/>
    <s v="Suede/Canvas"/>
    <x v="1"/>
    <n v="60"/>
  </r>
  <r>
    <x v="1"/>
    <s v="Superstar"/>
    <x v="2"/>
    <x v="0"/>
    <x v="0"/>
    <s v="Black/White"/>
    <s v="Mesh"/>
    <x v="2"/>
    <n v="85"/>
  </r>
  <r>
    <x v="2"/>
    <s v="Classic Nylon"/>
    <x v="2"/>
    <x v="1"/>
    <x v="9"/>
    <s v="Pink"/>
    <s v="Mesh"/>
    <x v="1"/>
    <n v="60"/>
  </r>
  <r>
    <x v="3"/>
    <s v="Chuck 70"/>
    <x v="2"/>
    <x v="0"/>
    <x v="2"/>
    <s v="Grey"/>
    <s v="Synthetic"/>
    <x v="2"/>
    <n v="85"/>
  </r>
  <r>
    <x v="5"/>
    <s v="Slip-On"/>
    <x v="2"/>
    <x v="0"/>
    <x v="5"/>
    <s v="Black/White"/>
    <s v="Mesh"/>
    <x v="1"/>
    <n v="50"/>
  </r>
  <r>
    <x v="6"/>
    <n v="574"/>
    <x v="2"/>
    <x v="1"/>
    <x v="5"/>
    <s v="Navy"/>
    <s v="Mesh"/>
    <x v="2"/>
    <n v="80"/>
  </r>
  <r>
    <x v="7"/>
    <s v="GT-2000 9"/>
    <x v="1"/>
    <x v="0"/>
    <x v="1"/>
    <s v="Black"/>
    <s v="Primeknit"/>
    <x v="2"/>
    <n v="120"/>
  </r>
  <r>
    <x v="8"/>
    <s v="Grant Hill 2"/>
    <x v="0"/>
    <x v="1"/>
    <x v="3"/>
    <s v="White/Navy"/>
    <s v="Nylon"/>
    <x v="2"/>
    <n v="95"/>
  </r>
  <r>
    <x v="9"/>
    <s v="Elite Flex"/>
    <x v="6"/>
    <x v="0"/>
    <x v="1"/>
    <s v="Grey"/>
    <s v="Canvas"/>
    <x v="1"/>
    <n v="70"/>
  </r>
  <r>
    <x v="1"/>
    <s v="NMD_R1"/>
    <x v="3"/>
    <x v="1"/>
    <x v="9"/>
    <s v="Grey"/>
    <s v="Suede"/>
    <x v="2"/>
    <n v="140"/>
  </r>
  <r>
    <x v="2"/>
    <s v="Nano X1"/>
    <x v="10"/>
    <x v="0"/>
    <x v="11"/>
    <s v="Black"/>
    <s v="Canvas"/>
    <x v="2"/>
    <n v="130"/>
  </r>
  <r>
    <x v="4"/>
    <s v="Suede Classic"/>
    <x v="2"/>
    <x v="0"/>
    <x v="7"/>
    <s v="Black/White"/>
    <s v="Mesh"/>
    <x v="1"/>
    <n v="65"/>
  </r>
  <r>
    <x v="5"/>
    <s v="Sk8-Hi"/>
    <x v="4"/>
    <x v="0"/>
    <x v="3"/>
    <s v="Black/White"/>
    <s v="Mesh"/>
    <x v="1"/>
    <n v="70"/>
  </r>
  <r>
    <x v="6"/>
    <n v="327"/>
    <x v="3"/>
    <x v="1"/>
    <x v="3"/>
    <s v="White/Grey"/>
    <s v="Synthetic"/>
    <x v="2"/>
    <n v="90"/>
  </r>
  <r>
    <x v="7"/>
    <s v="Gel-Quantum 90"/>
    <x v="1"/>
    <x v="0"/>
    <x v="0"/>
    <s v="Grey"/>
    <s v="Mesh"/>
    <x v="2"/>
    <n v="80"/>
  </r>
  <r>
    <x v="8"/>
    <s v="Mindblower"/>
    <x v="5"/>
    <x v="1"/>
    <x v="9"/>
    <s v="Pink"/>
    <s v="Leather"/>
    <x v="1"/>
    <n v="75"/>
  </r>
  <r>
    <x v="9"/>
    <s v="Max Cushioning"/>
    <x v="6"/>
    <x v="0"/>
    <x v="1"/>
    <s v="Black"/>
    <s v="Synthetic/Leather"/>
    <x v="2"/>
    <n v="80"/>
  </r>
  <r>
    <x v="0"/>
    <s v="React Infinity Run Flyknit 2"/>
    <x v="1"/>
    <x v="1"/>
    <x v="6"/>
    <s v="Pink"/>
    <s v="Leather"/>
    <x v="0"/>
    <n v="160"/>
  </r>
  <r>
    <x v="1"/>
    <s v="Ultraboost DNA"/>
    <x v="1"/>
    <x v="0"/>
    <x v="1"/>
    <s v="White"/>
    <s v="Mesh"/>
    <x v="0"/>
    <n v="180"/>
  </r>
  <r>
    <x v="2"/>
    <s v="Zig Kinetica II"/>
    <x v="1"/>
    <x v="1"/>
    <x v="3"/>
    <s v="Blue"/>
    <s v="Canvas"/>
    <x v="2"/>
    <n v="120"/>
  </r>
  <r>
    <x v="4"/>
    <s v="Calibrate Runner"/>
    <x v="1"/>
    <x v="1"/>
    <x v="9"/>
    <s v="Grey"/>
    <s v="Mesh"/>
    <x v="2"/>
    <n v="90"/>
  </r>
  <r>
    <x v="5"/>
    <s v="Era"/>
    <x v="4"/>
    <x v="0"/>
    <x v="0"/>
    <s v="Black"/>
    <s v="Suede/Canvas"/>
    <x v="1"/>
    <n v="50"/>
  </r>
  <r>
    <x v="6"/>
    <s v="Fresh Foam Hierro v6"/>
    <x v="12"/>
    <x v="0"/>
    <x v="11"/>
    <s v="Green"/>
    <s v="Suede"/>
    <x v="2"/>
    <n v="135"/>
  </r>
  <r>
    <x v="7"/>
    <s v="Gel-Kayano 27"/>
    <x v="1"/>
    <x v="1"/>
    <x v="5"/>
    <s v="Blue"/>
    <s v="Mesh"/>
    <x v="0"/>
    <n v="160"/>
  </r>
  <r>
    <x v="8"/>
    <s v="Ray Tracer Evo"/>
    <x v="5"/>
    <x v="0"/>
    <x v="2"/>
    <s v="Black/White"/>
    <s v="Synthetic"/>
    <x v="1"/>
    <n v="75"/>
  </r>
  <r>
    <x v="9"/>
    <s v="Go Run Mojo"/>
    <x v="1"/>
    <x v="1"/>
    <x v="4"/>
    <s v="Black"/>
    <s v="Mesh"/>
    <x v="1"/>
    <n v="60"/>
  </r>
  <r>
    <x v="1"/>
    <s v="NMD_R1"/>
    <x v="1"/>
    <x v="1"/>
    <x v="9"/>
    <s v="Pink"/>
    <s v="Leather"/>
    <x v="2"/>
    <n v="130"/>
  </r>
  <r>
    <x v="2"/>
    <s v="Nano 9"/>
    <x v="10"/>
    <x v="0"/>
    <x v="7"/>
    <s v="Black"/>
    <s v="Mesh"/>
    <x v="2"/>
    <n v="130"/>
  </r>
  <r>
    <x v="4"/>
    <s v="Clyde All-Pro"/>
    <x v="0"/>
    <x v="0"/>
    <x v="8"/>
    <s v="Black"/>
    <s v="Synthetic"/>
    <x v="2"/>
    <n v="130"/>
  </r>
  <r>
    <x v="6"/>
    <n v="327"/>
    <x v="2"/>
    <x v="0"/>
    <x v="8"/>
    <s v="Navy"/>
    <s v="Canvas"/>
    <x v="2"/>
    <n v="100"/>
  </r>
  <r>
    <x v="7"/>
    <s v="Gel-Kinsei OG"/>
    <x v="1"/>
    <x v="1"/>
    <x v="9"/>
    <s v="White"/>
    <s v="Leather"/>
    <x v="0"/>
    <n v="180"/>
  </r>
  <r>
    <x v="8"/>
    <s v="Venom"/>
    <x v="5"/>
    <x v="0"/>
    <x v="2"/>
    <s v="Grey"/>
    <s v="Canvas"/>
    <x v="1"/>
    <n v="75"/>
  </r>
  <r>
    <x v="9"/>
    <s v="GOrun 7+"/>
    <x v="1"/>
    <x v="1"/>
    <x v="3"/>
    <s v="Black/Pink"/>
    <s v="Mesh"/>
    <x v="2"/>
    <n v="95"/>
  </r>
  <r>
    <x v="0"/>
    <s v="Blazer Mid '77"/>
    <x v="2"/>
    <x v="0"/>
    <x v="12"/>
    <s v="White"/>
    <s v="Mesh"/>
    <x v="2"/>
    <n v="100"/>
  </r>
  <r>
    <x v="1"/>
    <s v="Ultraboost DNA"/>
    <x v="1"/>
    <x v="1"/>
    <x v="10"/>
    <s v="Blue"/>
    <s v="Synthetic"/>
    <x v="0"/>
    <n v="180"/>
  </r>
  <r>
    <x v="2"/>
    <s v="Classic Nylon"/>
    <x v="2"/>
    <x v="0"/>
    <x v="1"/>
    <s v="Black"/>
    <s v="Mesh"/>
    <x v="1"/>
    <n v="65"/>
  </r>
  <r>
    <x v="3"/>
    <s v="Chuck 70"/>
    <x v="2"/>
    <x v="1"/>
    <x v="8"/>
    <s v="Cream"/>
    <s v="Mesh"/>
    <x v="2"/>
    <n v="85"/>
  </r>
  <r>
    <x v="4"/>
    <s v="Calibrate Runner"/>
    <x v="1"/>
    <x v="0"/>
    <x v="0"/>
    <s v="Black/Yellow"/>
    <s v="Leather"/>
    <x v="2"/>
    <n v="120"/>
  </r>
  <r>
    <x v="5"/>
    <s v="Era"/>
    <x v="4"/>
    <x v="1"/>
    <x v="6"/>
    <s v="Red"/>
    <s v="Primeknit"/>
    <x v="1"/>
    <n v="50"/>
  </r>
  <r>
    <x v="6"/>
    <s v="FuelCell Rebel V2"/>
    <x v="1"/>
    <x v="0"/>
    <x v="2"/>
    <s v="Black/Yellow"/>
    <s v="Mesh"/>
    <x v="2"/>
    <n v="110"/>
  </r>
  <r>
    <x v="7"/>
    <s v="Gel-Venture 8"/>
    <x v="12"/>
    <x v="1"/>
    <x v="3"/>
    <s v="Grey"/>
    <s v="Canvas"/>
    <x v="1"/>
    <n v="70"/>
  </r>
  <r>
    <x v="8"/>
    <s v="Original Fitness"/>
    <x v="2"/>
    <x v="0"/>
    <x v="0"/>
    <s v="White"/>
    <s v="Mesh"/>
    <x v="1"/>
    <n v="70"/>
  </r>
  <r>
    <x v="9"/>
    <s v="Max Cushioning Premier"/>
    <x v="6"/>
    <x v="1"/>
    <x v="9"/>
    <s v="Grey"/>
    <s v="Suede/Canvas"/>
    <x v="2"/>
    <n v="80"/>
  </r>
  <r>
    <x v="0"/>
    <s v="React Infinity Run Flyknit"/>
    <x v="1"/>
    <x v="0"/>
    <x v="7"/>
    <s v="Blue"/>
    <s v="Suede/Leather"/>
    <x v="0"/>
    <n v="160"/>
  </r>
  <r>
    <x v="0"/>
    <s v="React Infinity Run Flyknit"/>
    <x v="1"/>
    <x v="1"/>
    <x v="9"/>
    <s v="Black"/>
    <s v="Mesh"/>
    <x v="0"/>
    <n v="160"/>
  </r>
  <r>
    <x v="1"/>
    <s v="Superstar"/>
    <x v="2"/>
    <x v="0"/>
    <x v="7"/>
    <s v="White/Gold"/>
    <s v="Leather"/>
    <x v="2"/>
    <n v="85"/>
  </r>
  <r>
    <x v="2"/>
    <s v="Nano X1"/>
    <x v="10"/>
    <x v="1"/>
    <x v="5"/>
    <s v="Pink"/>
    <s v="Mesh"/>
    <x v="2"/>
    <n v="130"/>
  </r>
  <r>
    <x v="3"/>
    <s v="Chuck 70"/>
    <x v="2"/>
    <x v="0"/>
    <x v="11"/>
    <s v="Yellow"/>
    <s v="Leather"/>
    <x v="2"/>
    <n v="85"/>
  </r>
  <r>
    <x v="4"/>
    <s v="Calibrate Runner"/>
    <x v="1"/>
    <x v="1"/>
    <x v="8"/>
    <s v="Grey"/>
    <s v="Leather"/>
    <x v="2"/>
    <n v="80"/>
  </r>
  <r>
    <x v="5"/>
    <s v="Sk8-Hi"/>
    <x v="4"/>
    <x v="0"/>
    <x v="8"/>
    <s v="Black/White"/>
    <s v="Nylon"/>
    <x v="1"/>
    <n v="65"/>
  </r>
  <r>
    <x v="6"/>
    <n v="327"/>
    <x v="3"/>
    <x v="1"/>
    <x v="9"/>
    <s v="Blue"/>
    <s v="Canvas"/>
    <x v="2"/>
    <n v="90"/>
  </r>
  <r>
    <x v="7"/>
    <s v="Gel-Quantum 90"/>
    <x v="1"/>
    <x v="0"/>
    <x v="8"/>
    <s v="Black/White"/>
    <s v="Leather"/>
    <x v="2"/>
    <n v="80"/>
  </r>
  <r>
    <x v="8"/>
    <s v="Mindblower"/>
    <x v="5"/>
    <x v="1"/>
    <x v="3"/>
    <s v="Pink"/>
    <s v="Canvas"/>
    <x v="1"/>
    <n v="70"/>
  </r>
  <r>
    <x v="9"/>
    <s v="Go Run Mojo"/>
    <x v="1"/>
    <x v="0"/>
    <x v="3"/>
    <s v="Black"/>
    <s v="Suede/Leather"/>
    <x v="1"/>
    <n v="60"/>
  </r>
  <r>
    <x v="0"/>
    <s v="Air Force 1"/>
    <x v="2"/>
    <x v="1"/>
    <x v="5"/>
    <s v="White"/>
    <s v="Mesh"/>
    <x v="2"/>
    <n v="90"/>
  </r>
  <r>
    <x v="1"/>
    <s v="NMD_R1"/>
    <x v="2"/>
    <x v="0"/>
    <x v="1"/>
    <s v="Black/White"/>
    <s v="Leather"/>
    <x v="2"/>
    <n v="130"/>
  </r>
  <r>
    <x v="2"/>
    <s v="Floatride Energy 3"/>
    <x v="1"/>
    <x v="1"/>
    <x v="6"/>
    <s v="Black"/>
    <s v="Knit"/>
    <x v="2"/>
    <n v="100"/>
  </r>
  <r>
    <x v="3"/>
    <s v="All Star Pro BB"/>
    <x v="0"/>
    <x v="0"/>
    <x v="12"/>
    <s v="Red"/>
    <s v="Leather"/>
    <x v="2"/>
    <n v="120"/>
  </r>
  <r>
    <x v="4"/>
    <s v="RS-2K"/>
    <x v="3"/>
    <x v="1"/>
    <x v="4"/>
    <s v="White"/>
    <s v="Primeknit"/>
    <x v="2"/>
    <n v="110"/>
  </r>
  <r>
    <x v="5"/>
    <s v="Era"/>
    <x v="4"/>
    <x v="0"/>
    <x v="3"/>
    <s v="Navy"/>
    <s v="Mesh"/>
    <x v="1"/>
    <n v="50"/>
  </r>
  <r>
    <x v="6"/>
    <s v="FuelCell Rebel v2"/>
    <x v="1"/>
    <x v="1"/>
    <x v="5"/>
    <s v="Pink"/>
    <s v="Canvas"/>
    <x v="2"/>
    <n v="130"/>
  </r>
  <r>
    <x v="7"/>
    <s v="Gel-Kayano 27"/>
    <x v="1"/>
    <x v="0"/>
    <x v="0"/>
    <s v="Black"/>
    <s v="Suede"/>
    <x v="0"/>
    <n v="160"/>
  </r>
  <r>
    <x v="8"/>
    <s v="Trigate"/>
    <x v="5"/>
    <x v="1"/>
    <x v="8"/>
    <s v="Black"/>
    <s v="Canvas"/>
    <x v="1"/>
    <n v="65"/>
  </r>
  <r>
    <x v="9"/>
    <s v="Go Walk 6"/>
    <x v="6"/>
    <x v="0"/>
    <x v="1"/>
    <s v="Black"/>
    <s v="Suede/Mesh"/>
    <x v="1"/>
    <n v="60"/>
  </r>
  <r>
    <x v="0"/>
    <s v="Air Force 1"/>
    <x v="2"/>
    <x v="0"/>
    <x v="2"/>
    <s v="White"/>
    <s v="Mesh"/>
    <x v="2"/>
    <n v="90"/>
  </r>
  <r>
    <x v="1"/>
    <s v="NMD_R1"/>
    <x v="3"/>
    <x v="1"/>
    <x v="3"/>
    <s v="Pink/White"/>
    <s v="Leather/Synthetic"/>
    <x v="2"/>
    <n v="130"/>
  </r>
  <r>
    <x v="2"/>
    <s v="Nano X"/>
    <x v="9"/>
    <x v="0"/>
    <x v="7"/>
    <s v="Black"/>
    <s v="Mesh"/>
    <x v="2"/>
    <n v="130"/>
  </r>
  <r>
    <x v="3"/>
    <s v="Chuck 70 High Top"/>
    <x v="2"/>
    <x v="0"/>
    <x v="1"/>
    <s v="Black/White"/>
    <s v="Flyknit"/>
    <x v="2"/>
    <n v="85"/>
  </r>
  <r>
    <x v="4"/>
    <s v="Calibrate Runner"/>
    <x v="1"/>
    <x v="1"/>
    <x v="8"/>
    <s v="Blue/White"/>
    <s v="Primeknit"/>
    <x v="2"/>
    <n v="90"/>
  </r>
  <r>
    <x v="6"/>
    <n v="327"/>
    <x v="3"/>
    <x v="1"/>
    <x v="4"/>
    <s v="Green"/>
    <s v="Mesh"/>
    <x v="2"/>
    <n v="90"/>
  </r>
  <r>
    <x v="7"/>
    <s v="Gel-Kayano 27"/>
    <x v="1"/>
    <x v="0"/>
    <x v="1"/>
    <s v="Grey"/>
    <s v="Canvas"/>
    <x v="0"/>
    <n v="160"/>
  </r>
  <r>
    <x v="8"/>
    <s v="Mindblower"/>
    <x v="5"/>
    <x v="1"/>
    <x v="4"/>
    <s v="White/Blue"/>
    <s v="Mesh"/>
    <x v="1"/>
    <n v="75"/>
  </r>
  <r>
    <x v="9"/>
    <s v="Elite Flex Wasick"/>
    <x v="10"/>
    <x v="0"/>
    <x v="3"/>
    <s v="Navy"/>
    <s v="Canvas"/>
    <x v="1"/>
    <n v="65"/>
  </r>
  <r>
    <x v="0"/>
    <s v="Air Zoom Pegasus 38"/>
    <x v="1"/>
    <x v="1"/>
    <x v="6"/>
    <s v="Grey/Pink"/>
    <s v="Synthetic/Mesh"/>
    <x v="2"/>
    <n v="120"/>
  </r>
  <r>
    <x v="1"/>
    <s v="Ultraboost DNA"/>
    <x v="1"/>
    <x v="0"/>
    <x v="11"/>
    <s v="Black/White"/>
    <s v="Mesh"/>
    <x v="0"/>
    <n v="180"/>
  </r>
  <r>
    <x v="2"/>
    <s v="Club C Revenge"/>
    <x v="2"/>
    <x v="1"/>
    <x v="5"/>
    <s v="Pink/White"/>
    <s v="Synthetic"/>
    <x v="2"/>
    <n v="80"/>
  </r>
  <r>
    <x v="3"/>
    <s v="Jack Purcell"/>
    <x v="2"/>
    <x v="0"/>
    <x v="8"/>
    <s v="Navy"/>
    <s v="Mesh"/>
    <x v="1"/>
    <n v="65"/>
  </r>
  <r>
    <x v="4"/>
    <s v="Clyde All-Pro"/>
    <x v="0"/>
    <x v="1"/>
    <x v="9"/>
    <s v="Black/White"/>
    <s v="Leather"/>
    <x v="2"/>
    <n v="130"/>
  </r>
  <r>
    <x v="6"/>
    <s v="FuelCell Propel V3"/>
    <x v="1"/>
    <x v="1"/>
    <x v="5"/>
    <s v="Black"/>
    <s v="Primeknit"/>
    <x v="2"/>
    <n v="90"/>
  </r>
  <r>
    <x v="7"/>
    <s v="Gel-Nimbus Lite 2"/>
    <x v="1"/>
    <x v="0"/>
    <x v="0"/>
    <s v="Black"/>
    <s v="Mesh"/>
    <x v="2"/>
    <n v="150"/>
  </r>
  <r>
    <x v="8"/>
    <s v="V94M"/>
    <x v="5"/>
    <x v="1"/>
    <x v="5"/>
    <s v="White/Blue"/>
    <s v="Canvas"/>
    <x v="1"/>
    <n v="75"/>
  </r>
  <r>
    <x v="1"/>
    <s v="NMD_R1"/>
    <x v="3"/>
    <x v="1"/>
    <x v="4"/>
    <s v="Pink"/>
    <s v="Leather"/>
    <x v="2"/>
    <n v="130"/>
  </r>
  <r>
    <x v="2"/>
    <s v="Nano X1"/>
    <x v="9"/>
    <x v="0"/>
    <x v="1"/>
    <s v="Grey"/>
    <s v="Suede/Canvas"/>
    <x v="2"/>
    <n v="130"/>
  </r>
  <r>
    <x v="3"/>
    <s v="Chuck 70"/>
    <x v="2"/>
    <x v="1"/>
    <x v="1"/>
    <s v="Black"/>
    <s v="Suede/Mesh"/>
    <x v="2"/>
    <n v="85"/>
  </r>
  <r>
    <x v="4"/>
    <s v="Calibrate"/>
    <x v="1"/>
    <x v="0"/>
    <x v="0"/>
    <s v="Grey"/>
    <s v="Mesh"/>
    <x v="2"/>
    <n v="120"/>
  </r>
  <r>
    <x v="5"/>
    <s v="SK8-Hi"/>
    <x v="4"/>
    <x v="0"/>
    <x v="3"/>
    <s v="Red/White"/>
    <s v="Synthetic"/>
    <x v="1"/>
    <n v="70"/>
  </r>
  <r>
    <x v="6"/>
    <n v="327"/>
    <x v="3"/>
    <x v="1"/>
    <x v="6"/>
    <s v="Purple"/>
    <s v="Mesh"/>
    <x v="2"/>
    <n v="100"/>
  </r>
  <r>
    <x v="8"/>
    <s v="Trailblazer"/>
    <x v="5"/>
    <x v="1"/>
    <x v="3"/>
    <s v="Brown"/>
    <s v="Leather"/>
    <x v="1"/>
    <n v="75"/>
  </r>
  <r>
    <x v="9"/>
    <s v="Max Cushioning"/>
    <x v="1"/>
    <x v="1"/>
    <x v="4"/>
    <s v="Navy"/>
    <s v="Primeknit"/>
    <x v="2"/>
    <n v="90"/>
  </r>
  <r>
    <x v="0"/>
    <s v="Air Zoom Pegasus 38"/>
    <x v="1"/>
    <x v="0"/>
    <x v="1"/>
    <s v="Blue"/>
    <s v="Nylon"/>
    <x v="2"/>
    <n v="120"/>
  </r>
  <r>
    <x v="1"/>
    <s v="Superstar"/>
    <x v="2"/>
    <x v="1"/>
    <x v="5"/>
    <s v="White/Black"/>
    <s v="Canvas"/>
    <x v="2"/>
    <n v="85"/>
  </r>
  <r>
    <x v="3"/>
    <s v="Jack Purcell"/>
    <x v="2"/>
    <x v="0"/>
    <x v="1"/>
    <s v="White"/>
    <s v="Mesh"/>
    <x v="1"/>
    <n v="65"/>
  </r>
  <r>
    <x v="4"/>
    <s v="RS-2K"/>
    <x v="3"/>
    <x v="1"/>
    <x v="4"/>
    <s v="Black"/>
    <s v="Canvas"/>
    <x v="2"/>
    <n v="110"/>
  </r>
  <r>
    <x v="5"/>
    <s v="Slip-On"/>
    <x v="4"/>
    <x v="0"/>
    <x v="8"/>
    <s v="Black/White"/>
    <s v="Mesh"/>
    <x v="1"/>
    <n v="50"/>
  </r>
  <r>
    <x v="6"/>
    <s v="FuelCell Rebel v2"/>
    <x v="1"/>
    <x v="1"/>
    <x v="8"/>
    <s v="Green/Black"/>
    <s v="Mesh"/>
    <x v="2"/>
    <n v="130"/>
  </r>
  <r>
    <x v="7"/>
    <s v="Gel-Kayano Lite"/>
    <x v="1"/>
    <x v="0"/>
    <x v="8"/>
    <s v="Grey"/>
    <s v="Leather"/>
    <x v="0"/>
    <n v="160"/>
  </r>
  <r>
    <x v="8"/>
    <s v="Mindblower"/>
    <x v="5"/>
    <x v="1"/>
    <x v="4"/>
    <s v="White"/>
    <s v="Mesh"/>
    <x v="1"/>
    <n v="75"/>
  </r>
  <r>
    <x v="9"/>
    <s v="D'Lites"/>
    <x v="6"/>
    <x v="0"/>
    <x v="2"/>
    <s v="White"/>
    <s v="Flyknit"/>
    <x v="1"/>
    <n v="65"/>
  </r>
  <r>
    <x v="0"/>
    <s v="Air Max 97"/>
    <x v="1"/>
    <x v="1"/>
    <x v="3"/>
    <s v="Silver"/>
    <s v="Flyknit"/>
    <x v="0"/>
    <n v="170"/>
  </r>
  <r>
    <x v="0"/>
    <s v="Air Force 1"/>
    <x v="3"/>
    <x v="0"/>
    <x v="2"/>
    <s v="White"/>
    <s v="Leather/Synthetic"/>
    <x v="2"/>
    <n v="90"/>
  </r>
  <r>
    <x v="1"/>
    <s v="Yeezy Boost 350"/>
    <x v="3"/>
    <x v="1"/>
    <x v="5"/>
    <s v="Clay Brown"/>
    <s v="Flexweave/Synthetic"/>
    <x v="0"/>
    <n v="220"/>
  </r>
  <r>
    <x v="2"/>
    <s v="Nano X"/>
    <x v="10"/>
    <x v="0"/>
    <x v="1"/>
    <s v="Black/Red"/>
    <s v="Canvas"/>
    <x v="2"/>
    <n v="130"/>
  </r>
  <r>
    <x v="3"/>
    <s v="Chuck 70"/>
    <x v="2"/>
    <x v="1"/>
    <x v="9"/>
    <s v="Natural Ivory"/>
    <s v="Mesh"/>
    <x v="2"/>
    <n v="85"/>
  </r>
  <r>
    <x v="4"/>
    <s v="Cali Sport"/>
    <x v="3"/>
    <x v="0"/>
    <x v="0"/>
    <s v="Black/White"/>
    <s v="Canvas/Suede"/>
    <x v="2"/>
    <n v="80"/>
  </r>
  <r>
    <x v="5"/>
    <s v="Sk8-Hi"/>
    <x v="4"/>
    <x v="1"/>
    <x v="8"/>
    <s v="Red/White"/>
    <s v="Suede/Mesh"/>
    <x v="1"/>
    <n v="70"/>
  </r>
  <r>
    <x v="6"/>
    <s v="FuelCell Rebel v2"/>
    <x v="1"/>
    <x v="0"/>
    <x v="5"/>
    <s v="Blue/Orange"/>
    <s v="Mesh/Synthetic"/>
    <x v="2"/>
    <n v="130"/>
  </r>
  <r>
    <x v="7"/>
    <s v="Gel-Cumulus 23"/>
    <x v="1"/>
    <x v="1"/>
    <x v="4"/>
    <s v="White/Black"/>
    <s v="Leather/Synthetic"/>
    <x v="2"/>
    <n v="120"/>
  </r>
  <r>
    <x v="8"/>
    <s v="D-Formation"/>
    <x v="5"/>
    <x v="0"/>
    <x v="2"/>
    <s v="White/Navy"/>
    <s v="Mesh"/>
    <x v="1"/>
    <n v="65"/>
  </r>
  <r>
    <x v="9"/>
    <s v="Max Cushioning Premier"/>
    <x v="1"/>
    <x v="1"/>
    <x v="6"/>
    <s v="Black/White"/>
    <s v="Leather"/>
    <x v="2"/>
    <n v="90"/>
  </r>
  <r>
    <x v="0"/>
    <s v="Air Zoom Pegasus 38"/>
    <x v="1"/>
    <x v="0"/>
    <x v="12"/>
    <s v="Black"/>
    <s v="Mesh"/>
    <x v="2"/>
    <n v="120"/>
  </r>
  <r>
    <x v="1"/>
    <s v="Superstar"/>
    <x v="2"/>
    <x v="1"/>
    <x v="4"/>
    <s v="Cloud White"/>
    <s v="Mesh"/>
    <x v="2"/>
    <n v="80"/>
  </r>
  <r>
    <x v="2"/>
    <s v="Classic Nylon"/>
    <x v="2"/>
    <x v="0"/>
    <x v="7"/>
    <s v="Collegiate Navy"/>
    <s v="Leather/Synthetic"/>
    <x v="1"/>
    <n v="65"/>
  </r>
  <r>
    <x v="3"/>
    <s v="Jack Purcell"/>
    <x v="2"/>
    <x v="1"/>
    <x v="3"/>
    <s v="Black/White"/>
    <s v="Leather/Synthetic"/>
    <x v="1"/>
    <n v="65"/>
  </r>
  <r>
    <x v="4"/>
    <s v="Suede Classic"/>
    <x v="3"/>
    <x v="0"/>
    <x v="5"/>
    <s v="Black/White"/>
    <s v="Canvas"/>
    <x v="1"/>
    <n v="65"/>
  </r>
  <r>
    <x v="5"/>
    <s v="Era"/>
    <x v="4"/>
    <x v="1"/>
    <x v="10"/>
    <s v="Black/White"/>
    <s v="Mesh/Synthetic"/>
    <x v="1"/>
    <n v="50"/>
  </r>
  <r>
    <x v="6"/>
    <s v="Fresh Foam Hierro v6"/>
    <x v="11"/>
    <x v="0"/>
    <x v="0"/>
    <s v="Black/Red"/>
    <s v="Mesh/Synthetic"/>
    <x v="2"/>
    <n v="135"/>
  </r>
  <r>
    <x v="7"/>
    <s v="Gel-Excite 8"/>
    <x v="1"/>
    <x v="1"/>
    <x v="8"/>
    <s v="Black"/>
    <s v="Leather/Synthetic"/>
    <x v="1"/>
    <n v="75"/>
  </r>
  <r>
    <x v="8"/>
    <s v="Mindblower"/>
    <x v="5"/>
    <x v="0"/>
    <x v="12"/>
    <s v="White/Navy/Red"/>
    <s v="Mesh"/>
    <x v="1"/>
    <n v="65"/>
  </r>
  <r>
    <x v="2"/>
    <s v="Nano X"/>
    <x v="9"/>
    <x v="0"/>
    <x v="7"/>
    <s v="Black"/>
    <s v="Leather"/>
    <x v="2"/>
    <n v="130"/>
  </r>
  <r>
    <x v="4"/>
    <s v="Calibrate Runner"/>
    <x v="1"/>
    <x v="1"/>
    <x v="9"/>
    <s v="Grey"/>
    <s v="Primeknit"/>
    <x v="2"/>
    <n v="80"/>
  </r>
  <r>
    <x v="5"/>
    <s v="Sk8-Hi"/>
    <x v="4"/>
    <x v="0"/>
    <x v="7"/>
    <s v="Black/White"/>
    <s v="Synthetic"/>
    <x v="1"/>
    <n v="70"/>
  </r>
  <r>
    <x v="6"/>
    <s v="FuelCell Rebel v2"/>
    <x v="1"/>
    <x v="1"/>
    <x v="8"/>
    <s v="White/Green"/>
    <s v="Canvas"/>
    <x v="2"/>
    <n v="130"/>
  </r>
  <r>
    <x v="7"/>
    <s v="Gel-Quantum 360 6"/>
    <x v="1"/>
    <x v="0"/>
    <x v="1"/>
    <s v="Blue"/>
    <s v="Mesh"/>
    <x v="2"/>
    <n v="150"/>
  </r>
  <r>
    <x v="8"/>
    <s v="Mindblower"/>
    <x v="5"/>
    <x v="1"/>
    <x v="5"/>
    <s v="Pink"/>
    <s v="Suede/Canvas"/>
    <x v="2"/>
    <n v="80"/>
  </r>
  <r>
    <x v="9"/>
    <s v="Go Walk 5"/>
    <x v="6"/>
    <x v="0"/>
    <x v="2"/>
    <s v="Black"/>
    <s v="Suede/Nylon"/>
    <x v="1"/>
    <n v="65"/>
  </r>
  <r>
    <x v="0"/>
    <s v="React Infinity Run Flyknit 2"/>
    <x v="1"/>
    <x v="1"/>
    <x v="5"/>
    <s v="Pink"/>
    <s v="Mesh"/>
    <x v="0"/>
    <n v="160"/>
  </r>
  <r>
    <x v="1"/>
    <s v="Ultraboost DNA"/>
    <x v="1"/>
    <x v="0"/>
    <x v="5"/>
    <s v="White"/>
    <s v="Leather/Synthetic"/>
    <x v="0"/>
    <n v="180"/>
  </r>
  <r>
    <x v="2"/>
    <s v="Aztrek 96"/>
    <x v="2"/>
    <x v="1"/>
    <x v="4"/>
    <s v="Yellow"/>
    <s v="Mesh"/>
    <x v="2"/>
    <n v="90"/>
  </r>
  <r>
    <x v="3"/>
    <s v="Chuck 70"/>
    <x v="2"/>
    <x v="0"/>
    <x v="9"/>
    <s v="Red"/>
    <s v="Mesh"/>
    <x v="2"/>
    <n v="85"/>
  </r>
  <r>
    <x v="4"/>
    <s v="Mirage Sport"/>
    <x v="3"/>
    <x v="1"/>
    <x v="10"/>
    <s v="Pink"/>
    <s v="Primeknit"/>
    <x v="2"/>
    <n v="90"/>
  </r>
  <r>
    <x v="6"/>
    <s v="Fresh Foam 880v11"/>
    <x v="1"/>
    <x v="1"/>
    <x v="0"/>
    <s v="Grey"/>
    <s v="Leather"/>
    <x v="2"/>
    <n v="130"/>
  </r>
  <r>
    <x v="7"/>
    <s v="Gel-Kayano Lite"/>
    <x v="1"/>
    <x v="0"/>
    <x v="1"/>
    <s v="Black"/>
    <s v="Canvas"/>
    <x v="0"/>
    <n v="160"/>
  </r>
  <r>
    <x v="8"/>
    <s v="Venom 94"/>
    <x v="5"/>
    <x v="1"/>
    <x v="4"/>
    <s v="White"/>
    <s v="Leather"/>
    <x v="1"/>
    <n v="70"/>
  </r>
  <r>
    <x v="9"/>
    <s v="Summits"/>
    <x v="10"/>
    <x v="0"/>
    <x v="3"/>
    <s v="Grey"/>
    <s v="Canvas"/>
    <x v="1"/>
    <n v="55"/>
  </r>
  <r>
    <x v="0"/>
    <s v="Air Max 97"/>
    <x v="1"/>
    <x v="1"/>
    <x v="4"/>
    <s v="Silver"/>
    <s v="Mesh"/>
    <x v="0"/>
    <n v="1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4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8" indent="0" compact="0" compactData="0" multipleFieldFilters="0" chartFormat="4">
  <location ref="J1:K19" firstHeaderRow="1" firstDataRow="1" firstDataCol="1"/>
  <pivotFields count="9">
    <pivotField compact="0" outline="0" showAll="0"/>
    <pivotField compact="0" outline="0" showAll="0"/>
    <pivotField axis="axisRow" compact="0" outline="0" showAll="0">
      <items count="18">
        <item x="0"/>
        <item x="2"/>
        <item x="9"/>
        <item x="7"/>
        <item x="5"/>
        <item x="14"/>
        <item x="3"/>
        <item x="15"/>
        <item x="16"/>
        <item x="1"/>
        <item x="4"/>
        <item x="8"/>
        <item x="11"/>
        <item x="12"/>
        <item x="10"/>
        <item x="6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" outline="0" showAll="0"/>
  </pivotFields>
  <rowFields count="1">
    <field x="2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Average of Price (USD)" fld="8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СводнаяТаблица2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8" indent="0" compact="0" compactData="0" multipleFieldFilters="0" chartFormat="32">
  <location ref="D1:E5" firstHeaderRow="1" firstDataRow="1" firstDataCol="1"/>
  <pivotFields count="9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compact="0" numFmtId="1" outline="0" showAll="0"/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Model" fld="1" subtotal="count" showDataAs="percentOfTotal" baseField="7" baseItem="0" numFmtId="10"/>
  </dataFields>
  <chartFormats count="2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0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0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3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3" format="1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3" format="1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4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4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4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1" format="3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33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1" format="34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1" format="35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31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4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31" format="4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31" format="43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8" indent="0" compact="0" compactData="0" multipleFieldFilters="0" chartFormat="14">
  <location ref="A1:B12" firstHeaderRow="1" firstDataRow="1" firstDataCol="1"/>
  <pivotFields count="9">
    <pivotField axis="axisRow" compact="0" outline="0" showAll="0">
      <items count="13">
        <item x="1"/>
        <item x="7"/>
        <item x="3"/>
        <item x="8"/>
        <item m="1" x="11"/>
        <item x="0"/>
        <item x="4"/>
        <item x="2"/>
        <item x="9"/>
        <item x="5"/>
        <item m="1" x="10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numFmtId="1" outline="0" showAll="0"/>
  </pivotFields>
  <rowFields count="1">
    <field x="0"/>
  </rowFields>
  <rowItems count="1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 t="grand">
      <x/>
    </i>
  </rowItems>
  <colItems count="1">
    <i/>
  </colItems>
  <dataFields count="1">
    <dataField name="Average of Price (USD)" fld="8" subtotal="average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СводнаяТаблица5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8" indent="0" compact="0" compactData="0" multipleFieldFilters="0" chartFormat="19">
  <location ref="E28:H40" firstHeaderRow="1" firstDataRow="2" firstDataCol="1"/>
  <pivotFields count="9">
    <pivotField axis="axisRow" dataField="1" compact="0" outline="0" showAll="0">
      <items count="13">
        <item x="1"/>
        <item x="7"/>
        <item x="3"/>
        <item x="8"/>
        <item m="1" x="11"/>
        <item x="0"/>
        <item x="4"/>
        <item x="2"/>
        <item x="9"/>
        <item x="5"/>
        <item m="1" x="10"/>
        <item x="6"/>
        <item t="default"/>
      </items>
    </pivotField>
    <pivotField compact="0" outline="0" showAll="0"/>
    <pivotField compact="0" outline="0" showAll="0"/>
    <pivotField axis="axisCol" compact="0" outline="0" showAll="0">
      <items count="4">
        <item x="0"/>
        <item x="1"/>
        <item m="1"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numFmtId="1" outline="0" showAll="0"/>
  </pivotFields>
  <rowFields count="1">
    <field x="0"/>
  </rowFields>
  <rowItems count="11">
    <i>
      <x/>
    </i>
    <i>
      <x v="1"/>
    </i>
    <i>
      <x v="2"/>
    </i>
    <i>
      <x v="3"/>
    </i>
    <i>
      <x v="5"/>
    </i>
    <i>
      <x v="6"/>
    </i>
    <i>
      <x v="7"/>
    </i>
    <i>
      <x v="8"/>
    </i>
    <i>
      <x v="9"/>
    </i>
    <i>
      <x v="11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Brand" fld="0" subtotal="count" showDataAs="percentOfTotal" baseField="0" baseItem="1" numFmtId="2"/>
  </dataFields>
  <formats count="1">
    <format dxfId="0">
      <pivotArea outline="0" collapsedLevelsAreSubtotals="1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СводнаяТаблица3" cacheId="0" applyNumberFormats="0" applyBorderFormats="0" applyFontFormats="0" applyPatternFormats="0" applyAlignmentFormats="0" applyWidthHeightFormats="1" dataCaption="Values" grandTotalCaption="Total" updatedVersion="5" minRefreshableVersion="3" useAutoFormatting="1" itemPrintTitles="1" createdVersion="8" indent="0" compact="0" compactData="0" multipleFieldFilters="0" chartFormat="16">
  <location ref="E10:H25" firstHeaderRow="1" firstDataRow="2" firstDataCol="1"/>
  <pivotFields count="9">
    <pivotField compact="0" outline="0" showAll="0"/>
    <pivotField compact="0" outline="0" showAll="0"/>
    <pivotField compact="0" outline="0" showAll="0"/>
    <pivotField axis="axisCol" compact="0" outline="0" showAll="0">
      <items count="4">
        <item x="0"/>
        <item x="1"/>
        <item m="1" x="2"/>
        <item t="default"/>
      </items>
    </pivotField>
    <pivotField axis="axisRow" dataField="1" compact="0" outline="0" showAll="0" sortType="ascending">
      <items count="14">
        <item x="10"/>
        <item x="6"/>
        <item x="9"/>
        <item x="4"/>
        <item x="3"/>
        <item x="5"/>
        <item x="8"/>
        <item x="1"/>
        <item x="0"/>
        <item x="7"/>
        <item x="2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compact="0" numFmtId="1" outline="0" showAll="0"/>
  </pivotFields>
  <rowFields count="1">
    <field x="4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3"/>
  </colFields>
  <colItems count="3">
    <i>
      <x/>
    </i>
    <i>
      <x v="1"/>
    </i>
    <i t="grand">
      <x/>
    </i>
  </colItems>
  <dataFields count="1">
    <dataField name="Count of Size" fld="4" subtotal="count" showDataAs="percentOfTotal" baseField="4" baseItem="2" numFmtId="2"/>
  </dataFields>
  <formats count="1">
    <format dxfId="1">
      <pivotArea outline="0" collapsedLevelsAreSubtotals="1" fieldPosition="0"/>
    </format>
  </formats>
  <chartFormats count="1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4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4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Medium2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le1" displayName="Table1" ref="A1:I925" totalsRowShown="0">
  <autoFilter ref="A1:I925"/>
  <tableColumns count="9">
    <tableColumn id="1" name="Brand"/>
    <tableColumn id="2" name="Model"/>
    <tableColumn id="3" name="Type"/>
    <tableColumn id="4" name="Gender"/>
    <tableColumn id="5" name="Size"/>
    <tableColumn id="6" name="Color"/>
    <tableColumn id="7" name="Material"/>
    <tableColumn id="9" name="Footwear Price Segmentation" dataDxfId="3">
      <calculatedColumnFormula array="1">_xlfn.IFS(I2 &gt; 150, "Premium", AND(I2 &gt; 75, I2 &lt;= 150), "Mid-Range", I2 &lt;= 75, "Affordable")</calculatedColumnFormula>
    </tableColumn>
    <tableColumn id="8" name="Price (USD)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7"/>
  <sheetViews>
    <sheetView workbookViewId="0">
      <selection activeCell="G6" sqref="G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170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20</v>
      </c>
      <c r="H3" s="1">
        <v>180</v>
      </c>
    </row>
    <row r="4" spans="1:8" x14ac:dyDescent="0.3">
      <c r="A4" t="s">
        <v>21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14</v>
      </c>
      <c r="H4" s="1">
        <v>75</v>
      </c>
    </row>
    <row r="5" spans="1:8" x14ac:dyDescent="0.3">
      <c r="A5" t="s">
        <v>26</v>
      </c>
      <c r="B5" t="s">
        <v>27</v>
      </c>
      <c r="C5" t="s">
        <v>23</v>
      </c>
      <c r="D5" t="s">
        <v>28</v>
      </c>
      <c r="E5" t="s">
        <v>29</v>
      </c>
      <c r="F5" t="s">
        <v>30</v>
      </c>
      <c r="G5" t="s">
        <v>31</v>
      </c>
      <c r="H5" s="1">
        <v>55</v>
      </c>
    </row>
    <row r="6" spans="1:8" x14ac:dyDescent="0.3">
      <c r="A6" t="s">
        <v>32</v>
      </c>
      <c r="B6" t="s">
        <v>33</v>
      </c>
      <c r="C6" t="s">
        <v>34</v>
      </c>
      <c r="D6" t="s">
        <v>28</v>
      </c>
      <c r="E6" t="s">
        <v>35</v>
      </c>
      <c r="F6" t="s">
        <v>36</v>
      </c>
      <c r="G6" t="s">
        <v>37</v>
      </c>
      <c r="H6" s="1">
        <v>80</v>
      </c>
    </row>
    <row r="7" spans="1:8" x14ac:dyDescent="0.3">
      <c r="A7" t="s">
        <v>38</v>
      </c>
      <c r="B7" t="s">
        <v>39</v>
      </c>
      <c r="C7" t="s">
        <v>40</v>
      </c>
      <c r="D7" t="s">
        <v>11</v>
      </c>
      <c r="E7" t="s">
        <v>41</v>
      </c>
      <c r="F7" t="s">
        <v>42</v>
      </c>
      <c r="G7" t="s">
        <v>43</v>
      </c>
      <c r="H7" s="1">
        <v>65</v>
      </c>
    </row>
    <row r="8" spans="1:8" x14ac:dyDescent="0.3">
      <c r="A8" t="s">
        <v>44</v>
      </c>
      <c r="B8" t="s">
        <v>45</v>
      </c>
      <c r="C8" t="s">
        <v>17</v>
      </c>
      <c r="D8" t="s">
        <v>28</v>
      </c>
      <c r="E8" t="s">
        <v>46</v>
      </c>
      <c r="F8" t="s">
        <v>47</v>
      </c>
      <c r="G8" t="s">
        <v>48</v>
      </c>
      <c r="H8" s="1">
        <v>175</v>
      </c>
    </row>
    <row r="9" spans="1:8" x14ac:dyDescent="0.3">
      <c r="A9" t="s">
        <v>49</v>
      </c>
      <c r="B9" t="s">
        <v>50</v>
      </c>
      <c r="C9" t="s">
        <v>17</v>
      </c>
      <c r="D9" t="s">
        <v>11</v>
      </c>
      <c r="E9" t="s">
        <v>51</v>
      </c>
      <c r="F9" t="s">
        <v>52</v>
      </c>
      <c r="G9" t="s">
        <v>37</v>
      </c>
      <c r="H9" s="1">
        <v>160</v>
      </c>
    </row>
    <row r="10" spans="1:8" x14ac:dyDescent="0.3">
      <c r="A10" t="s">
        <v>53</v>
      </c>
      <c r="B10" t="s">
        <v>54</v>
      </c>
      <c r="C10" t="s">
        <v>55</v>
      </c>
      <c r="D10" t="s">
        <v>28</v>
      </c>
      <c r="E10" t="s">
        <v>56</v>
      </c>
      <c r="F10" t="s">
        <v>25</v>
      </c>
      <c r="G10" t="s">
        <v>57</v>
      </c>
      <c r="H10" s="1">
        <v>65</v>
      </c>
    </row>
    <row r="11" spans="1:8" x14ac:dyDescent="0.3">
      <c r="A11" t="s">
        <v>58</v>
      </c>
      <c r="B11" t="s">
        <v>59</v>
      </c>
      <c r="C11" t="s">
        <v>17</v>
      </c>
      <c r="D11" t="s">
        <v>11</v>
      </c>
      <c r="E11" t="s">
        <v>56</v>
      </c>
      <c r="F11" t="s">
        <v>19</v>
      </c>
      <c r="G11" t="s">
        <v>37</v>
      </c>
      <c r="H11" s="1">
        <v>110</v>
      </c>
    </row>
    <row r="12" spans="1:8" x14ac:dyDescent="0.3">
      <c r="A12" t="s">
        <v>8</v>
      </c>
      <c r="B12" t="s">
        <v>60</v>
      </c>
      <c r="C12" t="s">
        <v>17</v>
      </c>
      <c r="D12" t="s">
        <v>28</v>
      </c>
      <c r="E12" t="s">
        <v>61</v>
      </c>
      <c r="F12" t="s">
        <v>36</v>
      </c>
      <c r="G12" t="s">
        <v>37</v>
      </c>
      <c r="H12" s="1">
        <v>150</v>
      </c>
    </row>
    <row r="13" spans="1:8" x14ac:dyDescent="0.3">
      <c r="A13" t="s">
        <v>15</v>
      </c>
      <c r="B13" t="s">
        <v>62</v>
      </c>
      <c r="C13" t="s">
        <v>23</v>
      </c>
      <c r="D13" t="s">
        <v>11</v>
      </c>
      <c r="E13" t="s">
        <v>56</v>
      </c>
      <c r="F13" t="s">
        <v>63</v>
      </c>
      <c r="G13" t="s">
        <v>14</v>
      </c>
      <c r="H13" s="1">
        <v>80</v>
      </c>
    </row>
    <row r="14" spans="1:8" x14ac:dyDescent="0.3">
      <c r="A14" t="s">
        <v>21</v>
      </c>
      <c r="B14" t="s">
        <v>64</v>
      </c>
      <c r="C14" t="s">
        <v>23</v>
      </c>
      <c r="D14" t="s">
        <v>28</v>
      </c>
      <c r="E14" t="s">
        <v>41</v>
      </c>
      <c r="F14" t="s">
        <v>36</v>
      </c>
      <c r="G14" t="s">
        <v>14</v>
      </c>
      <c r="H14" s="1">
        <v>70</v>
      </c>
    </row>
    <row r="15" spans="1:8" x14ac:dyDescent="0.3">
      <c r="A15" t="s">
        <v>26</v>
      </c>
      <c r="B15" t="s">
        <v>65</v>
      </c>
      <c r="C15" t="s">
        <v>40</v>
      </c>
      <c r="D15" t="s">
        <v>11</v>
      </c>
      <c r="E15" t="s">
        <v>12</v>
      </c>
      <c r="F15" t="s">
        <v>19</v>
      </c>
      <c r="G15" t="s">
        <v>66</v>
      </c>
      <c r="H15" s="1">
        <v>75</v>
      </c>
    </row>
    <row r="16" spans="1:8" x14ac:dyDescent="0.3">
      <c r="A16" t="s">
        <v>32</v>
      </c>
      <c r="B16" t="s">
        <v>67</v>
      </c>
      <c r="C16" t="s">
        <v>34</v>
      </c>
      <c r="D16" t="s">
        <v>11</v>
      </c>
      <c r="E16" t="s">
        <v>18</v>
      </c>
      <c r="F16" t="s">
        <v>68</v>
      </c>
      <c r="G16" t="s">
        <v>57</v>
      </c>
      <c r="H16" s="1">
        <v>110</v>
      </c>
    </row>
    <row r="17" spans="1:8" x14ac:dyDescent="0.3">
      <c r="A17" t="s">
        <v>38</v>
      </c>
      <c r="B17" t="s">
        <v>69</v>
      </c>
      <c r="C17" t="s">
        <v>40</v>
      </c>
      <c r="D17" t="s">
        <v>28</v>
      </c>
      <c r="E17" t="s">
        <v>70</v>
      </c>
      <c r="F17" t="s">
        <v>25</v>
      </c>
      <c r="G17" t="s">
        <v>31</v>
      </c>
      <c r="H17" s="1">
        <v>50</v>
      </c>
    </row>
    <row r="18" spans="1:8" x14ac:dyDescent="0.3">
      <c r="A18" t="s">
        <v>44</v>
      </c>
      <c r="B18" t="s">
        <v>71</v>
      </c>
      <c r="C18" t="s">
        <v>17</v>
      </c>
      <c r="D18" t="s">
        <v>11</v>
      </c>
      <c r="E18" t="s">
        <v>72</v>
      </c>
      <c r="F18" t="s">
        <v>52</v>
      </c>
      <c r="G18" t="s">
        <v>37</v>
      </c>
      <c r="H18" s="1">
        <v>150</v>
      </c>
    </row>
    <row r="19" spans="1:8" x14ac:dyDescent="0.3">
      <c r="A19" t="s">
        <v>49</v>
      </c>
      <c r="B19" t="s">
        <v>73</v>
      </c>
      <c r="C19" t="s">
        <v>17</v>
      </c>
      <c r="D19" t="s">
        <v>28</v>
      </c>
      <c r="E19" t="s">
        <v>29</v>
      </c>
      <c r="F19" t="s">
        <v>74</v>
      </c>
      <c r="G19" t="s">
        <v>37</v>
      </c>
      <c r="H19" s="1">
        <v>150</v>
      </c>
    </row>
    <row r="20" spans="1:8" x14ac:dyDescent="0.3">
      <c r="A20" t="s">
        <v>53</v>
      </c>
      <c r="B20" t="s">
        <v>75</v>
      </c>
      <c r="C20" t="s">
        <v>55</v>
      </c>
      <c r="D20" t="s">
        <v>11</v>
      </c>
      <c r="E20" t="s">
        <v>12</v>
      </c>
      <c r="F20" t="s">
        <v>19</v>
      </c>
      <c r="G20" t="s">
        <v>76</v>
      </c>
      <c r="H20" s="1">
        <v>70</v>
      </c>
    </row>
    <row r="21" spans="1:8" x14ac:dyDescent="0.3">
      <c r="A21" t="s">
        <v>58</v>
      </c>
      <c r="B21" t="s">
        <v>77</v>
      </c>
      <c r="C21" t="s">
        <v>78</v>
      </c>
      <c r="D21" t="s">
        <v>28</v>
      </c>
      <c r="E21" t="s">
        <v>35</v>
      </c>
      <c r="F21" t="s">
        <v>47</v>
      </c>
      <c r="G21" t="s">
        <v>37</v>
      </c>
      <c r="H21" s="1">
        <v>70</v>
      </c>
    </row>
    <row r="22" spans="1:8" x14ac:dyDescent="0.3">
      <c r="A22" t="s">
        <v>8</v>
      </c>
      <c r="B22" t="s">
        <v>79</v>
      </c>
      <c r="C22" t="s">
        <v>23</v>
      </c>
      <c r="D22" t="s">
        <v>11</v>
      </c>
      <c r="E22" t="s">
        <v>12</v>
      </c>
      <c r="F22" t="s">
        <v>25</v>
      </c>
      <c r="G22" t="s">
        <v>14</v>
      </c>
      <c r="H22" s="1">
        <v>90</v>
      </c>
    </row>
    <row r="23" spans="1:8" x14ac:dyDescent="0.3">
      <c r="A23" t="s">
        <v>15</v>
      </c>
      <c r="B23" t="s">
        <v>80</v>
      </c>
      <c r="C23" t="s">
        <v>17</v>
      </c>
      <c r="D23" t="s">
        <v>28</v>
      </c>
      <c r="E23" t="s">
        <v>41</v>
      </c>
      <c r="F23" t="s">
        <v>81</v>
      </c>
      <c r="G23" t="s">
        <v>20</v>
      </c>
      <c r="H23" s="1">
        <v>140</v>
      </c>
    </row>
    <row r="24" spans="1:8" x14ac:dyDescent="0.3">
      <c r="A24" t="s">
        <v>21</v>
      </c>
      <c r="B24" t="s">
        <v>82</v>
      </c>
      <c r="C24" t="s">
        <v>17</v>
      </c>
      <c r="D24" t="s">
        <v>11</v>
      </c>
      <c r="E24" t="s">
        <v>24</v>
      </c>
      <c r="F24" t="s">
        <v>25</v>
      </c>
      <c r="G24" t="s">
        <v>37</v>
      </c>
      <c r="H24" s="1">
        <v>120</v>
      </c>
    </row>
    <row r="25" spans="1:8" x14ac:dyDescent="0.3">
      <c r="A25" t="s">
        <v>26</v>
      </c>
      <c r="B25" t="s">
        <v>83</v>
      </c>
      <c r="C25" t="s">
        <v>23</v>
      </c>
      <c r="D25" t="s">
        <v>28</v>
      </c>
      <c r="E25" t="s">
        <v>35</v>
      </c>
      <c r="F25" t="s">
        <v>30</v>
      </c>
      <c r="G25" t="s">
        <v>31</v>
      </c>
      <c r="H25" s="1">
        <v>65</v>
      </c>
    </row>
    <row r="26" spans="1:8" x14ac:dyDescent="0.3">
      <c r="A26" t="s">
        <v>32</v>
      </c>
      <c r="B26" t="s">
        <v>84</v>
      </c>
      <c r="C26" t="s">
        <v>17</v>
      </c>
      <c r="D26" t="s">
        <v>11</v>
      </c>
      <c r="E26" t="s">
        <v>18</v>
      </c>
      <c r="F26" t="s">
        <v>19</v>
      </c>
      <c r="G26" t="s">
        <v>37</v>
      </c>
      <c r="H26" s="1">
        <v>80</v>
      </c>
    </row>
    <row r="27" spans="1:8" x14ac:dyDescent="0.3">
      <c r="A27" t="s">
        <v>38</v>
      </c>
      <c r="B27" t="s">
        <v>85</v>
      </c>
      <c r="C27" t="s">
        <v>40</v>
      </c>
      <c r="D27" t="s">
        <v>28</v>
      </c>
      <c r="E27" t="s">
        <v>29</v>
      </c>
      <c r="F27" t="s">
        <v>42</v>
      </c>
      <c r="G27" t="s">
        <v>43</v>
      </c>
      <c r="H27" s="1">
        <v>70</v>
      </c>
    </row>
    <row r="28" spans="1:8" x14ac:dyDescent="0.3">
      <c r="A28" t="s">
        <v>44</v>
      </c>
      <c r="B28">
        <v>327</v>
      </c>
      <c r="C28" t="s">
        <v>34</v>
      </c>
      <c r="D28" t="s">
        <v>11</v>
      </c>
      <c r="E28" t="s">
        <v>12</v>
      </c>
      <c r="F28" t="s">
        <v>86</v>
      </c>
      <c r="G28" t="s">
        <v>48</v>
      </c>
      <c r="H28" s="1">
        <v>90</v>
      </c>
    </row>
    <row r="29" spans="1:8" x14ac:dyDescent="0.3">
      <c r="A29" t="s">
        <v>49</v>
      </c>
      <c r="B29" t="s">
        <v>87</v>
      </c>
      <c r="C29" t="s">
        <v>17</v>
      </c>
      <c r="D29" t="s">
        <v>28</v>
      </c>
      <c r="E29" t="s">
        <v>56</v>
      </c>
      <c r="F29" t="s">
        <v>47</v>
      </c>
      <c r="G29" t="s">
        <v>88</v>
      </c>
      <c r="H29" s="1">
        <v>120</v>
      </c>
    </row>
    <row r="30" spans="1:8" x14ac:dyDescent="0.3">
      <c r="A30" t="s">
        <v>53</v>
      </c>
      <c r="B30" t="s">
        <v>89</v>
      </c>
      <c r="C30" t="s">
        <v>55</v>
      </c>
      <c r="D30" t="s">
        <v>11</v>
      </c>
      <c r="E30" t="s">
        <v>41</v>
      </c>
      <c r="F30" t="s">
        <v>25</v>
      </c>
      <c r="G30" t="s">
        <v>57</v>
      </c>
      <c r="H30" s="1">
        <v>75</v>
      </c>
    </row>
    <row r="31" spans="1:8" x14ac:dyDescent="0.3">
      <c r="A31" t="s">
        <v>58</v>
      </c>
      <c r="B31" t="s">
        <v>90</v>
      </c>
      <c r="C31" t="s">
        <v>78</v>
      </c>
      <c r="D31" t="s">
        <v>28</v>
      </c>
      <c r="E31" t="s">
        <v>61</v>
      </c>
      <c r="F31" t="s">
        <v>19</v>
      </c>
      <c r="G31" t="s">
        <v>76</v>
      </c>
      <c r="H31" s="1">
        <v>65</v>
      </c>
    </row>
    <row r="32" spans="1:8" x14ac:dyDescent="0.3">
      <c r="A32" t="s">
        <v>8</v>
      </c>
      <c r="B32" t="s">
        <v>91</v>
      </c>
      <c r="C32" t="s">
        <v>17</v>
      </c>
      <c r="D32" t="s">
        <v>11</v>
      </c>
      <c r="E32" t="s">
        <v>56</v>
      </c>
      <c r="F32" t="s">
        <v>47</v>
      </c>
      <c r="G32" t="s">
        <v>37</v>
      </c>
      <c r="H32" s="1">
        <v>150</v>
      </c>
    </row>
    <row r="33" spans="1:8" x14ac:dyDescent="0.3">
      <c r="A33" t="s">
        <v>15</v>
      </c>
      <c r="B33" t="s">
        <v>92</v>
      </c>
      <c r="C33" t="s">
        <v>17</v>
      </c>
      <c r="D33" t="s">
        <v>28</v>
      </c>
      <c r="E33" t="s">
        <v>35</v>
      </c>
      <c r="F33" t="s">
        <v>52</v>
      </c>
      <c r="G33" t="s">
        <v>37</v>
      </c>
      <c r="H33" s="1">
        <v>170</v>
      </c>
    </row>
    <row r="34" spans="1:8" x14ac:dyDescent="0.3">
      <c r="A34" t="s">
        <v>21</v>
      </c>
      <c r="B34" t="s">
        <v>93</v>
      </c>
      <c r="C34" t="s">
        <v>94</v>
      </c>
      <c r="D34" t="s">
        <v>11</v>
      </c>
      <c r="E34" t="s">
        <v>12</v>
      </c>
      <c r="F34" t="s">
        <v>19</v>
      </c>
      <c r="G34" t="s">
        <v>88</v>
      </c>
      <c r="H34" s="1">
        <v>130</v>
      </c>
    </row>
    <row r="35" spans="1:8" x14ac:dyDescent="0.3">
      <c r="A35" t="s">
        <v>26</v>
      </c>
      <c r="B35" t="s">
        <v>95</v>
      </c>
      <c r="C35" t="s">
        <v>23</v>
      </c>
      <c r="D35" t="s">
        <v>28</v>
      </c>
      <c r="E35" t="s">
        <v>56</v>
      </c>
      <c r="F35" t="s">
        <v>36</v>
      </c>
      <c r="G35" t="s">
        <v>31</v>
      </c>
      <c r="H35" s="1">
        <v>85</v>
      </c>
    </row>
    <row r="36" spans="1:8" x14ac:dyDescent="0.3">
      <c r="A36" t="s">
        <v>32</v>
      </c>
      <c r="B36" t="s">
        <v>96</v>
      </c>
      <c r="C36" t="s">
        <v>34</v>
      </c>
      <c r="D36" t="s">
        <v>11</v>
      </c>
      <c r="E36" t="s">
        <v>56</v>
      </c>
      <c r="F36" t="s">
        <v>97</v>
      </c>
      <c r="G36" t="s">
        <v>76</v>
      </c>
      <c r="H36" s="1">
        <v>90</v>
      </c>
    </row>
    <row r="37" spans="1:8" x14ac:dyDescent="0.3">
      <c r="A37" t="s">
        <v>38</v>
      </c>
      <c r="B37" t="s">
        <v>98</v>
      </c>
      <c r="C37" t="s">
        <v>40</v>
      </c>
      <c r="D37" t="s">
        <v>28</v>
      </c>
      <c r="E37" t="s">
        <v>61</v>
      </c>
      <c r="F37" t="s">
        <v>99</v>
      </c>
      <c r="G37" t="s">
        <v>31</v>
      </c>
      <c r="H37" s="1">
        <v>50</v>
      </c>
    </row>
    <row r="38" spans="1:8" x14ac:dyDescent="0.3">
      <c r="A38" t="s">
        <v>44</v>
      </c>
      <c r="B38">
        <v>574</v>
      </c>
      <c r="C38" t="s">
        <v>23</v>
      </c>
      <c r="D38" t="s">
        <v>11</v>
      </c>
      <c r="E38" t="s">
        <v>56</v>
      </c>
      <c r="F38" t="s">
        <v>100</v>
      </c>
      <c r="G38" t="s">
        <v>101</v>
      </c>
      <c r="H38" s="1">
        <v>80</v>
      </c>
    </row>
    <row r="39" spans="1:8" x14ac:dyDescent="0.3">
      <c r="A39" t="s">
        <v>49</v>
      </c>
      <c r="B39" t="s">
        <v>102</v>
      </c>
      <c r="C39" t="s">
        <v>17</v>
      </c>
      <c r="D39" t="s">
        <v>28</v>
      </c>
      <c r="E39" t="s">
        <v>41</v>
      </c>
      <c r="F39" t="s">
        <v>74</v>
      </c>
      <c r="G39" t="s">
        <v>88</v>
      </c>
      <c r="H39" s="1">
        <v>160</v>
      </c>
    </row>
    <row r="40" spans="1:8" x14ac:dyDescent="0.3">
      <c r="A40" t="s">
        <v>53</v>
      </c>
      <c r="B40" t="s">
        <v>103</v>
      </c>
      <c r="C40" t="s">
        <v>55</v>
      </c>
      <c r="D40" t="s">
        <v>11</v>
      </c>
      <c r="E40" t="s">
        <v>18</v>
      </c>
      <c r="F40" t="s">
        <v>104</v>
      </c>
      <c r="G40" t="s">
        <v>57</v>
      </c>
      <c r="H40" s="1">
        <v>65</v>
      </c>
    </row>
    <row r="41" spans="1:8" x14ac:dyDescent="0.3">
      <c r="A41" t="s">
        <v>58</v>
      </c>
      <c r="B41" t="s">
        <v>105</v>
      </c>
      <c r="C41" t="s">
        <v>78</v>
      </c>
      <c r="D41" t="s">
        <v>28</v>
      </c>
      <c r="E41" t="s">
        <v>35</v>
      </c>
      <c r="F41" t="s">
        <v>19</v>
      </c>
      <c r="G41" t="s">
        <v>37</v>
      </c>
      <c r="H41" s="1">
        <v>60</v>
      </c>
    </row>
    <row r="42" spans="1:8" x14ac:dyDescent="0.3">
      <c r="A42" t="s">
        <v>8</v>
      </c>
      <c r="B42" t="s">
        <v>79</v>
      </c>
      <c r="C42" t="s">
        <v>23</v>
      </c>
      <c r="D42" t="s">
        <v>11</v>
      </c>
      <c r="E42" t="s">
        <v>24</v>
      </c>
      <c r="F42" t="s">
        <v>25</v>
      </c>
      <c r="G42" t="s">
        <v>14</v>
      </c>
      <c r="H42" s="1">
        <v>90</v>
      </c>
    </row>
    <row r="43" spans="1:8" x14ac:dyDescent="0.3">
      <c r="A43" t="s">
        <v>15</v>
      </c>
      <c r="B43" t="s">
        <v>80</v>
      </c>
      <c r="C43" t="s">
        <v>17</v>
      </c>
      <c r="D43" t="s">
        <v>28</v>
      </c>
      <c r="E43" t="s">
        <v>56</v>
      </c>
      <c r="F43" t="s">
        <v>19</v>
      </c>
      <c r="G43" t="s">
        <v>106</v>
      </c>
      <c r="H43" s="1">
        <v>140</v>
      </c>
    </row>
    <row r="44" spans="1:8" x14ac:dyDescent="0.3">
      <c r="A44" t="s">
        <v>21</v>
      </c>
      <c r="B44" t="s">
        <v>82</v>
      </c>
      <c r="C44" t="s">
        <v>17</v>
      </c>
      <c r="D44" t="s">
        <v>11</v>
      </c>
      <c r="E44" t="s">
        <v>18</v>
      </c>
      <c r="F44" t="s">
        <v>25</v>
      </c>
      <c r="G44" t="s">
        <v>37</v>
      </c>
      <c r="H44" s="1">
        <v>120</v>
      </c>
    </row>
    <row r="45" spans="1:8" x14ac:dyDescent="0.3">
      <c r="A45" t="s">
        <v>26</v>
      </c>
      <c r="B45" t="s">
        <v>83</v>
      </c>
      <c r="C45" t="s">
        <v>23</v>
      </c>
      <c r="D45" t="s">
        <v>11</v>
      </c>
      <c r="E45" t="s">
        <v>12</v>
      </c>
      <c r="F45" t="s">
        <v>25</v>
      </c>
      <c r="G45" t="s">
        <v>31</v>
      </c>
      <c r="H45" s="1">
        <v>65</v>
      </c>
    </row>
    <row r="46" spans="1:8" x14ac:dyDescent="0.3">
      <c r="A46" t="s">
        <v>32</v>
      </c>
      <c r="B46" t="s">
        <v>107</v>
      </c>
      <c r="C46" t="s">
        <v>23</v>
      </c>
      <c r="D46" t="s">
        <v>28</v>
      </c>
      <c r="E46" t="s">
        <v>41</v>
      </c>
      <c r="F46" t="s">
        <v>108</v>
      </c>
      <c r="G46" t="s">
        <v>66</v>
      </c>
      <c r="H46" s="1">
        <v>65</v>
      </c>
    </row>
    <row r="47" spans="1:8" x14ac:dyDescent="0.3">
      <c r="A47" t="s">
        <v>38</v>
      </c>
      <c r="B47" t="s">
        <v>85</v>
      </c>
      <c r="C47" t="s">
        <v>40</v>
      </c>
      <c r="D47" t="s">
        <v>11</v>
      </c>
      <c r="E47" t="s">
        <v>29</v>
      </c>
      <c r="F47" t="s">
        <v>42</v>
      </c>
      <c r="G47" t="s">
        <v>43</v>
      </c>
      <c r="H47" s="1">
        <v>70</v>
      </c>
    </row>
    <row r="48" spans="1:8" x14ac:dyDescent="0.3">
      <c r="A48" t="s">
        <v>44</v>
      </c>
      <c r="B48">
        <v>327</v>
      </c>
      <c r="C48" t="s">
        <v>23</v>
      </c>
      <c r="D48" t="s">
        <v>28</v>
      </c>
      <c r="E48" t="s">
        <v>35</v>
      </c>
      <c r="F48" t="s">
        <v>109</v>
      </c>
      <c r="G48" t="s">
        <v>48</v>
      </c>
      <c r="H48" s="1">
        <v>100</v>
      </c>
    </row>
    <row r="49" spans="1:8" x14ac:dyDescent="0.3">
      <c r="A49" t="s">
        <v>49</v>
      </c>
      <c r="B49" t="s">
        <v>50</v>
      </c>
      <c r="C49" t="s">
        <v>17</v>
      </c>
      <c r="D49" t="s">
        <v>28</v>
      </c>
      <c r="E49" t="s">
        <v>61</v>
      </c>
      <c r="F49" t="s">
        <v>25</v>
      </c>
      <c r="G49" t="s">
        <v>37</v>
      </c>
      <c r="H49" s="1">
        <v>160</v>
      </c>
    </row>
    <row r="50" spans="1:8" x14ac:dyDescent="0.3">
      <c r="A50" t="s">
        <v>53</v>
      </c>
      <c r="B50" t="s">
        <v>110</v>
      </c>
      <c r="C50" t="s">
        <v>23</v>
      </c>
      <c r="D50" t="s">
        <v>11</v>
      </c>
      <c r="E50" t="s">
        <v>24</v>
      </c>
      <c r="F50" t="s">
        <v>111</v>
      </c>
      <c r="G50" t="s">
        <v>14</v>
      </c>
      <c r="H50" s="1">
        <v>70</v>
      </c>
    </row>
    <row r="51" spans="1:8" x14ac:dyDescent="0.3">
      <c r="A51" t="s">
        <v>58</v>
      </c>
      <c r="B51" t="s">
        <v>105</v>
      </c>
      <c r="C51" t="s">
        <v>78</v>
      </c>
      <c r="D51" t="s">
        <v>28</v>
      </c>
      <c r="E51" t="s">
        <v>29</v>
      </c>
      <c r="F51" t="s">
        <v>19</v>
      </c>
      <c r="G51" t="s">
        <v>37</v>
      </c>
      <c r="H51" s="1">
        <v>60</v>
      </c>
    </row>
    <row r="52" spans="1:8" x14ac:dyDescent="0.3">
      <c r="A52" t="s">
        <v>8</v>
      </c>
      <c r="B52" t="s">
        <v>112</v>
      </c>
      <c r="C52" t="s">
        <v>17</v>
      </c>
      <c r="D52" t="s">
        <v>11</v>
      </c>
      <c r="E52" t="s">
        <v>12</v>
      </c>
      <c r="F52" t="s">
        <v>47</v>
      </c>
      <c r="G52" t="s">
        <v>37</v>
      </c>
      <c r="H52" s="1">
        <v>100</v>
      </c>
    </row>
    <row r="53" spans="1:8" x14ac:dyDescent="0.3">
      <c r="A53" t="s">
        <v>15</v>
      </c>
      <c r="B53" t="s">
        <v>113</v>
      </c>
      <c r="C53" t="s">
        <v>114</v>
      </c>
      <c r="D53" t="s">
        <v>28</v>
      </c>
      <c r="E53" t="s">
        <v>70</v>
      </c>
      <c r="F53" t="s">
        <v>19</v>
      </c>
      <c r="G53" t="s">
        <v>76</v>
      </c>
      <c r="H53" s="1">
        <v>35</v>
      </c>
    </row>
    <row r="54" spans="1:8" x14ac:dyDescent="0.3">
      <c r="A54" t="s">
        <v>21</v>
      </c>
      <c r="B54" t="s">
        <v>93</v>
      </c>
      <c r="C54" t="s">
        <v>115</v>
      </c>
      <c r="D54" t="s">
        <v>11</v>
      </c>
      <c r="E54" t="s">
        <v>51</v>
      </c>
      <c r="F54" t="s">
        <v>19</v>
      </c>
      <c r="G54" t="s">
        <v>37</v>
      </c>
      <c r="H54" s="1">
        <v>130</v>
      </c>
    </row>
    <row r="55" spans="1:8" x14ac:dyDescent="0.3">
      <c r="A55" t="s">
        <v>26</v>
      </c>
      <c r="B55" t="s">
        <v>95</v>
      </c>
      <c r="C55" t="s">
        <v>23</v>
      </c>
      <c r="D55" t="s">
        <v>28</v>
      </c>
      <c r="E55" t="s">
        <v>35</v>
      </c>
      <c r="F55" t="s">
        <v>36</v>
      </c>
      <c r="G55" t="s">
        <v>31</v>
      </c>
      <c r="H55" s="1">
        <v>85</v>
      </c>
    </row>
    <row r="56" spans="1:8" x14ac:dyDescent="0.3">
      <c r="A56" t="s">
        <v>32</v>
      </c>
      <c r="B56" t="s">
        <v>116</v>
      </c>
      <c r="C56" t="s">
        <v>10</v>
      </c>
      <c r="D56" t="s">
        <v>11</v>
      </c>
      <c r="E56" t="s">
        <v>18</v>
      </c>
      <c r="F56" t="s">
        <v>97</v>
      </c>
      <c r="G56" t="s">
        <v>14</v>
      </c>
      <c r="H56" s="1">
        <v>130</v>
      </c>
    </row>
    <row r="57" spans="1:8" x14ac:dyDescent="0.3">
      <c r="A57" t="s">
        <v>38</v>
      </c>
      <c r="B57" t="s">
        <v>117</v>
      </c>
      <c r="C57" t="s">
        <v>40</v>
      </c>
      <c r="D57" t="s">
        <v>28</v>
      </c>
      <c r="E57" t="s">
        <v>46</v>
      </c>
      <c r="F57" t="s">
        <v>25</v>
      </c>
      <c r="G57" t="s">
        <v>31</v>
      </c>
      <c r="H57" s="1">
        <v>55</v>
      </c>
    </row>
    <row r="58" spans="1:8" x14ac:dyDescent="0.3">
      <c r="A58" t="s">
        <v>44</v>
      </c>
      <c r="B58" t="s">
        <v>118</v>
      </c>
      <c r="C58" t="s">
        <v>17</v>
      </c>
      <c r="D58" t="s">
        <v>11</v>
      </c>
      <c r="E58" t="s">
        <v>119</v>
      </c>
      <c r="F58" t="s">
        <v>100</v>
      </c>
      <c r="G58" t="s">
        <v>37</v>
      </c>
      <c r="H58" s="1">
        <v>165</v>
      </c>
    </row>
    <row r="59" spans="1:8" x14ac:dyDescent="0.3">
      <c r="A59" t="s">
        <v>49</v>
      </c>
      <c r="B59" t="s">
        <v>120</v>
      </c>
      <c r="C59" t="s">
        <v>17</v>
      </c>
      <c r="D59" t="s">
        <v>28</v>
      </c>
      <c r="E59" t="s">
        <v>61</v>
      </c>
      <c r="F59" t="s">
        <v>52</v>
      </c>
      <c r="G59" t="s">
        <v>37</v>
      </c>
      <c r="H59" s="1">
        <v>120</v>
      </c>
    </row>
    <row r="60" spans="1:8" x14ac:dyDescent="0.3">
      <c r="A60" t="s">
        <v>53</v>
      </c>
      <c r="B60" t="s">
        <v>89</v>
      </c>
      <c r="C60" t="s">
        <v>23</v>
      </c>
      <c r="D60" t="s">
        <v>11</v>
      </c>
      <c r="E60" t="s">
        <v>18</v>
      </c>
      <c r="F60" t="s">
        <v>121</v>
      </c>
      <c r="G60" t="s">
        <v>57</v>
      </c>
      <c r="H60" s="1">
        <v>75</v>
      </c>
    </row>
    <row r="61" spans="1:8" x14ac:dyDescent="0.3">
      <c r="A61" t="s">
        <v>58</v>
      </c>
      <c r="B61" t="s">
        <v>122</v>
      </c>
      <c r="C61" t="s">
        <v>123</v>
      </c>
      <c r="D61" t="s">
        <v>28</v>
      </c>
      <c r="E61" t="s">
        <v>56</v>
      </c>
      <c r="F61" t="s">
        <v>19</v>
      </c>
      <c r="G61" t="s">
        <v>37</v>
      </c>
      <c r="H61" s="1">
        <v>50</v>
      </c>
    </row>
    <row r="62" spans="1:8" x14ac:dyDescent="0.3">
      <c r="A62" t="s">
        <v>8</v>
      </c>
      <c r="B62" t="s">
        <v>79</v>
      </c>
      <c r="C62" t="s">
        <v>10</v>
      </c>
      <c r="D62" t="s">
        <v>11</v>
      </c>
      <c r="E62" t="s">
        <v>24</v>
      </c>
      <c r="F62" t="s">
        <v>25</v>
      </c>
      <c r="G62" t="s">
        <v>14</v>
      </c>
      <c r="H62" s="1">
        <v>90</v>
      </c>
    </row>
    <row r="63" spans="1:8" x14ac:dyDescent="0.3">
      <c r="A63" t="s">
        <v>15</v>
      </c>
      <c r="B63" t="s">
        <v>80</v>
      </c>
      <c r="C63" t="s">
        <v>34</v>
      </c>
      <c r="D63" t="s">
        <v>28</v>
      </c>
      <c r="E63" t="s">
        <v>61</v>
      </c>
      <c r="F63" t="s">
        <v>36</v>
      </c>
      <c r="G63" t="s">
        <v>20</v>
      </c>
      <c r="H63" s="1">
        <v>130</v>
      </c>
    </row>
    <row r="64" spans="1:8" x14ac:dyDescent="0.3">
      <c r="A64" t="s">
        <v>21</v>
      </c>
      <c r="B64" t="s">
        <v>124</v>
      </c>
      <c r="C64" t="s">
        <v>123</v>
      </c>
      <c r="D64" t="s">
        <v>11</v>
      </c>
      <c r="E64" t="s">
        <v>56</v>
      </c>
      <c r="F64" t="s">
        <v>19</v>
      </c>
      <c r="G64" t="s">
        <v>106</v>
      </c>
      <c r="H64" s="1">
        <v>130</v>
      </c>
    </row>
    <row r="65" spans="1:8" x14ac:dyDescent="0.3">
      <c r="A65" t="s">
        <v>26</v>
      </c>
      <c r="B65" t="s">
        <v>95</v>
      </c>
      <c r="C65" t="s">
        <v>23</v>
      </c>
      <c r="D65" t="s">
        <v>28</v>
      </c>
      <c r="E65" t="s">
        <v>41</v>
      </c>
      <c r="F65" t="s">
        <v>68</v>
      </c>
      <c r="G65" t="s">
        <v>31</v>
      </c>
      <c r="H65" s="1">
        <v>85</v>
      </c>
    </row>
    <row r="66" spans="1:8" x14ac:dyDescent="0.3">
      <c r="A66" t="s">
        <v>32</v>
      </c>
      <c r="B66" t="s">
        <v>125</v>
      </c>
      <c r="C66" t="s">
        <v>10</v>
      </c>
      <c r="D66" t="s">
        <v>11</v>
      </c>
      <c r="E66" t="s">
        <v>12</v>
      </c>
      <c r="F66" t="s">
        <v>126</v>
      </c>
      <c r="G66" t="s">
        <v>14</v>
      </c>
      <c r="H66" s="1">
        <v>130</v>
      </c>
    </row>
    <row r="67" spans="1:8" x14ac:dyDescent="0.3">
      <c r="A67" t="s">
        <v>38</v>
      </c>
      <c r="B67" t="s">
        <v>85</v>
      </c>
      <c r="C67" t="s">
        <v>40</v>
      </c>
      <c r="D67" t="s">
        <v>28</v>
      </c>
      <c r="E67" t="s">
        <v>61</v>
      </c>
      <c r="F67" t="s">
        <v>19</v>
      </c>
      <c r="G67" t="s">
        <v>66</v>
      </c>
      <c r="H67" s="1">
        <v>70</v>
      </c>
    </row>
    <row r="68" spans="1:8" x14ac:dyDescent="0.3">
      <c r="A68" t="s">
        <v>44</v>
      </c>
      <c r="B68" t="s">
        <v>71</v>
      </c>
      <c r="C68" t="s">
        <v>17</v>
      </c>
      <c r="D68" t="s">
        <v>28</v>
      </c>
      <c r="E68" t="s">
        <v>29</v>
      </c>
      <c r="F68" t="s">
        <v>127</v>
      </c>
      <c r="G68" t="s">
        <v>37</v>
      </c>
      <c r="H68" s="1">
        <v>150</v>
      </c>
    </row>
    <row r="69" spans="1:8" x14ac:dyDescent="0.3">
      <c r="A69" t="s">
        <v>49</v>
      </c>
      <c r="B69" t="s">
        <v>128</v>
      </c>
      <c r="C69" t="s">
        <v>17</v>
      </c>
      <c r="D69" t="s">
        <v>11</v>
      </c>
      <c r="E69" t="s">
        <v>24</v>
      </c>
      <c r="F69" t="s">
        <v>52</v>
      </c>
      <c r="G69" t="s">
        <v>37</v>
      </c>
      <c r="H69" s="1">
        <v>170</v>
      </c>
    </row>
    <row r="70" spans="1:8" x14ac:dyDescent="0.3">
      <c r="A70" t="s">
        <v>53</v>
      </c>
      <c r="B70" t="s">
        <v>129</v>
      </c>
      <c r="C70" t="s">
        <v>23</v>
      </c>
      <c r="D70" t="s">
        <v>28</v>
      </c>
      <c r="E70" t="s">
        <v>41</v>
      </c>
      <c r="F70" t="s">
        <v>25</v>
      </c>
      <c r="G70" t="s">
        <v>14</v>
      </c>
      <c r="H70" s="1">
        <v>65</v>
      </c>
    </row>
    <row r="71" spans="1:8" x14ac:dyDescent="0.3">
      <c r="A71" t="s">
        <v>58</v>
      </c>
      <c r="B71" t="s">
        <v>130</v>
      </c>
      <c r="C71" t="s">
        <v>17</v>
      </c>
      <c r="D71" t="s">
        <v>11</v>
      </c>
      <c r="E71" t="s">
        <v>41</v>
      </c>
      <c r="F71" t="s">
        <v>19</v>
      </c>
      <c r="G71" t="s">
        <v>37</v>
      </c>
      <c r="H71" s="1">
        <v>90</v>
      </c>
    </row>
    <row r="72" spans="1:8" x14ac:dyDescent="0.3">
      <c r="A72" t="s">
        <v>8</v>
      </c>
      <c r="B72" t="s">
        <v>131</v>
      </c>
      <c r="C72" t="s">
        <v>34</v>
      </c>
      <c r="D72" t="s">
        <v>28</v>
      </c>
      <c r="E72" t="s">
        <v>70</v>
      </c>
      <c r="F72" t="s">
        <v>47</v>
      </c>
      <c r="G72" t="s">
        <v>14</v>
      </c>
      <c r="H72" s="1">
        <v>120</v>
      </c>
    </row>
    <row r="73" spans="1:8" x14ac:dyDescent="0.3">
      <c r="A73" t="s">
        <v>15</v>
      </c>
      <c r="B73" t="s">
        <v>132</v>
      </c>
      <c r="C73" t="s">
        <v>34</v>
      </c>
      <c r="D73" t="s">
        <v>11</v>
      </c>
      <c r="E73" t="s">
        <v>12</v>
      </c>
      <c r="F73" t="s">
        <v>19</v>
      </c>
      <c r="G73" t="s">
        <v>20</v>
      </c>
      <c r="H73" s="1">
        <v>220</v>
      </c>
    </row>
    <row r="74" spans="1:8" x14ac:dyDescent="0.3">
      <c r="A74" t="s">
        <v>21</v>
      </c>
      <c r="B74" t="s">
        <v>133</v>
      </c>
      <c r="C74" t="s">
        <v>23</v>
      </c>
      <c r="D74" t="s">
        <v>28</v>
      </c>
      <c r="E74" t="s">
        <v>35</v>
      </c>
      <c r="F74" t="s">
        <v>36</v>
      </c>
      <c r="G74" t="s">
        <v>134</v>
      </c>
      <c r="H74" s="1">
        <v>65</v>
      </c>
    </row>
    <row r="75" spans="1:8" x14ac:dyDescent="0.3">
      <c r="A75" t="s">
        <v>26</v>
      </c>
      <c r="B75" t="s">
        <v>83</v>
      </c>
      <c r="C75" t="s">
        <v>23</v>
      </c>
      <c r="D75" t="s">
        <v>11</v>
      </c>
      <c r="E75" t="s">
        <v>56</v>
      </c>
      <c r="F75" t="s">
        <v>25</v>
      </c>
      <c r="G75" t="s">
        <v>31</v>
      </c>
      <c r="H75" s="1">
        <v>65</v>
      </c>
    </row>
    <row r="76" spans="1:8" x14ac:dyDescent="0.3">
      <c r="A76" t="s">
        <v>32</v>
      </c>
      <c r="B76" t="s">
        <v>84</v>
      </c>
      <c r="C76" t="s">
        <v>17</v>
      </c>
      <c r="D76" t="s">
        <v>28</v>
      </c>
      <c r="E76" t="s">
        <v>56</v>
      </c>
      <c r="F76" t="s">
        <v>47</v>
      </c>
      <c r="G76" t="s">
        <v>37</v>
      </c>
      <c r="H76" s="1">
        <v>120</v>
      </c>
    </row>
    <row r="77" spans="1:8" x14ac:dyDescent="0.3">
      <c r="A77" t="s">
        <v>38</v>
      </c>
      <c r="B77" t="s">
        <v>117</v>
      </c>
      <c r="C77" t="s">
        <v>40</v>
      </c>
      <c r="D77" t="s">
        <v>11</v>
      </c>
      <c r="E77" t="s">
        <v>18</v>
      </c>
      <c r="F77" t="s">
        <v>126</v>
      </c>
      <c r="G77" t="s">
        <v>31</v>
      </c>
      <c r="H77" s="1">
        <v>50</v>
      </c>
    </row>
    <row r="78" spans="1:8" x14ac:dyDescent="0.3">
      <c r="A78" t="s">
        <v>44</v>
      </c>
      <c r="B78" t="s">
        <v>135</v>
      </c>
      <c r="C78" t="s">
        <v>17</v>
      </c>
      <c r="D78" t="s">
        <v>28</v>
      </c>
      <c r="E78" t="s">
        <v>61</v>
      </c>
      <c r="F78" t="s">
        <v>36</v>
      </c>
      <c r="G78" t="s">
        <v>37</v>
      </c>
      <c r="H78" s="1">
        <v>100</v>
      </c>
    </row>
    <row r="79" spans="1:8" x14ac:dyDescent="0.3">
      <c r="A79" t="s">
        <v>49</v>
      </c>
      <c r="B79" t="s">
        <v>136</v>
      </c>
      <c r="C79" t="s">
        <v>17</v>
      </c>
      <c r="D79" t="s">
        <v>11</v>
      </c>
      <c r="E79" t="s">
        <v>51</v>
      </c>
      <c r="F79" t="s">
        <v>19</v>
      </c>
      <c r="G79" t="s">
        <v>37</v>
      </c>
      <c r="H79" s="1">
        <v>120</v>
      </c>
    </row>
    <row r="80" spans="1:8" x14ac:dyDescent="0.3">
      <c r="A80" t="s">
        <v>53</v>
      </c>
      <c r="B80" t="s">
        <v>110</v>
      </c>
      <c r="C80" t="s">
        <v>23</v>
      </c>
      <c r="D80" t="s">
        <v>28</v>
      </c>
      <c r="E80" t="s">
        <v>61</v>
      </c>
      <c r="F80" t="s">
        <v>25</v>
      </c>
      <c r="G80" t="s">
        <v>14</v>
      </c>
      <c r="H80" s="1">
        <v>60</v>
      </c>
    </row>
    <row r="81" spans="1:8" x14ac:dyDescent="0.3">
      <c r="A81" t="s">
        <v>58</v>
      </c>
      <c r="B81" t="s">
        <v>137</v>
      </c>
      <c r="C81" t="s">
        <v>78</v>
      </c>
      <c r="D81" t="s">
        <v>11</v>
      </c>
      <c r="E81" t="s">
        <v>12</v>
      </c>
      <c r="F81" t="s">
        <v>30</v>
      </c>
      <c r="G81" t="s">
        <v>37</v>
      </c>
      <c r="H81" s="1">
        <v>65</v>
      </c>
    </row>
    <row r="82" spans="1:8" x14ac:dyDescent="0.3">
      <c r="A82" t="s">
        <v>8</v>
      </c>
      <c r="B82" t="s">
        <v>138</v>
      </c>
      <c r="C82" t="s">
        <v>34</v>
      </c>
      <c r="D82" t="s">
        <v>28</v>
      </c>
      <c r="E82" t="s">
        <v>35</v>
      </c>
      <c r="F82" t="s">
        <v>25</v>
      </c>
      <c r="G82" t="s">
        <v>14</v>
      </c>
      <c r="H82" s="1">
        <v>85</v>
      </c>
    </row>
    <row r="83" spans="1:8" x14ac:dyDescent="0.3">
      <c r="A83" t="s">
        <v>8</v>
      </c>
      <c r="B83" t="s">
        <v>79</v>
      </c>
      <c r="C83" t="s">
        <v>10</v>
      </c>
      <c r="D83" t="s">
        <v>11</v>
      </c>
      <c r="E83" t="s">
        <v>12</v>
      </c>
      <c r="F83" t="s">
        <v>25</v>
      </c>
      <c r="G83" t="s">
        <v>14</v>
      </c>
      <c r="H83" s="1">
        <v>90</v>
      </c>
    </row>
    <row r="84" spans="1:8" x14ac:dyDescent="0.3">
      <c r="A84" t="s">
        <v>15</v>
      </c>
      <c r="B84" t="s">
        <v>80</v>
      </c>
      <c r="C84" t="s">
        <v>34</v>
      </c>
      <c r="D84" t="s">
        <v>11</v>
      </c>
      <c r="E84" t="s">
        <v>41</v>
      </c>
      <c r="F84" t="s">
        <v>19</v>
      </c>
      <c r="G84" t="s">
        <v>20</v>
      </c>
      <c r="H84" s="1">
        <v>140</v>
      </c>
    </row>
    <row r="85" spans="1:8" x14ac:dyDescent="0.3">
      <c r="A85" t="s">
        <v>21</v>
      </c>
      <c r="B85" t="s">
        <v>124</v>
      </c>
      <c r="C85" t="s">
        <v>123</v>
      </c>
      <c r="D85" t="s">
        <v>28</v>
      </c>
      <c r="E85" t="s">
        <v>35</v>
      </c>
      <c r="F85" t="s">
        <v>47</v>
      </c>
      <c r="G85" t="s">
        <v>139</v>
      </c>
      <c r="H85" s="1">
        <v>130</v>
      </c>
    </row>
    <row r="86" spans="1:8" x14ac:dyDescent="0.3">
      <c r="A86" t="s">
        <v>26</v>
      </c>
      <c r="B86" t="s">
        <v>83</v>
      </c>
      <c r="C86" t="s">
        <v>23</v>
      </c>
      <c r="D86" t="s">
        <v>11</v>
      </c>
      <c r="E86" t="s">
        <v>56</v>
      </c>
      <c r="F86" t="s">
        <v>25</v>
      </c>
      <c r="G86" t="s">
        <v>31</v>
      </c>
      <c r="H86" s="1">
        <v>65</v>
      </c>
    </row>
    <row r="87" spans="1:8" x14ac:dyDescent="0.3">
      <c r="A87" t="s">
        <v>32</v>
      </c>
      <c r="B87" t="s">
        <v>125</v>
      </c>
      <c r="C87" t="s">
        <v>10</v>
      </c>
      <c r="D87" t="s">
        <v>11</v>
      </c>
      <c r="E87" t="s">
        <v>24</v>
      </c>
      <c r="F87" t="s">
        <v>140</v>
      </c>
      <c r="G87" t="s">
        <v>14</v>
      </c>
      <c r="H87" s="1">
        <v>120</v>
      </c>
    </row>
    <row r="88" spans="1:8" x14ac:dyDescent="0.3">
      <c r="A88" t="s">
        <v>38</v>
      </c>
      <c r="B88" t="s">
        <v>141</v>
      </c>
      <c r="C88" t="s">
        <v>40</v>
      </c>
      <c r="D88" t="s">
        <v>28</v>
      </c>
      <c r="E88" t="s">
        <v>70</v>
      </c>
      <c r="F88" t="s">
        <v>19</v>
      </c>
      <c r="G88" t="s">
        <v>43</v>
      </c>
      <c r="H88" s="1">
        <v>70</v>
      </c>
    </row>
    <row r="89" spans="1:8" x14ac:dyDescent="0.3">
      <c r="A89" t="s">
        <v>44</v>
      </c>
      <c r="B89">
        <v>574</v>
      </c>
      <c r="C89" t="s">
        <v>23</v>
      </c>
      <c r="D89" t="s">
        <v>11</v>
      </c>
      <c r="E89" t="s">
        <v>12</v>
      </c>
      <c r="F89" t="s">
        <v>30</v>
      </c>
      <c r="G89" t="s">
        <v>48</v>
      </c>
      <c r="H89" s="1">
        <v>80</v>
      </c>
    </row>
    <row r="90" spans="1:8" x14ac:dyDescent="0.3">
      <c r="A90" t="s">
        <v>49</v>
      </c>
      <c r="B90" t="s">
        <v>142</v>
      </c>
      <c r="C90" t="s">
        <v>23</v>
      </c>
      <c r="D90" t="s">
        <v>28</v>
      </c>
      <c r="E90" t="s">
        <v>29</v>
      </c>
      <c r="F90" t="s">
        <v>36</v>
      </c>
      <c r="G90" t="s">
        <v>37</v>
      </c>
      <c r="H90" s="1">
        <v>100</v>
      </c>
    </row>
    <row r="91" spans="1:8" x14ac:dyDescent="0.3">
      <c r="A91" t="s">
        <v>53</v>
      </c>
      <c r="B91" t="s">
        <v>89</v>
      </c>
      <c r="C91" t="s">
        <v>55</v>
      </c>
      <c r="D91" t="s">
        <v>11</v>
      </c>
      <c r="E91" t="s">
        <v>18</v>
      </c>
      <c r="F91" t="s">
        <v>25</v>
      </c>
      <c r="G91" t="s">
        <v>57</v>
      </c>
      <c r="H91" s="1">
        <v>75</v>
      </c>
    </row>
    <row r="92" spans="1:8" x14ac:dyDescent="0.3">
      <c r="A92" t="s">
        <v>58</v>
      </c>
      <c r="B92" t="s">
        <v>130</v>
      </c>
      <c r="C92" t="s">
        <v>17</v>
      </c>
      <c r="D92" t="s">
        <v>28</v>
      </c>
      <c r="E92" t="s">
        <v>61</v>
      </c>
      <c r="F92" t="s">
        <v>19</v>
      </c>
      <c r="G92" t="s">
        <v>37</v>
      </c>
      <c r="H92" s="1">
        <v>75</v>
      </c>
    </row>
    <row r="93" spans="1:8" x14ac:dyDescent="0.3">
      <c r="A93" t="s">
        <v>8</v>
      </c>
      <c r="B93" t="s">
        <v>143</v>
      </c>
      <c r="C93" t="s">
        <v>17</v>
      </c>
      <c r="D93" t="s">
        <v>11</v>
      </c>
      <c r="E93" t="s">
        <v>18</v>
      </c>
      <c r="F93" t="s">
        <v>52</v>
      </c>
      <c r="G93" t="s">
        <v>144</v>
      </c>
      <c r="H93" s="1">
        <v>160</v>
      </c>
    </row>
    <row r="94" spans="1:8" x14ac:dyDescent="0.3">
      <c r="A94" t="s">
        <v>15</v>
      </c>
      <c r="B94" t="s">
        <v>145</v>
      </c>
      <c r="C94" t="s">
        <v>10</v>
      </c>
      <c r="D94" t="s">
        <v>11</v>
      </c>
      <c r="E94" t="s">
        <v>119</v>
      </c>
      <c r="F94" t="s">
        <v>47</v>
      </c>
      <c r="G94" t="s">
        <v>76</v>
      </c>
      <c r="H94" s="1">
        <v>80</v>
      </c>
    </row>
    <row r="95" spans="1:8" x14ac:dyDescent="0.3">
      <c r="A95" t="s">
        <v>21</v>
      </c>
      <c r="B95" t="s">
        <v>133</v>
      </c>
      <c r="C95" t="s">
        <v>23</v>
      </c>
      <c r="D95" t="s">
        <v>28</v>
      </c>
      <c r="E95" t="s">
        <v>35</v>
      </c>
      <c r="F95" t="s">
        <v>19</v>
      </c>
      <c r="G95" t="s">
        <v>134</v>
      </c>
      <c r="H95" s="1">
        <v>65</v>
      </c>
    </row>
    <row r="96" spans="1:8" x14ac:dyDescent="0.3">
      <c r="A96" t="s">
        <v>26</v>
      </c>
      <c r="B96" t="s">
        <v>95</v>
      </c>
      <c r="C96" t="s">
        <v>23</v>
      </c>
      <c r="D96" t="s">
        <v>11</v>
      </c>
      <c r="E96" t="s">
        <v>29</v>
      </c>
      <c r="F96" t="s">
        <v>68</v>
      </c>
      <c r="G96" t="s">
        <v>31</v>
      </c>
      <c r="H96" s="1">
        <v>85</v>
      </c>
    </row>
    <row r="97" spans="1:8" x14ac:dyDescent="0.3">
      <c r="A97" t="s">
        <v>32</v>
      </c>
      <c r="B97" t="s">
        <v>84</v>
      </c>
      <c r="C97" t="s">
        <v>17</v>
      </c>
      <c r="D97" t="s">
        <v>11</v>
      </c>
      <c r="E97" t="s">
        <v>51</v>
      </c>
      <c r="F97" t="s">
        <v>146</v>
      </c>
      <c r="G97" t="s">
        <v>37</v>
      </c>
      <c r="H97" s="1">
        <v>80</v>
      </c>
    </row>
    <row r="98" spans="1:8" x14ac:dyDescent="0.3">
      <c r="A98" t="s">
        <v>38</v>
      </c>
      <c r="B98" t="s">
        <v>117</v>
      </c>
      <c r="C98" t="s">
        <v>40</v>
      </c>
      <c r="D98" t="s">
        <v>28</v>
      </c>
      <c r="E98" t="s">
        <v>61</v>
      </c>
      <c r="F98" t="s">
        <v>127</v>
      </c>
      <c r="G98" t="s">
        <v>31</v>
      </c>
      <c r="H98" s="1">
        <v>55</v>
      </c>
    </row>
    <row r="99" spans="1:8" x14ac:dyDescent="0.3">
      <c r="A99" t="s">
        <v>44</v>
      </c>
      <c r="B99" t="s">
        <v>147</v>
      </c>
      <c r="C99" t="s">
        <v>17</v>
      </c>
      <c r="D99" t="s">
        <v>28</v>
      </c>
      <c r="E99" t="s">
        <v>46</v>
      </c>
      <c r="F99" t="s">
        <v>74</v>
      </c>
      <c r="G99" t="s">
        <v>37</v>
      </c>
      <c r="H99" s="1">
        <v>100</v>
      </c>
    </row>
    <row r="100" spans="1:8" x14ac:dyDescent="0.3">
      <c r="A100" t="s">
        <v>49</v>
      </c>
      <c r="B100" t="s">
        <v>148</v>
      </c>
      <c r="C100" t="s">
        <v>17</v>
      </c>
      <c r="D100" t="s">
        <v>11</v>
      </c>
      <c r="E100" t="s">
        <v>24</v>
      </c>
      <c r="F100" t="s">
        <v>19</v>
      </c>
      <c r="G100" t="s">
        <v>37</v>
      </c>
      <c r="H100" s="1">
        <v>170</v>
      </c>
    </row>
    <row r="101" spans="1:8" x14ac:dyDescent="0.3">
      <c r="A101" t="s">
        <v>53</v>
      </c>
      <c r="B101" t="s">
        <v>149</v>
      </c>
      <c r="C101" t="s">
        <v>55</v>
      </c>
      <c r="D101" t="s">
        <v>28</v>
      </c>
      <c r="E101" t="s">
        <v>29</v>
      </c>
      <c r="F101" t="s">
        <v>150</v>
      </c>
      <c r="G101" t="s">
        <v>14</v>
      </c>
      <c r="H101" s="1">
        <v>65</v>
      </c>
    </row>
    <row r="102" spans="1:8" x14ac:dyDescent="0.3">
      <c r="A102" t="s">
        <v>58</v>
      </c>
      <c r="B102" t="s">
        <v>151</v>
      </c>
      <c r="C102" t="s">
        <v>78</v>
      </c>
      <c r="D102" t="s">
        <v>11</v>
      </c>
      <c r="E102" t="s">
        <v>56</v>
      </c>
      <c r="F102" t="s">
        <v>47</v>
      </c>
      <c r="G102" t="s">
        <v>37</v>
      </c>
      <c r="H102" s="1">
        <v>60</v>
      </c>
    </row>
    <row r="103" spans="1:8" x14ac:dyDescent="0.3">
      <c r="A103" t="s">
        <v>8</v>
      </c>
      <c r="B103" t="s">
        <v>152</v>
      </c>
      <c r="C103" t="s">
        <v>17</v>
      </c>
      <c r="D103" t="s">
        <v>28</v>
      </c>
      <c r="E103" t="s">
        <v>41</v>
      </c>
      <c r="F103" t="s">
        <v>25</v>
      </c>
      <c r="G103" t="s">
        <v>37</v>
      </c>
      <c r="H103" s="1">
        <v>200</v>
      </c>
    </row>
    <row r="104" spans="1:8" x14ac:dyDescent="0.3">
      <c r="A104" t="s">
        <v>8</v>
      </c>
      <c r="B104" t="s">
        <v>153</v>
      </c>
      <c r="C104" t="s">
        <v>17</v>
      </c>
      <c r="D104" t="s">
        <v>28</v>
      </c>
      <c r="E104" t="s">
        <v>35</v>
      </c>
      <c r="F104" t="s">
        <v>47</v>
      </c>
      <c r="G104" t="s">
        <v>37</v>
      </c>
      <c r="H104" s="1">
        <v>160</v>
      </c>
    </row>
    <row r="105" spans="1:8" x14ac:dyDescent="0.3">
      <c r="A105" t="s">
        <v>15</v>
      </c>
      <c r="B105" t="s">
        <v>154</v>
      </c>
      <c r="C105" t="s">
        <v>23</v>
      </c>
      <c r="D105" t="s">
        <v>11</v>
      </c>
      <c r="E105" t="s">
        <v>41</v>
      </c>
      <c r="F105" t="s">
        <v>42</v>
      </c>
      <c r="G105" t="s">
        <v>14</v>
      </c>
      <c r="H105" s="1">
        <v>80</v>
      </c>
    </row>
    <row r="106" spans="1:8" x14ac:dyDescent="0.3">
      <c r="A106" t="s">
        <v>21</v>
      </c>
      <c r="B106" t="s">
        <v>155</v>
      </c>
      <c r="C106" t="s">
        <v>17</v>
      </c>
      <c r="D106" t="s">
        <v>28</v>
      </c>
      <c r="E106" t="s">
        <v>46</v>
      </c>
      <c r="F106" t="s">
        <v>52</v>
      </c>
      <c r="G106" t="s">
        <v>37</v>
      </c>
      <c r="H106" s="1">
        <v>120</v>
      </c>
    </row>
    <row r="107" spans="1:8" x14ac:dyDescent="0.3">
      <c r="A107" t="s">
        <v>26</v>
      </c>
      <c r="B107" t="s">
        <v>95</v>
      </c>
      <c r="C107" t="s">
        <v>23</v>
      </c>
      <c r="D107" t="s">
        <v>11</v>
      </c>
      <c r="E107" t="s">
        <v>56</v>
      </c>
      <c r="F107" t="s">
        <v>25</v>
      </c>
      <c r="G107" t="s">
        <v>31</v>
      </c>
      <c r="H107" s="1">
        <v>85</v>
      </c>
    </row>
    <row r="108" spans="1:8" x14ac:dyDescent="0.3">
      <c r="A108" t="s">
        <v>32</v>
      </c>
      <c r="B108" t="s">
        <v>156</v>
      </c>
      <c r="C108" t="s">
        <v>34</v>
      </c>
      <c r="D108" t="s">
        <v>28</v>
      </c>
      <c r="E108" t="s">
        <v>18</v>
      </c>
      <c r="F108" t="s">
        <v>25</v>
      </c>
      <c r="G108" t="s">
        <v>14</v>
      </c>
      <c r="H108" s="1">
        <v>90</v>
      </c>
    </row>
    <row r="109" spans="1:8" x14ac:dyDescent="0.3">
      <c r="A109" t="s">
        <v>38</v>
      </c>
      <c r="B109" t="s">
        <v>85</v>
      </c>
      <c r="C109" t="s">
        <v>40</v>
      </c>
      <c r="D109" t="s">
        <v>11</v>
      </c>
      <c r="E109" t="s">
        <v>12</v>
      </c>
      <c r="F109" t="s">
        <v>42</v>
      </c>
      <c r="G109" t="s">
        <v>43</v>
      </c>
      <c r="H109" s="1">
        <v>70</v>
      </c>
    </row>
    <row r="110" spans="1:8" x14ac:dyDescent="0.3">
      <c r="A110" t="s">
        <v>44</v>
      </c>
      <c r="B110" t="s">
        <v>45</v>
      </c>
      <c r="C110" t="s">
        <v>17</v>
      </c>
      <c r="D110" t="s">
        <v>11</v>
      </c>
      <c r="E110" t="s">
        <v>18</v>
      </c>
      <c r="F110" t="s">
        <v>47</v>
      </c>
      <c r="G110" t="s">
        <v>48</v>
      </c>
      <c r="H110" s="1">
        <v>175</v>
      </c>
    </row>
    <row r="111" spans="1:8" x14ac:dyDescent="0.3">
      <c r="A111" t="s">
        <v>49</v>
      </c>
      <c r="B111" t="s">
        <v>157</v>
      </c>
      <c r="C111" t="s">
        <v>158</v>
      </c>
      <c r="D111" t="s">
        <v>28</v>
      </c>
      <c r="E111" t="s">
        <v>41</v>
      </c>
      <c r="F111" t="s">
        <v>52</v>
      </c>
      <c r="G111" t="s">
        <v>37</v>
      </c>
      <c r="H111" s="1">
        <v>70</v>
      </c>
    </row>
    <row r="112" spans="1:8" x14ac:dyDescent="0.3">
      <c r="A112" t="s">
        <v>53</v>
      </c>
      <c r="B112" t="s">
        <v>89</v>
      </c>
      <c r="C112" t="s">
        <v>55</v>
      </c>
      <c r="D112" t="s">
        <v>11</v>
      </c>
      <c r="E112" t="s">
        <v>24</v>
      </c>
      <c r="F112" t="s">
        <v>25</v>
      </c>
      <c r="G112" t="s">
        <v>76</v>
      </c>
      <c r="H112" s="1">
        <v>75</v>
      </c>
    </row>
    <row r="113" spans="1:8" x14ac:dyDescent="0.3">
      <c r="A113" t="s">
        <v>58</v>
      </c>
      <c r="B113" t="s">
        <v>159</v>
      </c>
      <c r="C113" t="s">
        <v>17</v>
      </c>
      <c r="D113" t="s">
        <v>28</v>
      </c>
      <c r="E113" t="s">
        <v>61</v>
      </c>
      <c r="F113" t="s">
        <v>19</v>
      </c>
      <c r="G113" t="s">
        <v>37</v>
      </c>
      <c r="H113" s="1">
        <v>60</v>
      </c>
    </row>
    <row r="114" spans="1:8" x14ac:dyDescent="0.3">
      <c r="A114" t="s">
        <v>8</v>
      </c>
      <c r="B114" t="s">
        <v>160</v>
      </c>
      <c r="C114" t="s">
        <v>17</v>
      </c>
      <c r="D114" t="s">
        <v>11</v>
      </c>
      <c r="E114" t="s">
        <v>24</v>
      </c>
      <c r="F114" t="s">
        <v>19</v>
      </c>
      <c r="G114" t="s">
        <v>37</v>
      </c>
      <c r="H114" s="1">
        <v>120</v>
      </c>
    </row>
    <row r="115" spans="1:8" x14ac:dyDescent="0.3">
      <c r="A115" t="s">
        <v>15</v>
      </c>
      <c r="B115" t="s">
        <v>161</v>
      </c>
      <c r="C115" t="s">
        <v>17</v>
      </c>
      <c r="D115" t="s">
        <v>28</v>
      </c>
      <c r="E115" t="s">
        <v>41</v>
      </c>
      <c r="F115" t="s">
        <v>47</v>
      </c>
      <c r="G115" t="s">
        <v>20</v>
      </c>
      <c r="H115" s="1">
        <v>180</v>
      </c>
    </row>
    <row r="116" spans="1:8" x14ac:dyDescent="0.3">
      <c r="A116" t="s">
        <v>21</v>
      </c>
      <c r="B116" t="s">
        <v>162</v>
      </c>
      <c r="C116" t="s">
        <v>23</v>
      </c>
      <c r="D116" t="s">
        <v>11</v>
      </c>
      <c r="E116" t="s">
        <v>18</v>
      </c>
      <c r="F116" t="s">
        <v>25</v>
      </c>
      <c r="G116" t="s">
        <v>14</v>
      </c>
      <c r="H116" s="1">
        <v>80</v>
      </c>
    </row>
    <row r="117" spans="1:8" x14ac:dyDescent="0.3">
      <c r="A117" t="s">
        <v>26</v>
      </c>
      <c r="B117" t="s">
        <v>83</v>
      </c>
      <c r="C117" t="s">
        <v>23</v>
      </c>
      <c r="D117" t="s">
        <v>28</v>
      </c>
      <c r="E117" t="s">
        <v>70</v>
      </c>
      <c r="F117" t="s">
        <v>30</v>
      </c>
      <c r="G117" t="s">
        <v>31</v>
      </c>
      <c r="H117" s="1">
        <v>65</v>
      </c>
    </row>
    <row r="118" spans="1:8" x14ac:dyDescent="0.3">
      <c r="A118" t="s">
        <v>32</v>
      </c>
      <c r="B118" t="s">
        <v>163</v>
      </c>
      <c r="C118" t="s">
        <v>34</v>
      </c>
      <c r="D118" t="s">
        <v>11</v>
      </c>
      <c r="E118" t="s">
        <v>18</v>
      </c>
      <c r="F118" t="s">
        <v>97</v>
      </c>
      <c r="G118" t="s">
        <v>76</v>
      </c>
      <c r="H118" s="1">
        <v>110</v>
      </c>
    </row>
    <row r="119" spans="1:8" x14ac:dyDescent="0.3">
      <c r="A119" t="s">
        <v>38</v>
      </c>
      <c r="B119" t="s">
        <v>117</v>
      </c>
      <c r="C119" t="s">
        <v>40</v>
      </c>
      <c r="D119" t="s">
        <v>28</v>
      </c>
      <c r="E119" t="s">
        <v>35</v>
      </c>
      <c r="F119" t="s">
        <v>42</v>
      </c>
      <c r="G119" t="s">
        <v>31</v>
      </c>
      <c r="H119" s="1">
        <v>50</v>
      </c>
    </row>
    <row r="120" spans="1:8" x14ac:dyDescent="0.3">
      <c r="A120" t="s">
        <v>44</v>
      </c>
      <c r="B120" t="s">
        <v>164</v>
      </c>
      <c r="C120" t="s">
        <v>17</v>
      </c>
      <c r="D120" t="s">
        <v>11</v>
      </c>
      <c r="E120" t="s">
        <v>12</v>
      </c>
      <c r="F120" t="s">
        <v>126</v>
      </c>
      <c r="G120" t="s">
        <v>37</v>
      </c>
      <c r="H120" s="1">
        <v>80</v>
      </c>
    </row>
    <row r="121" spans="1:8" x14ac:dyDescent="0.3">
      <c r="A121" t="s">
        <v>49</v>
      </c>
      <c r="B121" t="s">
        <v>120</v>
      </c>
      <c r="C121" t="s">
        <v>17</v>
      </c>
      <c r="D121" t="s">
        <v>28</v>
      </c>
      <c r="E121" t="s">
        <v>56</v>
      </c>
      <c r="F121" t="s">
        <v>19</v>
      </c>
      <c r="G121" t="s">
        <v>37</v>
      </c>
      <c r="H121" s="1">
        <v>120</v>
      </c>
    </row>
    <row r="122" spans="1:8" x14ac:dyDescent="0.3">
      <c r="A122" t="s">
        <v>53</v>
      </c>
      <c r="B122" t="s">
        <v>110</v>
      </c>
      <c r="C122" t="s">
        <v>55</v>
      </c>
      <c r="D122" t="s">
        <v>11</v>
      </c>
      <c r="E122" t="s">
        <v>12</v>
      </c>
      <c r="F122" t="s">
        <v>25</v>
      </c>
      <c r="G122" t="s">
        <v>14</v>
      </c>
      <c r="H122" s="1">
        <v>60</v>
      </c>
    </row>
    <row r="123" spans="1:8" x14ac:dyDescent="0.3">
      <c r="A123" t="s">
        <v>58</v>
      </c>
      <c r="B123" t="s">
        <v>165</v>
      </c>
      <c r="C123" t="s">
        <v>78</v>
      </c>
      <c r="D123" t="s">
        <v>28</v>
      </c>
      <c r="E123" t="s">
        <v>29</v>
      </c>
      <c r="F123" t="s">
        <v>30</v>
      </c>
      <c r="G123" t="s">
        <v>37</v>
      </c>
      <c r="H123" s="1">
        <v>80</v>
      </c>
    </row>
    <row r="124" spans="1:8" x14ac:dyDescent="0.3">
      <c r="A124" t="s">
        <v>8</v>
      </c>
      <c r="B124" t="s">
        <v>166</v>
      </c>
      <c r="C124" t="s">
        <v>10</v>
      </c>
      <c r="D124" t="s">
        <v>11</v>
      </c>
      <c r="E124" t="s">
        <v>24</v>
      </c>
      <c r="F124" t="s">
        <v>25</v>
      </c>
      <c r="G124" t="s">
        <v>14</v>
      </c>
      <c r="H124" s="1">
        <v>90</v>
      </c>
    </row>
    <row r="125" spans="1:8" x14ac:dyDescent="0.3">
      <c r="A125" t="s">
        <v>15</v>
      </c>
      <c r="B125" t="s">
        <v>80</v>
      </c>
      <c r="C125" t="s">
        <v>17</v>
      </c>
      <c r="D125" t="s">
        <v>28</v>
      </c>
      <c r="E125" t="s">
        <v>29</v>
      </c>
      <c r="F125" t="s">
        <v>36</v>
      </c>
      <c r="G125" t="s">
        <v>20</v>
      </c>
      <c r="H125" s="1">
        <v>140</v>
      </c>
    </row>
    <row r="126" spans="1:8" x14ac:dyDescent="0.3">
      <c r="A126" t="s">
        <v>21</v>
      </c>
      <c r="B126" t="s">
        <v>93</v>
      </c>
      <c r="C126" t="s">
        <v>123</v>
      </c>
      <c r="D126" t="s">
        <v>11</v>
      </c>
      <c r="E126" t="s">
        <v>18</v>
      </c>
      <c r="F126" t="s">
        <v>42</v>
      </c>
      <c r="G126" t="s">
        <v>37</v>
      </c>
      <c r="H126" s="1">
        <v>130</v>
      </c>
    </row>
    <row r="127" spans="1:8" x14ac:dyDescent="0.3">
      <c r="A127" t="s">
        <v>26</v>
      </c>
      <c r="B127" t="s">
        <v>83</v>
      </c>
      <c r="C127" t="s">
        <v>23</v>
      </c>
      <c r="D127" t="s">
        <v>28</v>
      </c>
      <c r="E127" t="s">
        <v>35</v>
      </c>
      <c r="F127" t="s">
        <v>25</v>
      </c>
      <c r="G127" t="s">
        <v>31</v>
      </c>
      <c r="H127" s="1">
        <v>65</v>
      </c>
    </row>
    <row r="128" spans="1:8" x14ac:dyDescent="0.3">
      <c r="A128" t="s">
        <v>32</v>
      </c>
      <c r="B128" t="s">
        <v>84</v>
      </c>
      <c r="C128" t="s">
        <v>17</v>
      </c>
      <c r="D128" t="s">
        <v>11</v>
      </c>
      <c r="E128" t="s">
        <v>12</v>
      </c>
      <c r="F128" t="s">
        <v>100</v>
      </c>
      <c r="G128" t="s">
        <v>88</v>
      </c>
      <c r="H128" s="1">
        <v>90</v>
      </c>
    </row>
    <row r="129" spans="1:8" x14ac:dyDescent="0.3">
      <c r="A129" t="s">
        <v>38</v>
      </c>
      <c r="B129" t="s">
        <v>85</v>
      </c>
      <c r="C129" t="s">
        <v>40</v>
      </c>
      <c r="D129" t="s">
        <v>28</v>
      </c>
      <c r="E129" t="s">
        <v>56</v>
      </c>
      <c r="F129" t="s">
        <v>42</v>
      </c>
      <c r="G129" t="s">
        <v>31</v>
      </c>
      <c r="H129" s="1">
        <v>65</v>
      </c>
    </row>
    <row r="130" spans="1:8" x14ac:dyDescent="0.3">
      <c r="A130" t="s">
        <v>44</v>
      </c>
      <c r="B130" t="s">
        <v>167</v>
      </c>
      <c r="C130" t="s">
        <v>17</v>
      </c>
      <c r="D130" t="s">
        <v>11</v>
      </c>
      <c r="E130" t="s">
        <v>18</v>
      </c>
      <c r="F130" t="s">
        <v>168</v>
      </c>
      <c r="G130" t="s">
        <v>37</v>
      </c>
      <c r="H130" s="1">
        <v>130</v>
      </c>
    </row>
    <row r="131" spans="1:8" x14ac:dyDescent="0.3">
      <c r="A131" t="s">
        <v>49</v>
      </c>
      <c r="B131" t="s">
        <v>169</v>
      </c>
      <c r="C131" t="s">
        <v>17</v>
      </c>
      <c r="D131" t="s">
        <v>28</v>
      </c>
      <c r="E131" t="s">
        <v>35</v>
      </c>
      <c r="F131" t="s">
        <v>170</v>
      </c>
      <c r="G131" t="s">
        <v>171</v>
      </c>
      <c r="H131" s="1">
        <v>180</v>
      </c>
    </row>
    <row r="132" spans="1:8" x14ac:dyDescent="0.3">
      <c r="A132" t="s">
        <v>53</v>
      </c>
      <c r="B132" t="s">
        <v>172</v>
      </c>
      <c r="C132" t="s">
        <v>55</v>
      </c>
      <c r="D132" t="s">
        <v>11</v>
      </c>
      <c r="E132" t="s">
        <v>29</v>
      </c>
      <c r="F132" t="s">
        <v>111</v>
      </c>
      <c r="G132" t="s">
        <v>57</v>
      </c>
      <c r="H132" s="1">
        <v>65</v>
      </c>
    </row>
    <row r="133" spans="1:8" x14ac:dyDescent="0.3">
      <c r="A133" t="s">
        <v>58</v>
      </c>
      <c r="B133" t="s">
        <v>105</v>
      </c>
      <c r="C133" t="s">
        <v>78</v>
      </c>
      <c r="D133" t="s">
        <v>28</v>
      </c>
      <c r="E133" t="s">
        <v>46</v>
      </c>
      <c r="F133" t="s">
        <v>19</v>
      </c>
      <c r="G133" t="s">
        <v>37</v>
      </c>
      <c r="H133" s="1">
        <v>60</v>
      </c>
    </row>
    <row r="134" spans="1:8" x14ac:dyDescent="0.3">
      <c r="A134" t="s">
        <v>8</v>
      </c>
      <c r="B134" t="s">
        <v>173</v>
      </c>
      <c r="C134" t="s">
        <v>17</v>
      </c>
      <c r="D134" t="s">
        <v>11</v>
      </c>
      <c r="E134" t="s">
        <v>24</v>
      </c>
      <c r="F134" t="s">
        <v>19</v>
      </c>
      <c r="G134" t="s">
        <v>88</v>
      </c>
      <c r="H134" s="1">
        <v>180</v>
      </c>
    </row>
    <row r="135" spans="1:8" x14ac:dyDescent="0.3">
      <c r="A135" t="s">
        <v>15</v>
      </c>
      <c r="B135" t="s">
        <v>174</v>
      </c>
      <c r="C135" t="s">
        <v>17</v>
      </c>
      <c r="D135" t="s">
        <v>28</v>
      </c>
      <c r="E135" t="s">
        <v>29</v>
      </c>
      <c r="F135" t="s">
        <v>47</v>
      </c>
      <c r="G135" t="s">
        <v>20</v>
      </c>
      <c r="H135" s="1">
        <v>180</v>
      </c>
    </row>
    <row r="136" spans="1:8" x14ac:dyDescent="0.3">
      <c r="A136" t="s">
        <v>21</v>
      </c>
      <c r="B136" t="s">
        <v>133</v>
      </c>
      <c r="C136" t="s">
        <v>23</v>
      </c>
      <c r="D136" t="s">
        <v>11</v>
      </c>
      <c r="E136" t="s">
        <v>51</v>
      </c>
      <c r="F136" t="s">
        <v>19</v>
      </c>
      <c r="G136" t="s">
        <v>134</v>
      </c>
      <c r="H136" s="1">
        <v>60</v>
      </c>
    </row>
    <row r="137" spans="1:8" x14ac:dyDescent="0.3">
      <c r="A137" t="s">
        <v>26</v>
      </c>
      <c r="B137" t="s">
        <v>175</v>
      </c>
      <c r="C137" t="s">
        <v>23</v>
      </c>
      <c r="D137" t="s">
        <v>28</v>
      </c>
      <c r="E137" t="s">
        <v>29</v>
      </c>
      <c r="F137" t="s">
        <v>176</v>
      </c>
      <c r="G137" t="s">
        <v>31</v>
      </c>
      <c r="H137" s="1">
        <v>110</v>
      </c>
    </row>
    <row r="138" spans="1:8" x14ac:dyDescent="0.3">
      <c r="A138" t="s">
        <v>32</v>
      </c>
      <c r="B138" t="s">
        <v>177</v>
      </c>
      <c r="C138" t="s">
        <v>23</v>
      </c>
      <c r="D138" t="s">
        <v>11</v>
      </c>
      <c r="E138" t="s">
        <v>29</v>
      </c>
      <c r="F138" t="s">
        <v>140</v>
      </c>
      <c r="G138" t="s">
        <v>66</v>
      </c>
      <c r="H138" s="1">
        <v>65</v>
      </c>
    </row>
    <row r="139" spans="1:8" x14ac:dyDescent="0.3">
      <c r="A139" t="s">
        <v>38</v>
      </c>
      <c r="B139" t="s">
        <v>117</v>
      </c>
      <c r="C139" t="s">
        <v>40</v>
      </c>
      <c r="D139" t="s">
        <v>28</v>
      </c>
      <c r="E139" t="s">
        <v>35</v>
      </c>
      <c r="F139" t="s">
        <v>127</v>
      </c>
      <c r="G139" t="s">
        <v>31</v>
      </c>
      <c r="H139" s="1">
        <v>50</v>
      </c>
    </row>
    <row r="140" spans="1:8" x14ac:dyDescent="0.3">
      <c r="A140" t="s">
        <v>44</v>
      </c>
      <c r="B140" t="s">
        <v>178</v>
      </c>
      <c r="C140" t="s">
        <v>17</v>
      </c>
      <c r="D140" t="s">
        <v>11</v>
      </c>
      <c r="E140" t="s">
        <v>24</v>
      </c>
      <c r="F140" t="s">
        <v>100</v>
      </c>
      <c r="G140" t="s">
        <v>88</v>
      </c>
      <c r="H140" s="1">
        <v>165</v>
      </c>
    </row>
    <row r="141" spans="1:8" x14ac:dyDescent="0.3">
      <c r="A141" t="s">
        <v>49</v>
      </c>
      <c r="B141" t="s">
        <v>179</v>
      </c>
      <c r="C141" t="s">
        <v>17</v>
      </c>
      <c r="D141" t="s">
        <v>28</v>
      </c>
      <c r="E141" t="s">
        <v>56</v>
      </c>
      <c r="F141" t="s">
        <v>36</v>
      </c>
      <c r="G141" t="s">
        <v>88</v>
      </c>
      <c r="H141" s="1">
        <v>90</v>
      </c>
    </row>
    <row r="142" spans="1:8" x14ac:dyDescent="0.3">
      <c r="A142" t="s">
        <v>53</v>
      </c>
      <c r="B142" t="s">
        <v>110</v>
      </c>
      <c r="C142" t="s">
        <v>23</v>
      </c>
      <c r="D142" t="s">
        <v>11</v>
      </c>
      <c r="E142" t="s">
        <v>18</v>
      </c>
      <c r="F142" t="s">
        <v>180</v>
      </c>
      <c r="G142" t="s">
        <v>14</v>
      </c>
      <c r="H142" s="1">
        <v>60</v>
      </c>
    </row>
    <row r="143" spans="1:8" x14ac:dyDescent="0.3">
      <c r="A143" t="s">
        <v>58</v>
      </c>
      <c r="B143" t="s">
        <v>181</v>
      </c>
      <c r="C143" t="s">
        <v>17</v>
      </c>
      <c r="D143" t="s">
        <v>28</v>
      </c>
      <c r="E143" t="s">
        <v>41</v>
      </c>
      <c r="F143" t="s">
        <v>42</v>
      </c>
      <c r="G143" t="s">
        <v>37</v>
      </c>
      <c r="H143" s="2">
        <v>55</v>
      </c>
    </row>
    <row r="144" spans="1:8" x14ac:dyDescent="0.3">
      <c r="A144" t="s">
        <v>8</v>
      </c>
      <c r="B144" t="s">
        <v>79</v>
      </c>
      <c r="C144" t="s">
        <v>23</v>
      </c>
      <c r="D144" t="s">
        <v>11</v>
      </c>
      <c r="E144" t="s">
        <v>24</v>
      </c>
      <c r="F144" t="s">
        <v>25</v>
      </c>
      <c r="G144" t="s">
        <v>14</v>
      </c>
      <c r="H144" s="1">
        <v>90</v>
      </c>
    </row>
    <row r="145" spans="1:8" x14ac:dyDescent="0.3">
      <c r="A145" t="s">
        <v>15</v>
      </c>
      <c r="B145" t="s">
        <v>80</v>
      </c>
      <c r="C145" t="s">
        <v>17</v>
      </c>
      <c r="D145" t="s">
        <v>28</v>
      </c>
      <c r="E145" t="s">
        <v>41</v>
      </c>
      <c r="F145" t="s">
        <v>36</v>
      </c>
      <c r="G145" t="s">
        <v>20</v>
      </c>
      <c r="H145" s="1">
        <v>130</v>
      </c>
    </row>
    <row r="146" spans="1:8" x14ac:dyDescent="0.3">
      <c r="A146" t="s">
        <v>21</v>
      </c>
      <c r="B146" t="s">
        <v>82</v>
      </c>
      <c r="C146" t="s">
        <v>17</v>
      </c>
      <c r="D146" t="s">
        <v>11</v>
      </c>
      <c r="E146" t="s">
        <v>56</v>
      </c>
      <c r="F146" t="s">
        <v>52</v>
      </c>
      <c r="G146" t="s">
        <v>37</v>
      </c>
      <c r="H146" s="1">
        <v>120</v>
      </c>
    </row>
    <row r="147" spans="1:8" x14ac:dyDescent="0.3">
      <c r="A147" t="s">
        <v>26</v>
      </c>
      <c r="B147" t="s">
        <v>95</v>
      </c>
      <c r="C147" t="s">
        <v>23</v>
      </c>
      <c r="D147" t="s">
        <v>28</v>
      </c>
      <c r="E147" t="s">
        <v>61</v>
      </c>
      <c r="F147" t="s">
        <v>19</v>
      </c>
      <c r="G147" t="s">
        <v>31</v>
      </c>
      <c r="H147" s="1">
        <v>85</v>
      </c>
    </row>
    <row r="148" spans="1:8" x14ac:dyDescent="0.3">
      <c r="A148" t="s">
        <v>32</v>
      </c>
      <c r="B148" t="s">
        <v>125</v>
      </c>
      <c r="C148" t="s">
        <v>10</v>
      </c>
      <c r="D148" t="s">
        <v>11</v>
      </c>
      <c r="E148" t="s">
        <v>12</v>
      </c>
      <c r="F148" t="s">
        <v>25</v>
      </c>
      <c r="G148" t="s">
        <v>14</v>
      </c>
      <c r="H148" s="1">
        <v>130</v>
      </c>
    </row>
    <row r="149" spans="1:8" x14ac:dyDescent="0.3">
      <c r="A149" t="s">
        <v>38</v>
      </c>
      <c r="B149" t="s">
        <v>85</v>
      </c>
      <c r="C149" t="s">
        <v>40</v>
      </c>
      <c r="D149" t="s">
        <v>28</v>
      </c>
      <c r="E149" t="s">
        <v>56</v>
      </c>
      <c r="F149" t="s">
        <v>42</v>
      </c>
      <c r="G149" t="s">
        <v>43</v>
      </c>
      <c r="H149" s="1">
        <v>65</v>
      </c>
    </row>
    <row r="150" spans="1:8" x14ac:dyDescent="0.3">
      <c r="A150" t="s">
        <v>44</v>
      </c>
      <c r="B150" t="s">
        <v>182</v>
      </c>
      <c r="C150" t="s">
        <v>23</v>
      </c>
      <c r="D150" t="s">
        <v>11</v>
      </c>
      <c r="E150" t="s">
        <v>51</v>
      </c>
      <c r="F150" t="s">
        <v>47</v>
      </c>
      <c r="G150" t="s">
        <v>48</v>
      </c>
      <c r="H150" s="1">
        <v>80</v>
      </c>
    </row>
    <row r="151" spans="1:8" x14ac:dyDescent="0.3">
      <c r="A151" t="s">
        <v>49</v>
      </c>
      <c r="B151" t="s">
        <v>179</v>
      </c>
      <c r="C151" t="s">
        <v>17</v>
      </c>
      <c r="D151" t="s">
        <v>28</v>
      </c>
      <c r="E151" t="s">
        <v>35</v>
      </c>
      <c r="F151" t="s">
        <v>19</v>
      </c>
      <c r="G151" t="s">
        <v>37</v>
      </c>
      <c r="H151" s="1">
        <v>70</v>
      </c>
    </row>
    <row r="152" spans="1:8" x14ac:dyDescent="0.3">
      <c r="A152" t="s">
        <v>53</v>
      </c>
      <c r="B152" t="s">
        <v>89</v>
      </c>
      <c r="C152" t="s">
        <v>55</v>
      </c>
      <c r="D152" t="s">
        <v>11</v>
      </c>
      <c r="E152" t="s">
        <v>24</v>
      </c>
      <c r="F152" t="s">
        <v>47</v>
      </c>
      <c r="G152" t="s">
        <v>57</v>
      </c>
      <c r="H152" s="1">
        <v>75</v>
      </c>
    </row>
    <row r="153" spans="1:8" x14ac:dyDescent="0.3">
      <c r="A153" t="s">
        <v>58</v>
      </c>
      <c r="B153" t="s">
        <v>183</v>
      </c>
      <c r="C153" t="s">
        <v>17</v>
      </c>
      <c r="D153" t="s">
        <v>28</v>
      </c>
      <c r="E153" t="s">
        <v>35</v>
      </c>
      <c r="F153" t="s">
        <v>36</v>
      </c>
      <c r="G153" t="s">
        <v>37</v>
      </c>
      <c r="H153" s="1">
        <v>90</v>
      </c>
    </row>
    <row r="154" spans="1:8" x14ac:dyDescent="0.3">
      <c r="A154" t="s">
        <v>8</v>
      </c>
      <c r="B154" t="s">
        <v>184</v>
      </c>
      <c r="C154" t="s">
        <v>23</v>
      </c>
      <c r="D154" t="s">
        <v>11</v>
      </c>
      <c r="E154" t="s">
        <v>18</v>
      </c>
      <c r="F154" t="s">
        <v>25</v>
      </c>
      <c r="G154" t="s">
        <v>14</v>
      </c>
      <c r="H154" s="1">
        <v>100</v>
      </c>
    </row>
    <row r="155" spans="1:8" x14ac:dyDescent="0.3">
      <c r="A155" t="s">
        <v>15</v>
      </c>
      <c r="B155" t="s">
        <v>154</v>
      </c>
      <c r="C155" t="s">
        <v>23</v>
      </c>
      <c r="D155" t="s">
        <v>28</v>
      </c>
      <c r="E155" t="s">
        <v>35</v>
      </c>
      <c r="F155" t="s">
        <v>42</v>
      </c>
      <c r="G155" t="s">
        <v>14</v>
      </c>
      <c r="H155" s="1">
        <v>85</v>
      </c>
    </row>
    <row r="156" spans="1:8" x14ac:dyDescent="0.3">
      <c r="A156" t="s">
        <v>21</v>
      </c>
      <c r="B156" t="s">
        <v>185</v>
      </c>
      <c r="C156" t="s">
        <v>17</v>
      </c>
      <c r="D156" t="s">
        <v>11</v>
      </c>
      <c r="E156" t="s">
        <v>12</v>
      </c>
      <c r="F156" t="s">
        <v>19</v>
      </c>
      <c r="G156" t="s">
        <v>37</v>
      </c>
      <c r="H156" s="1">
        <v>70</v>
      </c>
    </row>
    <row r="157" spans="1:8" x14ac:dyDescent="0.3">
      <c r="A157" t="s">
        <v>26</v>
      </c>
      <c r="B157" t="s">
        <v>83</v>
      </c>
      <c r="C157" t="s">
        <v>23</v>
      </c>
      <c r="D157" t="s">
        <v>28</v>
      </c>
      <c r="E157" t="s">
        <v>41</v>
      </c>
      <c r="F157" t="s">
        <v>25</v>
      </c>
      <c r="G157" t="s">
        <v>31</v>
      </c>
      <c r="H157" s="1">
        <v>65</v>
      </c>
    </row>
    <row r="158" spans="1:8" x14ac:dyDescent="0.3">
      <c r="A158" t="s">
        <v>32</v>
      </c>
      <c r="B158" t="s">
        <v>84</v>
      </c>
      <c r="C158" t="s">
        <v>17</v>
      </c>
      <c r="D158" t="s">
        <v>11</v>
      </c>
      <c r="E158" t="s">
        <v>18</v>
      </c>
      <c r="F158" t="s">
        <v>146</v>
      </c>
      <c r="G158" t="s">
        <v>37</v>
      </c>
      <c r="H158" s="1">
        <v>140</v>
      </c>
    </row>
    <row r="159" spans="1:8" x14ac:dyDescent="0.3">
      <c r="A159" t="s">
        <v>38</v>
      </c>
      <c r="B159" t="s">
        <v>98</v>
      </c>
      <c r="C159" t="s">
        <v>40</v>
      </c>
      <c r="D159" t="s">
        <v>28</v>
      </c>
      <c r="E159" t="s">
        <v>46</v>
      </c>
      <c r="F159" t="s">
        <v>99</v>
      </c>
      <c r="G159" t="s">
        <v>31</v>
      </c>
      <c r="H159" s="1">
        <v>50</v>
      </c>
    </row>
    <row r="160" spans="1:8" x14ac:dyDescent="0.3">
      <c r="A160" t="s">
        <v>44</v>
      </c>
      <c r="B160" t="s">
        <v>186</v>
      </c>
      <c r="C160" t="s">
        <v>17</v>
      </c>
      <c r="D160" t="s">
        <v>11</v>
      </c>
      <c r="E160" t="s">
        <v>24</v>
      </c>
      <c r="F160" t="s">
        <v>52</v>
      </c>
      <c r="G160" t="s">
        <v>37</v>
      </c>
      <c r="H160" s="1">
        <v>120</v>
      </c>
    </row>
    <row r="161" spans="1:8" x14ac:dyDescent="0.3">
      <c r="A161" t="s">
        <v>49</v>
      </c>
      <c r="B161" t="s">
        <v>157</v>
      </c>
      <c r="C161" t="s">
        <v>158</v>
      </c>
      <c r="D161" t="s">
        <v>28</v>
      </c>
      <c r="E161" t="s">
        <v>18</v>
      </c>
      <c r="F161" t="s">
        <v>47</v>
      </c>
      <c r="G161" t="s">
        <v>37</v>
      </c>
      <c r="H161" s="1">
        <v>70</v>
      </c>
    </row>
    <row r="162" spans="1:8" x14ac:dyDescent="0.3">
      <c r="A162" t="s">
        <v>53</v>
      </c>
      <c r="B162" t="s">
        <v>187</v>
      </c>
      <c r="C162" t="s">
        <v>55</v>
      </c>
      <c r="D162" t="s">
        <v>11</v>
      </c>
      <c r="E162" t="s">
        <v>12</v>
      </c>
      <c r="F162" t="s">
        <v>25</v>
      </c>
      <c r="G162" t="s">
        <v>14</v>
      </c>
      <c r="H162" s="1">
        <v>70</v>
      </c>
    </row>
    <row r="163" spans="1:8" x14ac:dyDescent="0.3">
      <c r="A163" t="s">
        <v>58</v>
      </c>
      <c r="B163" t="s">
        <v>188</v>
      </c>
      <c r="C163" t="s">
        <v>123</v>
      </c>
      <c r="D163" t="s">
        <v>28</v>
      </c>
      <c r="E163" t="s">
        <v>41</v>
      </c>
      <c r="F163" t="s">
        <v>19</v>
      </c>
      <c r="G163" t="s">
        <v>37</v>
      </c>
      <c r="H163" s="1">
        <v>65</v>
      </c>
    </row>
    <row r="164" spans="1:8" x14ac:dyDescent="0.3">
      <c r="A164" t="s">
        <v>8</v>
      </c>
      <c r="B164" t="s">
        <v>189</v>
      </c>
      <c r="C164" t="s">
        <v>10</v>
      </c>
      <c r="D164" t="s">
        <v>11</v>
      </c>
      <c r="E164" t="s">
        <v>24</v>
      </c>
      <c r="F164" t="s">
        <v>52</v>
      </c>
      <c r="G164" t="s">
        <v>37</v>
      </c>
      <c r="H164" s="1">
        <v>150</v>
      </c>
    </row>
    <row r="165" spans="1:8" x14ac:dyDescent="0.3">
      <c r="A165" t="s">
        <v>8</v>
      </c>
      <c r="B165" t="s">
        <v>143</v>
      </c>
      <c r="C165" t="s">
        <v>17</v>
      </c>
      <c r="D165" t="s">
        <v>28</v>
      </c>
      <c r="E165" t="s">
        <v>18</v>
      </c>
      <c r="F165" t="s">
        <v>42</v>
      </c>
      <c r="G165" t="s">
        <v>144</v>
      </c>
      <c r="H165" s="1">
        <v>160</v>
      </c>
    </row>
    <row r="166" spans="1:8" x14ac:dyDescent="0.3">
      <c r="A166" t="s">
        <v>15</v>
      </c>
      <c r="B166" t="s">
        <v>80</v>
      </c>
      <c r="C166" t="s">
        <v>34</v>
      </c>
      <c r="D166" t="s">
        <v>11</v>
      </c>
      <c r="E166" t="s">
        <v>72</v>
      </c>
      <c r="F166" t="s">
        <v>47</v>
      </c>
      <c r="G166" t="s">
        <v>20</v>
      </c>
      <c r="H166" s="1">
        <v>140</v>
      </c>
    </row>
    <row r="167" spans="1:8" x14ac:dyDescent="0.3">
      <c r="A167" t="s">
        <v>21</v>
      </c>
      <c r="B167" t="s">
        <v>190</v>
      </c>
      <c r="C167" t="s">
        <v>23</v>
      </c>
      <c r="D167" t="s">
        <v>28</v>
      </c>
      <c r="E167" t="s">
        <v>41</v>
      </c>
      <c r="F167" t="s">
        <v>191</v>
      </c>
      <c r="G167" t="s">
        <v>57</v>
      </c>
      <c r="H167" s="1">
        <v>90</v>
      </c>
    </row>
    <row r="168" spans="1:8" x14ac:dyDescent="0.3">
      <c r="A168" t="s">
        <v>26</v>
      </c>
      <c r="B168" t="s">
        <v>83</v>
      </c>
      <c r="C168" t="s">
        <v>23</v>
      </c>
      <c r="D168" t="s">
        <v>11</v>
      </c>
      <c r="E168" t="s">
        <v>56</v>
      </c>
      <c r="F168" t="s">
        <v>192</v>
      </c>
      <c r="G168" t="s">
        <v>31</v>
      </c>
      <c r="H168" s="1">
        <v>70</v>
      </c>
    </row>
    <row r="169" spans="1:8" x14ac:dyDescent="0.3">
      <c r="A169" t="s">
        <v>32</v>
      </c>
      <c r="B169" t="s">
        <v>84</v>
      </c>
      <c r="C169" t="s">
        <v>17</v>
      </c>
      <c r="D169" t="s">
        <v>11</v>
      </c>
      <c r="E169" t="s">
        <v>12</v>
      </c>
      <c r="F169" t="s">
        <v>19</v>
      </c>
      <c r="G169" t="s">
        <v>37</v>
      </c>
      <c r="H169" s="1">
        <v>100</v>
      </c>
    </row>
    <row r="170" spans="1:8" x14ac:dyDescent="0.3">
      <c r="A170" t="s">
        <v>38</v>
      </c>
      <c r="B170" t="s">
        <v>85</v>
      </c>
      <c r="C170" t="s">
        <v>40</v>
      </c>
      <c r="D170" t="s">
        <v>28</v>
      </c>
      <c r="E170" t="s">
        <v>35</v>
      </c>
      <c r="F170" t="s">
        <v>42</v>
      </c>
      <c r="G170" t="s">
        <v>43</v>
      </c>
      <c r="H170" s="1">
        <v>65</v>
      </c>
    </row>
    <row r="171" spans="1:8" x14ac:dyDescent="0.3">
      <c r="A171" t="s">
        <v>44</v>
      </c>
      <c r="B171">
        <v>327</v>
      </c>
      <c r="C171" t="s">
        <v>23</v>
      </c>
      <c r="D171" t="s">
        <v>11</v>
      </c>
      <c r="E171" t="s">
        <v>12</v>
      </c>
      <c r="F171" t="s">
        <v>127</v>
      </c>
      <c r="G171" t="s">
        <v>193</v>
      </c>
      <c r="H171" s="1">
        <v>90</v>
      </c>
    </row>
    <row r="172" spans="1:8" x14ac:dyDescent="0.3">
      <c r="A172" t="s">
        <v>49</v>
      </c>
      <c r="B172" t="s">
        <v>120</v>
      </c>
      <c r="C172" t="s">
        <v>17</v>
      </c>
      <c r="D172" t="s">
        <v>28</v>
      </c>
      <c r="E172" t="s">
        <v>29</v>
      </c>
      <c r="F172" t="s">
        <v>52</v>
      </c>
      <c r="G172" t="s">
        <v>37</v>
      </c>
      <c r="H172" s="1">
        <v>120</v>
      </c>
    </row>
    <row r="173" spans="1:8" x14ac:dyDescent="0.3">
      <c r="A173" t="s">
        <v>53</v>
      </c>
      <c r="B173" t="s">
        <v>149</v>
      </c>
      <c r="C173" t="s">
        <v>55</v>
      </c>
      <c r="D173" t="s">
        <v>11</v>
      </c>
      <c r="E173" t="s">
        <v>56</v>
      </c>
      <c r="F173" t="s">
        <v>170</v>
      </c>
      <c r="G173" t="s">
        <v>14</v>
      </c>
      <c r="H173" s="1">
        <v>85</v>
      </c>
    </row>
    <row r="174" spans="1:8" x14ac:dyDescent="0.3">
      <c r="A174" t="s">
        <v>58</v>
      </c>
      <c r="B174" t="s">
        <v>183</v>
      </c>
      <c r="C174" t="s">
        <v>17</v>
      </c>
      <c r="D174" t="s">
        <v>28</v>
      </c>
      <c r="E174" t="s">
        <v>61</v>
      </c>
      <c r="F174" t="s">
        <v>194</v>
      </c>
      <c r="G174" t="s">
        <v>37</v>
      </c>
      <c r="H174" s="1">
        <v>105</v>
      </c>
    </row>
    <row r="175" spans="1:8" x14ac:dyDescent="0.3">
      <c r="A175" t="s">
        <v>8</v>
      </c>
      <c r="B175" t="s">
        <v>184</v>
      </c>
      <c r="C175" t="s">
        <v>23</v>
      </c>
      <c r="D175" t="s">
        <v>11</v>
      </c>
      <c r="E175" t="s">
        <v>41</v>
      </c>
      <c r="F175" t="s">
        <v>127</v>
      </c>
      <c r="G175" t="s">
        <v>14</v>
      </c>
      <c r="H175" s="1">
        <v>100</v>
      </c>
    </row>
    <row r="176" spans="1:8" x14ac:dyDescent="0.3">
      <c r="A176" t="s">
        <v>15</v>
      </c>
      <c r="B176" t="s">
        <v>195</v>
      </c>
      <c r="C176" t="s">
        <v>17</v>
      </c>
      <c r="D176" t="s">
        <v>28</v>
      </c>
      <c r="E176" t="s">
        <v>35</v>
      </c>
      <c r="F176" t="s">
        <v>42</v>
      </c>
      <c r="G176" t="s">
        <v>20</v>
      </c>
      <c r="H176" s="1">
        <v>180</v>
      </c>
    </row>
    <row r="177" spans="1:8" x14ac:dyDescent="0.3">
      <c r="A177" t="s">
        <v>21</v>
      </c>
      <c r="B177" t="s">
        <v>133</v>
      </c>
      <c r="C177" t="s">
        <v>23</v>
      </c>
      <c r="D177" t="s">
        <v>11</v>
      </c>
      <c r="E177" t="s">
        <v>72</v>
      </c>
      <c r="F177" t="s">
        <v>168</v>
      </c>
      <c r="G177" t="s">
        <v>134</v>
      </c>
      <c r="H177" s="1">
        <v>60</v>
      </c>
    </row>
    <row r="178" spans="1:8" x14ac:dyDescent="0.3">
      <c r="A178" t="s">
        <v>26</v>
      </c>
      <c r="B178" t="s">
        <v>196</v>
      </c>
      <c r="C178" t="s">
        <v>23</v>
      </c>
      <c r="D178" t="s">
        <v>28</v>
      </c>
      <c r="E178" t="s">
        <v>18</v>
      </c>
      <c r="F178" t="s">
        <v>63</v>
      </c>
      <c r="G178" t="s">
        <v>14</v>
      </c>
      <c r="H178" s="1">
        <v>75</v>
      </c>
    </row>
    <row r="179" spans="1:8" x14ac:dyDescent="0.3">
      <c r="A179" t="s">
        <v>32</v>
      </c>
      <c r="B179" t="s">
        <v>125</v>
      </c>
      <c r="C179" t="s">
        <v>10</v>
      </c>
      <c r="D179" t="s">
        <v>11</v>
      </c>
      <c r="E179" t="s">
        <v>18</v>
      </c>
      <c r="F179" t="s">
        <v>19</v>
      </c>
      <c r="G179" t="s">
        <v>57</v>
      </c>
      <c r="H179" s="1">
        <v>130</v>
      </c>
    </row>
    <row r="180" spans="1:8" x14ac:dyDescent="0.3">
      <c r="A180" t="s">
        <v>38</v>
      </c>
      <c r="B180" t="s">
        <v>197</v>
      </c>
      <c r="C180" t="s">
        <v>40</v>
      </c>
      <c r="D180" t="s">
        <v>28</v>
      </c>
      <c r="E180" t="s">
        <v>46</v>
      </c>
      <c r="F180" t="s">
        <v>42</v>
      </c>
      <c r="G180" t="s">
        <v>31</v>
      </c>
      <c r="H180" s="1">
        <v>65</v>
      </c>
    </row>
    <row r="181" spans="1:8" x14ac:dyDescent="0.3">
      <c r="A181" t="s">
        <v>44</v>
      </c>
      <c r="B181" t="s">
        <v>178</v>
      </c>
      <c r="C181" t="s">
        <v>17</v>
      </c>
      <c r="D181" t="s">
        <v>11</v>
      </c>
      <c r="E181" t="s">
        <v>12</v>
      </c>
      <c r="F181" t="s">
        <v>100</v>
      </c>
      <c r="G181" t="s">
        <v>37</v>
      </c>
      <c r="H181" s="1">
        <v>165</v>
      </c>
    </row>
    <row r="182" spans="1:8" x14ac:dyDescent="0.3">
      <c r="A182" t="s">
        <v>49</v>
      </c>
      <c r="B182" t="s">
        <v>198</v>
      </c>
      <c r="C182" t="s">
        <v>17</v>
      </c>
      <c r="D182" t="s">
        <v>28</v>
      </c>
      <c r="E182" t="s">
        <v>56</v>
      </c>
      <c r="F182" t="s">
        <v>199</v>
      </c>
      <c r="G182" t="s">
        <v>37</v>
      </c>
      <c r="H182" s="1">
        <v>180</v>
      </c>
    </row>
    <row r="183" spans="1:8" x14ac:dyDescent="0.3">
      <c r="A183" t="s">
        <v>53</v>
      </c>
      <c r="B183" t="s">
        <v>172</v>
      </c>
      <c r="C183" t="s">
        <v>10</v>
      </c>
      <c r="D183" t="s">
        <v>11</v>
      </c>
      <c r="E183" t="s">
        <v>51</v>
      </c>
      <c r="F183" t="s">
        <v>25</v>
      </c>
      <c r="G183" t="s">
        <v>14</v>
      </c>
      <c r="H183" s="1">
        <v>75</v>
      </c>
    </row>
    <row r="184" spans="1:8" x14ac:dyDescent="0.3">
      <c r="A184" t="s">
        <v>58</v>
      </c>
      <c r="B184" t="s">
        <v>200</v>
      </c>
      <c r="C184" t="s">
        <v>23</v>
      </c>
      <c r="D184" t="s">
        <v>28</v>
      </c>
      <c r="E184" t="s">
        <v>41</v>
      </c>
      <c r="F184" t="s">
        <v>42</v>
      </c>
      <c r="G184" t="s">
        <v>76</v>
      </c>
      <c r="H184" s="1">
        <v>70</v>
      </c>
    </row>
    <row r="185" spans="1:8" x14ac:dyDescent="0.3">
      <c r="A185" t="s">
        <v>8</v>
      </c>
      <c r="B185" t="s">
        <v>79</v>
      </c>
      <c r="C185" t="s">
        <v>10</v>
      </c>
      <c r="D185" t="s">
        <v>11</v>
      </c>
      <c r="E185" t="s">
        <v>12</v>
      </c>
      <c r="F185" t="s">
        <v>25</v>
      </c>
      <c r="G185" t="s">
        <v>14</v>
      </c>
      <c r="H185" s="1">
        <v>100</v>
      </c>
    </row>
    <row r="186" spans="1:8" x14ac:dyDescent="0.3">
      <c r="A186" t="s">
        <v>15</v>
      </c>
      <c r="B186" t="s">
        <v>80</v>
      </c>
      <c r="C186" t="s">
        <v>34</v>
      </c>
      <c r="D186" t="s">
        <v>28</v>
      </c>
      <c r="E186" t="s">
        <v>29</v>
      </c>
      <c r="F186" t="s">
        <v>47</v>
      </c>
      <c r="G186" t="s">
        <v>20</v>
      </c>
      <c r="H186" s="1">
        <v>140</v>
      </c>
    </row>
    <row r="187" spans="1:8" x14ac:dyDescent="0.3">
      <c r="A187" t="s">
        <v>21</v>
      </c>
      <c r="B187" t="s">
        <v>124</v>
      </c>
      <c r="C187" t="s">
        <v>123</v>
      </c>
      <c r="D187" t="s">
        <v>11</v>
      </c>
      <c r="E187" t="s">
        <v>18</v>
      </c>
      <c r="F187" t="s">
        <v>19</v>
      </c>
      <c r="G187" t="s">
        <v>106</v>
      </c>
      <c r="H187" s="1">
        <v>130</v>
      </c>
    </row>
    <row r="188" spans="1:8" x14ac:dyDescent="0.3">
      <c r="A188" t="s">
        <v>26</v>
      </c>
      <c r="B188" t="s">
        <v>83</v>
      </c>
      <c r="C188" t="s">
        <v>23</v>
      </c>
      <c r="D188" t="s">
        <v>28</v>
      </c>
      <c r="E188" t="s">
        <v>46</v>
      </c>
      <c r="F188" t="s">
        <v>30</v>
      </c>
      <c r="G188" t="s">
        <v>31</v>
      </c>
      <c r="H188" s="1">
        <v>65</v>
      </c>
    </row>
    <row r="189" spans="1:8" x14ac:dyDescent="0.3">
      <c r="A189" t="s">
        <v>32</v>
      </c>
      <c r="B189" t="s">
        <v>84</v>
      </c>
      <c r="C189" t="s">
        <v>17</v>
      </c>
      <c r="D189" t="s">
        <v>11</v>
      </c>
      <c r="E189" t="s">
        <v>24</v>
      </c>
      <c r="F189" t="s">
        <v>19</v>
      </c>
      <c r="G189" t="s">
        <v>37</v>
      </c>
      <c r="H189" s="1">
        <v>80</v>
      </c>
    </row>
    <row r="190" spans="1:8" x14ac:dyDescent="0.3">
      <c r="A190" t="s">
        <v>38</v>
      </c>
      <c r="B190" t="s">
        <v>85</v>
      </c>
      <c r="C190" t="s">
        <v>40</v>
      </c>
      <c r="D190" t="s">
        <v>28</v>
      </c>
      <c r="E190" t="s">
        <v>35</v>
      </c>
      <c r="F190" t="s">
        <v>42</v>
      </c>
      <c r="G190" t="s">
        <v>201</v>
      </c>
      <c r="H190" s="1">
        <v>70</v>
      </c>
    </row>
    <row r="191" spans="1:8" x14ac:dyDescent="0.3">
      <c r="A191" t="s">
        <v>44</v>
      </c>
      <c r="B191">
        <v>327</v>
      </c>
      <c r="C191" t="s">
        <v>34</v>
      </c>
      <c r="D191" t="s">
        <v>11</v>
      </c>
      <c r="E191" t="s">
        <v>12</v>
      </c>
      <c r="F191" t="s">
        <v>108</v>
      </c>
      <c r="G191" t="s">
        <v>48</v>
      </c>
      <c r="H191" s="1">
        <v>100</v>
      </c>
    </row>
    <row r="192" spans="1:8" x14ac:dyDescent="0.3">
      <c r="A192" t="s">
        <v>49</v>
      </c>
      <c r="B192" t="s">
        <v>202</v>
      </c>
      <c r="C192" t="s">
        <v>17</v>
      </c>
      <c r="D192" t="s">
        <v>28</v>
      </c>
      <c r="E192" t="s">
        <v>56</v>
      </c>
      <c r="F192" t="s">
        <v>36</v>
      </c>
      <c r="G192" t="s">
        <v>37</v>
      </c>
      <c r="H192" s="1">
        <v>75</v>
      </c>
    </row>
    <row r="193" spans="1:8" x14ac:dyDescent="0.3">
      <c r="A193" t="s">
        <v>53</v>
      </c>
      <c r="B193" t="s">
        <v>203</v>
      </c>
      <c r="C193" t="s">
        <v>78</v>
      </c>
      <c r="D193" t="s">
        <v>11</v>
      </c>
      <c r="E193" t="s">
        <v>12</v>
      </c>
      <c r="F193" t="s">
        <v>25</v>
      </c>
      <c r="G193" t="s">
        <v>76</v>
      </c>
      <c r="H193" s="1">
        <v>60</v>
      </c>
    </row>
    <row r="194" spans="1:8" x14ac:dyDescent="0.3">
      <c r="A194" t="s">
        <v>58</v>
      </c>
      <c r="B194" t="s">
        <v>204</v>
      </c>
      <c r="C194" t="s">
        <v>17</v>
      </c>
      <c r="D194" t="s">
        <v>28</v>
      </c>
      <c r="E194" t="s">
        <v>29</v>
      </c>
      <c r="F194" t="s">
        <v>19</v>
      </c>
      <c r="G194" t="s">
        <v>37</v>
      </c>
      <c r="H194" s="1">
        <v>70</v>
      </c>
    </row>
    <row r="195" spans="1:8" x14ac:dyDescent="0.3">
      <c r="A195" t="s">
        <v>8</v>
      </c>
      <c r="B195" t="s">
        <v>205</v>
      </c>
      <c r="C195" t="s">
        <v>17</v>
      </c>
      <c r="D195" t="s">
        <v>11</v>
      </c>
      <c r="E195" t="s">
        <v>12</v>
      </c>
      <c r="F195" t="s">
        <v>42</v>
      </c>
      <c r="G195" t="s">
        <v>144</v>
      </c>
      <c r="H195" s="1">
        <v>150</v>
      </c>
    </row>
    <row r="196" spans="1:8" x14ac:dyDescent="0.3">
      <c r="A196" t="s">
        <v>15</v>
      </c>
      <c r="B196" t="s">
        <v>206</v>
      </c>
      <c r="C196" t="s">
        <v>17</v>
      </c>
      <c r="D196" t="s">
        <v>28</v>
      </c>
      <c r="E196" t="s">
        <v>61</v>
      </c>
      <c r="F196" t="s">
        <v>52</v>
      </c>
      <c r="G196" t="s">
        <v>20</v>
      </c>
      <c r="H196" s="1">
        <v>180</v>
      </c>
    </row>
    <row r="197" spans="1:8" x14ac:dyDescent="0.3">
      <c r="A197" t="s">
        <v>21</v>
      </c>
      <c r="B197" t="s">
        <v>207</v>
      </c>
      <c r="C197" t="s">
        <v>17</v>
      </c>
      <c r="D197" t="s">
        <v>11</v>
      </c>
      <c r="E197" t="s">
        <v>51</v>
      </c>
      <c r="F197" t="s">
        <v>47</v>
      </c>
      <c r="G197" t="s">
        <v>37</v>
      </c>
      <c r="H197" s="1">
        <v>100</v>
      </c>
    </row>
    <row r="198" spans="1:8" x14ac:dyDescent="0.3">
      <c r="A198" t="s">
        <v>26</v>
      </c>
      <c r="B198" t="s">
        <v>208</v>
      </c>
      <c r="C198" t="s">
        <v>23</v>
      </c>
      <c r="D198" t="s">
        <v>28</v>
      </c>
      <c r="E198" t="s">
        <v>56</v>
      </c>
      <c r="F198" t="s">
        <v>36</v>
      </c>
      <c r="G198" t="s">
        <v>31</v>
      </c>
      <c r="H198" s="1">
        <v>85</v>
      </c>
    </row>
    <row r="199" spans="1:8" x14ac:dyDescent="0.3">
      <c r="A199" t="s">
        <v>32</v>
      </c>
      <c r="B199" t="s">
        <v>125</v>
      </c>
      <c r="C199" t="s">
        <v>10</v>
      </c>
      <c r="D199" t="s">
        <v>11</v>
      </c>
      <c r="E199" t="s">
        <v>56</v>
      </c>
      <c r="F199" t="s">
        <v>25</v>
      </c>
      <c r="G199" t="s">
        <v>14</v>
      </c>
      <c r="H199" s="1">
        <v>130</v>
      </c>
    </row>
    <row r="200" spans="1:8" x14ac:dyDescent="0.3">
      <c r="A200" t="s">
        <v>38</v>
      </c>
      <c r="B200" t="s">
        <v>117</v>
      </c>
      <c r="C200" t="s">
        <v>40</v>
      </c>
      <c r="D200" t="s">
        <v>28</v>
      </c>
      <c r="E200" t="s">
        <v>41</v>
      </c>
      <c r="F200" t="s">
        <v>19</v>
      </c>
      <c r="G200" t="s">
        <v>31</v>
      </c>
      <c r="H200" s="1">
        <v>50</v>
      </c>
    </row>
    <row r="201" spans="1:8" x14ac:dyDescent="0.3">
      <c r="A201" t="s">
        <v>44</v>
      </c>
      <c r="B201" t="s">
        <v>209</v>
      </c>
      <c r="C201" t="s">
        <v>17</v>
      </c>
      <c r="D201" t="s">
        <v>11</v>
      </c>
      <c r="E201" t="s">
        <v>119</v>
      </c>
      <c r="F201" t="s">
        <v>52</v>
      </c>
      <c r="G201" t="s">
        <v>37</v>
      </c>
      <c r="H201" s="1">
        <v>120</v>
      </c>
    </row>
    <row r="202" spans="1:8" x14ac:dyDescent="0.3">
      <c r="A202" t="s">
        <v>49</v>
      </c>
      <c r="B202" t="s">
        <v>102</v>
      </c>
      <c r="C202" t="s">
        <v>17</v>
      </c>
      <c r="D202" t="s">
        <v>28</v>
      </c>
      <c r="E202" t="s">
        <v>41</v>
      </c>
      <c r="F202" t="s">
        <v>19</v>
      </c>
      <c r="G202" t="s">
        <v>37</v>
      </c>
      <c r="H202" s="1">
        <v>160</v>
      </c>
    </row>
    <row r="203" spans="1:8" x14ac:dyDescent="0.3">
      <c r="A203" t="s">
        <v>53</v>
      </c>
      <c r="B203" t="s">
        <v>149</v>
      </c>
      <c r="C203" t="s">
        <v>55</v>
      </c>
      <c r="D203" t="s">
        <v>11</v>
      </c>
      <c r="E203" t="s">
        <v>24</v>
      </c>
      <c r="F203" t="s">
        <v>19</v>
      </c>
      <c r="G203" t="s">
        <v>14</v>
      </c>
      <c r="H203" s="1">
        <v>75</v>
      </c>
    </row>
    <row r="204" spans="1:8" x14ac:dyDescent="0.3">
      <c r="A204" t="s">
        <v>58</v>
      </c>
      <c r="B204" t="s">
        <v>188</v>
      </c>
      <c r="C204" t="s">
        <v>78</v>
      </c>
      <c r="D204" t="s">
        <v>28</v>
      </c>
      <c r="E204" t="s">
        <v>61</v>
      </c>
      <c r="F204" t="s">
        <v>47</v>
      </c>
      <c r="G204" t="s">
        <v>37</v>
      </c>
      <c r="H204" s="1">
        <v>60</v>
      </c>
    </row>
    <row r="205" spans="1:8" x14ac:dyDescent="0.3">
      <c r="A205" t="s">
        <v>8</v>
      </c>
      <c r="B205" t="s">
        <v>184</v>
      </c>
      <c r="C205" t="s">
        <v>23</v>
      </c>
      <c r="D205" t="s">
        <v>11</v>
      </c>
      <c r="E205" t="s">
        <v>18</v>
      </c>
      <c r="F205" t="s">
        <v>210</v>
      </c>
      <c r="G205" t="s">
        <v>14</v>
      </c>
      <c r="H205" s="1">
        <v>100</v>
      </c>
    </row>
    <row r="206" spans="1:8" x14ac:dyDescent="0.3">
      <c r="A206" t="s">
        <v>15</v>
      </c>
      <c r="B206" t="s">
        <v>154</v>
      </c>
      <c r="C206" t="s">
        <v>23</v>
      </c>
      <c r="D206" t="s">
        <v>28</v>
      </c>
      <c r="E206" t="s">
        <v>35</v>
      </c>
      <c r="F206" t="s">
        <v>211</v>
      </c>
      <c r="G206" t="s">
        <v>14</v>
      </c>
      <c r="H206" s="1">
        <v>80</v>
      </c>
    </row>
    <row r="207" spans="1:8" x14ac:dyDescent="0.3">
      <c r="A207" t="s">
        <v>21</v>
      </c>
      <c r="B207" t="s">
        <v>212</v>
      </c>
      <c r="C207" t="s">
        <v>17</v>
      </c>
      <c r="D207" t="s">
        <v>11</v>
      </c>
      <c r="E207" t="s">
        <v>72</v>
      </c>
      <c r="F207" t="s">
        <v>211</v>
      </c>
      <c r="G207" t="s">
        <v>37</v>
      </c>
      <c r="H207" s="1">
        <v>120</v>
      </c>
    </row>
    <row r="208" spans="1:8" x14ac:dyDescent="0.3">
      <c r="A208" t="s">
        <v>26</v>
      </c>
      <c r="B208" t="s">
        <v>83</v>
      </c>
      <c r="C208" t="s">
        <v>23</v>
      </c>
      <c r="D208" t="s">
        <v>11</v>
      </c>
      <c r="E208" t="s">
        <v>41</v>
      </c>
      <c r="F208" t="s">
        <v>111</v>
      </c>
      <c r="G208" t="s">
        <v>31</v>
      </c>
      <c r="H208" s="1">
        <v>70</v>
      </c>
    </row>
    <row r="209" spans="1:8" x14ac:dyDescent="0.3">
      <c r="A209" t="s">
        <v>32</v>
      </c>
      <c r="B209" t="s">
        <v>107</v>
      </c>
      <c r="C209" t="s">
        <v>23</v>
      </c>
      <c r="D209" t="s">
        <v>28</v>
      </c>
      <c r="E209" t="s">
        <v>41</v>
      </c>
      <c r="F209" t="s">
        <v>36</v>
      </c>
      <c r="G209" t="s">
        <v>66</v>
      </c>
      <c r="H209" s="1">
        <v>65</v>
      </c>
    </row>
    <row r="210" spans="1:8" x14ac:dyDescent="0.3">
      <c r="A210" t="s">
        <v>38</v>
      </c>
      <c r="B210" t="s">
        <v>85</v>
      </c>
      <c r="C210" t="s">
        <v>40</v>
      </c>
      <c r="D210" t="s">
        <v>11</v>
      </c>
      <c r="E210" t="s">
        <v>12</v>
      </c>
      <c r="F210" t="s">
        <v>42</v>
      </c>
      <c r="G210" t="s">
        <v>31</v>
      </c>
      <c r="H210" s="1">
        <v>70</v>
      </c>
    </row>
    <row r="211" spans="1:8" x14ac:dyDescent="0.3">
      <c r="A211" t="s">
        <v>44</v>
      </c>
      <c r="B211" t="s">
        <v>213</v>
      </c>
      <c r="C211" t="s">
        <v>17</v>
      </c>
      <c r="D211" t="s">
        <v>28</v>
      </c>
      <c r="E211" t="s">
        <v>56</v>
      </c>
      <c r="F211" t="s">
        <v>214</v>
      </c>
      <c r="G211" t="s">
        <v>37</v>
      </c>
      <c r="H211" s="1">
        <v>165</v>
      </c>
    </row>
    <row r="212" spans="1:8" x14ac:dyDescent="0.3">
      <c r="A212" t="s">
        <v>49</v>
      </c>
      <c r="B212" t="s">
        <v>102</v>
      </c>
      <c r="C212" t="s">
        <v>17</v>
      </c>
      <c r="D212" t="s">
        <v>11</v>
      </c>
      <c r="E212" t="s">
        <v>51</v>
      </c>
      <c r="F212" t="s">
        <v>215</v>
      </c>
      <c r="G212" t="s">
        <v>37</v>
      </c>
      <c r="H212" s="1">
        <v>160</v>
      </c>
    </row>
    <row r="213" spans="1:8" x14ac:dyDescent="0.3">
      <c r="A213" t="s">
        <v>53</v>
      </c>
      <c r="B213" t="s">
        <v>149</v>
      </c>
      <c r="C213" t="s">
        <v>55</v>
      </c>
      <c r="D213" t="s">
        <v>28</v>
      </c>
      <c r="E213" t="s">
        <v>61</v>
      </c>
      <c r="F213" t="s">
        <v>176</v>
      </c>
      <c r="G213" t="s">
        <v>76</v>
      </c>
      <c r="H213" s="1">
        <v>75</v>
      </c>
    </row>
    <row r="214" spans="1:8" x14ac:dyDescent="0.3">
      <c r="A214" t="s">
        <v>58</v>
      </c>
      <c r="B214" t="s">
        <v>216</v>
      </c>
      <c r="C214" t="s">
        <v>78</v>
      </c>
      <c r="D214" t="s">
        <v>11</v>
      </c>
      <c r="E214" t="s">
        <v>18</v>
      </c>
      <c r="F214" t="s">
        <v>211</v>
      </c>
      <c r="G214" t="s">
        <v>14</v>
      </c>
      <c r="H214" s="1">
        <v>70</v>
      </c>
    </row>
    <row r="215" spans="1:8" x14ac:dyDescent="0.3">
      <c r="A215" t="s">
        <v>8</v>
      </c>
      <c r="B215" t="s">
        <v>79</v>
      </c>
      <c r="C215" t="s">
        <v>23</v>
      </c>
      <c r="D215" t="s">
        <v>28</v>
      </c>
      <c r="E215" t="s">
        <v>41</v>
      </c>
      <c r="F215" t="s">
        <v>104</v>
      </c>
      <c r="G215" t="s">
        <v>14</v>
      </c>
      <c r="H215" s="1">
        <v>90</v>
      </c>
    </row>
    <row r="216" spans="1:8" x14ac:dyDescent="0.3">
      <c r="A216" t="s">
        <v>15</v>
      </c>
      <c r="B216" t="s">
        <v>80</v>
      </c>
      <c r="C216" t="s">
        <v>23</v>
      </c>
      <c r="D216" t="s">
        <v>11</v>
      </c>
      <c r="E216" t="s">
        <v>56</v>
      </c>
      <c r="F216" t="s">
        <v>42</v>
      </c>
      <c r="G216" t="s">
        <v>20</v>
      </c>
      <c r="H216" s="1">
        <v>130</v>
      </c>
    </row>
    <row r="217" spans="1:8" x14ac:dyDescent="0.3">
      <c r="A217" t="s">
        <v>21</v>
      </c>
      <c r="B217" t="s">
        <v>217</v>
      </c>
      <c r="C217" t="s">
        <v>23</v>
      </c>
      <c r="D217" t="s">
        <v>11</v>
      </c>
      <c r="E217" t="s">
        <v>24</v>
      </c>
      <c r="F217" t="s">
        <v>211</v>
      </c>
      <c r="G217" t="s">
        <v>14</v>
      </c>
      <c r="H217" s="1">
        <v>75</v>
      </c>
    </row>
    <row r="218" spans="1:8" x14ac:dyDescent="0.3">
      <c r="A218" t="s">
        <v>26</v>
      </c>
      <c r="B218" t="s">
        <v>95</v>
      </c>
      <c r="C218" t="s">
        <v>23</v>
      </c>
      <c r="D218" t="s">
        <v>28</v>
      </c>
      <c r="E218" t="s">
        <v>41</v>
      </c>
      <c r="F218" t="s">
        <v>176</v>
      </c>
      <c r="G218" t="s">
        <v>31</v>
      </c>
      <c r="H218" s="1">
        <v>85</v>
      </c>
    </row>
    <row r="219" spans="1:8" x14ac:dyDescent="0.3">
      <c r="A219" t="s">
        <v>32</v>
      </c>
      <c r="B219" t="s">
        <v>84</v>
      </c>
      <c r="C219" t="s">
        <v>17</v>
      </c>
      <c r="D219" t="s">
        <v>11</v>
      </c>
      <c r="E219" t="s">
        <v>41</v>
      </c>
      <c r="F219" t="s">
        <v>218</v>
      </c>
      <c r="G219" t="s">
        <v>37</v>
      </c>
      <c r="H219" s="1">
        <v>120</v>
      </c>
    </row>
    <row r="220" spans="1:8" x14ac:dyDescent="0.3">
      <c r="A220" t="s">
        <v>38</v>
      </c>
      <c r="B220" t="s">
        <v>117</v>
      </c>
      <c r="C220" t="s">
        <v>40</v>
      </c>
      <c r="D220" t="s">
        <v>28</v>
      </c>
      <c r="E220" t="s">
        <v>61</v>
      </c>
      <c r="F220" t="s">
        <v>219</v>
      </c>
      <c r="G220" t="s">
        <v>31</v>
      </c>
      <c r="H220" s="1">
        <v>50</v>
      </c>
    </row>
    <row r="221" spans="1:8" x14ac:dyDescent="0.3">
      <c r="A221" t="s">
        <v>44</v>
      </c>
      <c r="B221" t="s">
        <v>220</v>
      </c>
      <c r="C221" t="s">
        <v>17</v>
      </c>
      <c r="D221" t="s">
        <v>11</v>
      </c>
      <c r="E221" t="s">
        <v>56</v>
      </c>
      <c r="F221" t="s">
        <v>221</v>
      </c>
      <c r="G221" t="s">
        <v>37</v>
      </c>
      <c r="H221" s="1">
        <v>100</v>
      </c>
    </row>
    <row r="222" spans="1:8" x14ac:dyDescent="0.3">
      <c r="A222" t="s">
        <v>49</v>
      </c>
      <c r="B222" t="s">
        <v>222</v>
      </c>
      <c r="C222" t="s">
        <v>17</v>
      </c>
      <c r="D222" t="s">
        <v>28</v>
      </c>
      <c r="E222" t="s">
        <v>41</v>
      </c>
      <c r="F222" t="s">
        <v>219</v>
      </c>
      <c r="G222" t="s">
        <v>37</v>
      </c>
      <c r="H222" s="1">
        <v>120</v>
      </c>
    </row>
    <row r="223" spans="1:8" x14ac:dyDescent="0.3">
      <c r="A223" t="s">
        <v>53</v>
      </c>
      <c r="B223" t="s">
        <v>89</v>
      </c>
      <c r="C223" t="s">
        <v>55</v>
      </c>
      <c r="D223" t="s">
        <v>11</v>
      </c>
      <c r="E223" t="s">
        <v>12</v>
      </c>
      <c r="F223" t="s">
        <v>211</v>
      </c>
      <c r="G223" t="s">
        <v>76</v>
      </c>
      <c r="H223" s="1">
        <v>75</v>
      </c>
    </row>
    <row r="224" spans="1:8" x14ac:dyDescent="0.3">
      <c r="A224" t="s">
        <v>8</v>
      </c>
      <c r="B224" t="s">
        <v>79</v>
      </c>
      <c r="C224" t="s">
        <v>23</v>
      </c>
      <c r="D224" t="s">
        <v>11</v>
      </c>
      <c r="E224" t="s">
        <v>24</v>
      </c>
      <c r="F224" t="s">
        <v>25</v>
      </c>
      <c r="G224" t="s">
        <v>14</v>
      </c>
      <c r="H224" s="1">
        <v>90</v>
      </c>
    </row>
    <row r="225" spans="1:8" x14ac:dyDescent="0.3">
      <c r="A225" t="s">
        <v>15</v>
      </c>
      <c r="B225" t="s">
        <v>80</v>
      </c>
      <c r="C225" t="s">
        <v>34</v>
      </c>
      <c r="D225" t="s">
        <v>28</v>
      </c>
      <c r="E225" t="s">
        <v>29</v>
      </c>
      <c r="F225" t="s">
        <v>36</v>
      </c>
      <c r="G225" t="s">
        <v>20</v>
      </c>
      <c r="H225" s="1">
        <v>140</v>
      </c>
    </row>
    <row r="226" spans="1:8" x14ac:dyDescent="0.3">
      <c r="A226" t="s">
        <v>21</v>
      </c>
      <c r="B226" t="s">
        <v>124</v>
      </c>
      <c r="C226" t="s">
        <v>123</v>
      </c>
      <c r="D226" t="s">
        <v>11</v>
      </c>
      <c r="E226" t="s">
        <v>18</v>
      </c>
      <c r="F226" t="s">
        <v>47</v>
      </c>
      <c r="G226" t="s">
        <v>106</v>
      </c>
      <c r="H226" s="1">
        <v>130</v>
      </c>
    </row>
    <row r="227" spans="1:8" x14ac:dyDescent="0.3">
      <c r="A227" t="s">
        <v>26</v>
      </c>
      <c r="B227" t="s">
        <v>223</v>
      </c>
      <c r="C227" t="s">
        <v>23</v>
      </c>
      <c r="D227" t="s">
        <v>28</v>
      </c>
      <c r="E227" t="s">
        <v>61</v>
      </c>
      <c r="F227" t="s">
        <v>19</v>
      </c>
      <c r="G227" t="s">
        <v>31</v>
      </c>
      <c r="H227" s="1">
        <v>60</v>
      </c>
    </row>
    <row r="228" spans="1:8" x14ac:dyDescent="0.3">
      <c r="A228" t="s">
        <v>32</v>
      </c>
      <c r="B228" t="s">
        <v>84</v>
      </c>
      <c r="C228" t="s">
        <v>17</v>
      </c>
      <c r="D228" t="s">
        <v>11</v>
      </c>
      <c r="E228" t="s">
        <v>51</v>
      </c>
      <c r="F228" t="s">
        <v>52</v>
      </c>
      <c r="G228" t="s">
        <v>37</v>
      </c>
      <c r="H228" s="1">
        <v>90</v>
      </c>
    </row>
    <row r="229" spans="1:8" x14ac:dyDescent="0.3">
      <c r="A229" t="s">
        <v>38</v>
      </c>
      <c r="B229" t="s">
        <v>85</v>
      </c>
      <c r="C229" t="s">
        <v>40</v>
      </c>
      <c r="D229" t="s">
        <v>28</v>
      </c>
      <c r="E229" t="s">
        <v>70</v>
      </c>
      <c r="F229" t="s">
        <v>140</v>
      </c>
      <c r="G229" t="s">
        <v>31</v>
      </c>
      <c r="H229" s="1">
        <v>70</v>
      </c>
    </row>
    <row r="230" spans="1:8" x14ac:dyDescent="0.3">
      <c r="A230" t="s">
        <v>44</v>
      </c>
      <c r="B230">
        <v>327</v>
      </c>
      <c r="C230" t="s">
        <v>34</v>
      </c>
      <c r="D230" t="s">
        <v>11</v>
      </c>
      <c r="E230" t="s">
        <v>41</v>
      </c>
      <c r="F230" t="s">
        <v>127</v>
      </c>
      <c r="G230" t="s">
        <v>48</v>
      </c>
      <c r="H230" s="1">
        <v>100</v>
      </c>
    </row>
    <row r="231" spans="1:8" x14ac:dyDescent="0.3">
      <c r="A231" t="s">
        <v>49</v>
      </c>
      <c r="B231" t="s">
        <v>87</v>
      </c>
      <c r="C231" t="s">
        <v>17</v>
      </c>
      <c r="D231" t="s">
        <v>28</v>
      </c>
      <c r="E231" t="s">
        <v>35</v>
      </c>
      <c r="F231" t="s">
        <v>47</v>
      </c>
      <c r="G231" t="s">
        <v>37</v>
      </c>
      <c r="H231" s="1">
        <v>120</v>
      </c>
    </row>
    <row r="232" spans="1:8" x14ac:dyDescent="0.3">
      <c r="A232" t="s">
        <v>53</v>
      </c>
      <c r="B232" t="s">
        <v>89</v>
      </c>
      <c r="C232" t="s">
        <v>55</v>
      </c>
      <c r="D232" t="s">
        <v>11</v>
      </c>
      <c r="E232" t="s">
        <v>56</v>
      </c>
      <c r="F232" t="s">
        <v>25</v>
      </c>
      <c r="G232" t="s">
        <v>14</v>
      </c>
      <c r="H232" s="1">
        <v>70</v>
      </c>
    </row>
    <row r="233" spans="1:8" x14ac:dyDescent="0.3">
      <c r="A233" t="s">
        <v>58</v>
      </c>
      <c r="B233" t="s">
        <v>130</v>
      </c>
      <c r="C233" t="s">
        <v>78</v>
      </c>
      <c r="D233" t="s">
        <v>28</v>
      </c>
      <c r="E233" t="s">
        <v>56</v>
      </c>
      <c r="F233" t="s">
        <v>19</v>
      </c>
      <c r="G233" t="s">
        <v>37</v>
      </c>
      <c r="H233" s="1">
        <v>75</v>
      </c>
    </row>
    <row r="234" spans="1:8" x14ac:dyDescent="0.3">
      <c r="A234" t="s">
        <v>8</v>
      </c>
      <c r="B234" t="s">
        <v>224</v>
      </c>
      <c r="C234" t="s">
        <v>17</v>
      </c>
      <c r="D234" t="s">
        <v>11</v>
      </c>
      <c r="E234" t="s">
        <v>119</v>
      </c>
      <c r="F234" t="s">
        <v>19</v>
      </c>
      <c r="G234" t="s">
        <v>144</v>
      </c>
      <c r="H234" s="1">
        <v>160</v>
      </c>
    </row>
    <row r="235" spans="1:8" x14ac:dyDescent="0.3">
      <c r="A235" t="s">
        <v>15</v>
      </c>
      <c r="B235" t="s">
        <v>225</v>
      </c>
      <c r="C235" t="s">
        <v>114</v>
      </c>
      <c r="D235" t="s">
        <v>28</v>
      </c>
      <c r="E235" t="s">
        <v>70</v>
      </c>
      <c r="F235" t="s">
        <v>19</v>
      </c>
      <c r="G235" t="s">
        <v>76</v>
      </c>
      <c r="H235" s="1">
        <v>35</v>
      </c>
    </row>
    <row r="236" spans="1:8" x14ac:dyDescent="0.3">
      <c r="A236" t="s">
        <v>21</v>
      </c>
      <c r="B236" t="s">
        <v>133</v>
      </c>
      <c r="C236" t="s">
        <v>23</v>
      </c>
      <c r="D236" t="s">
        <v>11</v>
      </c>
      <c r="E236" t="s">
        <v>12</v>
      </c>
      <c r="F236" t="s">
        <v>47</v>
      </c>
      <c r="G236" t="s">
        <v>134</v>
      </c>
      <c r="H236" s="1">
        <v>65</v>
      </c>
    </row>
    <row r="237" spans="1:8" x14ac:dyDescent="0.3">
      <c r="A237" t="s">
        <v>26</v>
      </c>
      <c r="B237" t="s">
        <v>95</v>
      </c>
      <c r="C237" t="s">
        <v>23</v>
      </c>
      <c r="D237" t="s">
        <v>28</v>
      </c>
      <c r="E237" t="s">
        <v>29</v>
      </c>
      <c r="F237" t="s">
        <v>176</v>
      </c>
      <c r="G237" t="s">
        <v>31</v>
      </c>
      <c r="H237" s="1">
        <v>85</v>
      </c>
    </row>
    <row r="238" spans="1:8" x14ac:dyDescent="0.3">
      <c r="A238" t="s">
        <v>32</v>
      </c>
      <c r="B238" t="s">
        <v>226</v>
      </c>
      <c r="C238" t="s">
        <v>34</v>
      </c>
      <c r="D238" t="s">
        <v>11</v>
      </c>
      <c r="E238" t="s">
        <v>41</v>
      </c>
      <c r="F238" t="s">
        <v>146</v>
      </c>
      <c r="G238" t="s">
        <v>76</v>
      </c>
      <c r="H238" s="1">
        <v>110</v>
      </c>
    </row>
    <row r="239" spans="1:8" x14ac:dyDescent="0.3">
      <c r="A239" t="s">
        <v>38</v>
      </c>
      <c r="B239" t="s">
        <v>117</v>
      </c>
      <c r="C239" t="s">
        <v>40</v>
      </c>
      <c r="D239" t="s">
        <v>28</v>
      </c>
      <c r="E239" t="s">
        <v>61</v>
      </c>
      <c r="F239" t="s">
        <v>36</v>
      </c>
      <c r="G239" t="s">
        <v>31</v>
      </c>
      <c r="H239" s="1">
        <v>55</v>
      </c>
    </row>
    <row r="240" spans="1:8" x14ac:dyDescent="0.3">
      <c r="A240" t="s">
        <v>44</v>
      </c>
      <c r="B240" t="s">
        <v>227</v>
      </c>
      <c r="C240" t="s">
        <v>17</v>
      </c>
      <c r="D240" t="s">
        <v>11</v>
      </c>
      <c r="E240" t="s">
        <v>18</v>
      </c>
      <c r="F240" t="s">
        <v>47</v>
      </c>
      <c r="G240" t="s">
        <v>48</v>
      </c>
      <c r="H240" s="1">
        <v>175</v>
      </c>
    </row>
    <row r="241" spans="1:8" x14ac:dyDescent="0.3">
      <c r="A241" t="s">
        <v>49</v>
      </c>
      <c r="B241" t="s">
        <v>120</v>
      </c>
      <c r="C241" t="s">
        <v>17</v>
      </c>
      <c r="D241" t="s">
        <v>28</v>
      </c>
      <c r="E241" t="s">
        <v>56</v>
      </c>
      <c r="F241" t="s">
        <v>52</v>
      </c>
      <c r="G241" t="s">
        <v>37</v>
      </c>
      <c r="H241" s="1">
        <v>120</v>
      </c>
    </row>
    <row r="242" spans="1:8" x14ac:dyDescent="0.3">
      <c r="A242" t="s">
        <v>53</v>
      </c>
      <c r="B242" t="s">
        <v>129</v>
      </c>
      <c r="C242" t="s">
        <v>55</v>
      </c>
      <c r="D242" t="s">
        <v>11</v>
      </c>
      <c r="E242" t="s">
        <v>24</v>
      </c>
      <c r="F242" t="s">
        <v>25</v>
      </c>
      <c r="G242" t="s">
        <v>14</v>
      </c>
      <c r="H242" s="1">
        <v>65</v>
      </c>
    </row>
    <row r="243" spans="1:8" x14ac:dyDescent="0.3">
      <c r="A243" t="s">
        <v>58</v>
      </c>
      <c r="B243" t="s">
        <v>188</v>
      </c>
      <c r="C243" t="s">
        <v>123</v>
      </c>
      <c r="D243" t="s">
        <v>28</v>
      </c>
      <c r="E243" t="s">
        <v>41</v>
      </c>
      <c r="F243" t="s">
        <v>19</v>
      </c>
      <c r="G243" t="s">
        <v>106</v>
      </c>
      <c r="H243" s="1">
        <v>70</v>
      </c>
    </row>
    <row r="244" spans="1:8" x14ac:dyDescent="0.3">
      <c r="A244" t="s">
        <v>8</v>
      </c>
      <c r="B244" t="s">
        <v>160</v>
      </c>
      <c r="C244" t="s">
        <v>17</v>
      </c>
      <c r="D244" t="s">
        <v>11</v>
      </c>
      <c r="E244" t="s">
        <v>51</v>
      </c>
      <c r="F244" t="s">
        <v>52</v>
      </c>
      <c r="G244" t="s">
        <v>37</v>
      </c>
      <c r="H244" s="1">
        <v>120</v>
      </c>
    </row>
    <row r="245" spans="1:8" x14ac:dyDescent="0.3">
      <c r="A245" t="s">
        <v>8</v>
      </c>
      <c r="B245" t="s">
        <v>166</v>
      </c>
      <c r="C245" t="s">
        <v>10</v>
      </c>
      <c r="D245" t="s">
        <v>11</v>
      </c>
      <c r="E245" t="s">
        <v>24</v>
      </c>
      <c r="F245" t="s">
        <v>25</v>
      </c>
      <c r="G245" t="s">
        <v>14</v>
      </c>
      <c r="H245" s="1">
        <v>90</v>
      </c>
    </row>
    <row r="246" spans="1:8" x14ac:dyDescent="0.3">
      <c r="A246" t="s">
        <v>15</v>
      </c>
      <c r="B246" t="s">
        <v>228</v>
      </c>
      <c r="C246" t="s">
        <v>55</v>
      </c>
      <c r="D246" t="s">
        <v>11</v>
      </c>
      <c r="E246" t="s">
        <v>56</v>
      </c>
      <c r="F246" t="s">
        <v>229</v>
      </c>
      <c r="G246" t="s">
        <v>20</v>
      </c>
      <c r="H246" s="1">
        <v>220</v>
      </c>
    </row>
    <row r="247" spans="1:8" x14ac:dyDescent="0.3">
      <c r="A247" t="s">
        <v>21</v>
      </c>
      <c r="B247" t="s">
        <v>230</v>
      </c>
      <c r="C247" t="s">
        <v>123</v>
      </c>
      <c r="D247" t="s">
        <v>11</v>
      </c>
      <c r="E247" t="s">
        <v>12</v>
      </c>
      <c r="F247" t="s">
        <v>231</v>
      </c>
      <c r="G247" t="s">
        <v>232</v>
      </c>
      <c r="H247" s="1">
        <v>130</v>
      </c>
    </row>
    <row r="248" spans="1:8" x14ac:dyDescent="0.3">
      <c r="A248" t="s">
        <v>26</v>
      </c>
      <c r="B248" t="s">
        <v>233</v>
      </c>
      <c r="C248" t="s">
        <v>23</v>
      </c>
      <c r="D248" t="s">
        <v>28</v>
      </c>
      <c r="E248" t="s">
        <v>35</v>
      </c>
      <c r="F248" t="s">
        <v>36</v>
      </c>
      <c r="G248" t="s">
        <v>31</v>
      </c>
      <c r="H248" s="1">
        <v>65</v>
      </c>
    </row>
    <row r="249" spans="1:8" x14ac:dyDescent="0.3">
      <c r="A249" t="s">
        <v>32</v>
      </c>
      <c r="B249" t="s">
        <v>125</v>
      </c>
      <c r="C249" t="s">
        <v>10</v>
      </c>
      <c r="D249" t="s">
        <v>11</v>
      </c>
      <c r="E249" t="s">
        <v>51</v>
      </c>
      <c r="F249" t="s">
        <v>42</v>
      </c>
      <c r="G249" t="s">
        <v>234</v>
      </c>
      <c r="H249" s="1">
        <v>130</v>
      </c>
    </row>
    <row r="250" spans="1:8" x14ac:dyDescent="0.3">
      <c r="A250" t="s">
        <v>38</v>
      </c>
      <c r="B250" t="s">
        <v>85</v>
      </c>
      <c r="C250" t="s">
        <v>40</v>
      </c>
      <c r="D250" t="s">
        <v>28</v>
      </c>
      <c r="E250" t="s">
        <v>56</v>
      </c>
      <c r="F250" t="s">
        <v>235</v>
      </c>
      <c r="G250" t="s">
        <v>31</v>
      </c>
      <c r="H250" s="1">
        <v>70</v>
      </c>
    </row>
    <row r="251" spans="1:8" x14ac:dyDescent="0.3">
      <c r="A251" t="s">
        <v>44</v>
      </c>
      <c r="B251" t="s">
        <v>236</v>
      </c>
      <c r="C251" t="s">
        <v>158</v>
      </c>
      <c r="D251" t="s">
        <v>11</v>
      </c>
      <c r="E251" t="s">
        <v>18</v>
      </c>
      <c r="F251" t="s">
        <v>237</v>
      </c>
      <c r="G251" t="s">
        <v>238</v>
      </c>
      <c r="H251" s="1">
        <v>135</v>
      </c>
    </row>
    <row r="252" spans="1:8" x14ac:dyDescent="0.3">
      <c r="A252" t="s">
        <v>49</v>
      </c>
      <c r="B252" t="s">
        <v>239</v>
      </c>
      <c r="C252" t="s">
        <v>17</v>
      </c>
      <c r="D252" t="s">
        <v>28</v>
      </c>
      <c r="E252" t="s">
        <v>29</v>
      </c>
      <c r="F252" t="s">
        <v>36</v>
      </c>
      <c r="G252" t="s">
        <v>37</v>
      </c>
      <c r="H252" s="1">
        <v>120</v>
      </c>
    </row>
    <row r="253" spans="1:8" x14ac:dyDescent="0.3">
      <c r="A253" t="s">
        <v>53</v>
      </c>
      <c r="B253" t="s">
        <v>129</v>
      </c>
      <c r="C253" t="s">
        <v>55</v>
      </c>
      <c r="D253" t="s">
        <v>11</v>
      </c>
      <c r="E253" t="s">
        <v>24</v>
      </c>
      <c r="F253" t="s">
        <v>19</v>
      </c>
      <c r="G253" t="s">
        <v>14</v>
      </c>
      <c r="H253" s="1">
        <v>65</v>
      </c>
    </row>
    <row r="254" spans="1:8" x14ac:dyDescent="0.3">
      <c r="A254" t="s">
        <v>58</v>
      </c>
      <c r="B254" t="s">
        <v>240</v>
      </c>
      <c r="C254" t="s">
        <v>78</v>
      </c>
      <c r="D254" t="s">
        <v>28</v>
      </c>
      <c r="E254" t="s">
        <v>46</v>
      </c>
      <c r="F254" t="s">
        <v>30</v>
      </c>
      <c r="G254" t="s">
        <v>37</v>
      </c>
      <c r="H254" s="1">
        <v>65</v>
      </c>
    </row>
    <row r="255" spans="1:8" x14ac:dyDescent="0.3">
      <c r="A255" t="s">
        <v>8</v>
      </c>
      <c r="B255" t="s">
        <v>160</v>
      </c>
      <c r="C255" t="s">
        <v>17</v>
      </c>
      <c r="D255" t="s">
        <v>11</v>
      </c>
      <c r="E255" t="s">
        <v>119</v>
      </c>
      <c r="F255" t="s">
        <v>52</v>
      </c>
      <c r="G255" t="s">
        <v>37</v>
      </c>
      <c r="H255" s="1">
        <v>120</v>
      </c>
    </row>
    <row r="256" spans="1:8" x14ac:dyDescent="0.3">
      <c r="A256" t="s">
        <v>15</v>
      </c>
      <c r="B256" t="s">
        <v>80</v>
      </c>
      <c r="C256" t="s">
        <v>23</v>
      </c>
      <c r="D256" t="s">
        <v>28</v>
      </c>
      <c r="E256" t="s">
        <v>41</v>
      </c>
      <c r="F256" t="s">
        <v>36</v>
      </c>
      <c r="G256" t="s">
        <v>20</v>
      </c>
      <c r="H256" s="1">
        <v>130</v>
      </c>
    </row>
    <row r="257" spans="1:8" x14ac:dyDescent="0.3">
      <c r="A257" t="s">
        <v>21</v>
      </c>
      <c r="B257" t="s">
        <v>241</v>
      </c>
      <c r="C257" t="s">
        <v>17</v>
      </c>
      <c r="D257" t="s">
        <v>11</v>
      </c>
      <c r="E257" t="s">
        <v>56</v>
      </c>
      <c r="F257" t="s">
        <v>19</v>
      </c>
      <c r="G257" t="s">
        <v>37</v>
      </c>
      <c r="H257" s="1">
        <v>100</v>
      </c>
    </row>
    <row r="258" spans="1:8" x14ac:dyDescent="0.3">
      <c r="A258" t="s">
        <v>26</v>
      </c>
      <c r="B258" t="s">
        <v>208</v>
      </c>
      <c r="C258" t="s">
        <v>23</v>
      </c>
      <c r="D258" t="s">
        <v>11</v>
      </c>
      <c r="E258" t="s">
        <v>119</v>
      </c>
      <c r="F258" t="s">
        <v>127</v>
      </c>
      <c r="G258" t="s">
        <v>31</v>
      </c>
      <c r="H258" s="1">
        <v>85</v>
      </c>
    </row>
    <row r="259" spans="1:8" x14ac:dyDescent="0.3">
      <c r="A259" t="s">
        <v>32</v>
      </c>
      <c r="B259" t="s">
        <v>84</v>
      </c>
      <c r="C259" t="s">
        <v>17</v>
      </c>
      <c r="D259" t="s">
        <v>28</v>
      </c>
      <c r="E259" t="s">
        <v>56</v>
      </c>
      <c r="F259" t="s">
        <v>25</v>
      </c>
      <c r="G259" t="s">
        <v>37</v>
      </c>
      <c r="H259" s="1">
        <v>90</v>
      </c>
    </row>
    <row r="260" spans="1:8" x14ac:dyDescent="0.3">
      <c r="A260" t="s">
        <v>38</v>
      </c>
      <c r="B260" t="s">
        <v>117</v>
      </c>
      <c r="C260" t="s">
        <v>40</v>
      </c>
      <c r="D260" t="s">
        <v>11</v>
      </c>
      <c r="E260" t="s">
        <v>41</v>
      </c>
      <c r="F260" t="s">
        <v>19</v>
      </c>
      <c r="G260" t="s">
        <v>31</v>
      </c>
      <c r="H260" s="1">
        <v>50</v>
      </c>
    </row>
    <row r="261" spans="1:8" x14ac:dyDescent="0.3">
      <c r="A261" t="s">
        <v>44</v>
      </c>
      <c r="B261" t="s">
        <v>167</v>
      </c>
      <c r="C261" t="s">
        <v>17</v>
      </c>
      <c r="D261" t="s">
        <v>28</v>
      </c>
      <c r="E261" t="s">
        <v>35</v>
      </c>
      <c r="F261" t="s">
        <v>109</v>
      </c>
      <c r="G261" t="s">
        <v>37</v>
      </c>
      <c r="H261" s="1">
        <v>130</v>
      </c>
    </row>
    <row r="262" spans="1:8" x14ac:dyDescent="0.3">
      <c r="A262" t="s">
        <v>49</v>
      </c>
      <c r="B262" t="s">
        <v>222</v>
      </c>
      <c r="C262" t="s">
        <v>17</v>
      </c>
      <c r="D262" t="s">
        <v>11</v>
      </c>
      <c r="E262" t="s">
        <v>24</v>
      </c>
      <c r="F262" t="s">
        <v>47</v>
      </c>
      <c r="G262" t="s">
        <v>37</v>
      </c>
      <c r="H262" s="1">
        <v>120</v>
      </c>
    </row>
    <row r="263" spans="1:8" x14ac:dyDescent="0.3">
      <c r="A263" t="s">
        <v>53</v>
      </c>
      <c r="B263" t="s">
        <v>89</v>
      </c>
      <c r="C263" t="s">
        <v>55</v>
      </c>
      <c r="D263" t="s">
        <v>28</v>
      </c>
      <c r="E263" t="s">
        <v>61</v>
      </c>
      <c r="F263" t="s">
        <v>25</v>
      </c>
      <c r="G263" t="s">
        <v>57</v>
      </c>
      <c r="H263" s="1">
        <v>65</v>
      </c>
    </row>
    <row r="264" spans="1:8" x14ac:dyDescent="0.3">
      <c r="A264" t="s">
        <v>58</v>
      </c>
      <c r="B264" t="s">
        <v>242</v>
      </c>
      <c r="C264" t="s">
        <v>17</v>
      </c>
      <c r="D264" t="s">
        <v>11</v>
      </c>
      <c r="E264" t="s">
        <v>29</v>
      </c>
      <c r="F264" t="s">
        <v>19</v>
      </c>
      <c r="G264" t="s">
        <v>37</v>
      </c>
      <c r="H264" s="1">
        <v>60</v>
      </c>
    </row>
    <row r="265" spans="1:8" x14ac:dyDescent="0.3">
      <c r="A265" t="s">
        <v>8</v>
      </c>
      <c r="B265" t="s">
        <v>79</v>
      </c>
      <c r="C265" t="s">
        <v>10</v>
      </c>
      <c r="D265" t="s">
        <v>11</v>
      </c>
      <c r="E265" t="s">
        <v>24</v>
      </c>
      <c r="F265" t="s">
        <v>25</v>
      </c>
      <c r="G265" t="s">
        <v>14</v>
      </c>
      <c r="H265" s="1">
        <v>90</v>
      </c>
    </row>
    <row r="266" spans="1:8" x14ac:dyDescent="0.3">
      <c r="A266" t="s">
        <v>15</v>
      </c>
      <c r="B266" t="s">
        <v>80</v>
      </c>
      <c r="C266" t="s">
        <v>17</v>
      </c>
      <c r="D266" t="s">
        <v>28</v>
      </c>
      <c r="E266" t="s">
        <v>41</v>
      </c>
      <c r="F266" t="s">
        <v>36</v>
      </c>
      <c r="G266" t="s">
        <v>106</v>
      </c>
      <c r="H266" s="1">
        <v>140</v>
      </c>
    </row>
    <row r="267" spans="1:8" x14ac:dyDescent="0.3">
      <c r="A267" t="s">
        <v>21</v>
      </c>
      <c r="B267" t="s">
        <v>243</v>
      </c>
      <c r="C267" t="s">
        <v>158</v>
      </c>
      <c r="D267" t="s">
        <v>11</v>
      </c>
      <c r="E267" t="s">
        <v>18</v>
      </c>
      <c r="F267" t="s">
        <v>19</v>
      </c>
      <c r="G267" t="s">
        <v>88</v>
      </c>
      <c r="H267" s="1">
        <v>110</v>
      </c>
    </row>
    <row r="268" spans="1:8" x14ac:dyDescent="0.3">
      <c r="A268" t="s">
        <v>26</v>
      </c>
      <c r="B268" t="s">
        <v>83</v>
      </c>
      <c r="C268" t="s">
        <v>23</v>
      </c>
      <c r="D268" t="s">
        <v>28</v>
      </c>
      <c r="E268" t="s">
        <v>61</v>
      </c>
      <c r="F268" t="s">
        <v>52</v>
      </c>
      <c r="G268" t="s">
        <v>31</v>
      </c>
      <c r="H268" s="1">
        <v>65</v>
      </c>
    </row>
    <row r="269" spans="1:8" x14ac:dyDescent="0.3">
      <c r="A269" t="s">
        <v>32</v>
      </c>
      <c r="B269" t="s">
        <v>84</v>
      </c>
      <c r="C269" t="s">
        <v>17</v>
      </c>
      <c r="D269" t="s">
        <v>11</v>
      </c>
      <c r="E269" t="s">
        <v>12</v>
      </c>
      <c r="F269" t="s">
        <v>47</v>
      </c>
      <c r="G269" t="s">
        <v>37</v>
      </c>
      <c r="H269" s="1">
        <v>90</v>
      </c>
    </row>
    <row r="270" spans="1:8" x14ac:dyDescent="0.3">
      <c r="A270" t="s">
        <v>38</v>
      </c>
      <c r="B270" t="s">
        <v>141</v>
      </c>
      <c r="C270" t="s">
        <v>40</v>
      </c>
      <c r="D270" t="s">
        <v>28</v>
      </c>
      <c r="E270" t="s">
        <v>46</v>
      </c>
      <c r="F270" t="s">
        <v>42</v>
      </c>
      <c r="G270" t="s">
        <v>244</v>
      </c>
      <c r="H270" s="1">
        <v>70</v>
      </c>
    </row>
    <row r="271" spans="1:8" x14ac:dyDescent="0.3">
      <c r="A271" t="s">
        <v>44</v>
      </c>
      <c r="B271" t="s">
        <v>167</v>
      </c>
      <c r="C271" t="s">
        <v>17</v>
      </c>
      <c r="D271" t="s">
        <v>28</v>
      </c>
      <c r="E271" t="s">
        <v>61</v>
      </c>
      <c r="F271" t="s">
        <v>150</v>
      </c>
      <c r="G271" t="s">
        <v>37</v>
      </c>
      <c r="H271" s="1">
        <v>110</v>
      </c>
    </row>
    <row r="272" spans="1:8" x14ac:dyDescent="0.3">
      <c r="A272" t="s">
        <v>49</v>
      </c>
      <c r="B272" t="s">
        <v>245</v>
      </c>
      <c r="C272" t="s">
        <v>17</v>
      </c>
      <c r="D272" t="s">
        <v>11</v>
      </c>
      <c r="E272" t="s">
        <v>29</v>
      </c>
      <c r="F272" t="s">
        <v>47</v>
      </c>
      <c r="G272" t="s">
        <v>37</v>
      </c>
      <c r="H272" s="1">
        <v>85</v>
      </c>
    </row>
    <row r="273" spans="1:8" x14ac:dyDescent="0.3">
      <c r="A273" t="s">
        <v>53</v>
      </c>
      <c r="B273" t="s">
        <v>89</v>
      </c>
      <c r="C273" t="s">
        <v>55</v>
      </c>
      <c r="D273" t="s">
        <v>28</v>
      </c>
      <c r="E273" t="s">
        <v>35</v>
      </c>
      <c r="F273" t="s">
        <v>150</v>
      </c>
      <c r="G273" t="s">
        <v>57</v>
      </c>
      <c r="H273" s="1">
        <v>65</v>
      </c>
    </row>
    <row r="274" spans="1:8" x14ac:dyDescent="0.3">
      <c r="A274" t="s">
        <v>58</v>
      </c>
      <c r="B274" t="s">
        <v>130</v>
      </c>
      <c r="C274" t="s">
        <v>17</v>
      </c>
      <c r="D274" t="s">
        <v>11</v>
      </c>
      <c r="E274" t="s">
        <v>24</v>
      </c>
      <c r="F274" t="s">
        <v>19</v>
      </c>
      <c r="G274" t="s">
        <v>37</v>
      </c>
      <c r="H274" s="1">
        <v>85</v>
      </c>
    </row>
    <row r="275" spans="1:8" x14ac:dyDescent="0.3">
      <c r="A275" t="s">
        <v>8</v>
      </c>
      <c r="B275" t="s">
        <v>91</v>
      </c>
      <c r="C275" t="s">
        <v>17</v>
      </c>
      <c r="D275" t="s">
        <v>11</v>
      </c>
      <c r="E275" t="s">
        <v>119</v>
      </c>
      <c r="F275" t="s">
        <v>19</v>
      </c>
      <c r="G275" t="s">
        <v>88</v>
      </c>
      <c r="H275" s="1">
        <v>150</v>
      </c>
    </row>
    <row r="276" spans="1:8" x14ac:dyDescent="0.3">
      <c r="A276" t="s">
        <v>15</v>
      </c>
      <c r="B276" t="s">
        <v>154</v>
      </c>
      <c r="C276" t="s">
        <v>23</v>
      </c>
      <c r="D276" t="s">
        <v>28</v>
      </c>
      <c r="E276" t="s">
        <v>18</v>
      </c>
      <c r="F276" t="s">
        <v>211</v>
      </c>
      <c r="G276" t="s">
        <v>14</v>
      </c>
      <c r="H276" s="1">
        <v>85</v>
      </c>
    </row>
    <row r="277" spans="1:8" x14ac:dyDescent="0.3">
      <c r="A277" t="s">
        <v>21</v>
      </c>
      <c r="B277" t="s">
        <v>93</v>
      </c>
      <c r="C277" t="s">
        <v>123</v>
      </c>
      <c r="D277" t="s">
        <v>11</v>
      </c>
      <c r="E277" t="s">
        <v>12</v>
      </c>
      <c r="F277" t="s">
        <v>52</v>
      </c>
      <c r="G277" t="s">
        <v>76</v>
      </c>
      <c r="H277" s="1">
        <v>130</v>
      </c>
    </row>
    <row r="278" spans="1:8" x14ac:dyDescent="0.3">
      <c r="A278" t="s">
        <v>26</v>
      </c>
      <c r="B278" t="s">
        <v>196</v>
      </c>
      <c r="C278" t="s">
        <v>23</v>
      </c>
      <c r="D278" t="s">
        <v>11</v>
      </c>
      <c r="E278" t="s">
        <v>18</v>
      </c>
      <c r="F278" t="s">
        <v>63</v>
      </c>
      <c r="G278" t="s">
        <v>14</v>
      </c>
      <c r="H278" s="1">
        <v>80</v>
      </c>
    </row>
    <row r="279" spans="1:8" x14ac:dyDescent="0.3">
      <c r="A279" t="s">
        <v>32</v>
      </c>
      <c r="B279" t="s">
        <v>246</v>
      </c>
      <c r="C279" t="s">
        <v>34</v>
      </c>
      <c r="D279" t="s">
        <v>28</v>
      </c>
      <c r="E279" t="s">
        <v>41</v>
      </c>
      <c r="F279" t="s">
        <v>36</v>
      </c>
      <c r="G279" t="s">
        <v>37</v>
      </c>
      <c r="H279" s="1">
        <v>110</v>
      </c>
    </row>
    <row r="280" spans="1:8" x14ac:dyDescent="0.3">
      <c r="A280" t="s">
        <v>38</v>
      </c>
      <c r="B280" t="s">
        <v>98</v>
      </c>
      <c r="C280" t="s">
        <v>23</v>
      </c>
      <c r="D280" t="s">
        <v>11</v>
      </c>
      <c r="E280" t="s">
        <v>51</v>
      </c>
      <c r="F280" t="s">
        <v>42</v>
      </c>
      <c r="G280" t="s">
        <v>31</v>
      </c>
      <c r="H280" s="1">
        <v>50</v>
      </c>
    </row>
    <row r="281" spans="1:8" x14ac:dyDescent="0.3">
      <c r="A281" t="s">
        <v>44</v>
      </c>
      <c r="B281" t="s">
        <v>178</v>
      </c>
      <c r="C281" t="s">
        <v>17</v>
      </c>
      <c r="D281" t="s">
        <v>11</v>
      </c>
      <c r="E281" t="s">
        <v>119</v>
      </c>
      <c r="F281" t="s">
        <v>100</v>
      </c>
      <c r="G281" t="s">
        <v>37</v>
      </c>
      <c r="H281" s="1">
        <v>165</v>
      </c>
    </row>
    <row r="282" spans="1:8" x14ac:dyDescent="0.3">
      <c r="A282" t="s">
        <v>49</v>
      </c>
      <c r="B282" t="s">
        <v>247</v>
      </c>
      <c r="C282" t="s">
        <v>17</v>
      </c>
      <c r="D282" t="s">
        <v>28</v>
      </c>
      <c r="E282" t="s">
        <v>46</v>
      </c>
      <c r="F282" t="s">
        <v>52</v>
      </c>
      <c r="G282" t="s">
        <v>37</v>
      </c>
      <c r="H282" s="1">
        <v>90</v>
      </c>
    </row>
    <row r="283" spans="1:8" x14ac:dyDescent="0.3">
      <c r="A283" t="s">
        <v>53</v>
      </c>
      <c r="B283" t="s">
        <v>248</v>
      </c>
      <c r="C283" t="s">
        <v>23</v>
      </c>
      <c r="D283" t="s">
        <v>11</v>
      </c>
      <c r="E283" t="s">
        <v>24</v>
      </c>
      <c r="F283" t="s">
        <v>25</v>
      </c>
      <c r="G283" t="s">
        <v>14</v>
      </c>
      <c r="H283" s="1">
        <v>65</v>
      </c>
    </row>
    <row r="284" spans="1:8" x14ac:dyDescent="0.3">
      <c r="A284" t="s">
        <v>58</v>
      </c>
      <c r="B284" t="s">
        <v>105</v>
      </c>
      <c r="C284" t="s">
        <v>78</v>
      </c>
      <c r="D284" t="s">
        <v>28</v>
      </c>
      <c r="E284" t="s">
        <v>41</v>
      </c>
      <c r="F284" t="s">
        <v>19</v>
      </c>
      <c r="G284" t="s">
        <v>37</v>
      </c>
      <c r="H284" s="1">
        <v>60</v>
      </c>
    </row>
    <row r="285" spans="1:8" x14ac:dyDescent="0.3">
      <c r="A285" t="s">
        <v>8</v>
      </c>
      <c r="B285" t="s">
        <v>184</v>
      </c>
      <c r="C285" t="s">
        <v>23</v>
      </c>
      <c r="D285" t="s">
        <v>11</v>
      </c>
      <c r="E285" t="s">
        <v>41</v>
      </c>
      <c r="F285" t="s">
        <v>127</v>
      </c>
      <c r="G285" t="s">
        <v>14</v>
      </c>
      <c r="H285" s="1">
        <v>100</v>
      </c>
    </row>
    <row r="286" spans="1:8" x14ac:dyDescent="0.3">
      <c r="A286" t="s">
        <v>8</v>
      </c>
      <c r="B286" t="s">
        <v>79</v>
      </c>
      <c r="C286" t="s">
        <v>23</v>
      </c>
      <c r="D286" t="s">
        <v>11</v>
      </c>
      <c r="E286" t="s">
        <v>18</v>
      </c>
      <c r="F286" t="s">
        <v>25</v>
      </c>
      <c r="G286" t="s">
        <v>14</v>
      </c>
      <c r="H286" s="1">
        <v>90</v>
      </c>
    </row>
    <row r="287" spans="1:8" x14ac:dyDescent="0.3">
      <c r="A287" t="s">
        <v>15</v>
      </c>
      <c r="B287" t="s">
        <v>80</v>
      </c>
      <c r="C287" t="s">
        <v>34</v>
      </c>
      <c r="D287" t="s">
        <v>28</v>
      </c>
      <c r="E287" t="s">
        <v>61</v>
      </c>
      <c r="F287" t="s">
        <v>81</v>
      </c>
      <c r="G287" t="s">
        <v>106</v>
      </c>
      <c r="H287" s="1">
        <v>140</v>
      </c>
    </row>
    <row r="288" spans="1:8" x14ac:dyDescent="0.3">
      <c r="A288" t="s">
        <v>21</v>
      </c>
      <c r="B288" t="s">
        <v>124</v>
      </c>
      <c r="C288" t="s">
        <v>115</v>
      </c>
      <c r="D288" t="s">
        <v>11</v>
      </c>
      <c r="E288" t="s">
        <v>12</v>
      </c>
      <c r="F288" t="s">
        <v>19</v>
      </c>
      <c r="G288" t="s">
        <v>37</v>
      </c>
      <c r="H288" s="1">
        <v>130</v>
      </c>
    </row>
    <row r="289" spans="1:8" x14ac:dyDescent="0.3">
      <c r="A289" t="s">
        <v>26</v>
      </c>
      <c r="B289" t="s">
        <v>95</v>
      </c>
      <c r="C289" t="s">
        <v>23</v>
      </c>
      <c r="D289" t="s">
        <v>28</v>
      </c>
      <c r="E289" t="s">
        <v>41</v>
      </c>
      <c r="F289" t="s">
        <v>249</v>
      </c>
      <c r="G289" t="s">
        <v>31</v>
      </c>
      <c r="H289" s="1">
        <v>85</v>
      </c>
    </row>
    <row r="290" spans="1:8" x14ac:dyDescent="0.3">
      <c r="A290" t="s">
        <v>32</v>
      </c>
      <c r="B290" t="s">
        <v>250</v>
      </c>
      <c r="C290" t="s">
        <v>17</v>
      </c>
      <c r="D290" t="s">
        <v>11</v>
      </c>
      <c r="E290" t="s">
        <v>41</v>
      </c>
      <c r="F290" t="s">
        <v>47</v>
      </c>
      <c r="G290" t="s">
        <v>37</v>
      </c>
      <c r="H290" s="1">
        <v>130</v>
      </c>
    </row>
    <row r="291" spans="1:8" x14ac:dyDescent="0.3">
      <c r="A291" t="s">
        <v>38</v>
      </c>
      <c r="B291" t="s">
        <v>141</v>
      </c>
      <c r="C291" t="s">
        <v>40</v>
      </c>
      <c r="D291" t="s">
        <v>11</v>
      </c>
      <c r="E291" t="s">
        <v>18</v>
      </c>
      <c r="F291" t="s">
        <v>42</v>
      </c>
      <c r="G291" t="s">
        <v>31</v>
      </c>
      <c r="H291" s="1">
        <v>70</v>
      </c>
    </row>
    <row r="292" spans="1:8" x14ac:dyDescent="0.3">
      <c r="A292" t="s">
        <v>44</v>
      </c>
      <c r="B292">
        <v>574</v>
      </c>
      <c r="C292" t="s">
        <v>23</v>
      </c>
      <c r="D292" t="s">
        <v>28</v>
      </c>
      <c r="E292" t="s">
        <v>61</v>
      </c>
      <c r="F292" t="s">
        <v>36</v>
      </c>
      <c r="G292" t="s">
        <v>66</v>
      </c>
      <c r="H292" s="1">
        <v>80</v>
      </c>
    </row>
    <row r="293" spans="1:8" x14ac:dyDescent="0.3">
      <c r="A293" t="s">
        <v>49</v>
      </c>
      <c r="B293" t="s">
        <v>251</v>
      </c>
      <c r="C293" t="s">
        <v>17</v>
      </c>
      <c r="D293" t="s">
        <v>11</v>
      </c>
      <c r="E293" t="s">
        <v>24</v>
      </c>
      <c r="F293" t="s">
        <v>19</v>
      </c>
      <c r="G293" t="s">
        <v>37</v>
      </c>
      <c r="H293" s="1">
        <v>120</v>
      </c>
    </row>
    <row r="294" spans="1:8" x14ac:dyDescent="0.3">
      <c r="A294" t="s">
        <v>53</v>
      </c>
      <c r="B294" t="s">
        <v>89</v>
      </c>
      <c r="C294" t="s">
        <v>55</v>
      </c>
      <c r="D294" t="s">
        <v>28</v>
      </c>
      <c r="E294" t="s">
        <v>29</v>
      </c>
      <c r="F294" t="s">
        <v>25</v>
      </c>
      <c r="G294" t="s">
        <v>57</v>
      </c>
      <c r="H294" s="1">
        <v>65</v>
      </c>
    </row>
    <row r="295" spans="1:8" x14ac:dyDescent="0.3">
      <c r="A295" t="s">
        <v>58</v>
      </c>
      <c r="B295" t="s">
        <v>130</v>
      </c>
      <c r="C295" t="s">
        <v>17</v>
      </c>
      <c r="D295" t="s">
        <v>28</v>
      </c>
      <c r="E295" t="s">
        <v>35</v>
      </c>
      <c r="F295" t="s">
        <v>19</v>
      </c>
      <c r="G295" t="s">
        <v>37</v>
      </c>
      <c r="H295" s="1">
        <v>90</v>
      </c>
    </row>
    <row r="296" spans="1:8" x14ac:dyDescent="0.3">
      <c r="A296" t="s">
        <v>8</v>
      </c>
      <c r="B296" t="s">
        <v>252</v>
      </c>
      <c r="C296" t="s">
        <v>17</v>
      </c>
      <c r="D296" t="s">
        <v>11</v>
      </c>
      <c r="E296" t="s">
        <v>12</v>
      </c>
      <c r="F296" t="s">
        <v>52</v>
      </c>
      <c r="G296" t="s">
        <v>106</v>
      </c>
      <c r="H296" s="1">
        <v>130</v>
      </c>
    </row>
    <row r="297" spans="1:8" x14ac:dyDescent="0.3">
      <c r="A297" t="s">
        <v>15</v>
      </c>
      <c r="B297" t="s">
        <v>253</v>
      </c>
      <c r="C297" t="s">
        <v>17</v>
      </c>
      <c r="D297" t="s">
        <v>28</v>
      </c>
      <c r="E297" t="s">
        <v>46</v>
      </c>
      <c r="F297" t="s">
        <v>19</v>
      </c>
      <c r="G297" t="s">
        <v>37</v>
      </c>
      <c r="H297" s="1">
        <v>120</v>
      </c>
    </row>
    <row r="298" spans="1:8" x14ac:dyDescent="0.3">
      <c r="A298" t="s">
        <v>21</v>
      </c>
      <c r="B298" t="s">
        <v>82</v>
      </c>
      <c r="C298" t="s">
        <v>17</v>
      </c>
      <c r="D298" t="s">
        <v>11</v>
      </c>
      <c r="E298" t="s">
        <v>56</v>
      </c>
      <c r="F298" t="s">
        <v>52</v>
      </c>
      <c r="G298" t="s">
        <v>37</v>
      </c>
      <c r="H298" s="1">
        <v>120</v>
      </c>
    </row>
    <row r="299" spans="1:8" x14ac:dyDescent="0.3">
      <c r="A299" t="s">
        <v>26</v>
      </c>
      <c r="B299" t="s">
        <v>175</v>
      </c>
      <c r="C299" t="s">
        <v>23</v>
      </c>
      <c r="D299" t="s">
        <v>28</v>
      </c>
      <c r="E299" t="s">
        <v>41</v>
      </c>
      <c r="F299" t="s">
        <v>25</v>
      </c>
      <c r="G299" t="s">
        <v>31</v>
      </c>
      <c r="H299" s="1">
        <v>110</v>
      </c>
    </row>
    <row r="300" spans="1:8" x14ac:dyDescent="0.3">
      <c r="A300" t="s">
        <v>32</v>
      </c>
      <c r="B300" t="s">
        <v>254</v>
      </c>
      <c r="C300" t="s">
        <v>23</v>
      </c>
      <c r="D300" t="s">
        <v>11</v>
      </c>
      <c r="E300" t="s">
        <v>24</v>
      </c>
      <c r="F300" t="s">
        <v>63</v>
      </c>
      <c r="G300" t="s">
        <v>14</v>
      </c>
      <c r="H300" s="1">
        <v>80</v>
      </c>
    </row>
    <row r="301" spans="1:8" x14ac:dyDescent="0.3">
      <c r="A301" t="s">
        <v>38</v>
      </c>
      <c r="B301" t="s">
        <v>117</v>
      </c>
      <c r="C301" t="s">
        <v>40</v>
      </c>
      <c r="D301" t="s">
        <v>28</v>
      </c>
      <c r="E301" t="s">
        <v>61</v>
      </c>
      <c r="F301" t="s">
        <v>19</v>
      </c>
      <c r="G301" t="s">
        <v>31</v>
      </c>
      <c r="H301" s="1">
        <v>55</v>
      </c>
    </row>
    <row r="302" spans="1:8" x14ac:dyDescent="0.3">
      <c r="A302" t="s">
        <v>44</v>
      </c>
      <c r="B302" t="s">
        <v>227</v>
      </c>
      <c r="C302" t="s">
        <v>17</v>
      </c>
      <c r="D302" t="s">
        <v>11</v>
      </c>
      <c r="E302" t="s">
        <v>51</v>
      </c>
      <c r="F302" t="s">
        <v>47</v>
      </c>
      <c r="G302" t="s">
        <v>48</v>
      </c>
      <c r="H302" s="1">
        <v>175</v>
      </c>
    </row>
    <row r="303" spans="1:8" x14ac:dyDescent="0.3">
      <c r="A303" t="s">
        <v>49</v>
      </c>
      <c r="B303" t="s">
        <v>102</v>
      </c>
      <c r="C303" t="s">
        <v>17</v>
      </c>
      <c r="D303" t="s">
        <v>28</v>
      </c>
      <c r="E303" t="s">
        <v>56</v>
      </c>
      <c r="F303" t="s">
        <v>19</v>
      </c>
      <c r="G303" t="s">
        <v>37</v>
      </c>
      <c r="H303" s="1">
        <v>160</v>
      </c>
    </row>
    <row r="304" spans="1:8" x14ac:dyDescent="0.3">
      <c r="A304" t="s">
        <v>53</v>
      </c>
      <c r="B304" t="s">
        <v>129</v>
      </c>
      <c r="C304" t="s">
        <v>55</v>
      </c>
      <c r="D304" t="s">
        <v>11</v>
      </c>
      <c r="E304" t="s">
        <v>56</v>
      </c>
      <c r="F304" t="s">
        <v>25</v>
      </c>
      <c r="G304" t="s">
        <v>14</v>
      </c>
      <c r="H304" s="1">
        <v>70</v>
      </c>
    </row>
    <row r="305" spans="1:8" x14ac:dyDescent="0.3">
      <c r="A305" t="s">
        <v>58</v>
      </c>
      <c r="B305" t="s">
        <v>90</v>
      </c>
      <c r="C305" t="s">
        <v>78</v>
      </c>
      <c r="D305" t="s">
        <v>28</v>
      </c>
      <c r="E305" t="s">
        <v>29</v>
      </c>
      <c r="F305" t="s">
        <v>25</v>
      </c>
      <c r="G305" t="s">
        <v>14</v>
      </c>
      <c r="H305" s="1">
        <v>65</v>
      </c>
    </row>
    <row r="306" spans="1:8" x14ac:dyDescent="0.3">
      <c r="A306" t="s">
        <v>8</v>
      </c>
      <c r="B306" t="s">
        <v>91</v>
      </c>
      <c r="C306" t="s">
        <v>17</v>
      </c>
      <c r="D306" t="s">
        <v>11</v>
      </c>
      <c r="E306" t="s">
        <v>56</v>
      </c>
      <c r="F306" t="s">
        <v>47</v>
      </c>
      <c r="G306" t="s">
        <v>76</v>
      </c>
      <c r="H306" s="1">
        <v>150</v>
      </c>
    </row>
    <row r="307" spans="1:8" x14ac:dyDescent="0.3">
      <c r="A307" t="s">
        <v>8</v>
      </c>
      <c r="B307" t="s">
        <v>255</v>
      </c>
      <c r="C307" t="s">
        <v>23</v>
      </c>
      <c r="D307" t="s">
        <v>11</v>
      </c>
      <c r="E307" t="s">
        <v>18</v>
      </c>
      <c r="F307" t="s">
        <v>25</v>
      </c>
      <c r="G307" t="s">
        <v>14</v>
      </c>
      <c r="H307" s="1">
        <v>90</v>
      </c>
    </row>
    <row r="308" spans="1:8" x14ac:dyDescent="0.3">
      <c r="A308" t="s">
        <v>15</v>
      </c>
      <c r="B308" t="s">
        <v>80</v>
      </c>
      <c r="C308" t="s">
        <v>34</v>
      </c>
      <c r="D308" t="s">
        <v>28</v>
      </c>
      <c r="E308" t="s">
        <v>35</v>
      </c>
      <c r="F308" t="s">
        <v>219</v>
      </c>
      <c r="G308" t="s">
        <v>20</v>
      </c>
      <c r="H308" s="1">
        <v>130</v>
      </c>
    </row>
    <row r="309" spans="1:8" x14ac:dyDescent="0.3">
      <c r="A309" t="s">
        <v>21</v>
      </c>
      <c r="B309" t="s">
        <v>82</v>
      </c>
      <c r="C309" t="s">
        <v>17</v>
      </c>
      <c r="D309" t="s">
        <v>11</v>
      </c>
      <c r="E309" t="s">
        <v>24</v>
      </c>
      <c r="F309" t="s">
        <v>19</v>
      </c>
      <c r="G309" t="s">
        <v>37</v>
      </c>
      <c r="H309" s="1">
        <v>120</v>
      </c>
    </row>
    <row r="310" spans="1:8" x14ac:dyDescent="0.3">
      <c r="A310" t="s">
        <v>26</v>
      </c>
      <c r="B310" t="s">
        <v>208</v>
      </c>
      <c r="C310" t="s">
        <v>23</v>
      </c>
      <c r="D310" t="s">
        <v>11</v>
      </c>
      <c r="E310" t="s">
        <v>41</v>
      </c>
      <c r="F310" t="s">
        <v>176</v>
      </c>
      <c r="G310" t="s">
        <v>31</v>
      </c>
      <c r="H310" s="1">
        <v>85</v>
      </c>
    </row>
    <row r="311" spans="1:8" x14ac:dyDescent="0.3">
      <c r="A311" t="s">
        <v>32</v>
      </c>
      <c r="B311" t="s">
        <v>84</v>
      </c>
      <c r="C311" t="s">
        <v>17</v>
      </c>
      <c r="D311" t="s">
        <v>28</v>
      </c>
      <c r="E311" t="s">
        <v>29</v>
      </c>
      <c r="F311" t="s">
        <v>19</v>
      </c>
      <c r="G311" t="s">
        <v>37</v>
      </c>
      <c r="H311" s="1">
        <v>90</v>
      </c>
    </row>
    <row r="312" spans="1:8" x14ac:dyDescent="0.3">
      <c r="A312" t="s">
        <v>38</v>
      </c>
      <c r="B312" t="s">
        <v>85</v>
      </c>
      <c r="C312" t="s">
        <v>40</v>
      </c>
      <c r="D312" t="s">
        <v>11</v>
      </c>
      <c r="E312" t="s">
        <v>12</v>
      </c>
      <c r="F312" t="s">
        <v>42</v>
      </c>
      <c r="G312" t="s">
        <v>43</v>
      </c>
      <c r="H312" s="1">
        <v>70</v>
      </c>
    </row>
    <row r="313" spans="1:8" x14ac:dyDescent="0.3">
      <c r="A313" t="s">
        <v>44</v>
      </c>
      <c r="B313">
        <v>327</v>
      </c>
      <c r="C313" t="s">
        <v>34</v>
      </c>
      <c r="D313" t="s">
        <v>28</v>
      </c>
      <c r="E313" t="s">
        <v>46</v>
      </c>
      <c r="F313" t="s">
        <v>63</v>
      </c>
      <c r="G313" t="s">
        <v>48</v>
      </c>
      <c r="H313" s="1">
        <v>90</v>
      </c>
    </row>
    <row r="314" spans="1:8" x14ac:dyDescent="0.3">
      <c r="A314" t="s">
        <v>49</v>
      </c>
      <c r="B314" t="s">
        <v>256</v>
      </c>
      <c r="C314" t="s">
        <v>17</v>
      </c>
      <c r="D314" t="s">
        <v>11</v>
      </c>
      <c r="E314" t="s">
        <v>12</v>
      </c>
      <c r="F314" t="s">
        <v>52</v>
      </c>
      <c r="G314" t="s">
        <v>37</v>
      </c>
      <c r="H314" s="1">
        <v>90</v>
      </c>
    </row>
    <row r="315" spans="1:8" x14ac:dyDescent="0.3">
      <c r="A315" t="s">
        <v>53</v>
      </c>
      <c r="B315" t="s">
        <v>110</v>
      </c>
      <c r="C315" t="s">
        <v>55</v>
      </c>
      <c r="D315" t="s">
        <v>28</v>
      </c>
      <c r="E315" t="s">
        <v>35</v>
      </c>
      <c r="F315" t="s">
        <v>111</v>
      </c>
      <c r="G315" t="s">
        <v>57</v>
      </c>
      <c r="H315" s="1">
        <v>65</v>
      </c>
    </row>
    <row r="316" spans="1:8" x14ac:dyDescent="0.3">
      <c r="A316" t="s">
        <v>58</v>
      </c>
      <c r="B316" t="s">
        <v>105</v>
      </c>
      <c r="C316" t="s">
        <v>78</v>
      </c>
      <c r="D316" t="s">
        <v>11</v>
      </c>
      <c r="E316" t="s">
        <v>56</v>
      </c>
      <c r="F316" t="s">
        <v>47</v>
      </c>
      <c r="G316" t="s">
        <v>37</v>
      </c>
      <c r="H316" s="1">
        <v>65</v>
      </c>
    </row>
    <row r="317" spans="1:8" x14ac:dyDescent="0.3">
      <c r="A317" t="s">
        <v>8</v>
      </c>
      <c r="B317" t="s">
        <v>224</v>
      </c>
      <c r="C317" t="s">
        <v>17</v>
      </c>
      <c r="D317" t="s">
        <v>28</v>
      </c>
      <c r="E317" t="s">
        <v>29</v>
      </c>
      <c r="F317" t="s">
        <v>19</v>
      </c>
      <c r="G317" t="s">
        <v>144</v>
      </c>
      <c r="H317" s="1">
        <v>160</v>
      </c>
    </row>
    <row r="318" spans="1:8" x14ac:dyDescent="0.3">
      <c r="A318" t="s">
        <v>15</v>
      </c>
      <c r="B318" t="s">
        <v>154</v>
      </c>
      <c r="C318" t="s">
        <v>23</v>
      </c>
      <c r="D318" t="s">
        <v>11</v>
      </c>
      <c r="E318" t="s">
        <v>41</v>
      </c>
      <c r="F318" t="s">
        <v>211</v>
      </c>
      <c r="G318" t="s">
        <v>14</v>
      </c>
      <c r="H318" s="1">
        <v>85</v>
      </c>
    </row>
    <row r="319" spans="1:8" x14ac:dyDescent="0.3">
      <c r="A319" t="s">
        <v>21</v>
      </c>
      <c r="B319" t="s">
        <v>93</v>
      </c>
      <c r="C319" t="s">
        <v>115</v>
      </c>
      <c r="D319" t="s">
        <v>28</v>
      </c>
      <c r="E319" t="s">
        <v>61</v>
      </c>
      <c r="F319" t="s">
        <v>47</v>
      </c>
      <c r="G319" t="s">
        <v>37</v>
      </c>
      <c r="H319" s="1">
        <v>130</v>
      </c>
    </row>
    <row r="320" spans="1:8" x14ac:dyDescent="0.3">
      <c r="A320" t="s">
        <v>26</v>
      </c>
      <c r="B320" t="s">
        <v>175</v>
      </c>
      <c r="C320" t="s">
        <v>23</v>
      </c>
      <c r="D320" t="s">
        <v>28</v>
      </c>
      <c r="E320" t="s">
        <v>56</v>
      </c>
      <c r="F320" t="s">
        <v>25</v>
      </c>
      <c r="G320" t="s">
        <v>31</v>
      </c>
      <c r="H320" s="1">
        <v>100</v>
      </c>
    </row>
    <row r="321" spans="1:8" x14ac:dyDescent="0.3">
      <c r="A321" t="s">
        <v>32</v>
      </c>
      <c r="B321" t="s">
        <v>257</v>
      </c>
      <c r="C321" t="s">
        <v>34</v>
      </c>
      <c r="D321" t="s">
        <v>11</v>
      </c>
      <c r="E321" t="s">
        <v>12</v>
      </c>
      <c r="F321" t="s">
        <v>25</v>
      </c>
      <c r="G321" t="s">
        <v>57</v>
      </c>
      <c r="H321" s="1">
        <v>120</v>
      </c>
    </row>
    <row r="322" spans="1:8" x14ac:dyDescent="0.3">
      <c r="A322" t="s">
        <v>38</v>
      </c>
      <c r="B322" t="s">
        <v>117</v>
      </c>
      <c r="C322" t="s">
        <v>40</v>
      </c>
      <c r="D322" t="s">
        <v>28</v>
      </c>
      <c r="E322" t="s">
        <v>46</v>
      </c>
      <c r="F322" t="s">
        <v>42</v>
      </c>
      <c r="G322" t="s">
        <v>31</v>
      </c>
      <c r="H322" s="1">
        <v>50</v>
      </c>
    </row>
    <row r="323" spans="1:8" x14ac:dyDescent="0.3">
      <c r="A323" t="s">
        <v>44</v>
      </c>
      <c r="B323" t="s">
        <v>258</v>
      </c>
      <c r="C323" t="s">
        <v>17</v>
      </c>
      <c r="D323" t="s">
        <v>11</v>
      </c>
      <c r="E323" t="s">
        <v>18</v>
      </c>
      <c r="F323" t="s">
        <v>86</v>
      </c>
      <c r="G323" t="s">
        <v>37</v>
      </c>
      <c r="H323" s="1">
        <v>100</v>
      </c>
    </row>
    <row r="324" spans="1:8" x14ac:dyDescent="0.3">
      <c r="A324" t="s">
        <v>49</v>
      </c>
      <c r="B324" t="s">
        <v>169</v>
      </c>
      <c r="C324" t="s">
        <v>17</v>
      </c>
      <c r="D324" t="s">
        <v>28</v>
      </c>
      <c r="E324" t="s">
        <v>41</v>
      </c>
      <c r="F324" t="s">
        <v>211</v>
      </c>
      <c r="G324" t="s">
        <v>37</v>
      </c>
      <c r="H324" s="1">
        <v>180</v>
      </c>
    </row>
    <row r="325" spans="1:8" x14ac:dyDescent="0.3">
      <c r="A325" t="s">
        <v>53</v>
      </c>
      <c r="B325" t="s">
        <v>259</v>
      </c>
      <c r="C325" t="s">
        <v>55</v>
      </c>
      <c r="D325" t="s">
        <v>11</v>
      </c>
      <c r="E325" t="s">
        <v>18</v>
      </c>
      <c r="F325" t="s">
        <v>180</v>
      </c>
      <c r="G325" t="s">
        <v>76</v>
      </c>
      <c r="H325" s="1">
        <v>60</v>
      </c>
    </row>
    <row r="326" spans="1:8" x14ac:dyDescent="0.3">
      <c r="A326" t="s">
        <v>58</v>
      </c>
      <c r="B326" t="s">
        <v>260</v>
      </c>
      <c r="C326" t="s">
        <v>78</v>
      </c>
      <c r="D326" t="s">
        <v>28</v>
      </c>
      <c r="E326" t="s">
        <v>35</v>
      </c>
      <c r="F326" t="s">
        <v>81</v>
      </c>
      <c r="G326" t="s">
        <v>37</v>
      </c>
      <c r="H326" s="1">
        <v>60</v>
      </c>
    </row>
    <row r="327" spans="1:8" x14ac:dyDescent="0.3">
      <c r="A327" t="s">
        <v>8</v>
      </c>
      <c r="B327" t="s">
        <v>255</v>
      </c>
      <c r="C327" t="s">
        <v>23</v>
      </c>
      <c r="D327" t="s">
        <v>11</v>
      </c>
      <c r="E327" t="s">
        <v>56</v>
      </c>
      <c r="F327" t="s">
        <v>25</v>
      </c>
      <c r="G327" t="s">
        <v>14</v>
      </c>
      <c r="H327" s="1">
        <v>90</v>
      </c>
    </row>
    <row r="328" spans="1:8" x14ac:dyDescent="0.3">
      <c r="A328" t="s">
        <v>15</v>
      </c>
      <c r="B328" t="s">
        <v>80</v>
      </c>
      <c r="C328" t="s">
        <v>34</v>
      </c>
      <c r="D328" t="s">
        <v>28</v>
      </c>
      <c r="E328" t="s">
        <v>61</v>
      </c>
      <c r="F328" t="s">
        <v>36</v>
      </c>
      <c r="G328" t="s">
        <v>20</v>
      </c>
      <c r="H328" s="1">
        <v>140</v>
      </c>
    </row>
    <row r="329" spans="1:8" x14ac:dyDescent="0.3">
      <c r="A329" t="s">
        <v>21</v>
      </c>
      <c r="B329" t="s">
        <v>212</v>
      </c>
      <c r="C329" t="s">
        <v>17</v>
      </c>
      <c r="D329" t="s">
        <v>11</v>
      </c>
      <c r="E329" t="s">
        <v>24</v>
      </c>
      <c r="F329" t="s">
        <v>19</v>
      </c>
      <c r="G329" t="s">
        <v>37</v>
      </c>
      <c r="H329" s="1">
        <v>120</v>
      </c>
    </row>
    <row r="330" spans="1:8" x14ac:dyDescent="0.3">
      <c r="A330" t="s">
        <v>26</v>
      </c>
      <c r="B330" t="s">
        <v>95</v>
      </c>
      <c r="C330" t="s">
        <v>23</v>
      </c>
      <c r="D330" t="s">
        <v>11</v>
      </c>
      <c r="E330" t="s">
        <v>29</v>
      </c>
      <c r="F330" t="s">
        <v>47</v>
      </c>
      <c r="G330" t="s">
        <v>31</v>
      </c>
      <c r="H330" s="1">
        <v>85</v>
      </c>
    </row>
    <row r="331" spans="1:8" x14ac:dyDescent="0.3">
      <c r="A331" t="s">
        <v>32</v>
      </c>
      <c r="B331" t="s">
        <v>125</v>
      </c>
      <c r="C331" t="s">
        <v>10</v>
      </c>
      <c r="D331" t="s">
        <v>11</v>
      </c>
      <c r="E331" t="s">
        <v>51</v>
      </c>
      <c r="F331" t="s">
        <v>25</v>
      </c>
      <c r="G331" t="s">
        <v>14</v>
      </c>
      <c r="H331" s="1">
        <v>130</v>
      </c>
    </row>
    <row r="332" spans="1:8" x14ac:dyDescent="0.3">
      <c r="A332" t="s">
        <v>38</v>
      </c>
      <c r="B332" t="s">
        <v>141</v>
      </c>
      <c r="C332" t="s">
        <v>40</v>
      </c>
      <c r="D332" t="s">
        <v>28</v>
      </c>
      <c r="E332" t="s">
        <v>61</v>
      </c>
      <c r="F332" t="s">
        <v>42</v>
      </c>
      <c r="G332" t="s">
        <v>43</v>
      </c>
      <c r="H332" s="1">
        <v>70</v>
      </c>
    </row>
    <row r="333" spans="1:8" x14ac:dyDescent="0.3">
      <c r="A333" t="s">
        <v>44</v>
      </c>
      <c r="B333" t="s">
        <v>261</v>
      </c>
      <c r="C333" t="s">
        <v>17</v>
      </c>
      <c r="D333" t="s">
        <v>11</v>
      </c>
      <c r="E333" t="s">
        <v>12</v>
      </c>
      <c r="F333" t="s">
        <v>47</v>
      </c>
      <c r="G333" t="s">
        <v>48</v>
      </c>
      <c r="H333" s="1">
        <v>175</v>
      </c>
    </row>
    <row r="334" spans="1:8" x14ac:dyDescent="0.3">
      <c r="A334" t="s">
        <v>49</v>
      </c>
      <c r="B334" t="s">
        <v>198</v>
      </c>
      <c r="C334" t="s">
        <v>17</v>
      </c>
      <c r="D334" t="s">
        <v>28</v>
      </c>
      <c r="E334" t="s">
        <v>29</v>
      </c>
      <c r="F334" t="s">
        <v>19</v>
      </c>
      <c r="G334" t="s">
        <v>37</v>
      </c>
      <c r="H334" s="1">
        <v>150</v>
      </c>
    </row>
    <row r="335" spans="1:8" x14ac:dyDescent="0.3">
      <c r="A335" t="s">
        <v>53</v>
      </c>
      <c r="B335" t="s">
        <v>110</v>
      </c>
      <c r="C335" t="s">
        <v>23</v>
      </c>
      <c r="D335" t="s">
        <v>11</v>
      </c>
      <c r="E335" t="s">
        <v>56</v>
      </c>
      <c r="F335" t="s">
        <v>111</v>
      </c>
      <c r="G335" t="s">
        <v>14</v>
      </c>
      <c r="H335" s="1">
        <v>60</v>
      </c>
    </row>
    <row r="336" spans="1:8" x14ac:dyDescent="0.3">
      <c r="A336" t="s">
        <v>58</v>
      </c>
      <c r="B336" t="s">
        <v>183</v>
      </c>
      <c r="C336" t="s">
        <v>17</v>
      </c>
      <c r="D336" t="s">
        <v>11</v>
      </c>
      <c r="E336" t="s">
        <v>41</v>
      </c>
      <c r="F336" t="s">
        <v>47</v>
      </c>
      <c r="G336" t="s">
        <v>37</v>
      </c>
      <c r="H336" s="1">
        <v>90</v>
      </c>
    </row>
    <row r="337" spans="1:8" x14ac:dyDescent="0.3">
      <c r="A337" t="s">
        <v>8</v>
      </c>
      <c r="B337" t="s">
        <v>262</v>
      </c>
      <c r="C337" t="s">
        <v>23</v>
      </c>
      <c r="D337" t="s">
        <v>28</v>
      </c>
      <c r="E337" t="s">
        <v>35</v>
      </c>
      <c r="F337" t="s">
        <v>126</v>
      </c>
      <c r="G337" t="s">
        <v>14</v>
      </c>
      <c r="H337" s="1">
        <v>100</v>
      </c>
    </row>
    <row r="338" spans="1:8" x14ac:dyDescent="0.3">
      <c r="A338" t="s">
        <v>15</v>
      </c>
      <c r="B338" t="s">
        <v>154</v>
      </c>
      <c r="C338" t="s">
        <v>23</v>
      </c>
      <c r="D338" t="s">
        <v>11</v>
      </c>
      <c r="E338" t="s">
        <v>12</v>
      </c>
      <c r="F338" t="s">
        <v>211</v>
      </c>
      <c r="G338" t="s">
        <v>14</v>
      </c>
      <c r="H338" s="1">
        <v>80</v>
      </c>
    </row>
    <row r="339" spans="1:8" x14ac:dyDescent="0.3">
      <c r="A339" t="s">
        <v>21</v>
      </c>
      <c r="B339" t="s">
        <v>133</v>
      </c>
      <c r="C339" t="s">
        <v>23</v>
      </c>
      <c r="D339" t="s">
        <v>28</v>
      </c>
      <c r="E339" t="s">
        <v>29</v>
      </c>
      <c r="F339" t="s">
        <v>42</v>
      </c>
      <c r="G339" t="s">
        <v>263</v>
      </c>
      <c r="H339" s="1">
        <v>65</v>
      </c>
    </row>
    <row r="340" spans="1:8" x14ac:dyDescent="0.3">
      <c r="A340" t="s">
        <v>26</v>
      </c>
      <c r="B340" t="s">
        <v>264</v>
      </c>
      <c r="C340" t="s">
        <v>10</v>
      </c>
      <c r="D340" t="s">
        <v>11</v>
      </c>
      <c r="E340" t="s">
        <v>24</v>
      </c>
      <c r="F340" t="s">
        <v>19</v>
      </c>
      <c r="G340" t="s">
        <v>31</v>
      </c>
      <c r="H340" s="1">
        <v>120</v>
      </c>
    </row>
    <row r="341" spans="1:8" x14ac:dyDescent="0.3">
      <c r="A341" t="s">
        <v>32</v>
      </c>
      <c r="B341" t="s">
        <v>84</v>
      </c>
      <c r="C341" t="s">
        <v>17</v>
      </c>
      <c r="D341" t="s">
        <v>28</v>
      </c>
      <c r="E341" t="s">
        <v>46</v>
      </c>
      <c r="F341" t="s">
        <v>52</v>
      </c>
      <c r="G341" t="s">
        <v>37</v>
      </c>
      <c r="H341" s="1">
        <v>120</v>
      </c>
    </row>
    <row r="342" spans="1:8" x14ac:dyDescent="0.3">
      <c r="A342" t="s">
        <v>38</v>
      </c>
      <c r="B342" t="s">
        <v>117</v>
      </c>
      <c r="C342" t="s">
        <v>40</v>
      </c>
      <c r="D342" t="s">
        <v>11</v>
      </c>
      <c r="E342" t="s">
        <v>18</v>
      </c>
      <c r="F342" t="s">
        <v>126</v>
      </c>
      <c r="G342" t="s">
        <v>31</v>
      </c>
      <c r="H342" s="1">
        <v>50</v>
      </c>
    </row>
    <row r="343" spans="1:8" x14ac:dyDescent="0.3">
      <c r="A343" t="s">
        <v>44</v>
      </c>
      <c r="B343" t="s">
        <v>178</v>
      </c>
      <c r="C343" t="s">
        <v>17</v>
      </c>
      <c r="D343" t="s">
        <v>28</v>
      </c>
      <c r="E343" t="s">
        <v>35</v>
      </c>
      <c r="F343" t="s">
        <v>47</v>
      </c>
      <c r="G343" t="s">
        <v>37</v>
      </c>
      <c r="H343" s="1">
        <v>165</v>
      </c>
    </row>
    <row r="344" spans="1:8" x14ac:dyDescent="0.3">
      <c r="A344" t="s">
        <v>49</v>
      </c>
      <c r="B344" t="s">
        <v>120</v>
      </c>
      <c r="C344" t="s">
        <v>17</v>
      </c>
      <c r="D344" t="s">
        <v>11</v>
      </c>
      <c r="E344" t="s">
        <v>18</v>
      </c>
      <c r="F344" t="s">
        <v>19</v>
      </c>
      <c r="G344" t="s">
        <v>37</v>
      </c>
      <c r="H344" s="1">
        <v>120</v>
      </c>
    </row>
    <row r="345" spans="1:8" x14ac:dyDescent="0.3">
      <c r="A345" t="s">
        <v>53</v>
      </c>
      <c r="B345" t="s">
        <v>129</v>
      </c>
      <c r="C345" t="s">
        <v>23</v>
      </c>
      <c r="D345" t="s">
        <v>28</v>
      </c>
      <c r="E345" t="s">
        <v>41</v>
      </c>
      <c r="F345" t="s">
        <v>25</v>
      </c>
      <c r="G345" t="s">
        <v>14</v>
      </c>
      <c r="H345" s="1">
        <v>70</v>
      </c>
    </row>
    <row r="346" spans="1:8" x14ac:dyDescent="0.3">
      <c r="A346" t="s">
        <v>58</v>
      </c>
      <c r="B346" t="s">
        <v>188</v>
      </c>
      <c r="C346" t="s">
        <v>78</v>
      </c>
      <c r="D346" t="s">
        <v>11</v>
      </c>
      <c r="E346" t="s">
        <v>119</v>
      </c>
      <c r="F346" t="s">
        <v>30</v>
      </c>
      <c r="G346" t="s">
        <v>37</v>
      </c>
      <c r="H346" s="1">
        <v>65</v>
      </c>
    </row>
    <row r="347" spans="1:8" x14ac:dyDescent="0.3">
      <c r="A347" t="s">
        <v>8</v>
      </c>
      <c r="B347" t="s">
        <v>143</v>
      </c>
      <c r="C347" t="s">
        <v>17</v>
      </c>
      <c r="D347" t="s">
        <v>28</v>
      </c>
      <c r="E347" t="s">
        <v>56</v>
      </c>
      <c r="F347" t="s">
        <v>74</v>
      </c>
      <c r="G347" t="s">
        <v>144</v>
      </c>
      <c r="H347" s="1">
        <v>160</v>
      </c>
    </row>
    <row r="348" spans="1:8" x14ac:dyDescent="0.3">
      <c r="A348" t="s">
        <v>8</v>
      </c>
      <c r="B348" t="s">
        <v>79</v>
      </c>
      <c r="C348" t="s">
        <v>10</v>
      </c>
      <c r="D348" t="s">
        <v>11</v>
      </c>
      <c r="E348" t="s">
        <v>24</v>
      </c>
      <c r="F348" t="s">
        <v>25</v>
      </c>
      <c r="G348" t="s">
        <v>14</v>
      </c>
      <c r="H348" s="1">
        <v>90</v>
      </c>
    </row>
    <row r="349" spans="1:8" x14ac:dyDescent="0.3">
      <c r="A349" t="s">
        <v>15</v>
      </c>
      <c r="B349" t="s">
        <v>228</v>
      </c>
      <c r="C349" t="s">
        <v>55</v>
      </c>
      <c r="D349" t="s">
        <v>28</v>
      </c>
      <c r="E349" t="s">
        <v>41</v>
      </c>
      <c r="F349" t="s">
        <v>176</v>
      </c>
      <c r="G349" t="s">
        <v>20</v>
      </c>
      <c r="H349" s="1">
        <v>220</v>
      </c>
    </row>
    <row r="350" spans="1:8" x14ac:dyDescent="0.3">
      <c r="A350" t="s">
        <v>21</v>
      </c>
      <c r="B350" t="s">
        <v>212</v>
      </c>
      <c r="C350" t="s">
        <v>17</v>
      </c>
      <c r="D350" t="s">
        <v>11</v>
      </c>
      <c r="E350" t="s">
        <v>119</v>
      </c>
      <c r="F350" t="s">
        <v>19</v>
      </c>
      <c r="G350" t="s">
        <v>37</v>
      </c>
      <c r="H350" s="1">
        <v>120</v>
      </c>
    </row>
    <row r="351" spans="1:8" x14ac:dyDescent="0.3">
      <c r="A351" t="s">
        <v>26</v>
      </c>
      <c r="B351" t="s">
        <v>95</v>
      </c>
      <c r="C351" t="s">
        <v>23</v>
      </c>
      <c r="D351" t="s">
        <v>28</v>
      </c>
      <c r="E351" t="s">
        <v>61</v>
      </c>
      <c r="F351" t="s">
        <v>265</v>
      </c>
      <c r="G351" t="s">
        <v>31</v>
      </c>
      <c r="H351" s="1">
        <v>85</v>
      </c>
    </row>
    <row r="352" spans="1:8" x14ac:dyDescent="0.3">
      <c r="A352" t="s">
        <v>32</v>
      </c>
      <c r="B352" t="s">
        <v>84</v>
      </c>
      <c r="C352" t="s">
        <v>17</v>
      </c>
      <c r="D352" t="s">
        <v>11</v>
      </c>
      <c r="E352" t="s">
        <v>41</v>
      </c>
      <c r="F352" t="s">
        <v>19</v>
      </c>
      <c r="G352" t="s">
        <v>37</v>
      </c>
      <c r="H352" s="1">
        <v>80</v>
      </c>
    </row>
    <row r="353" spans="1:8" x14ac:dyDescent="0.3">
      <c r="A353" t="s">
        <v>38</v>
      </c>
      <c r="B353" t="s">
        <v>85</v>
      </c>
      <c r="C353" t="s">
        <v>40</v>
      </c>
      <c r="D353" t="s">
        <v>28</v>
      </c>
      <c r="E353" t="s">
        <v>56</v>
      </c>
      <c r="F353" t="s">
        <v>42</v>
      </c>
      <c r="G353" t="s">
        <v>31</v>
      </c>
      <c r="H353" s="1">
        <v>70</v>
      </c>
    </row>
    <row r="354" spans="1:8" x14ac:dyDescent="0.3">
      <c r="A354" t="s">
        <v>44</v>
      </c>
      <c r="B354" t="s">
        <v>167</v>
      </c>
      <c r="C354" t="s">
        <v>17</v>
      </c>
      <c r="D354" t="s">
        <v>11</v>
      </c>
      <c r="E354" t="s">
        <v>51</v>
      </c>
      <c r="F354" t="s">
        <v>52</v>
      </c>
      <c r="G354" t="s">
        <v>37</v>
      </c>
      <c r="H354" s="1">
        <v>130</v>
      </c>
    </row>
    <row r="355" spans="1:8" x14ac:dyDescent="0.3">
      <c r="A355" t="s">
        <v>49</v>
      </c>
      <c r="B355" t="s">
        <v>256</v>
      </c>
      <c r="C355" t="s">
        <v>17</v>
      </c>
      <c r="D355" t="s">
        <v>28</v>
      </c>
      <c r="E355" t="s">
        <v>61</v>
      </c>
      <c r="F355" t="s">
        <v>19</v>
      </c>
      <c r="G355" t="s">
        <v>37</v>
      </c>
      <c r="H355" s="1">
        <v>80</v>
      </c>
    </row>
    <row r="356" spans="1:8" x14ac:dyDescent="0.3">
      <c r="A356" t="s">
        <v>53</v>
      </c>
      <c r="B356" t="s">
        <v>266</v>
      </c>
      <c r="C356" t="s">
        <v>55</v>
      </c>
      <c r="D356" t="s">
        <v>11</v>
      </c>
      <c r="E356" t="s">
        <v>18</v>
      </c>
      <c r="F356" t="s">
        <v>111</v>
      </c>
      <c r="G356" t="s">
        <v>57</v>
      </c>
      <c r="H356" s="1">
        <v>65</v>
      </c>
    </row>
    <row r="357" spans="1:8" x14ac:dyDescent="0.3">
      <c r="A357" t="s">
        <v>58</v>
      </c>
      <c r="B357" t="s">
        <v>90</v>
      </c>
      <c r="C357" t="s">
        <v>78</v>
      </c>
      <c r="D357" t="s">
        <v>28</v>
      </c>
      <c r="E357" t="s">
        <v>46</v>
      </c>
      <c r="F357" t="s">
        <v>42</v>
      </c>
      <c r="G357" t="s">
        <v>76</v>
      </c>
      <c r="H357" s="1">
        <v>65</v>
      </c>
    </row>
    <row r="358" spans="1:8" x14ac:dyDescent="0.3">
      <c r="A358" t="s">
        <v>8</v>
      </c>
      <c r="B358" t="s">
        <v>143</v>
      </c>
      <c r="C358" t="s">
        <v>17</v>
      </c>
      <c r="D358" t="s">
        <v>11</v>
      </c>
      <c r="E358" t="s">
        <v>56</v>
      </c>
      <c r="F358" t="s">
        <v>19</v>
      </c>
      <c r="G358" t="s">
        <v>144</v>
      </c>
      <c r="H358" s="1">
        <v>160</v>
      </c>
    </row>
    <row r="359" spans="1:8" x14ac:dyDescent="0.3">
      <c r="A359" t="s">
        <v>15</v>
      </c>
      <c r="B359" t="s">
        <v>267</v>
      </c>
      <c r="C359" t="s">
        <v>23</v>
      </c>
      <c r="D359" t="s">
        <v>28</v>
      </c>
      <c r="E359" t="s">
        <v>46</v>
      </c>
      <c r="F359" t="s">
        <v>36</v>
      </c>
      <c r="G359" t="s">
        <v>20</v>
      </c>
      <c r="H359" s="1">
        <v>130</v>
      </c>
    </row>
    <row r="360" spans="1:8" x14ac:dyDescent="0.3">
      <c r="A360" t="s">
        <v>21</v>
      </c>
      <c r="B360" t="s">
        <v>268</v>
      </c>
      <c r="C360" t="s">
        <v>23</v>
      </c>
      <c r="D360" t="s">
        <v>11</v>
      </c>
      <c r="E360" t="s">
        <v>24</v>
      </c>
      <c r="F360" t="s">
        <v>127</v>
      </c>
      <c r="G360" t="s">
        <v>14</v>
      </c>
      <c r="H360" s="1">
        <v>80</v>
      </c>
    </row>
    <row r="361" spans="1:8" x14ac:dyDescent="0.3">
      <c r="A361" t="s">
        <v>26</v>
      </c>
      <c r="B361" t="s">
        <v>83</v>
      </c>
      <c r="C361" t="s">
        <v>23</v>
      </c>
      <c r="D361" t="s">
        <v>28</v>
      </c>
      <c r="E361" t="s">
        <v>35</v>
      </c>
      <c r="F361" t="s">
        <v>25</v>
      </c>
      <c r="G361" t="s">
        <v>31</v>
      </c>
      <c r="H361" s="1">
        <v>65</v>
      </c>
    </row>
    <row r="362" spans="1:8" x14ac:dyDescent="0.3">
      <c r="A362" t="s">
        <v>32</v>
      </c>
      <c r="B362" t="s">
        <v>125</v>
      </c>
      <c r="C362" t="s">
        <v>10</v>
      </c>
      <c r="D362" t="s">
        <v>11</v>
      </c>
      <c r="E362" t="s">
        <v>12</v>
      </c>
      <c r="F362" t="s">
        <v>19</v>
      </c>
      <c r="G362" t="s">
        <v>14</v>
      </c>
      <c r="H362" s="1">
        <v>130</v>
      </c>
    </row>
    <row r="363" spans="1:8" x14ac:dyDescent="0.3">
      <c r="A363" t="s">
        <v>38</v>
      </c>
      <c r="B363" t="s">
        <v>98</v>
      </c>
      <c r="C363" t="s">
        <v>23</v>
      </c>
      <c r="D363" t="s">
        <v>28</v>
      </c>
      <c r="E363" t="s">
        <v>41</v>
      </c>
      <c r="F363" t="s">
        <v>19</v>
      </c>
      <c r="G363" t="s">
        <v>31</v>
      </c>
      <c r="H363" s="1">
        <v>50</v>
      </c>
    </row>
    <row r="364" spans="1:8" x14ac:dyDescent="0.3">
      <c r="A364" t="s">
        <v>44</v>
      </c>
      <c r="B364" t="s">
        <v>236</v>
      </c>
      <c r="C364" t="s">
        <v>269</v>
      </c>
      <c r="D364" t="s">
        <v>11</v>
      </c>
      <c r="E364" t="s">
        <v>12</v>
      </c>
      <c r="F364" t="s">
        <v>270</v>
      </c>
      <c r="G364" t="s">
        <v>238</v>
      </c>
      <c r="H364" s="1">
        <v>135</v>
      </c>
    </row>
    <row r="365" spans="1:8" x14ac:dyDescent="0.3">
      <c r="A365" t="s">
        <v>49</v>
      </c>
      <c r="B365" t="s">
        <v>120</v>
      </c>
      <c r="C365" t="s">
        <v>17</v>
      </c>
      <c r="D365" t="s">
        <v>28</v>
      </c>
      <c r="E365" t="s">
        <v>56</v>
      </c>
      <c r="F365" t="s">
        <v>81</v>
      </c>
      <c r="G365" t="s">
        <v>37</v>
      </c>
      <c r="H365" s="1">
        <v>120</v>
      </c>
    </row>
    <row r="366" spans="1:8" x14ac:dyDescent="0.3">
      <c r="A366" t="s">
        <v>53</v>
      </c>
      <c r="B366" t="s">
        <v>271</v>
      </c>
      <c r="C366" t="s">
        <v>55</v>
      </c>
      <c r="D366" t="s">
        <v>11</v>
      </c>
      <c r="E366" t="s">
        <v>24</v>
      </c>
      <c r="F366" t="s">
        <v>25</v>
      </c>
      <c r="G366" t="s">
        <v>76</v>
      </c>
      <c r="H366" s="1">
        <v>65</v>
      </c>
    </row>
    <row r="367" spans="1:8" x14ac:dyDescent="0.3">
      <c r="A367" t="s">
        <v>58</v>
      </c>
      <c r="B367" t="s">
        <v>272</v>
      </c>
      <c r="C367" t="s">
        <v>78</v>
      </c>
      <c r="D367" t="s">
        <v>28</v>
      </c>
      <c r="E367" t="s">
        <v>35</v>
      </c>
      <c r="F367" t="s">
        <v>192</v>
      </c>
      <c r="G367" t="s">
        <v>37</v>
      </c>
      <c r="H367" s="1">
        <v>60</v>
      </c>
    </row>
    <row r="368" spans="1:8" x14ac:dyDescent="0.3">
      <c r="A368" t="s">
        <v>8</v>
      </c>
      <c r="B368" t="s">
        <v>273</v>
      </c>
      <c r="C368" t="s">
        <v>17</v>
      </c>
      <c r="D368" t="s">
        <v>28</v>
      </c>
      <c r="E368" t="s">
        <v>18</v>
      </c>
      <c r="F368" t="s">
        <v>194</v>
      </c>
      <c r="G368" t="s">
        <v>37</v>
      </c>
      <c r="H368" s="1">
        <v>160</v>
      </c>
    </row>
    <row r="369" spans="1:8" x14ac:dyDescent="0.3">
      <c r="A369" t="s">
        <v>15</v>
      </c>
      <c r="B369" t="s">
        <v>161</v>
      </c>
      <c r="C369" t="s">
        <v>17</v>
      </c>
      <c r="D369" t="s">
        <v>11</v>
      </c>
      <c r="E369" t="s">
        <v>56</v>
      </c>
      <c r="F369" t="s">
        <v>25</v>
      </c>
      <c r="G369" t="s">
        <v>20</v>
      </c>
      <c r="H369" s="1">
        <v>180</v>
      </c>
    </row>
    <row r="370" spans="1:8" x14ac:dyDescent="0.3">
      <c r="A370" t="s">
        <v>21</v>
      </c>
      <c r="B370" t="s">
        <v>124</v>
      </c>
      <c r="C370" t="s">
        <v>123</v>
      </c>
      <c r="D370" t="s">
        <v>28</v>
      </c>
      <c r="E370" t="s">
        <v>41</v>
      </c>
      <c r="F370" t="s">
        <v>19</v>
      </c>
      <c r="G370" t="s">
        <v>274</v>
      </c>
      <c r="H370" s="1">
        <v>130</v>
      </c>
    </row>
    <row r="371" spans="1:8" x14ac:dyDescent="0.3">
      <c r="A371" t="s">
        <v>26</v>
      </c>
      <c r="B371" t="s">
        <v>83</v>
      </c>
      <c r="C371" t="s">
        <v>23</v>
      </c>
      <c r="D371" t="s">
        <v>11</v>
      </c>
      <c r="E371" t="s">
        <v>24</v>
      </c>
      <c r="F371" t="s">
        <v>25</v>
      </c>
      <c r="G371" t="s">
        <v>31</v>
      </c>
      <c r="H371" s="1">
        <v>75</v>
      </c>
    </row>
    <row r="372" spans="1:8" x14ac:dyDescent="0.3">
      <c r="A372" t="s">
        <v>32</v>
      </c>
      <c r="B372" t="s">
        <v>84</v>
      </c>
      <c r="C372" t="s">
        <v>17</v>
      </c>
      <c r="D372" t="s">
        <v>11</v>
      </c>
      <c r="E372" t="s">
        <v>12</v>
      </c>
      <c r="F372" t="s">
        <v>275</v>
      </c>
      <c r="G372" t="s">
        <v>37</v>
      </c>
      <c r="H372" s="1">
        <v>90</v>
      </c>
    </row>
    <row r="373" spans="1:8" x14ac:dyDescent="0.3">
      <c r="A373" t="s">
        <v>38</v>
      </c>
      <c r="B373" t="s">
        <v>85</v>
      </c>
      <c r="C373" t="s">
        <v>40</v>
      </c>
      <c r="D373" t="s">
        <v>28</v>
      </c>
      <c r="E373" t="s">
        <v>61</v>
      </c>
      <c r="F373" t="s">
        <v>42</v>
      </c>
      <c r="G373" t="s">
        <v>201</v>
      </c>
      <c r="H373" s="1">
        <v>65</v>
      </c>
    </row>
    <row r="374" spans="1:8" x14ac:dyDescent="0.3">
      <c r="A374" t="s">
        <v>44</v>
      </c>
      <c r="B374">
        <v>327</v>
      </c>
      <c r="C374" t="s">
        <v>34</v>
      </c>
      <c r="D374" t="s">
        <v>11</v>
      </c>
      <c r="E374" t="s">
        <v>41</v>
      </c>
      <c r="F374" t="s">
        <v>86</v>
      </c>
      <c r="G374" t="s">
        <v>276</v>
      </c>
      <c r="H374" s="1">
        <v>90</v>
      </c>
    </row>
    <row r="375" spans="1:8" x14ac:dyDescent="0.3">
      <c r="A375" t="s">
        <v>49</v>
      </c>
      <c r="B375" t="s">
        <v>222</v>
      </c>
      <c r="C375" t="s">
        <v>17</v>
      </c>
      <c r="D375" t="s">
        <v>28</v>
      </c>
      <c r="E375" t="s">
        <v>35</v>
      </c>
      <c r="F375" t="s">
        <v>36</v>
      </c>
      <c r="G375" t="s">
        <v>37</v>
      </c>
      <c r="H375" s="1">
        <v>120</v>
      </c>
    </row>
    <row r="376" spans="1:8" x14ac:dyDescent="0.3">
      <c r="A376" t="s">
        <v>53</v>
      </c>
      <c r="B376" t="s">
        <v>149</v>
      </c>
      <c r="C376" t="s">
        <v>55</v>
      </c>
      <c r="D376" t="s">
        <v>11</v>
      </c>
      <c r="E376" t="s">
        <v>56</v>
      </c>
      <c r="F376" t="s">
        <v>277</v>
      </c>
      <c r="G376" t="s">
        <v>57</v>
      </c>
      <c r="H376" s="1">
        <v>80</v>
      </c>
    </row>
    <row r="377" spans="1:8" x14ac:dyDescent="0.3">
      <c r="A377" t="s">
        <v>58</v>
      </c>
      <c r="B377" t="s">
        <v>278</v>
      </c>
      <c r="C377" t="s">
        <v>78</v>
      </c>
      <c r="D377" t="s">
        <v>28</v>
      </c>
      <c r="E377" t="s">
        <v>46</v>
      </c>
      <c r="F377" t="s">
        <v>19</v>
      </c>
      <c r="G377" t="s">
        <v>37</v>
      </c>
      <c r="H377" s="1">
        <v>54.99</v>
      </c>
    </row>
    <row r="378" spans="1:8" x14ac:dyDescent="0.3">
      <c r="A378" t="s">
        <v>8</v>
      </c>
      <c r="B378" t="s">
        <v>184</v>
      </c>
      <c r="C378" t="s">
        <v>23</v>
      </c>
      <c r="D378" t="s">
        <v>11</v>
      </c>
      <c r="E378" t="s">
        <v>12</v>
      </c>
      <c r="F378" t="s">
        <v>211</v>
      </c>
      <c r="G378" t="s">
        <v>14</v>
      </c>
      <c r="H378" s="1">
        <v>100</v>
      </c>
    </row>
    <row r="379" spans="1:8" x14ac:dyDescent="0.3">
      <c r="A379" t="s">
        <v>15</v>
      </c>
      <c r="B379" t="s">
        <v>80</v>
      </c>
      <c r="C379" t="s">
        <v>34</v>
      </c>
      <c r="D379" t="s">
        <v>28</v>
      </c>
      <c r="E379" t="s">
        <v>70</v>
      </c>
      <c r="F379" t="s">
        <v>219</v>
      </c>
      <c r="G379" t="s">
        <v>20</v>
      </c>
      <c r="H379" s="1">
        <v>130</v>
      </c>
    </row>
    <row r="380" spans="1:8" x14ac:dyDescent="0.3">
      <c r="A380" t="s">
        <v>21</v>
      </c>
      <c r="B380" t="s">
        <v>279</v>
      </c>
      <c r="C380" t="s">
        <v>280</v>
      </c>
      <c r="D380" t="s">
        <v>11</v>
      </c>
      <c r="E380" t="s">
        <v>18</v>
      </c>
      <c r="F380" t="s">
        <v>281</v>
      </c>
      <c r="G380" t="s">
        <v>14</v>
      </c>
      <c r="H380" s="1">
        <v>200</v>
      </c>
    </row>
    <row r="381" spans="1:8" x14ac:dyDescent="0.3">
      <c r="A381" t="s">
        <v>26</v>
      </c>
      <c r="B381" t="s">
        <v>175</v>
      </c>
      <c r="C381" t="s">
        <v>23</v>
      </c>
      <c r="D381" t="s">
        <v>28</v>
      </c>
      <c r="E381" t="s">
        <v>35</v>
      </c>
      <c r="F381" t="s">
        <v>36</v>
      </c>
      <c r="G381" t="s">
        <v>31</v>
      </c>
      <c r="H381" s="1">
        <v>110</v>
      </c>
    </row>
    <row r="382" spans="1:8" x14ac:dyDescent="0.3">
      <c r="A382" t="s">
        <v>32</v>
      </c>
      <c r="B382" t="s">
        <v>282</v>
      </c>
      <c r="C382" t="s">
        <v>34</v>
      </c>
      <c r="D382" t="s">
        <v>11</v>
      </c>
      <c r="E382" t="s">
        <v>24</v>
      </c>
      <c r="F382" t="s">
        <v>42</v>
      </c>
      <c r="G382" t="s">
        <v>193</v>
      </c>
      <c r="H382" s="1">
        <v>90</v>
      </c>
    </row>
    <row r="383" spans="1:8" x14ac:dyDescent="0.3">
      <c r="A383" t="s">
        <v>38</v>
      </c>
      <c r="B383" t="s">
        <v>98</v>
      </c>
      <c r="C383" t="s">
        <v>23</v>
      </c>
      <c r="D383" t="s">
        <v>28</v>
      </c>
      <c r="E383" t="s">
        <v>29</v>
      </c>
      <c r="F383" t="s">
        <v>283</v>
      </c>
      <c r="G383" t="s">
        <v>31</v>
      </c>
      <c r="H383" s="1">
        <v>50</v>
      </c>
    </row>
    <row r="384" spans="1:8" x14ac:dyDescent="0.3">
      <c r="A384" t="s">
        <v>44</v>
      </c>
      <c r="B384" t="s">
        <v>284</v>
      </c>
      <c r="C384" t="s">
        <v>17</v>
      </c>
      <c r="D384" t="s">
        <v>11</v>
      </c>
      <c r="E384" t="s">
        <v>119</v>
      </c>
      <c r="F384" t="s">
        <v>215</v>
      </c>
      <c r="G384" t="s">
        <v>37</v>
      </c>
      <c r="H384" s="1">
        <v>150</v>
      </c>
    </row>
    <row r="385" spans="1:8" x14ac:dyDescent="0.3">
      <c r="A385" t="s">
        <v>49</v>
      </c>
      <c r="B385" t="s">
        <v>198</v>
      </c>
      <c r="C385" t="s">
        <v>17</v>
      </c>
      <c r="D385" t="s">
        <v>28</v>
      </c>
      <c r="E385" t="s">
        <v>56</v>
      </c>
      <c r="F385" t="s">
        <v>42</v>
      </c>
      <c r="G385" t="s">
        <v>37</v>
      </c>
      <c r="H385" s="1">
        <v>150</v>
      </c>
    </row>
    <row r="386" spans="1:8" x14ac:dyDescent="0.3">
      <c r="A386" t="s">
        <v>53</v>
      </c>
      <c r="B386" t="s">
        <v>172</v>
      </c>
      <c r="C386" t="s">
        <v>55</v>
      </c>
      <c r="D386" t="s">
        <v>11</v>
      </c>
      <c r="E386" t="s">
        <v>18</v>
      </c>
      <c r="F386" t="s">
        <v>111</v>
      </c>
      <c r="G386" t="s">
        <v>57</v>
      </c>
      <c r="H386" s="1">
        <v>75</v>
      </c>
    </row>
    <row r="387" spans="1:8" x14ac:dyDescent="0.3">
      <c r="A387" t="s">
        <v>8</v>
      </c>
      <c r="B387" t="s">
        <v>131</v>
      </c>
      <c r="C387" t="s">
        <v>17</v>
      </c>
      <c r="D387" t="s">
        <v>11</v>
      </c>
      <c r="E387" t="s">
        <v>41</v>
      </c>
      <c r="F387" t="s">
        <v>25</v>
      </c>
      <c r="G387" t="s">
        <v>14</v>
      </c>
      <c r="H387" s="1">
        <v>120</v>
      </c>
    </row>
    <row r="388" spans="1:8" x14ac:dyDescent="0.3">
      <c r="A388" t="s">
        <v>15</v>
      </c>
      <c r="B388" t="s">
        <v>80</v>
      </c>
      <c r="C388" t="s">
        <v>34</v>
      </c>
      <c r="D388" t="s">
        <v>28</v>
      </c>
      <c r="E388" t="s">
        <v>61</v>
      </c>
      <c r="F388" t="s">
        <v>81</v>
      </c>
      <c r="G388" t="s">
        <v>20</v>
      </c>
      <c r="H388" s="1">
        <v>130</v>
      </c>
    </row>
    <row r="389" spans="1:8" x14ac:dyDescent="0.3">
      <c r="A389" t="s">
        <v>21</v>
      </c>
      <c r="B389" t="s">
        <v>285</v>
      </c>
      <c r="C389" t="s">
        <v>115</v>
      </c>
      <c r="D389" t="s">
        <v>11</v>
      </c>
      <c r="E389" t="s">
        <v>56</v>
      </c>
      <c r="F389" t="s">
        <v>47</v>
      </c>
      <c r="G389" t="s">
        <v>37</v>
      </c>
      <c r="H389" s="1">
        <v>130</v>
      </c>
    </row>
    <row r="390" spans="1:8" x14ac:dyDescent="0.3">
      <c r="A390" t="s">
        <v>26</v>
      </c>
      <c r="B390" t="s">
        <v>264</v>
      </c>
      <c r="C390" t="s">
        <v>10</v>
      </c>
      <c r="D390" t="s">
        <v>28</v>
      </c>
      <c r="E390" t="s">
        <v>18</v>
      </c>
      <c r="F390" t="s">
        <v>74</v>
      </c>
      <c r="G390" t="s">
        <v>31</v>
      </c>
      <c r="H390" s="1">
        <v>110</v>
      </c>
    </row>
    <row r="391" spans="1:8" x14ac:dyDescent="0.3">
      <c r="A391" t="s">
        <v>32</v>
      </c>
      <c r="B391" t="s">
        <v>107</v>
      </c>
      <c r="C391" t="s">
        <v>23</v>
      </c>
      <c r="D391" t="s">
        <v>11</v>
      </c>
      <c r="E391" t="s">
        <v>24</v>
      </c>
      <c r="F391" t="s">
        <v>19</v>
      </c>
      <c r="G391" t="s">
        <v>66</v>
      </c>
      <c r="H391" s="1">
        <v>65</v>
      </c>
    </row>
    <row r="392" spans="1:8" x14ac:dyDescent="0.3">
      <c r="A392" t="s">
        <v>38</v>
      </c>
      <c r="B392" t="s">
        <v>85</v>
      </c>
      <c r="C392" t="s">
        <v>40</v>
      </c>
      <c r="D392" t="s">
        <v>28</v>
      </c>
      <c r="E392" t="s">
        <v>35</v>
      </c>
      <c r="F392" t="s">
        <v>68</v>
      </c>
      <c r="G392" t="s">
        <v>66</v>
      </c>
      <c r="H392" s="1">
        <v>65</v>
      </c>
    </row>
    <row r="393" spans="1:8" x14ac:dyDescent="0.3">
      <c r="A393" t="s">
        <v>44</v>
      </c>
      <c r="B393">
        <v>574</v>
      </c>
      <c r="C393" t="s">
        <v>23</v>
      </c>
      <c r="D393" t="s">
        <v>11</v>
      </c>
      <c r="E393" t="s">
        <v>12</v>
      </c>
      <c r="F393" t="s">
        <v>47</v>
      </c>
      <c r="G393" t="s">
        <v>48</v>
      </c>
      <c r="H393" s="1">
        <v>80</v>
      </c>
    </row>
    <row r="394" spans="1:8" x14ac:dyDescent="0.3">
      <c r="A394" t="s">
        <v>49</v>
      </c>
      <c r="B394" t="s">
        <v>198</v>
      </c>
      <c r="C394" t="s">
        <v>17</v>
      </c>
      <c r="D394" t="s">
        <v>28</v>
      </c>
      <c r="E394" t="s">
        <v>41</v>
      </c>
      <c r="F394" t="s">
        <v>19</v>
      </c>
      <c r="G394" t="s">
        <v>37</v>
      </c>
      <c r="H394" s="1">
        <v>150</v>
      </c>
    </row>
    <row r="395" spans="1:8" x14ac:dyDescent="0.3">
      <c r="A395" t="s">
        <v>53</v>
      </c>
      <c r="B395" t="s">
        <v>110</v>
      </c>
      <c r="C395" t="s">
        <v>55</v>
      </c>
      <c r="D395" t="s">
        <v>11</v>
      </c>
      <c r="E395" t="s">
        <v>51</v>
      </c>
      <c r="F395" t="s">
        <v>25</v>
      </c>
      <c r="G395" t="s">
        <v>14</v>
      </c>
      <c r="H395" s="1">
        <v>65</v>
      </c>
    </row>
    <row r="396" spans="1:8" x14ac:dyDescent="0.3">
      <c r="A396" t="s">
        <v>58</v>
      </c>
      <c r="B396" t="s">
        <v>286</v>
      </c>
      <c r="C396" t="s">
        <v>17</v>
      </c>
      <c r="D396" t="s">
        <v>28</v>
      </c>
      <c r="E396" t="s">
        <v>70</v>
      </c>
      <c r="F396" t="s">
        <v>36</v>
      </c>
      <c r="G396" t="s">
        <v>37</v>
      </c>
      <c r="H396" s="1">
        <v>60</v>
      </c>
    </row>
    <row r="397" spans="1:8" x14ac:dyDescent="0.3">
      <c r="A397" t="s">
        <v>8</v>
      </c>
      <c r="B397" t="s">
        <v>79</v>
      </c>
      <c r="C397" t="s">
        <v>23</v>
      </c>
      <c r="D397" t="s">
        <v>11</v>
      </c>
      <c r="E397" t="s">
        <v>18</v>
      </c>
      <c r="F397" t="s">
        <v>47</v>
      </c>
      <c r="G397" t="s">
        <v>14</v>
      </c>
      <c r="H397" s="1">
        <v>90</v>
      </c>
    </row>
    <row r="398" spans="1:8" x14ac:dyDescent="0.3">
      <c r="A398" t="s">
        <v>15</v>
      </c>
      <c r="B398" t="s">
        <v>132</v>
      </c>
      <c r="C398" t="s">
        <v>34</v>
      </c>
      <c r="D398" t="s">
        <v>28</v>
      </c>
      <c r="E398" t="s">
        <v>46</v>
      </c>
      <c r="F398" t="s">
        <v>176</v>
      </c>
      <c r="G398" t="s">
        <v>20</v>
      </c>
      <c r="H398" s="1">
        <v>220</v>
      </c>
    </row>
    <row r="399" spans="1:8" x14ac:dyDescent="0.3">
      <c r="A399" t="s">
        <v>21</v>
      </c>
      <c r="B399" t="s">
        <v>279</v>
      </c>
      <c r="C399" t="s">
        <v>280</v>
      </c>
      <c r="D399" t="s">
        <v>11</v>
      </c>
      <c r="E399" t="s">
        <v>51</v>
      </c>
      <c r="F399" t="s">
        <v>19</v>
      </c>
      <c r="G399" t="s">
        <v>14</v>
      </c>
      <c r="H399" s="1">
        <v>200</v>
      </c>
    </row>
    <row r="400" spans="1:8" x14ac:dyDescent="0.3">
      <c r="A400" t="s">
        <v>26</v>
      </c>
      <c r="B400" t="s">
        <v>196</v>
      </c>
      <c r="C400" t="s">
        <v>23</v>
      </c>
      <c r="D400" t="s">
        <v>28</v>
      </c>
      <c r="E400" t="s">
        <v>41</v>
      </c>
      <c r="F400" t="s">
        <v>63</v>
      </c>
      <c r="G400" t="s">
        <v>14</v>
      </c>
      <c r="H400" s="1">
        <v>85</v>
      </c>
    </row>
    <row r="401" spans="1:8" x14ac:dyDescent="0.3">
      <c r="A401" t="s">
        <v>32</v>
      </c>
      <c r="B401" t="s">
        <v>287</v>
      </c>
      <c r="C401" t="s">
        <v>34</v>
      </c>
      <c r="D401" t="s">
        <v>11</v>
      </c>
      <c r="E401" t="s">
        <v>41</v>
      </c>
      <c r="F401" t="s">
        <v>126</v>
      </c>
      <c r="G401" t="s">
        <v>76</v>
      </c>
      <c r="H401" s="1">
        <v>110</v>
      </c>
    </row>
    <row r="402" spans="1:8" x14ac:dyDescent="0.3">
      <c r="A402" t="s">
        <v>38</v>
      </c>
      <c r="B402" t="s">
        <v>98</v>
      </c>
      <c r="C402" t="s">
        <v>40</v>
      </c>
      <c r="D402" t="s">
        <v>28</v>
      </c>
      <c r="E402" t="s">
        <v>29</v>
      </c>
      <c r="F402" t="s">
        <v>42</v>
      </c>
      <c r="G402" t="s">
        <v>31</v>
      </c>
      <c r="H402" s="1">
        <v>50</v>
      </c>
    </row>
    <row r="403" spans="1:8" x14ac:dyDescent="0.3">
      <c r="A403" t="s">
        <v>44</v>
      </c>
      <c r="B403" t="s">
        <v>258</v>
      </c>
      <c r="C403" t="s">
        <v>17</v>
      </c>
      <c r="D403" t="s">
        <v>11</v>
      </c>
      <c r="E403" t="s">
        <v>56</v>
      </c>
      <c r="F403" t="s">
        <v>126</v>
      </c>
      <c r="G403" t="s">
        <v>37</v>
      </c>
      <c r="H403" s="1">
        <v>100</v>
      </c>
    </row>
    <row r="404" spans="1:8" x14ac:dyDescent="0.3">
      <c r="A404" t="s">
        <v>49</v>
      </c>
      <c r="B404" t="s">
        <v>50</v>
      </c>
      <c r="C404" t="s">
        <v>17</v>
      </c>
      <c r="D404" t="s">
        <v>28</v>
      </c>
      <c r="E404" t="s">
        <v>35</v>
      </c>
      <c r="F404" t="s">
        <v>150</v>
      </c>
      <c r="G404" t="s">
        <v>37</v>
      </c>
      <c r="H404" s="1">
        <v>160</v>
      </c>
    </row>
    <row r="405" spans="1:8" x14ac:dyDescent="0.3">
      <c r="A405" t="s">
        <v>53</v>
      </c>
      <c r="B405" t="s">
        <v>288</v>
      </c>
      <c r="C405" t="s">
        <v>55</v>
      </c>
      <c r="D405" t="s">
        <v>11</v>
      </c>
      <c r="E405" t="s">
        <v>18</v>
      </c>
      <c r="F405" t="s">
        <v>111</v>
      </c>
      <c r="G405" t="s">
        <v>76</v>
      </c>
      <c r="H405" s="1">
        <v>60</v>
      </c>
    </row>
    <row r="406" spans="1:8" x14ac:dyDescent="0.3">
      <c r="A406" t="s">
        <v>58</v>
      </c>
      <c r="B406" t="s">
        <v>137</v>
      </c>
      <c r="C406" t="s">
        <v>78</v>
      </c>
      <c r="D406" t="s">
        <v>28</v>
      </c>
      <c r="E406" t="s">
        <v>35</v>
      </c>
      <c r="F406" t="s">
        <v>19</v>
      </c>
      <c r="G406" t="s">
        <v>37</v>
      </c>
      <c r="H406" s="1">
        <v>70</v>
      </c>
    </row>
    <row r="407" spans="1:8" x14ac:dyDescent="0.3">
      <c r="A407" t="s">
        <v>8</v>
      </c>
      <c r="B407" t="s">
        <v>166</v>
      </c>
      <c r="C407" t="s">
        <v>10</v>
      </c>
      <c r="D407" t="s">
        <v>11</v>
      </c>
      <c r="E407" t="s">
        <v>18</v>
      </c>
      <c r="F407" t="s">
        <v>25</v>
      </c>
      <c r="G407" t="s">
        <v>14</v>
      </c>
      <c r="H407" s="1">
        <v>100</v>
      </c>
    </row>
    <row r="408" spans="1:8" x14ac:dyDescent="0.3">
      <c r="A408" t="s">
        <v>15</v>
      </c>
      <c r="B408" t="s">
        <v>80</v>
      </c>
      <c r="C408" t="s">
        <v>17</v>
      </c>
      <c r="D408" t="s">
        <v>28</v>
      </c>
      <c r="E408" t="s">
        <v>61</v>
      </c>
      <c r="F408" t="s">
        <v>47</v>
      </c>
      <c r="G408" t="s">
        <v>20</v>
      </c>
      <c r="H408" s="1">
        <v>140</v>
      </c>
    </row>
    <row r="409" spans="1:8" x14ac:dyDescent="0.3">
      <c r="A409" t="s">
        <v>21</v>
      </c>
      <c r="B409" t="s">
        <v>289</v>
      </c>
      <c r="C409" t="s">
        <v>23</v>
      </c>
      <c r="D409" t="s">
        <v>28</v>
      </c>
      <c r="E409" t="s">
        <v>29</v>
      </c>
      <c r="F409" t="s">
        <v>219</v>
      </c>
      <c r="G409" t="s">
        <v>48</v>
      </c>
      <c r="H409" s="1">
        <v>100</v>
      </c>
    </row>
    <row r="410" spans="1:8" x14ac:dyDescent="0.3">
      <c r="A410" t="s">
        <v>26</v>
      </c>
      <c r="B410" t="s">
        <v>290</v>
      </c>
      <c r="C410" t="s">
        <v>23</v>
      </c>
      <c r="D410" t="s">
        <v>11</v>
      </c>
      <c r="E410" t="s">
        <v>41</v>
      </c>
      <c r="F410" t="s">
        <v>19</v>
      </c>
      <c r="G410" t="s">
        <v>14</v>
      </c>
      <c r="H410" s="1">
        <v>65</v>
      </c>
    </row>
    <row r="411" spans="1:8" x14ac:dyDescent="0.3">
      <c r="A411" t="s">
        <v>32</v>
      </c>
      <c r="B411" t="s">
        <v>84</v>
      </c>
      <c r="C411" t="s">
        <v>17</v>
      </c>
      <c r="D411" t="s">
        <v>11</v>
      </c>
      <c r="E411" t="s">
        <v>12</v>
      </c>
      <c r="F411" t="s">
        <v>52</v>
      </c>
      <c r="G411" t="s">
        <v>37</v>
      </c>
      <c r="H411" s="1">
        <v>90</v>
      </c>
    </row>
    <row r="412" spans="1:8" x14ac:dyDescent="0.3">
      <c r="A412" t="s">
        <v>38</v>
      </c>
      <c r="B412" t="s">
        <v>141</v>
      </c>
      <c r="C412" t="s">
        <v>40</v>
      </c>
      <c r="D412" t="s">
        <v>28</v>
      </c>
      <c r="E412" t="s">
        <v>46</v>
      </c>
      <c r="F412" t="s">
        <v>42</v>
      </c>
      <c r="G412" t="s">
        <v>43</v>
      </c>
      <c r="H412" s="1">
        <v>70</v>
      </c>
    </row>
    <row r="413" spans="1:8" x14ac:dyDescent="0.3">
      <c r="A413" t="s">
        <v>44</v>
      </c>
      <c r="B413" t="s">
        <v>291</v>
      </c>
      <c r="C413" t="s">
        <v>17</v>
      </c>
      <c r="D413" t="s">
        <v>11</v>
      </c>
      <c r="E413" t="s">
        <v>72</v>
      </c>
      <c r="F413" t="s">
        <v>126</v>
      </c>
      <c r="G413" t="s">
        <v>37</v>
      </c>
      <c r="H413" s="1">
        <v>130</v>
      </c>
    </row>
    <row r="414" spans="1:8" x14ac:dyDescent="0.3">
      <c r="A414" t="s">
        <v>49</v>
      </c>
      <c r="B414" t="s">
        <v>222</v>
      </c>
      <c r="C414" t="s">
        <v>17</v>
      </c>
      <c r="D414" t="s">
        <v>28</v>
      </c>
      <c r="E414" t="s">
        <v>18</v>
      </c>
      <c r="F414" t="s">
        <v>74</v>
      </c>
      <c r="G414" t="s">
        <v>37</v>
      </c>
      <c r="H414" s="1">
        <v>120</v>
      </c>
    </row>
    <row r="415" spans="1:8" x14ac:dyDescent="0.3">
      <c r="A415" t="s">
        <v>53</v>
      </c>
      <c r="B415" t="s">
        <v>89</v>
      </c>
      <c r="C415" t="s">
        <v>55</v>
      </c>
      <c r="D415" t="s">
        <v>11</v>
      </c>
      <c r="E415" t="s">
        <v>18</v>
      </c>
      <c r="F415" t="s">
        <v>121</v>
      </c>
      <c r="G415" t="s">
        <v>57</v>
      </c>
      <c r="H415" s="1">
        <v>75</v>
      </c>
    </row>
    <row r="416" spans="1:8" x14ac:dyDescent="0.3">
      <c r="A416" t="s">
        <v>58</v>
      </c>
      <c r="B416" t="s">
        <v>292</v>
      </c>
      <c r="C416" t="s">
        <v>78</v>
      </c>
      <c r="D416" t="s">
        <v>28</v>
      </c>
      <c r="E416" t="s">
        <v>29</v>
      </c>
      <c r="F416" t="s">
        <v>81</v>
      </c>
      <c r="G416" t="s">
        <v>37</v>
      </c>
      <c r="H416" s="1">
        <v>60</v>
      </c>
    </row>
    <row r="417" spans="1:8" x14ac:dyDescent="0.3">
      <c r="A417" t="s">
        <v>8</v>
      </c>
      <c r="B417" t="s">
        <v>293</v>
      </c>
      <c r="C417" t="s">
        <v>17</v>
      </c>
      <c r="D417" t="s">
        <v>11</v>
      </c>
      <c r="E417" t="s">
        <v>72</v>
      </c>
      <c r="F417" t="s">
        <v>19</v>
      </c>
      <c r="G417" t="s">
        <v>57</v>
      </c>
      <c r="H417" s="1">
        <v>170</v>
      </c>
    </row>
    <row r="418" spans="1:8" x14ac:dyDescent="0.3">
      <c r="A418" t="s">
        <v>15</v>
      </c>
      <c r="B418" t="s">
        <v>294</v>
      </c>
      <c r="C418" t="s">
        <v>23</v>
      </c>
      <c r="D418" t="s">
        <v>28</v>
      </c>
      <c r="E418" t="s">
        <v>35</v>
      </c>
      <c r="F418" t="s">
        <v>150</v>
      </c>
      <c r="G418" t="s">
        <v>88</v>
      </c>
      <c r="H418" s="1">
        <v>150</v>
      </c>
    </row>
    <row r="419" spans="1:8" x14ac:dyDescent="0.3">
      <c r="A419" t="s">
        <v>21</v>
      </c>
      <c r="B419" t="s">
        <v>295</v>
      </c>
      <c r="C419" t="s">
        <v>23</v>
      </c>
      <c r="D419" t="s">
        <v>11</v>
      </c>
      <c r="E419" t="s">
        <v>12</v>
      </c>
      <c r="F419" t="s">
        <v>63</v>
      </c>
      <c r="G419" t="s">
        <v>14</v>
      </c>
      <c r="H419" s="1">
        <v>80</v>
      </c>
    </row>
    <row r="420" spans="1:8" x14ac:dyDescent="0.3">
      <c r="A420" t="s">
        <v>26</v>
      </c>
      <c r="B420" t="s">
        <v>208</v>
      </c>
      <c r="C420" t="s">
        <v>23</v>
      </c>
      <c r="D420" t="s">
        <v>28</v>
      </c>
      <c r="E420" t="s">
        <v>70</v>
      </c>
      <c r="F420" t="s">
        <v>126</v>
      </c>
      <c r="G420" t="s">
        <v>31</v>
      </c>
      <c r="H420" s="1">
        <v>85</v>
      </c>
    </row>
    <row r="421" spans="1:8" x14ac:dyDescent="0.3">
      <c r="A421" t="s">
        <v>32</v>
      </c>
      <c r="B421" t="s">
        <v>156</v>
      </c>
      <c r="C421" t="s">
        <v>34</v>
      </c>
      <c r="D421" t="s">
        <v>11</v>
      </c>
      <c r="E421" t="s">
        <v>41</v>
      </c>
      <c r="F421" t="s">
        <v>42</v>
      </c>
      <c r="G421" t="s">
        <v>14</v>
      </c>
      <c r="H421" s="1">
        <v>80</v>
      </c>
    </row>
    <row r="422" spans="1:8" x14ac:dyDescent="0.3">
      <c r="A422" t="s">
        <v>38</v>
      </c>
      <c r="B422" t="s">
        <v>98</v>
      </c>
      <c r="C422" t="s">
        <v>40</v>
      </c>
      <c r="D422" t="s">
        <v>28</v>
      </c>
      <c r="E422" t="s">
        <v>61</v>
      </c>
      <c r="F422" t="s">
        <v>42</v>
      </c>
      <c r="G422" t="s">
        <v>31</v>
      </c>
      <c r="H422" s="1">
        <v>50</v>
      </c>
    </row>
    <row r="423" spans="1:8" x14ac:dyDescent="0.3">
      <c r="A423" t="s">
        <v>44</v>
      </c>
      <c r="B423" t="s">
        <v>118</v>
      </c>
      <c r="C423" t="s">
        <v>17</v>
      </c>
      <c r="D423" t="s">
        <v>11</v>
      </c>
      <c r="E423" t="s">
        <v>56</v>
      </c>
      <c r="F423" t="s">
        <v>47</v>
      </c>
      <c r="G423" t="s">
        <v>37</v>
      </c>
      <c r="H423" s="1">
        <v>165</v>
      </c>
    </row>
    <row r="424" spans="1:8" x14ac:dyDescent="0.3">
      <c r="A424" t="s">
        <v>49</v>
      </c>
      <c r="B424" t="s">
        <v>120</v>
      </c>
      <c r="C424" t="s">
        <v>17</v>
      </c>
      <c r="D424" t="s">
        <v>28</v>
      </c>
      <c r="E424" t="s">
        <v>29</v>
      </c>
      <c r="F424" t="s">
        <v>52</v>
      </c>
      <c r="G424" t="s">
        <v>37</v>
      </c>
      <c r="H424" s="1">
        <v>120</v>
      </c>
    </row>
    <row r="425" spans="1:8" x14ac:dyDescent="0.3">
      <c r="A425" t="s">
        <v>53</v>
      </c>
      <c r="B425" t="s">
        <v>110</v>
      </c>
      <c r="C425" t="s">
        <v>55</v>
      </c>
      <c r="D425" t="s">
        <v>11</v>
      </c>
      <c r="E425" t="s">
        <v>24</v>
      </c>
      <c r="F425" t="s">
        <v>25</v>
      </c>
      <c r="G425" t="s">
        <v>14</v>
      </c>
      <c r="H425" s="1">
        <v>60</v>
      </c>
    </row>
    <row r="426" spans="1:8" x14ac:dyDescent="0.3">
      <c r="A426" t="s">
        <v>8</v>
      </c>
      <c r="B426" t="s">
        <v>79</v>
      </c>
      <c r="C426" t="s">
        <v>10</v>
      </c>
      <c r="D426" t="s">
        <v>11</v>
      </c>
      <c r="E426" t="s">
        <v>24</v>
      </c>
      <c r="F426" t="s">
        <v>25</v>
      </c>
      <c r="G426" t="s">
        <v>14</v>
      </c>
      <c r="H426" s="1">
        <v>90</v>
      </c>
    </row>
    <row r="427" spans="1:8" x14ac:dyDescent="0.3">
      <c r="A427" t="s">
        <v>15</v>
      </c>
      <c r="B427" t="s">
        <v>80</v>
      </c>
      <c r="C427" t="s">
        <v>17</v>
      </c>
      <c r="D427" t="s">
        <v>28</v>
      </c>
      <c r="E427" t="s">
        <v>29</v>
      </c>
      <c r="F427" t="s">
        <v>36</v>
      </c>
      <c r="G427" t="s">
        <v>20</v>
      </c>
      <c r="H427" s="1">
        <v>140</v>
      </c>
    </row>
    <row r="428" spans="1:8" x14ac:dyDescent="0.3">
      <c r="A428" t="s">
        <v>21</v>
      </c>
      <c r="B428" t="s">
        <v>212</v>
      </c>
      <c r="C428" t="s">
        <v>17</v>
      </c>
      <c r="D428" t="s">
        <v>11</v>
      </c>
      <c r="E428" t="s">
        <v>51</v>
      </c>
      <c r="F428" t="s">
        <v>19</v>
      </c>
      <c r="G428" t="s">
        <v>37</v>
      </c>
      <c r="H428" s="1">
        <v>120</v>
      </c>
    </row>
    <row r="429" spans="1:8" x14ac:dyDescent="0.3">
      <c r="A429" t="s">
        <v>26</v>
      </c>
      <c r="B429" t="s">
        <v>83</v>
      </c>
      <c r="C429" t="s">
        <v>23</v>
      </c>
      <c r="D429" t="s">
        <v>28</v>
      </c>
      <c r="E429" t="s">
        <v>35</v>
      </c>
      <c r="F429" t="s">
        <v>25</v>
      </c>
      <c r="G429" t="s">
        <v>31</v>
      </c>
      <c r="H429" s="1">
        <v>65</v>
      </c>
    </row>
    <row r="430" spans="1:8" x14ac:dyDescent="0.3">
      <c r="A430" t="s">
        <v>32</v>
      </c>
      <c r="B430" t="s">
        <v>125</v>
      </c>
      <c r="C430" t="s">
        <v>10</v>
      </c>
      <c r="D430" t="s">
        <v>11</v>
      </c>
      <c r="E430" t="s">
        <v>51</v>
      </c>
      <c r="F430" t="s">
        <v>19</v>
      </c>
      <c r="G430" t="s">
        <v>14</v>
      </c>
      <c r="H430" s="1">
        <v>130</v>
      </c>
    </row>
    <row r="431" spans="1:8" x14ac:dyDescent="0.3">
      <c r="A431" t="s">
        <v>38</v>
      </c>
      <c r="B431" t="s">
        <v>85</v>
      </c>
      <c r="C431" t="s">
        <v>40</v>
      </c>
      <c r="D431" t="s">
        <v>28</v>
      </c>
      <c r="E431" t="s">
        <v>56</v>
      </c>
      <c r="F431" t="s">
        <v>42</v>
      </c>
      <c r="G431" t="s">
        <v>201</v>
      </c>
      <c r="H431" s="1">
        <v>70</v>
      </c>
    </row>
    <row r="432" spans="1:8" x14ac:dyDescent="0.3">
      <c r="A432" t="s">
        <v>44</v>
      </c>
      <c r="B432" t="s">
        <v>178</v>
      </c>
      <c r="C432" t="s">
        <v>17</v>
      </c>
      <c r="D432" t="s">
        <v>11</v>
      </c>
      <c r="E432" t="s">
        <v>18</v>
      </c>
      <c r="F432" t="s">
        <v>52</v>
      </c>
      <c r="G432" t="s">
        <v>37</v>
      </c>
      <c r="H432" s="1">
        <v>165</v>
      </c>
    </row>
    <row r="433" spans="1:8" x14ac:dyDescent="0.3">
      <c r="A433" t="s">
        <v>49</v>
      </c>
      <c r="B433" t="s">
        <v>296</v>
      </c>
      <c r="C433" t="s">
        <v>17</v>
      </c>
      <c r="D433" t="s">
        <v>28</v>
      </c>
      <c r="E433" t="s">
        <v>35</v>
      </c>
      <c r="F433" t="s">
        <v>19</v>
      </c>
      <c r="G433" t="s">
        <v>37</v>
      </c>
      <c r="H433" s="1">
        <v>120</v>
      </c>
    </row>
    <row r="434" spans="1:8" x14ac:dyDescent="0.3">
      <c r="A434" t="s">
        <v>53</v>
      </c>
      <c r="B434" t="s">
        <v>89</v>
      </c>
      <c r="C434" t="s">
        <v>55</v>
      </c>
      <c r="D434" t="s">
        <v>11</v>
      </c>
      <c r="E434" t="s">
        <v>56</v>
      </c>
      <c r="F434" t="s">
        <v>47</v>
      </c>
      <c r="G434" t="s">
        <v>76</v>
      </c>
      <c r="H434" s="1">
        <v>70</v>
      </c>
    </row>
    <row r="435" spans="1:8" x14ac:dyDescent="0.3">
      <c r="A435" t="s">
        <v>58</v>
      </c>
      <c r="B435" t="s">
        <v>90</v>
      </c>
      <c r="C435" t="s">
        <v>34</v>
      </c>
      <c r="D435" t="s">
        <v>28</v>
      </c>
      <c r="E435" t="s">
        <v>41</v>
      </c>
      <c r="F435" t="s">
        <v>25</v>
      </c>
      <c r="G435" t="s">
        <v>57</v>
      </c>
      <c r="H435" s="1">
        <v>65</v>
      </c>
    </row>
    <row r="436" spans="1:8" x14ac:dyDescent="0.3">
      <c r="A436" t="s">
        <v>8</v>
      </c>
      <c r="B436" t="s">
        <v>297</v>
      </c>
      <c r="C436" t="s">
        <v>17</v>
      </c>
      <c r="D436" t="s">
        <v>11</v>
      </c>
      <c r="E436" t="s">
        <v>24</v>
      </c>
      <c r="F436" t="s">
        <v>47</v>
      </c>
      <c r="G436" t="s">
        <v>76</v>
      </c>
      <c r="H436" s="1">
        <v>170</v>
      </c>
    </row>
    <row r="437" spans="1:8" x14ac:dyDescent="0.3">
      <c r="A437" t="s">
        <v>15</v>
      </c>
      <c r="B437" t="s">
        <v>154</v>
      </c>
      <c r="C437" t="s">
        <v>23</v>
      </c>
      <c r="D437" t="s">
        <v>28</v>
      </c>
      <c r="E437" t="s">
        <v>61</v>
      </c>
      <c r="F437" t="s">
        <v>211</v>
      </c>
      <c r="G437" t="s">
        <v>14</v>
      </c>
      <c r="H437" s="1">
        <v>80</v>
      </c>
    </row>
    <row r="438" spans="1:8" x14ac:dyDescent="0.3">
      <c r="A438" t="s">
        <v>21</v>
      </c>
      <c r="B438" t="s">
        <v>298</v>
      </c>
      <c r="C438" t="s">
        <v>23</v>
      </c>
      <c r="D438" t="s">
        <v>11</v>
      </c>
      <c r="E438" t="s">
        <v>18</v>
      </c>
      <c r="F438" t="s">
        <v>121</v>
      </c>
      <c r="G438" t="s">
        <v>76</v>
      </c>
      <c r="H438" s="1">
        <v>90</v>
      </c>
    </row>
    <row r="439" spans="1:8" x14ac:dyDescent="0.3">
      <c r="A439" t="s">
        <v>26</v>
      </c>
      <c r="B439" t="s">
        <v>299</v>
      </c>
      <c r="C439" t="s">
        <v>23</v>
      </c>
      <c r="D439" t="s">
        <v>28</v>
      </c>
      <c r="E439" t="s">
        <v>46</v>
      </c>
      <c r="F439" t="s">
        <v>19</v>
      </c>
      <c r="G439" t="s">
        <v>31</v>
      </c>
      <c r="H439" s="1">
        <v>65</v>
      </c>
    </row>
    <row r="440" spans="1:8" x14ac:dyDescent="0.3">
      <c r="A440" t="s">
        <v>32</v>
      </c>
      <c r="B440" t="s">
        <v>254</v>
      </c>
      <c r="C440" t="s">
        <v>10</v>
      </c>
      <c r="D440" t="s">
        <v>11</v>
      </c>
      <c r="E440" t="s">
        <v>24</v>
      </c>
      <c r="F440" t="s">
        <v>25</v>
      </c>
      <c r="G440" t="s">
        <v>14</v>
      </c>
      <c r="H440" s="1">
        <v>80</v>
      </c>
    </row>
    <row r="441" spans="1:8" x14ac:dyDescent="0.3">
      <c r="A441" t="s">
        <v>38</v>
      </c>
      <c r="B441" t="s">
        <v>117</v>
      </c>
      <c r="C441" t="s">
        <v>40</v>
      </c>
      <c r="D441" t="s">
        <v>28</v>
      </c>
      <c r="E441" t="s">
        <v>41</v>
      </c>
      <c r="F441" t="s">
        <v>126</v>
      </c>
      <c r="G441" t="s">
        <v>31</v>
      </c>
      <c r="H441" s="1">
        <v>55</v>
      </c>
    </row>
    <row r="442" spans="1:8" x14ac:dyDescent="0.3">
      <c r="A442" t="s">
        <v>44</v>
      </c>
      <c r="B442" t="s">
        <v>167</v>
      </c>
      <c r="C442" t="s">
        <v>17</v>
      </c>
      <c r="D442" t="s">
        <v>11</v>
      </c>
      <c r="E442" t="s">
        <v>12</v>
      </c>
      <c r="F442" t="s">
        <v>19</v>
      </c>
      <c r="G442" t="s">
        <v>37</v>
      </c>
      <c r="H442" s="1">
        <v>130</v>
      </c>
    </row>
    <row r="443" spans="1:8" x14ac:dyDescent="0.3">
      <c r="A443" t="s">
        <v>49</v>
      </c>
      <c r="B443" t="s">
        <v>256</v>
      </c>
      <c r="C443" t="s">
        <v>17</v>
      </c>
      <c r="D443" t="s">
        <v>28</v>
      </c>
      <c r="E443" t="s">
        <v>29</v>
      </c>
      <c r="F443" t="s">
        <v>81</v>
      </c>
      <c r="G443" t="s">
        <v>37</v>
      </c>
      <c r="H443" s="1">
        <v>80</v>
      </c>
    </row>
    <row r="444" spans="1:8" x14ac:dyDescent="0.3">
      <c r="A444" t="s">
        <v>53</v>
      </c>
      <c r="B444" t="s">
        <v>110</v>
      </c>
      <c r="C444" t="s">
        <v>23</v>
      </c>
      <c r="D444" t="s">
        <v>11</v>
      </c>
      <c r="E444" t="s">
        <v>41</v>
      </c>
      <c r="F444" t="s">
        <v>104</v>
      </c>
      <c r="G444" t="s">
        <v>14</v>
      </c>
      <c r="H444" s="1">
        <v>65</v>
      </c>
    </row>
    <row r="445" spans="1:8" x14ac:dyDescent="0.3">
      <c r="A445" t="s">
        <v>58</v>
      </c>
      <c r="B445" t="s">
        <v>300</v>
      </c>
      <c r="C445" t="s">
        <v>123</v>
      </c>
      <c r="D445" t="s">
        <v>28</v>
      </c>
      <c r="E445" t="s">
        <v>35</v>
      </c>
      <c r="F445" t="s">
        <v>47</v>
      </c>
      <c r="G445" t="s">
        <v>106</v>
      </c>
      <c r="H445" s="1">
        <v>65</v>
      </c>
    </row>
    <row r="446" spans="1:8" x14ac:dyDescent="0.3">
      <c r="A446" t="s">
        <v>8</v>
      </c>
      <c r="B446" t="s">
        <v>224</v>
      </c>
      <c r="C446" t="s">
        <v>17</v>
      </c>
      <c r="D446" t="s">
        <v>11</v>
      </c>
      <c r="E446" t="s">
        <v>12</v>
      </c>
      <c r="F446" t="s">
        <v>52</v>
      </c>
      <c r="G446" t="s">
        <v>144</v>
      </c>
      <c r="H446" s="1">
        <v>160</v>
      </c>
    </row>
    <row r="447" spans="1:8" x14ac:dyDescent="0.3">
      <c r="A447" t="s">
        <v>8</v>
      </c>
      <c r="B447" t="s">
        <v>166</v>
      </c>
      <c r="C447" t="s">
        <v>23</v>
      </c>
      <c r="D447" t="s">
        <v>11</v>
      </c>
      <c r="E447" t="s">
        <v>56</v>
      </c>
      <c r="F447" t="s">
        <v>211</v>
      </c>
      <c r="G447" t="s">
        <v>14</v>
      </c>
      <c r="H447" s="1">
        <v>90</v>
      </c>
    </row>
    <row r="448" spans="1:8" x14ac:dyDescent="0.3">
      <c r="A448" t="s">
        <v>15</v>
      </c>
      <c r="B448" t="s">
        <v>228</v>
      </c>
      <c r="C448" t="s">
        <v>55</v>
      </c>
      <c r="D448" t="s">
        <v>28</v>
      </c>
      <c r="E448" t="s">
        <v>41</v>
      </c>
      <c r="F448" t="s">
        <v>301</v>
      </c>
      <c r="G448" t="s">
        <v>302</v>
      </c>
      <c r="H448" s="1">
        <v>220</v>
      </c>
    </row>
    <row r="449" spans="1:8" x14ac:dyDescent="0.3">
      <c r="A449" t="s">
        <v>21</v>
      </c>
      <c r="B449" t="s">
        <v>230</v>
      </c>
      <c r="C449" t="s">
        <v>123</v>
      </c>
      <c r="D449" t="s">
        <v>11</v>
      </c>
      <c r="E449" t="s">
        <v>51</v>
      </c>
      <c r="F449" t="s">
        <v>19</v>
      </c>
      <c r="G449" t="s">
        <v>88</v>
      </c>
      <c r="H449" s="1">
        <v>130</v>
      </c>
    </row>
    <row r="450" spans="1:8" x14ac:dyDescent="0.3">
      <c r="A450" t="s">
        <v>26</v>
      </c>
      <c r="B450" t="s">
        <v>83</v>
      </c>
      <c r="C450" t="s">
        <v>23</v>
      </c>
      <c r="D450" t="s">
        <v>28</v>
      </c>
      <c r="E450" t="s">
        <v>61</v>
      </c>
      <c r="F450" t="s">
        <v>25</v>
      </c>
      <c r="G450" t="s">
        <v>31</v>
      </c>
      <c r="H450" s="1">
        <v>65</v>
      </c>
    </row>
    <row r="451" spans="1:8" x14ac:dyDescent="0.3">
      <c r="A451" t="s">
        <v>32</v>
      </c>
      <c r="B451" t="s">
        <v>84</v>
      </c>
      <c r="C451" t="s">
        <v>17</v>
      </c>
      <c r="D451" t="s">
        <v>11</v>
      </c>
      <c r="E451" t="s">
        <v>24</v>
      </c>
      <c r="F451" t="s">
        <v>47</v>
      </c>
      <c r="G451" t="s">
        <v>88</v>
      </c>
      <c r="H451" s="1">
        <v>100</v>
      </c>
    </row>
    <row r="452" spans="1:8" x14ac:dyDescent="0.3">
      <c r="A452" t="s">
        <v>38</v>
      </c>
      <c r="B452" t="s">
        <v>141</v>
      </c>
      <c r="C452" t="s">
        <v>40</v>
      </c>
      <c r="D452" t="s">
        <v>28</v>
      </c>
      <c r="E452" t="s">
        <v>18</v>
      </c>
      <c r="F452" t="s">
        <v>74</v>
      </c>
      <c r="G452" t="s">
        <v>201</v>
      </c>
      <c r="H452" s="1">
        <v>70</v>
      </c>
    </row>
    <row r="453" spans="1:8" x14ac:dyDescent="0.3">
      <c r="A453" t="s">
        <v>44</v>
      </c>
      <c r="B453" t="s">
        <v>167</v>
      </c>
      <c r="C453" t="s">
        <v>17</v>
      </c>
      <c r="D453" t="s">
        <v>11</v>
      </c>
      <c r="E453" t="s">
        <v>18</v>
      </c>
      <c r="F453" t="s">
        <v>42</v>
      </c>
      <c r="G453" t="s">
        <v>88</v>
      </c>
      <c r="H453" s="1">
        <v>130</v>
      </c>
    </row>
    <row r="454" spans="1:8" x14ac:dyDescent="0.3">
      <c r="A454" t="s">
        <v>49</v>
      </c>
      <c r="B454" t="s">
        <v>198</v>
      </c>
      <c r="C454" t="s">
        <v>17</v>
      </c>
      <c r="D454" t="s">
        <v>28</v>
      </c>
      <c r="E454" t="s">
        <v>70</v>
      </c>
      <c r="F454" t="s">
        <v>36</v>
      </c>
      <c r="G454" t="s">
        <v>88</v>
      </c>
      <c r="H454" s="1">
        <v>170</v>
      </c>
    </row>
    <row r="455" spans="1:8" x14ac:dyDescent="0.3">
      <c r="A455" t="s">
        <v>53</v>
      </c>
      <c r="B455" t="s">
        <v>89</v>
      </c>
      <c r="C455" t="s">
        <v>55</v>
      </c>
      <c r="D455" t="s">
        <v>11</v>
      </c>
      <c r="E455" t="s">
        <v>41</v>
      </c>
      <c r="F455" t="s">
        <v>140</v>
      </c>
      <c r="G455" t="s">
        <v>303</v>
      </c>
      <c r="H455" s="1">
        <v>75</v>
      </c>
    </row>
    <row r="456" spans="1:8" x14ac:dyDescent="0.3">
      <c r="A456" t="s">
        <v>58</v>
      </c>
      <c r="B456" t="s">
        <v>165</v>
      </c>
      <c r="C456" t="s">
        <v>17</v>
      </c>
      <c r="D456" t="s">
        <v>28</v>
      </c>
      <c r="E456" t="s">
        <v>61</v>
      </c>
      <c r="F456" t="s">
        <v>30</v>
      </c>
      <c r="G456" t="s">
        <v>88</v>
      </c>
      <c r="H456" s="1">
        <v>110</v>
      </c>
    </row>
    <row r="457" spans="1:8" x14ac:dyDescent="0.3">
      <c r="A457" t="s">
        <v>8</v>
      </c>
      <c r="B457" t="s">
        <v>131</v>
      </c>
      <c r="C457" t="s">
        <v>17</v>
      </c>
      <c r="D457" t="s">
        <v>11</v>
      </c>
      <c r="E457" t="s">
        <v>29</v>
      </c>
      <c r="F457" t="s">
        <v>42</v>
      </c>
      <c r="G457" t="s">
        <v>304</v>
      </c>
      <c r="H457" s="1">
        <v>120</v>
      </c>
    </row>
    <row r="458" spans="1:8" x14ac:dyDescent="0.3">
      <c r="A458" t="s">
        <v>15</v>
      </c>
      <c r="B458" t="s">
        <v>80</v>
      </c>
      <c r="C458" t="s">
        <v>55</v>
      </c>
      <c r="D458" t="s">
        <v>28</v>
      </c>
      <c r="E458" t="s">
        <v>61</v>
      </c>
      <c r="F458" t="s">
        <v>47</v>
      </c>
      <c r="G458" t="s">
        <v>305</v>
      </c>
      <c r="H458" s="1">
        <v>140</v>
      </c>
    </row>
    <row r="459" spans="1:8" x14ac:dyDescent="0.3">
      <c r="A459" t="s">
        <v>21</v>
      </c>
      <c r="B459" t="s">
        <v>306</v>
      </c>
      <c r="C459" t="s">
        <v>123</v>
      </c>
      <c r="D459" t="s">
        <v>11</v>
      </c>
      <c r="E459" t="s">
        <v>24</v>
      </c>
      <c r="F459" t="s">
        <v>275</v>
      </c>
      <c r="G459" t="s">
        <v>88</v>
      </c>
      <c r="H459" s="1">
        <v>130</v>
      </c>
    </row>
    <row r="460" spans="1:8" x14ac:dyDescent="0.3">
      <c r="A460" t="s">
        <v>26</v>
      </c>
      <c r="B460" t="s">
        <v>307</v>
      </c>
      <c r="C460" t="s">
        <v>23</v>
      </c>
      <c r="D460" t="s">
        <v>11</v>
      </c>
      <c r="E460" t="s">
        <v>56</v>
      </c>
      <c r="F460" t="s">
        <v>30</v>
      </c>
      <c r="G460" t="s">
        <v>31</v>
      </c>
      <c r="H460" s="1">
        <v>55</v>
      </c>
    </row>
    <row r="461" spans="1:8" x14ac:dyDescent="0.3">
      <c r="A461" t="s">
        <v>32</v>
      </c>
      <c r="B461" t="s">
        <v>308</v>
      </c>
      <c r="C461" t="s">
        <v>34</v>
      </c>
      <c r="D461" t="s">
        <v>28</v>
      </c>
      <c r="E461" t="s">
        <v>56</v>
      </c>
      <c r="F461" t="s">
        <v>68</v>
      </c>
      <c r="G461" t="s">
        <v>309</v>
      </c>
      <c r="H461" s="1">
        <v>80</v>
      </c>
    </row>
    <row r="462" spans="1:8" x14ac:dyDescent="0.3">
      <c r="A462" t="s">
        <v>38</v>
      </c>
      <c r="B462" t="s">
        <v>117</v>
      </c>
      <c r="C462" t="s">
        <v>40</v>
      </c>
      <c r="D462" t="s">
        <v>11</v>
      </c>
      <c r="E462" t="s">
        <v>18</v>
      </c>
      <c r="F462" t="s">
        <v>42</v>
      </c>
      <c r="G462" t="s">
        <v>31</v>
      </c>
      <c r="H462" s="1">
        <v>50</v>
      </c>
    </row>
    <row r="463" spans="1:8" x14ac:dyDescent="0.3">
      <c r="A463" t="s">
        <v>44</v>
      </c>
      <c r="B463" t="s">
        <v>310</v>
      </c>
      <c r="C463" t="s">
        <v>17</v>
      </c>
      <c r="D463" t="s">
        <v>28</v>
      </c>
      <c r="E463" t="s">
        <v>61</v>
      </c>
      <c r="F463" t="s">
        <v>170</v>
      </c>
      <c r="G463" t="s">
        <v>37</v>
      </c>
      <c r="H463" s="1">
        <v>120</v>
      </c>
    </row>
    <row r="464" spans="1:8" x14ac:dyDescent="0.3">
      <c r="A464" t="s">
        <v>49</v>
      </c>
      <c r="B464" t="s">
        <v>102</v>
      </c>
      <c r="C464" t="s">
        <v>17</v>
      </c>
      <c r="D464" t="s">
        <v>11</v>
      </c>
      <c r="E464" t="s">
        <v>119</v>
      </c>
      <c r="F464" t="s">
        <v>19</v>
      </c>
      <c r="G464" t="s">
        <v>88</v>
      </c>
      <c r="H464" s="1">
        <v>160</v>
      </c>
    </row>
    <row r="465" spans="1:8" x14ac:dyDescent="0.3">
      <c r="A465" t="s">
        <v>53</v>
      </c>
      <c r="B465" t="s">
        <v>259</v>
      </c>
      <c r="C465" t="s">
        <v>55</v>
      </c>
      <c r="D465" t="s">
        <v>28</v>
      </c>
      <c r="E465" t="s">
        <v>29</v>
      </c>
      <c r="F465" t="s">
        <v>36</v>
      </c>
      <c r="G465" t="s">
        <v>303</v>
      </c>
      <c r="H465" s="1">
        <v>65</v>
      </c>
    </row>
    <row r="466" spans="1:8" x14ac:dyDescent="0.3">
      <c r="A466" t="s">
        <v>8</v>
      </c>
      <c r="B466" t="s">
        <v>79</v>
      </c>
      <c r="C466" t="s">
        <v>23</v>
      </c>
      <c r="D466" t="s">
        <v>11</v>
      </c>
      <c r="E466" t="s">
        <v>24</v>
      </c>
      <c r="F466" t="s">
        <v>25</v>
      </c>
      <c r="G466" t="s">
        <v>14</v>
      </c>
      <c r="H466" s="1">
        <v>90</v>
      </c>
    </row>
    <row r="467" spans="1:8" x14ac:dyDescent="0.3">
      <c r="A467" t="s">
        <v>15</v>
      </c>
      <c r="B467" t="s">
        <v>228</v>
      </c>
      <c r="C467" t="s">
        <v>55</v>
      </c>
      <c r="D467" t="s">
        <v>28</v>
      </c>
      <c r="E467" t="s">
        <v>61</v>
      </c>
      <c r="F467" t="s">
        <v>176</v>
      </c>
      <c r="G467" t="s">
        <v>20</v>
      </c>
      <c r="H467" s="1">
        <v>220</v>
      </c>
    </row>
    <row r="468" spans="1:8" x14ac:dyDescent="0.3">
      <c r="A468" t="s">
        <v>21</v>
      </c>
      <c r="B468" t="s">
        <v>124</v>
      </c>
      <c r="C468" t="s">
        <v>311</v>
      </c>
      <c r="D468" t="s">
        <v>11</v>
      </c>
      <c r="E468" t="s">
        <v>12</v>
      </c>
      <c r="F468" t="s">
        <v>42</v>
      </c>
      <c r="G468" t="s">
        <v>37</v>
      </c>
      <c r="H468" s="1">
        <v>130</v>
      </c>
    </row>
    <row r="469" spans="1:8" x14ac:dyDescent="0.3">
      <c r="A469" t="s">
        <v>26</v>
      </c>
      <c r="B469" t="s">
        <v>307</v>
      </c>
      <c r="C469" t="s">
        <v>23</v>
      </c>
      <c r="D469" t="s">
        <v>28</v>
      </c>
      <c r="E469" t="s">
        <v>41</v>
      </c>
      <c r="F469" t="s">
        <v>126</v>
      </c>
      <c r="G469" t="s">
        <v>31</v>
      </c>
      <c r="H469" s="1">
        <v>60</v>
      </c>
    </row>
    <row r="470" spans="1:8" x14ac:dyDescent="0.3">
      <c r="A470" t="s">
        <v>32</v>
      </c>
      <c r="B470" t="s">
        <v>312</v>
      </c>
      <c r="C470" t="s">
        <v>17</v>
      </c>
      <c r="D470" t="s">
        <v>11</v>
      </c>
      <c r="E470" t="s">
        <v>41</v>
      </c>
      <c r="F470" t="s">
        <v>47</v>
      </c>
      <c r="G470" t="s">
        <v>37</v>
      </c>
      <c r="H470" s="1">
        <v>100</v>
      </c>
    </row>
    <row r="471" spans="1:8" x14ac:dyDescent="0.3">
      <c r="A471" t="s">
        <v>38</v>
      </c>
      <c r="B471" t="s">
        <v>85</v>
      </c>
      <c r="C471" t="s">
        <v>40</v>
      </c>
      <c r="D471" t="s">
        <v>11</v>
      </c>
      <c r="E471" t="s">
        <v>56</v>
      </c>
      <c r="F471" t="s">
        <v>42</v>
      </c>
      <c r="G471" t="s">
        <v>43</v>
      </c>
      <c r="H471" s="1">
        <v>70</v>
      </c>
    </row>
    <row r="472" spans="1:8" x14ac:dyDescent="0.3">
      <c r="A472" t="s">
        <v>44</v>
      </c>
      <c r="B472">
        <v>327</v>
      </c>
      <c r="C472" t="s">
        <v>23</v>
      </c>
      <c r="D472" t="s">
        <v>28</v>
      </c>
      <c r="E472" t="s">
        <v>61</v>
      </c>
      <c r="F472" t="s">
        <v>313</v>
      </c>
      <c r="G472" t="s">
        <v>276</v>
      </c>
      <c r="H472" s="1">
        <v>90</v>
      </c>
    </row>
    <row r="473" spans="1:8" x14ac:dyDescent="0.3">
      <c r="A473" t="s">
        <v>49</v>
      </c>
      <c r="B473" t="s">
        <v>222</v>
      </c>
      <c r="C473" t="s">
        <v>17</v>
      </c>
      <c r="D473" t="s">
        <v>11</v>
      </c>
      <c r="E473" t="s">
        <v>56</v>
      </c>
      <c r="F473" t="s">
        <v>19</v>
      </c>
      <c r="G473" t="s">
        <v>37</v>
      </c>
      <c r="H473" s="1">
        <v>120</v>
      </c>
    </row>
    <row r="474" spans="1:8" x14ac:dyDescent="0.3">
      <c r="A474" t="s">
        <v>53</v>
      </c>
      <c r="B474" t="s">
        <v>89</v>
      </c>
      <c r="C474" t="s">
        <v>55</v>
      </c>
      <c r="D474" t="s">
        <v>28</v>
      </c>
      <c r="E474" t="s">
        <v>35</v>
      </c>
      <c r="F474" t="s">
        <v>36</v>
      </c>
      <c r="G474" t="s">
        <v>14</v>
      </c>
      <c r="H474" s="1">
        <v>75</v>
      </c>
    </row>
    <row r="475" spans="1:8" x14ac:dyDescent="0.3">
      <c r="A475" t="s">
        <v>58</v>
      </c>
      <c r="B475" t="s">
        <v>130</v>
      </c>
      <c r="C475" t="s">
        <v>78</v>
      </c>
      <c r="D475" t="s">
        <v>11</v>
      </c>
      <c r="E475" t="s">
        <v>24</v>
      </c>
      <c r="F475" t="s">
        <v>47</v>
      </c>
      <c r="G475" t="s">
        <v>37</v>
      </c>
      <c r="H475" s="1">
        <v>90</v>
      </c>
    </row>
    <row r="476" spans="1:8" x14ac:dyDescent="0.3">
      <c r="A476" t="s">
        <v>8</v>
      </c>
      <c r="B476" t="s">
        <v>143</v>
      </c>
      <c r="C476" t="s">
        <v>17</v>
      </c>
      <c r="D476" t="s">
        <v>28</v>
      </c>
      <c r="E476" t="s">
        <v>29</v>
      </c>
      <c r="F476" t="s">
        <v>52</v>
      </c>
      <c r="G476" t="s">
        <v>144</v>
      </c>
      <c r="H476" s="1">
        <v>160</v>
      </c>
    </row>
    <row r="477" spans="1:8" x14ac:dyDescent="0.3">
      <c r="A477" t="s">
        <v>15</v>
      </c>
      <c r="B477" t="s">
        <v>314</v>
      </c>
      <c r="C477" t="s">
        <v>17</v>
      </c>
      <c r="D477" t="s">
        <v>11</v>
      </c>
      <c r="E477" t="s">
        <v>18</v>
      </c>
      <c r="F477" t="s">
        <v>25</v>
      </c>
      <c r="G477" t="s">
        <v>20</v>
      </c>
      <c r="H477" s="1">
        <v>180</v>
      </c>
    </row>
    <row r="478" spans="1:8" x14ac:dyDescent="0.3">
      <c r="A478" t="s">
        <v>21</v>
      </c>
      <c r="B478" t="s">
        <v>190</v>
      </c>
      <c r="C478" t="s">
        <v>23</v>
      </c>
      <c r="D478" t="s">
        <v>28</v>
      </c>
      <c r="E478" t="s">
        <v>56</v>
      </c>
      <c r="F478" t="s">
        <v>74</v>
      </c>
      <c r="G478" t="s">
        <v>76</v>
      </c>
      <c r="H478" s="1">
        <v>90</v>
      </c>
    </row>
    <row r="479" spans="1:8" x14ac:dyDescent="0.3">
      <c r="A479" t="s">
        <v>26</v>
      </c>
      <c r="B479" t="s">
        <v>83</v>
      </c>
      <c r="C479" t="s">
        <v>23</v>
      </c>
      <c r="D479" t="s">
        <v>11</v>
      </c>
      <c r="E479" t="s">
        <v>41</v>
      </c>
      <c r="F479" t="s">
        <v>25</v>
      </c>
      <c r="G479" t="s">
        <v>31</v>
      </c>
      <c r="H479" s="1">
        <v>70</v>
      </c>
    </row>
    <row r="480" spans="1:8" x14ac:dyDescent="0.3">
      <c r="A480" t="s">
        <v>32</v>
      </c>
      <c r="B480" t="s">
        <v>315</v>
      </c>
      <c r="C480" t="s">
        <v>55</v>
      </c>
      <c r="D480" t="s">
        <v>28</v>
      </c>
      <c r="E480" t="s">
        <v>35</v>
      </c>
      <c r="F480" t="s">
        <v>36</v>
      </c>
      <c r="G480" t="s">
        <v>57</v>
      </c>
      <c r="H480" s="1">
        <v>110</v>
      </c>
    </row>
    <row r="481" spans="1:8" x14ac:dyDescent="0.3">
      <c r="A481" t="s">
        <v>38</v>
      </c>
      <c r="B481" t="s">
        <v>98</v>
      </c>
      <c r="C481" t="s">
        <v>40</v>
      </c>
      <c r="D481" t="s">
        <v>11</v>
      </c>
      <c r="E481" t="s">
        <v>18</v>
      </c>
      <c r="F481" t="s">
        <v>316</v>
      </c>
      <c r="G481" t="s">
        <v>31</v>
      </c>
      <c r="H481" s="1">
        <v>50</v>
      </c>
    </row>
    <row r="482" spans="1:8" x14ac:dyDescent="0.3">
      <c r="A482" t="s">
        <v>44</v>
      </c>
      <c r="B482" t="s">
        <v>167</v>
      </c>
      <c r="C482" t="s">
        <v>17</v>
      </c>
      <c r="D482" t="s">
        <v>28</v>
      </c>
      <c r="E482" t="s">
        <v>41</v>
      </c>
      <c r="F482" t="s">
        <v>199</v>
      </c>
      <c r="G482" t="s">
        <v>37</v>
      </c>
      <c r="H482" s="1">
        <v>130</v>
      </c>
    </row>
    <row r="483" spans="1:8" x14ac:dyDescent="0.3">
      <c r="A483" t="s">
        <v>49</v>
      </c>
      <c r="B483" t="s">
        <v>198</v>
      </c>
      <c r="C483" t="s">
        <v>17</v>
      </c>
      <c r="D483" t="s">
        <v>11</v>
      </c>
      <c r="E483" t="s">
        <v>12</v>
      </c>
      <c r="F483" t="s">
        <v>19</v>
      </c>
      <c r="G483" t="s">
        <v>37</v>
      </c>
      <c r="H483" s="1">
        <v>160</v>
      </c>
    </row>
    <row r="484" spans="1:8" x14ac:dyDescent="0.3">
      <c r="A484" t="s">
        <v>53</v>
      </c>
      <c r="B484" t="s">
        <v>129</v>
      </c>
      <c r="C484" t="s">
        <v>55</v>
      </c>
      <c r="D484" t="s">
        <v>28</v>
      </c>
      <c r="E484" t="s">
        <v>70</v>
      </c>
      <c r="F484" t="s">
        <v>211</v>
      </c>
      <c r="G484" t="s">
        <v>57</v>
      </c>
      <c r="H484" s="1">
        <v>70</v>
      </c>
    </row>
    <row r="485" spans="1:8" x14ac:dyDescent="0.3">
      <c r="A485" t="s">
        <v>58</v>
      </c>
      <c r="B485" t="s">
        <v>105</v>
      </c>
      <c r="C485" t="s">
        <v>78</v>
      </c>
      <c r="D485" t="s">
        <v>11</v>
      </c>
      <c r="E485" t="s">
        <v>12</v>
      </c>
      <c r="F485" t="s">
        <v>19</v>
      </c>
      <c r="G485" t="s">
        <v>37</v>
      </c>
      <c r="H485" s="1">
        <v>65</v>
      </c>
    </row>
    <row r="486" spans="1:8" x14ac:dyDescent="0.3">
      <c r="A486" t="s">
        <v>8</v>
      </c>
      <c r="B486" t="s">
        <v>91</v>
      </c>
      <c r="C486" t="s">
        <v>17</v>
      </c>
      <c r="D486" t="s">
        <v>28</v>
      </c>
      <c r="E486" t="s">
        <v>35</v>
      </c>
      <c r="F486" t="s">
        <v>127</v>
      </c>
      <c r="G486" t="s">
        <v>37</v>
      </c>
      <c r="H486" s="1">
        <v>150</v>
      </c>
    </row>
    <row r="487" spans="1:8" x14ac:dyDescent="0.3">
      <c r="A487" t="s">
        <v>8</v>
      </c>
      <c r="B487" t="s">
        <v>273</v>
      </c>
      <c r="C487" t="s">
        <v>17</v>
      </c>
      <c r="D487" t="s">
        <v>11</v>
      </c>
      <c r="E487" t="s">
        <v>18</v>
      </c>
      <c r="F487" t="s">
        <v>317</v>
      </c>
      <c r="G487" t="s">
        <v>37</v>
      </c>
      <c r="H487" s="1">
        <v>160</v>
      </c>
    </row>
    <row r="488" spans="1:8" x14ac:dyDescent="0.3">
      <c r="A488" t="s">
        <v>15</v>
      </c>
      <c r="B488" t="s">
        <v>80</v>
      </c>
      <c r="C488" t="s">
        <v>34</v>
      </c>
      <c r="D488" t="s">
        <v>28</v>
      </c>
      <c r="E488" t="s">
        <v>35</v>
      </c>
      <c r="F488" t="s">
        <v>47</v>
      </c>
      <c r="G488" t="s">
        <v>20</v>
      </c>
      <c r="H488" s="1">
        <v>130</v>
      </c>
    </row>
    <row r="489" spans="1:8" x14ac:dyDescent="0.3">
      <c r="A489" t="s">
        <v>21</v>
      </c>
      <c r="B489" t="s">
        <v>93</v>
      </c>
      <c r="C489" t="s">
        <v>123</v>
      </c>
      <c r="D489" t="s">
        <v>11</v>
      </c>
      <c r="E489" t="s">
        <v>12</v>
      </c>
      <c r="F489" t="s">
        <v>19</v>
      </c>
      <c r="G489" t="s">
        <v>139</v>
      </c>
      <c r="H489" s="1">
        <v>130</v>
      </c>
    </row>
    <row r="490" spans="1:8" x14ac:dyDescent="0.3">
      <c r="A490" t="s">
        <v>26</v>
      </c>
      <c r="B490" t="s">
        <v>264</v>
      </c>
      <c r="C490" t="s">
        <v>10</v>
      </c>
      <c r="D490" t="s">
        <v>28</v>
      </c>
      <c r="E490" t="s">
        <v>41</v>
      </c>
      <c r="F490" t="s">
        <v>25</v>
      </c>
      <c r="G490" t="s">
        <v>14</v>
      </c>
      <c r="H490" s="1">
        <v>100</v>
      </c>
    </row>
    <row r="491" spans="1:8" x14ac:dyDescent="0.3">
      <c r="A491" t="s">
        <v>32</v>
      </c>
      <c r="B491" t="s">
        <v>318</v>
      </c>
      <c r="C491" t="s">
        <v>10</v>
      </c>
      <c r="D491" t="s">
        <v>11</v>
      </c>
      <c r="E491" t="s">
        <v>29</v>
      </c>
      <c r="F491" t="s">
        <v>13</v>
      </c>
      <c r="G491" t="s">
        <v>14</v>
      </c>
      <c r="H491" s="1">
        <v>110</v>
      </c>
    </row>
    <row r="492" spans="1:8" x14ac:dyDescent="0.3">
      <c r="A492" t="s">
        <v>38</v>
      </c>
      <c r="B492" t="s">
        <v>85</v>
      </c>
      <c r="C492" t="s">
        <v>40</v>
      </c>
      <c r="D492" t="s">
        <v>28</v>
      </c>
      <c r="E492" t="s">
        <v>35</v>
      </c>
      <c r="F492" t="s">
        <v>42</v>
      </c>
      <c r="G492" t="s">
        <v>43</v>
      </c>
      <c r="H492" s="1">
        <v>70</v>
      </c>
    </row>
    <row r="493" spans="1:8" x14ac:dyDescent="0.3">
      <c r="A493" t="s">
        <v>44</v>
      </c>
      <c r="B493">
        <v>327</v>
      </c>
      <c r="C493" t="s">
        <v>23</v>
      </c>
      <c r="D493" t="s">
        <v>11</v>
      </c>
      <c r="E493" t="s">
        <v>18</v>
      </c>
      <c r="F493" t="s">
        <v>127</v>
      </c>
      <c r="G493" t="s">
        <v>48</v>
      </c>
      <c r="H493" s="1">
        <v>90</v>
      </c>
    </row>
    <row r="494" spans="1:8" x14ac:dyDescent="0.3">
      <c r="A494" t="s">
        <v>49</v>
      </c>
      <c r="B494" t="s">
        <v>198</v>
      </c>
      <c r="C494" t="s">
        <v>17</v>
      </c>
      <c r="D494" t="s">
        <v>28</v>
      </c>
      <c r="E494" t="s">
        <v>29</v>
      </c>
      <c r="F494" t="s">
        <v>36</v>
      </c>
      <c r="G494" t="s">
        <v>88</v>
      </c>
      <c r="H494" s="1">
        <v>160</v>
      </c>
    </row>
    <row r="495" spans="1:8" x14ac:dyDescent="0.3">
      <c r="A495" t="s">
        <v>53</v>
      </c>
      <c r="B495" t="s">
        <v>89</v>
      </c>
      <c r="C495" t="s">
        <v>55</v>
      </c>
      <c r="D495" t="s">
        <v>11</v>
      </c>
      <c r="E495" t="s">
        <v>12</v>
      </c>
      <c r="F495" t="s">
        <v>104</v>
      </c>
      <c r="G495" t="s">
        <v>14</v>
      </c>
      <c r="H495" s="1">
        <v>75</v>
      </c>
    </row>
    <row r="496" spans="1:8" x14ac:dyDescent="0.3">
      <c r="A496" t="s">
        <v>58</v>
      </c>
      <c r="B496" t="s">
        <v>90</v>
      </c>
      <c r="C496" t="s">
        <v>78</v>
      </c>
      <c r="D496" t="s">
        <v>28</v>
      </c>
      <c r="E496" t="s">
        <v>35</v>
      </c>
      <c r="F496" t="s">
        <v>19</v>
      </c>
      <c r="G496" t="s">
        <v>57</v>
      </c>
      <c r="H496" s="1">
        <v>60</v>
      </c>
    </row>
    <row r="497" spans="1:8" x14ac:dyDescent="0.3">
      <c r="A497" t="s">
        <v>8</v>
      </c>
      <c r="B497" t="s">
        <v>184</v>
      </c>
      <c r="C497" t="s">
        <v>23</v>
      </c>
      <c r="D497" t="s">
        <v>11</v>
      </c>
      <c r="E497" t="s">
        <v>12</v>
      </c>
      <c r="F497" t="s">
        <v>211</v>
      </c>
      <c r="G497" t="s">
        <v>14</v>
      </c>
      <c r="H497" s="1">
        <v>100</v>
      </c>
    </row>
    <row r="498" spans="1:8" x14ac:dyDescent="0.3">
      <c r="A498" t="s">
        <v>15</v>
      </c>
      <c r="B498" t="s">
        <v>154</v>
      </c>
      <c r="C498" t="s">
        <v>23</v>
      </c>
      <c r="D498" t="s">
        <v>28</v>
      </c>
      <c r="E498" t="s">
        <v>41</v>
      </c>
      <c r="F498" t="s">
        <v>211</v>
      </c>
      <c r="G498" t="s">
        <v>14</v>
      </c>
      <c r="H498" s="1">
        <v>80</v>
      </c>
    </row>
    <row r="499" spans="1:8" x14ac:dyDescent="0.3">
      <c r="A499" t="s">
        <v>21</v>
      </c>
      <c r="B499" t="s">
        <v>133</v>
      </c>
      <c r="C499" t="s">
        <v>23</v>
      </c>
      <c r="D499" t="s">
        <v>11</v>
      </c>
      <c r="E499" t="s">
        <v>24</v>
      </c>
      <c r="F499" t="s">
        <v>19</v>
      </c>
      <c r="G499" t="s">
        <v>263</v>
      </c>
      <c r="H499" s="1">
        <v>60</v>
      </c>
    </row>
    <row r="500" spans="1:8" x14ac:dyDescent="0.3">
      <c r="A500" t="s">
        <v>26</v>
      </c>
      <c r="B500" t="s">
        <v>95</v>
      </c>
      <c r="C500" t="s">
        <v>23</v>
      </c>
      <c r="D500" t="s">
        <v>28</v>
      </c>
      <c r="E500" t="s">
        <v>35</v>
      </c>
      <c r="F500" t="s">
        <v>265</v>
      </c>
      <c r="G500" t="s">
        <v>31</v>
      </c>
      <c r="H500" s="1">
        <v>85</v>
      </c>
    </row>
    <row r="501" spans="1:8" x14ac:dyDescent="0.3">
      <c r="A501" t="s">
        <v>32</v>
      </c>
      <c r="B501" t="s">
        <v>319</v>
      </c>
      <c r="C501" t="s">
        <v>10</v>
      </c>
      <c r="D501" t="s">
        <v>11</v>
      </c>
      <c r="E501" t="s">
        <v>18</v>
      </c>
      <c r="F501" t="s">
        <v>25</v>
      </c>
      <c r="G501" t="s">
        <v>14</v>
      </c>
      <c r="H501" s="1">
        <v>90</v>
      </c>
    </row>
    <row r="502" spans="1:8" x14ac:dyDescent="0.3">
      <c r="A502" t="s">
        <v>38</v>
      </c>
      <c r="B502" t="s">
        <v>117</v>
      </c>
      <c r="C502" t="s">
        <v>40</v>
      </c>
      <c r="D502" t="s">
        <v>11</v>
      </c>
      <c r="E502" t="s">
        <v>41</v>
      </c>
      <c r="F502" t="s">
        <v>126</v>
      </c>
      <c r="G502" t="s">
        <v>31</v>
      </c>
      <c r="H502" s="1">
        <v>55</v>
      </c>
    </row>
    <row r="503" spans="1:8" x14ac:dyDescent="0.3">
      <c r="A503" t="s">
        <v>44</v>
      </c>
      <c r="B503" t="s">
        <v>167</v>
      </c>
      <c r="C503" t="s">
        <v>17</v>
      </c>
      <c r="D503" t="s">
        <v>28</v>
      </c>
      <c r="E503" t="s">
        <v>61</v>
      </c>
      <c r="F503" t="s">
        <v>74</v>
      </c>
      <c r="G503" t="s">
        <v>37</v>
      </c>
      <c r="H503" s="1">
        <v>130</v>
      </c>
    </row>
    <row r="504" spans="1:8" x14ac:dyDescent="0.3">
      <c r="A504" t="s">
        <v>49</v>
      </c>
      <c r="B504" t="s">
        <v>120</v>
      </c>
      <c r="C504" t="s">
        <v>17</v>
      </c>
      <c r="D504" t="s">
        <v>11</v>
      </c>
      <c r="E504" t="s">
        <v>18</v>
      </c>
      <c r="F504" t="s">
        <v>47</v>
      </c>
      <c r="G504" t="s">
        <v>37</v>
      </c>
      <c r="H504" s="1">
        <v>120</v>
      </c>
    </row>
    <row r="505" spans="1:8" x14ac:dyDescent="0.3">
      <c r="A505" t="s">
        <v>53</v>
      </c>
      <c r="B505" t="s">
        <v>149</v>
      </c>
      <c r="C505" t="s">
        <v>320</v>
      </c>
      <c r="D505" t="s">
        <v>28</v>
      </c>
      <c r="E505" t="s">
        <v>29</v>
      </c>
      <c r="F505" t="s">
        <v>108</v>
      </c>
      <c r="G505" t="s">
        <v>57</v>
      </c>
      <c r="H505" s="1">
        <v>85</v>
      </c>
    </row>
    <row r="506" spans="1:8" x14ac:dyDescent="0.3">
      <c r="A506" t="s">
        <v>58</v>
      </c>
      <c r="B506" t="s">
        <v>260</v>
      </c>
      <c r="C506" t="s">
        <v>123</v>
      </c>
      <c r="D506" t="s">
        <v>11</v>
      </c>
      <c r="E506" t="s">
        <v>24</v>
      </c>
      <c r="F506" t="s">
        <v>19</v>
      </c>
      <c r="G506" t="s">
        <v>37</v>
      </c>
      <c r="H506" s="1">
        <v>60</v>
      </c>
    </row>
    <row r="507" spans="1:8" x14ac:dyDescent="0.3">
      <c r="A507" t="s">
        <v>8</v>
      </c>
      <c r="B507" t="s">
        <v>79</v>
      </c>
      <c r="C507" t="s">
        <v>10</v>
      </c>
      <c r="D507" t="s">
        <v>11</v>
      </c>
      <c r="E507" t="s">
        <v>24</v>
      </c>
      <c r="F507" t="s">
        <v>25</v>
      </c>
      <c r="G507" t="s">
        <v>14</v>
      </c>
      <c r="H507" s="1">
        <v>90</v>
      </c>
    </row>
    <row r="508" spans="1:8" x14ac:dyDescent="0.3">
      <c r="A508" t="s">
        <v>15</v>
      </c>
      <c r="B508" t="s">
        <v>228</v>
      </c>
      <c r="C508" t="s">
        <v>34</v>
      </c>
      <c r="D508" t="s">
        <v>11</v>
      </c>
      <c r="E508" t="s">
        <v>12</v>
      </c>
      <c r="F508" t="s">
        <v>176</v>
      </c>
      <c r="G508" t="s">
        <v>20</v>
      </c>
      <c r="H508" s="1">
        <v>220</v>
      </c>
    </row>
    <row r="509" spans="1:8" x14ac:dyDescent="0.3">
      <c r="A509" t="s">
        <v>21</v>
      </c>
      <c r="B509" t="s">
        <v>212</v>
      </c>
      <c r="C509" t="s">
        <v>17</v>
      </c>
      <c r="D509" t="s">
        <v>28</v>
      </c>
      <c r="E509" t="s">
        <v>56</v>
      </c>
      <c r="F509" t="s">
        <v>36</v>
      </c>
      <c r="G509" t="s">
        <v>37</v>
      </c>
      <c r="H509" s="1">
        <v>120</v>
      </c>
    </row>
    <row r="510" spans="1:8" x14ac:dyDescent="0.3">
      <c r="A510" t="s">
        <v>26</v>
      </c>
      <c r="B510" t="s">
        <v>95</v>
      </c>
      <c r="C510" t="s">
        <v>23</v>
      </c>
      <c r="D510" t="s">
        <v>11</v>
      </c>
      <c r="E510" t="s">
        <v>56</v>
      </c>
      <c r="F510" t="s">
        <v>19</v>
      </c>
      <c r="G510" t="s">
        <v>31</v>
      </c>
      <c r="H510" s="1">
        <v>85</v>
      </c>
    </row>
    <row r="511" spans="1:8" x14ac:dyDescent="0.3">
      <c r="A511" t="s">
        <v>32</v>
      </c>
      <c r="B511" t="s">
        <v>125</v>
      </c>
      <c r="C511" t="s">
        <v>10</v>
      </c>
      <c r="D511" t="s">
        <v>11</v>
      </c>
      <c r="E511" t="s">
        <v>18</v>
      </c>
      <c r="F511" t="s">
        <v>19</v>
      </c>
      <c r="G511" t="s">
        <v>14</v>
      </c>
      <c r="H511" s="1">
        <v>130</v>
      </c>
    </row>
    <row r="512" spans="1:8" x14ac:dyDescent="0.3">
      <c r="A512" t="s">
        <v>38</v>
      </c>
      <c r="B512" t="s">
        <v>85</v>
      </c>
      <c r="C512" t="s">
        <v>40</v>
      </c>
      <c r="D512" t="s">
        <v>28</v>
      </c>
      <c r="E512" t="s">
        <v>61</v>
      </c>
      <c r="F512" t="s">
        <v>42</v>
      </c>
      <c r="G512" t="s">
        <v>43</v>
      </c>
      <c r="H512" s="1">
        <v>70</v>
      </c>
    </row>
    <row r="513" spans="1:8" x14ac:dyDescent="0.3">
      <c r="A513" t="s">
        <v>44</v>
      </c>
      <c r="B513">
        <v>574</v>
      </c>
      <c r="C513" t="s">
        <v>23</v>
      </c>
      <c r="D513" t="s">
        <v>11</v>
      </c>
      <c r="E513" t="s">
        <v>29</v>
      </c>
      <c r="F513" t="s">
        <v>47</v>
      </c>
      <c r="G513" t="s">
        <v>48</v>
      </c>
      <c r="H513" s="1">
        <v>80</v>
      </c>
    </row>
    <row r="514" spans="1:8" x14ac:dyDescent="0.3">
      <c r="A514" t="s">
        <v>49</v>
      </c>
      <c r="B514" t="s">
        <v>128</v>
      </c>
      <c r="C514" t="s">
        <v>17</v>
      </c>
      <c r="D514" t="s">
        <v>28</v>
      </c>
      <c r="E514" t="s">
        <v>35</v>
      </c>
      <c r="F514" t="s">
        <v>47</v>
      </c>
      <c r="G514" t="s">
        <v>37</v>
      </c>
      <c r="H514" s="1">
        <v>170</v>
      </c>
    </row>
    <row r="515" spans="1:8" x14ac:dyDescent="0.3">
      <c r="A515" t="s">
        <v>53</v>
      </c>
      <c r="B515" t="s">
        <v>89</v>
      </c>
      <c r="C515" t="s">
        <v>55</v>
      </c>
      <c r="D515" t="s">
        <v>11</v>
      </c>
      <c r="E515" t="s">
        <v>24</v>
      </c>
      <c r="F515" t="s">
        <v>104</v>
      </c>
      <c r="G515" t="s">
        <v>14</v>
      </c>
      <c r="H515" s="1">
        <v>75</v>
      </c>
    </row>
    <row r="516" spans="1:8" x14ac:dyDescent="0.3">
      <c r="A516" t="s">
        <v>58</v>
      </c>
      <c r="B516" t="s">
        <v>321</v>
      </c>
      <c r="C516" t="s">
        <v>78</v>
      </c>
      <c r="D516" t="s">
        <v>28</v>
      </c>
      <c r="E516" t="s">
        <v>29</v>
      </c>
      <c r="F516" t="s">
        <v>47</v>
      </c>
      <c r="G516" t="s">
        <v>37</v>
      </c>
      <c r="H516" s="1">
        <v>60</v>
      </c>
    </row>
    <row r="517" spans="1:8" x14ac:dyDescent="0.3">
      <c r="A517" t="s">
        <v>8</v>
      </c>
      <c r="B517" t="s">
        <v>143</v>
      </c>
      <c r="C517" t="s">
        <v>17</v>
      </c>
      <c r="D517" t="s">
        <v>11</v>
      </c>
      <c r="E517" t="s">
        <v>18</v>
      </c>
      <c r="F517" t="s">
        <v>42</v>
      </c>
      <c r="G517" t="s">
        <v>144</v>
      </c>
      <c r="H517" s="1">
        <v>160</v>
      </c>
    </row>
    <row r="518" spans="1:8" x14ac:dyDescent="0.3">
      <c r="A518" t="s">
        <v>15</v>
      </c>
      <c r="B518" t="s">
        <v>174</v>
      </c>
      <c r="C518" t="s">
        <v>17</v>
      </c>
      <c r="D518" t="s">
        <v>28</v>
      </c>
      <c r="E518" t="s">
        <v>46</v>
      </c>
      <c r="F518" t="s">
        <v>25</v>
      </c>
      <c r="G518" t="s">
        <v>20</v>
      </c>
      <c r="H518" s="1">
        <v>180</v>
      </c>
    </row>
    <row r="519" spans="1:8" x14ac:dyDescent="0.3">
      <c r="A519" t="s">
        <v>21</v>
      </c>
      <c r="B519" t="s">
        <v>124</v>
      </c>
      <c r="C519" t="s">
        <v>123</v>
      </c>
      <c r="D519" t="s">
        <v>11</v>
      </c>
      <c r="E519" t="s">
        <v>12</v>
      </c>
      <c r="F519" t="s">
        <v>52</v>
      </c>
      <c r="G519" t="s">
        <v>37</v>
      </c>
      <c r="H519" s="1">
        <v>130</v>
      </c>
    </row>
    <row r="520" spans="1:8" x14ac:dyDescent="0.3">
      <c r="A520" t="s">
        <v>26</v>
      </c>
      <c r="B520" t="s">
        <v>83</v>
      </c>
      <c r="C520" t="s">
        <v>23</v>
      </c>
      <c r="D520" t="s">
        <v>28</v>
      </c>
      <c r="E520" t="s">
        <v>61</v>
      </c>
      <c r="F520" t="s">
        <v>25</v>
      </c>
      <c r="G520" t="s">
        <v>31</v>
      </c>
      <c r="H520" s="1">
        <v>65</v>
      </c>
    </row>
    <row r="521" spans="1:8" x14ac:dyDescent="0.3">
      <c r="A521" t="s">
        <v>32</v>
      </c>
      <c r="B521" t="s">
        <v>84</v>
      </c>
      <c r="C521" t="s">
        <v>17</v>
      </c>
      <c r="D521" t="s">
        <v>11</v>
      </c>
      <c r="E521" t="s">
        <v>51</v>
      </c>
      <c r="F521" t="s">
        <v>47</v>
      </c>
      <c r="G521" t="s">
        <v>37</v>
      </c>
      <c r="H521" s="1">
        <v>120</v>
      </c>
    </row>
    <row r="522" spans="1:8" x14ac:dyDescent="0.3">
      <c r="A522" t="s">
        <v>38</v>
      </c>
      <c r="B522" t="s">
        <v>98</v>
      </c>
      <c r="C522" t="s">
        <v>40</v>
      </c>
      <c r="D522" t="s">
        <v>11</v>
      </c>
      <c r="E522" t="s">
        <v>41</v>
      </c>
      <c r="F522" t="s">
        <v>42</v>
      </c>
      <c r="G522" t="s">
        <v>31</v>
      </c>
      <c r="H522" s="1">
        <v>50</v>
      </c>
    </row>
    <row r="523" spans="1:8" x14ac:dyDescent="0.3">
      <c r="A523" t="s">
        <v>44</v>
      </c>
      <c r="B523" t="s">
        <v>322</v>
      </c>
      <c r="C523" t="s">
        <v>17</v>
      </c>
      <c r="D523" t="s">
        <v>28</v>
      </c>
      <c r="E523" t="s">
        <v>35</v>
      </c>
      <c r="F523" t="s">
        <v>36</v>
      </c>
      <c r="G523" t="s">
        <v>37</v>
      </c>
      <c r="H523" s="1">
        <v>110</v>
      </c>
    </row>
    <row r="524" spans="1:8" x14ac:dyDescent="0.3">
      <c r="A524" t="s">
        <v>49</v>
      </c>
      <c r="B524" t="s">
        <v>102</v>
      </c>
      <c r="C524" t="s">
        <v>17</v>
      </c>
      <c r="D524" t="s">
        <v>11</v>
      </c>
      <c r="E524" t="s">
        <v>72</v>
      </c>
      <c r="F524" t="s">
        <v>19</v>
      </c>
      <c r="G524" t="s">
        <v>37</v>
      </c>
      <c r="H524" s="1">
        <v>160</v>
      </c>
    </row>
    <row r="525" spans="1:8" x14ac:dyDescent="0.3">
      <c r="A525" t="s">
        <v>53</v>
      </c>
      <c r="B525" t="s">
        <v>110</v>
      </c>
      <c r="C525" t="s">
        <v>23</v>
      </c>
      <c r="D525" t="s">
        <v>28</v>
      </c>
      <c r="E525" t="s">
        <v>41</v>
      </c>
      <c r="F525" t="s">
        <v>25</v>
      </c>
      <c r="G525" t="s">
        <v>14</v>
      </c>
      <c r="H525" s="1">
        <v>60</v>
      </c>
    </row>
    <row r="526" spans="1:8" x14ac:dyDescent="0.3">
      <c r="A526" t="s">
        <v>58</v>
      </c>
      <c r="B526" t="s">
        <v>323</v>
      </c>
      <c r="C526" t="s">
        <v>17</v>
      </c>
      <c r="D526" t="s">
        <v>11</v>
      </c>
      <c r="E526" t="s">
        <v>56</v>
      </c>
      <c r="F526" t="s">
        <v>19</v>
      </c>
      <c r="G526" t="s">
        <v>37</v>
      </c>
      <c r="H526" s="1">
        <v>55</v>
      </c>
    </row>
    <row r="527" spans="1:8" x14ac:dyDescent="0.3">
      <c r="A527" t="s">
        <v>8</v>
      </c>
      <c r="B527" t="s">
        <v>324</v>
      </c>
      <c r="C527" t="s">
        <v>17</v>
      </c>
      <c r="D527" t="s">
        <v>28</v>
      </c>
      <c r="E527" t="s">
        <v>56</v>
      </c>
      <c r="F527" t="s">
        <v>52</v>
      </c>
      <c r="G527" t="s">
        <v>37</v>
      </c>
      <c r="H527" s="1">
        <v>160</v>
      </c>
    </row>
    <row r="528" spans="1:8" x14ac:dyDescent="0.3">
      <c r="A528" t="s">
        <v>8</v>
      </c>
      <c r="B528" t="s">
        <v>184</v>
      </c>
      <c r="C528" t="s">
        <v>10</v>
      </c>
      <c r="D528" t="s">
        <v>11</v>
      </c>
      <c r="E528" t="s">
        <v>24</v>
      </c>
      <c r="F528" t="s">
        <v>211</v>
      </c>
      <c r="G528" t="s">
        <v>14</v>
      </c>
      <c r="H528" s="1">
        <v>100</v>
      </c>
    </row>
    <row r="529" spans="1:8" x14ac:dyDescent="0.3">
      <c r="A529" t="s">
        <v>15</v>
      </c>
      <c r="B529" t="s">
        <v>228</v>
      </c>
      <c r="C529" t="s">
        <v>34</v>
      </c>
      <c r="D529" t="s">
        <v>28</v>
      </c>
      <c r="E529" t="s">
        <v>46</v>
      </c>
      <c r="F529" t="s">
        <v>325</v>
      </c>
      <c r="G529" t="s">
        <v>20</v>
      </c>
      <c r="H529" s="1">
        <v>220</v>
      </c>
    </row>
    <row r="530" spans="1:8" x14ac:dyDescent="0.3">
      <c r="A530" t="s">
        <v>21</v>
      </c>
      <c r="B530" t="s">
        <v>124</v>
      </c>
      <c r="C530" t="s">
        <v>311</v>
      </c>
      <c r="D530" t="s">
        <v>11</v>
      </c>
      <c r="E530" t="s">
        <v>18</v>
      </c>
      <c r="F530" t="s">
        <v>42</v>
      </c>
      <c r="G530" t="s">
        <v>305</v>
      </c>
      <c r="H530" s="1">
        <v>130</v>
      </c>
    </row>
    <row r="531" spans="1:8" x14ac:dyDescent="0.3">
      <c r="A531" t="s">
        <v>26</v>
      </c>
      <c r="B531" t="s">
        <v>83</v>
      </c>
      <c r="C531" t="s">
        <v>23</v>
      </c>
      <c r="D531" t="s">
        <v>28</v>
      </c>
      <c r="E531" t="s">
        <v>29</v>
      </c>
      <c r="F531" t="s">
        <v>36</v>
      </c>
      <c r="G531" t="s">
        <v>31</v>
      </c>
      <c r="H531" s="1">
        <v>65</v>
      </c>
    </row>
    <row r="532" spans="1:8" x14ac:dyDescent="0.3">
      <c r="A532" t="s">
        <v>32</v>
      </c>
      <c r="B532" t="s">
        <v>250</v>
      </c>
      <c r="C532" t="s">
        <v>17</v>
      </c>
      <c r="D532" t="s">
        <v>11</v>
      </c>
      <c r="E532" t="s">
        <v>12</v>
      </c>
      <c r="F532" t="s">
        <v>326</v>
      </c>
      <c r="G532" t="s">
        <v>88</v>
      </c>
      <c r="H532" s="1">
        <v>120</v>
      </c>
    </row>
    <row r="533" spans="1:8" x14ac:dyDescent="0.3">
      <c r="A533" t="s">
        <v>38</v>
      </c>
      <c r="B533" t="s">
        <v>85</v>
      </c>
      <c r="C533" t="s">
        <v>40</v>
      </c>
      <c r="D533" t="s">
        <v>28</v>
      </c>
      <c r="E533" t="s">
        <v>61</v>
      </c>
      <c r="F533" t="s">
        <v>42</v>
      </c>
      <c r="G533" t="s">
        <v>43</v>
      </c>
      <c r="H533" s="1">
        <v>70</v>
      </c>
    </row>
    <row r="534" spans="1:8" x14ac:dyDescent="0.3">
      <c r="A534" t="s">
        <v>44</v>
      </c>
      <c r="B534">
        <v>574</v>
      </c>
      <c r="C534" t="s">
        <v>23</v>
      </c>
      <c r="D534" t="s">
        <v>11</v>
      </c>
      <c r="E534" t="s">
        <v>119</v>
      </c>
      <c r="F534" t="s">
        <v>327</v>
      </c>
      <c r="G534" t="s">
        <v>48</v>
      </c>
      <c r="H534" s="1">
        <v>85</v>
      </c>
    </row>
    <row r="535" spans="1:8" x14ac:dyDescent="0.3">
      <c r="A535" t="s">
        <v>49</v>
      </c>
      <c r="B535" t="s">
        <v>256</v>
      </c>
      <c r="C535" t="s">
        <v>17</v>
      </c>
      <c r="D535" t="s">
        <v>28</v>
      </c>
      <c r="E535" t="s">
        <v>35</v>
      </c>
      <c r="F535" t="s">
        <v>281</v>
      </c>
      <c r="G535" t="s">
        <v>88</v>
      </c>
      <c r="H535" s="1">
        <v>90</v>
      </c>
    </row>
    <row r="536" spans="1:8" x14ac:dyDescent="0.3">
      <c r="A536" t="s">
        <v>53</v>
      </c>
      <c r="B536" t="s">
        <v>110</v>
      </c>
      <c r="C536" t="s">
        <v>23</v>
      </c>
      <c r="D536" t="s">
        <v>11</v>
      </c>
      <c r="E536" t="s">
        <v>24</v>
      </c>
      <c r="F536" t="s">
        <v>180</v>
      </c>
      <c r="G536" t="s">
        <v>14</v>
      </c>
      <c r="H536" s="1">
        <v>70</v>
      </c>
    </row>
    <row r="537" spans="1:8" x14ac:dyDescent="0.3">
      <c r="A537" t="s">
        <v>58</v>
      </c>
      <c r="B537" t="s">
        <v>137</v>
      </c>
      <c r="C537" t="s">
        <v>78</v>
      </c>
      <c r="D537" t="s">
        <v>28</v>
      </c>
      <c r="E537" t="s">
        <v>56</v>
      </c>
      <c r="F537" t="s">
        <v>194</v>
      </c>
      <c r="G537" t="s">
        <v>106</v>
      </c>
      <c r="H537" s="1">
        <v>70</v>
      </c>
    </row>
    <row r="538" spans="1:8" x14ac:dyDescent="0.3">
      <c r="A538" t="s">
        <v>8</v>
      </c>
      <c r="B538" t="s">
        <v>160</v>
      </c>
      <c r="C538" t="s">
        <v>17</v>
      </c>
      <c r="D538" t="s">
        <v>11</v>
      </c>
      <c r="E538" t="s">
        <v>12</v>
      </c>
      <c r="F538" t="s">
        <v>52</v>
      </c>
      <c r="G538" t="s">
        <v>88</v>
      </c>
      <c r="H538" s="1">
        <v>120</v>
      </c>
    </row>
    <row r="539" spans="1:8" x14ac:dyDescent="0.3">
      <c r="A539" t="s">
        <v>15</v>
      </c>
      <c r="B539" t="s">
        <v>80</v>
      </c>
      <c r="C539" t="s">
        <v>34</v>
      </c>
      <c r="D539" t="s">
        <v>28</v>
      </c>
      <c r="E539" t="s">
        <v>41</v>
      </c>
      <c r="F539" t="s">
        <v>81</v>
      </c>
      <c r="G539" t="s">
        <v>106</v>
      </c>
      <c r="H539" s="1">
        <v>140</v>
      </c>
    </row>
    <row r="540" spans="1:8" x14ac:dyDescent="0.3">
      <c r="A540" t="s">
        <v>21</v>
      </c>
      <c r="B540" t="s">
        <v>241</v>
      </c>
      <c r="C540" t="s">
        <v>17</v>
      </c>
      <c r="D540" t="s">
        <v>11</v>
      </c>
      <c r="E540" t="s">
        <v>41</v>
      </c>
      <c r="F540" t="s">
        <v>211</v>
      </c>
      <c r="G540" t="s">
        <v>305</v>
      </c>
      <c r="H540" s="1">
        <v>100</v>
      </c>
    </row>
    <row r="541" spans="1:8" x14ac:dyDescent="0.3">
      <c r="A541" t="s">
        <v>26</v>
      </c>
      <c r="B541" t="s">
        <v>328</v>
      </c>
      <c r="C541" t="s">
        <v>40</v>
      </c>
      <c r="D541" t="s">
        <v>28</v>
      </c>
      <c r="E541" t="s">
        <v>56</v>
      </c>
      <c r="F541" t="s">
        <v>19</v>
      </c>
      <c r="G541" t="s">
        <v>31</v>
      </c>
      <c r="H541" s="1">
        <v>85</v>
      </c>
    </row>
    <row r="542" spans="1:8" x14ac:dyDescent="0.3">
      <c r="A542" t="s">
        <v>32</v>
      </c>
      <c r="B542" t="s">
        <v>125</v>
      </c>
      <c r="C542" t="s">
        <v>10</v>
      </c>
      <c r="D542" t="s">
        <v>11</v>
      </c>
      <c r="E542" t="s">
        <v>56</v>
      </c>
      <c r="F542" t="s">
        <v>146</v>
      </c>
      <c r="G542" t="s">
        <v>57</v>
      </c>
      <c r="H542" s="1">
        <v>130</v>
      </c>
    </row>
    <row r="543" spans="1:8" x14ac:dyDescent="0.3">
      <c r="A543" t="s">
        <v>38</v>
      </c>
      <c r="B543" t="s">
        <v>117</v>
      </c>
      <c r="C543" t="s">
        <v>40</v>
      </c>
      <c r="D543" t="s">
        <v>28</v>
      </c>
      <c r="E543" t="s">
        <v>29</v>
      </c>
      <c r="F543" t="s">
        <v>329</v>
      </c>
      <c r="G543" t="s">
        <v>31</v>
      </c>
      <c r="H543" s="1">
        <v>55</v>
      </c>
    </row>
    <row r="544" spans="1:8" x14ac:dyDescent="0.3">
      <c r="A544" t="s">
        <v>44</v>
      </c>
      <c r="B544" t="s">
        <v>291</v>
      </c>
      <c r="C544" t="s">
        <v>17</v>
      </c>
      <c r="D544" t="s">
        <v>11</v>
      </c>
      <c r="E544" t="s">
        <v>18</v>
      </c>
      <c r="F544" t="s">
        <v>47</v>
      </c>
      <c r="G544" t="s">
        <v>37</v>
      </c>
      <c r="H544" s="1">
        <v>130</v>
      </c>
    </row>
    <row r="545" spans="1:8" x14ac:dyDescent="0.3">
      <c r="A545" t="s">
        <v>49</v>
      </c>
      <c r="B545" t="s">
        <v>50</v>
      </c>
      <c r="C545" t="s">
        <v>17</v>
      </c>
      <c r="D545" t="s">
        <v>28</v>
      </c>
      <c r="E545" t="s">
        <v>56</v>
      </c>
      <c r="F545" t="s">
        <v>19</v>
      </c>
      <c r="G545" t="s">
        <v>37</v>
      </c>
      <c r="H545" s="1">
        <v>160</v>
      </c>
    </row>
    <row r="546" spans="1:8" x14ac:dyDescent="0.3">
      <c r="A546" t="s">
        <v>53</v>
      </c>
      <c r="B546" t="s">
        <v>259</v>
      </c>
      <c r="C546" t="s">
        <v>17</v>
      </c>
      <c r="D546" t="s">
        <v>11</v>
      </c>
      <c r="E546" t="s">
        <v>12</v>
      </c>
      <c r="F546" t="s">
        <v>42</v>
      </c>
      <c r="G546" t="s">
        <v>88</v>
      </c>
      <c r="H546" s="1">
        <v>65</v>
      </c>
    </row>
    <row r="547" spans="1:8" x14ac:dyDescent="0.3">
      <c r="A547" t="s">
        <v>8</v>
      </c>
      <c r="B547" t="s">
        <v>273</v>
      </c>
      <c r="C547" t="s">
        <v>17</v>
      </c>
      <c r="D547" t="s">
        <v>11</v>
      </c>
      <c r="E547" t="s">
        <v>18</v>
      </c>
      <c r="F547" t="s">
        <v>221</v>
      </c>
      <c r="G547" t="s">
        <v>37</v>
      </c>
      <c r="H547" s="1">
        <v>160</v>
      </c>
    </row>
    <row r="548" spans="1:8" x14ac:dyDescent="0.3">
      <c r="A548" t="s">
        <v>15</v>
      </c>
      <c r="B548" t="s">
        <v>80</v>
      </c>
      <c r="C548" t="s">
        <v>34</v>
      </c>
      <c r="D548" t="s">
        <v>28</v>
      </c>
      <c r="E548" t="s">
        <v>29</v>
      </c>
      <c r="F548" t="s">
        <v>211</v>
      </c>
      <c r="G548" t="s">
        <v>20</v>
      </c>
      <c r="H548" s="1">
        <v>140</v>
      </c>
    </row>
    <row r="549" spans="1:8" x14ac:dyDescent="0.3">
      <c r="A549" t="s">
        <v>21</v>
      </c>
      <c r="B549" t="s">
        <v>93</v>
      </c>
      <c r="C549" t="s">
        <v>311</v>
      </c>
      <c r="D549" t="s">
        <v>11</v>
      </c>
      <c r="E549" t="s">
        <v>12</v>
      </c>
      <c r="F549" t="s">
        <v>19</v>
      </c>
      <c r="G549" t="s">
        <v>309</v>
      </c>
      <c r="H549" s="1">
        <v>130</v>
      </c>
    </row>
    <row r="550" spans="1:8" x14ac:dyDescent="0.3">
      <c r="A550" t="s">
        <v>26</v>
      </c>
      <c r="B550" t="s">
        <v>83</v>
      </c>
      <c r="C550" t="s">
        <v>23</v>
      </c>
      <c r="D550" t="s">
        <v>28</v>
      </c>
      <c r="E550" t="s">
        <v>35</v>
      </c>
      <c r="F550" t="s">
        <v>25</v>
      </c>
      <c r="G550" t="s">
        <v>31</v>
      </c>
      <c r="H550" s="1">
        <v>65</v>
      </c>
    </row>
    <row r="551" spans="1:8" x14ac:dyDescent="0.3">
      <c r="A551" t="s">
        <v>32</v>
      </c>
      <c r="B551" t="s">
        <v>84</v>
      </c>
      <c r="C551" t="s">
        <v>17</v>
      </c>
      <c r="D551" t="s">
        <v>11</v>
      </c>
      <c r="E551" t="s">
        <v>24</v>
      </c>
      <c r="F551" t="s">
        <v>42</v>
      </c>
      <c r="G551" t="s">
        <v>37</v>
      </c>
      <c r="H551" s="1">
        <v>120</v>
      </c>
    </row>
    <row r="552" spans="1:8" x14ac:dyDescent="0.3">
      <c r="A552" t="s">
        <v>38</v>
      </c>
      <c r="B552" t="s">
        <v>117</v>
      </c>
      <c r="C552" t="s">
        <v>40</v>
      </c>
      <c r="D552" t="s">
        <v>28</v>
      </c>
      <c r="E552" t="s">
        <v>35</v>
      </c>
      <c r="F552" t="s">
        <v>36</v>
      </c>
      <c r="G552" t="s">
        <v>31</v>
      </c>
      <c r="H552" s="1">
        <v>50</v>
      </c>
    </row>
    <row r="553" spans="1:8" x14ac:dyDescent="0.3">
      <c r="A553" t="s">
        <v>44</v>
      </c>
      <c r="B553">
        <v>327</v>
      </c>
      <c r="C553" t="s">
        <v>23</v>
      </c>
      <c r="D553" t="s">
        <v>11</v>
      </c>
      <c r="E553" t="s">
        <v>29</v>
      </c>
      <c r="F553" t="s">
        <v>199</v>
      </c>
      <c r="G553" t="s">
        <v>48</v>
      </c>
      <c r="H553" s="1">
        <v>100</v>
      </c>
    </row>
    <row r="554" spans="1:8" x14ac:dyDescent="0.3">
      <c r="A554" t="s">
        <v>49</v>
      </c>
      <c r="B554" t="s">
        <v>239</v>
      </c>
      <c r="C554" t="s">
        <v>17</v>
      </c>
      <c r="D554" t="s">
        <v>28</v>
      </c>
      <c r="E554" t="s">
        <v>56</v>
      </c>
      <c r="F554" t="s">
        <v>330</v>
      </c>
      <c r="G554" t="s">
        <v>88</v>
      </c>
      <c r="H554" s="1">
        <v>120</v>
      </c>
    </row>
    <row r="555" spans="1:8" x14ac:dyDescent="0.3">
      <c r="A555" t="s">
        <v>53</v>
      </c>
      <c r="B555" t="s">
        <v>129</v>
      </c>
      <c r="C555" t="s">
        <v>55</v>
      </c>
      <c r="D555" t="s">
        <v>11</v>
      </c>
      <c r="E555" t="s">
        <v>18</v>
      </c>
      <c r="F555" t="s">
        <v>104</v>
      </c>
      <c r="G555" t="s">
        <v>57</v>
      </c>
      <c r="H555" s="1">
        <v>70</v>
      </c>
    </row>
    <row r="556" spans="1:8" x14ac:dyDescent="0.3">
      <c r="A556" t="s">
        <v>58</v>
      </c>
      <c r="B556" t="s">
        <v>165</v>
      </c>
      <c r="C556" t="s">
        <v>17</v>
      </c>
      <c r="D556" t="s">
        <v>28</v>
      </c>
      <c r="E556" t="s">
        <v>46</v>
      </c>
      <c r="F556" t="s">
        <v>194</v>
      </c>
      <c r="G556" t="s">
        <v>37</v>
      </c>
      <c r="H556" s="1">
        <v>90</v>
      </c>
    </row>
    <row r="557" spans="1:8" x14ac:dyDescent="0.3">
      <c r="A557" t="s">
        <v>8</v>
      </c>
      <c r="B557" t="s">
        <v>331</v>
      </c>
      <c r="C557" t="s">
        <v>17</v>
      </c>
      <c r="D557" t="s">
        <v>11</v>
      </c>
      <c r="E557" t="s">
        <v>12</v>
      </c>
      <c r="F557" t="s">
        <v>42</v>
      </c>
      <c r="G557" t="s">
        <v>37</v>
      </c>
      <c r="H557" s="1">
        <v>250</v>
      </c>
    </row>
    <row r="558" spans="1:8" x14ac:dyDescent="0.3">
      <c r="A558" t="s">
        <v>15</v>
      </c>
      <c r="B558" t="s">
        <v>228</v>
      </c>
      <c r="C558" t="s">
        <v>55</v>
      </c>
      <c r="D558" t="s">
        <v>28</v>
      </c>
      <c r="E558" t="s">
        <v>35</v>
      </c>
      <c r="F558" t="s">
        <v>301</v>
      </c>
      <c r="G558" t="s">
        <v>20</v>
      </c>
      <c r="H558" s="1">
        <v>220</v>
      </c>
    </row>
    <row r="559" spans="1:8" x14ac:dyDescent="0.3">
      <c r="A559" t="s">
        <v>21</v>
      </c>
      <c r="B559" t="s">
        <v>190</v>
      </c>
      <c r="C559" t="s">
        <v>23</v>
      </c>
      <c r="D559" t="s">
        <v>11</v>
      </c>
      <c r="E559" t="s">
        <v>72</v>
      </c>
      <c r="F559" t="s">
        <v>42</v>
      </c>
      <c r="G559" t="s">
        <v>101</v>
      </c>
      <c r="H559" s="1">
        <v>90</v>
      </c>
    </row>
    <row r="560" spans="1:8" x14ac:dyDescent="0.3">
      <c r="A560" t="s">
        <v>26</v>
      </c>
      <c r="B560" t="s">
        <v>95</v>
      </c>
      <c r="C560" t="s">
        <v>23</v>
      </c>
      <c r="D560" t="s">
        <v>28</v>
      </c>
      <c r="E560" t="s">
        <v>46</v>
      </c>
      <c r="F560" t="s">
        <v>332</v>
      </c>
      <c r="G560" t="s">
        <v>31</v>
      </c>
      <c r="H560" s="1">
        <v>85</v>
      </c>
    </row>
    <row r="561" spans="1:8" x14ac:dyDescent="0.3">
      <c r="A561" t="s">
        <v>32</v>
      </c>
      <c r="B561" t="s">
        <v>33</v>
      </c>
      <c r="C561" t="s">
        <v>34</v>
      </c>
      <c r="D561" t="s">
        <v>11</v>
      </c>
      <c r="E561" t="s">
        <v>12</v>
      </c>
      <c r="F561" t="s">
        <v>333</v>
      </c>
      <c r="G561" t="s">
        <v>238</v>
      </c>
      <c r="H561" s="1">
        <v>80</v>
      </c>
    </row>
    <row r="562" spans="1:8" x14ac:dyDescent="0.3">
      <c r="A562" t="s">
        <v>38</v>
      </c>
      <c r="B562" t="s">
        <v>85</v>
      </c>
      <c r="C562" t="s">
        <v>40</v>
      </c>
      <c r="D562" t="s">
        <v>28</v>
      </c>
      <c r="E562" t="s">
        <v>29</v>
      </c>
      <c r="F562" t="s">
        <v>68</v>
      </c>
      <c r="G562" t="s">
        <v>201</v>
      </c>
      <c r="H562" s="1">
        <v>65</v>
      </c>
    </row>
    <row r="563" spans="1:8" x14ac:dyDescent="0.3">
      <c r="A563" t="s">
        <v>44</v>
      </c>
      <c r="B563" t="s">
        <v>213</v>
      </c>
      <c r="C563" t="s">
        <v>17</v>
      </c>
      <c r="D563" t="s">
        <v>11</v>
      </c>
      <c r="E563" t="s">
        <v>18</v>
      </c>
      <c r="F563" t="s">
        <v>42</v>
      </c>
      <c r="G563" t="s">
        <v>37</v>
      </c>
      <c r="H563" s="1">
        <v>165</v>
      </c>
    </row>
    <row r="564" spans="1:8" x14ac:dyDescent="0.3">
      <c r="A564" t="s">
        <v>49</v>
      </c>
      <c r="B564" t="s">
        <v>50</v>
      </c>
      <c r="C564" t="s">
        <v>17</v>
      </c>
      <c r="D564" t="s">
        <v>28</v>
      </c>
      <c r="E564" t="s">
        <v>61</v>
      </c>
      <c r="F564" t="s">
        <v>150</v>
      </c>
      <c r="G564" t="s">
        <v>37</v>
      </c>
      <c r="H564" s="1">
        <v>160</v>
      </c>
    </row>
    <row r="565" spans="1:8" x14ac:dyDescent="0.3">
      <c r="A565" t="s">
        <v>53</v>
      </c>
      <c r="B565" t="s">
        <v>103</v>
      </c>
      <c r="C565" t="s">
        <v>55</v>
      </c>
      <c r="D565" t="s">
        <v>11</v>
      </c>
      <c r="E565" t="s">
        <v>41</v>
      </c>
      <c r="F565" t="s">
        <v>210</v>
      </c>
      <c r="G565" t="s">
        <v>57</v>
      </c>
      <c r="H565" s="1">
        <v>65</v>
      </c>
    </row>
    <row r="566" spans="1:8" x14ac:dyDescent="0.3">
      <c r="A566" t="s">
        <v>8</v>
      </c>
      <c r="B566" t="s">
        <v>166</v>
      </c>
      <c r="C566" t="s">
        <v>10</v>
      </c>
      <c r="D566" t="s">
        <v>11</v>
      </c>
      <c r="E566" t="s">
        <v>24</v>
      </c>
      <c r="F566" t="s">
        <v>25</v>
      </c>
      <c r="G566" t="s">
        <v>14</v>
      </c>
      <c r="H566" s="1">
        <v>90</v>
      </c>
    </row>
    <row r="567" spans="1:8" x14ac:dyDescent="0.3">
      <c r="A567" t="s">
        <v>15</v>
      </c>
      <c r="B567" t="s">
        <v>80</v>
      </c>
      <c r="C567" t="s">
        <v>34</v>
      </c>
      <c r="D567" t="s">
        <v>28</v>
      </c>
      <c r="E567" t="s">
        <v>29</v>
      </c>
      <c r="F567" t="s">
        <v>36</v>
      </c>
      <c r="G567" t="s">
        <v>20</v>
      </c>
      <c r="H567" s="1">
        <v>130</v>
      </c>
    </row>
    <row r="568" spans="1:8" x14ac:dyDescent="0.3">
      <c r="A568" t="s">
        <v>21</v>
      </c>
      <c r="B568" t="s">
        <v>230</v>
      </c>
      <c r="C568" t="s">
        <v>123</v>
      </c>
      <c r="D568" t="s">
        <v>11</v>
      </c>
      <c r="E568" t="s">
        <v>51</v>
      </c>
      <c r="F568" t="s">
        <v>47</v>
      </c>
      <c r="G568" t="s">
        <v>139</v>
      </c>
      <c r="H568" s="1">
        <v>130</v>
      </c>
    </row>
    <row r="569" spans="1:8" x14ac:dyDescent="0.3">
      <c r="A569" t="s">
        <v>26</v>
      </c>
      <c r="B569" t="s">
        <v>334</v>
      </c>
      <c r="C569" t="s">
        <v>23</v>
      </c>
      <c r="D569" t="s">
        <v>28</v>
      </c>
      <c r="E569" t="s">
        <v>61</v>
      </c>
      <c r="F569" t="s">
        <v>25</v>
      </c>
      <c r="G569" t="s">
        <v>31</v>
      </c>
      <c r="H569" s="1">
        <v>65</v>
      </c>
    </row>
    <row r="570" spans="1:8" x14ac:dyDescent="0.3">
      <c r="A570" t="s">
        <v>32</v>
      </c>
      <c r="B570" t="s">
        <v>125</v>
      </c>
      <c r="C570" t="s">
        <v>10</v>
      </c>
      <c r="D570" t="s">
        <v>11</v>
      </c>
      <c r="E570" t="s">
        <v>119</v>
      </c>
      <c r="F570" t="s">
        <v>42</v>
      </c>
      <c r="G570" t="s">
        <v>57</v>
      </c>
      <c r="H570" s="1">
        <v>130</v>
      </c>
    </row>
    <row r="571" spans="1:8" x14ac:dyDescent="0.3">
      <c r="A571" t="s">
        <v>38</v>
      </c>
      <c r="B571" t="s">
        <v>141</v>
      </c>
      <c r="C571" t="s">
        <v>40</v>
      </c>
      <c r="D571" t="s">
        <v>28</v>
      </c>
      <c r="E571" t="s">
        <v>35</v>
      </c>
      <c r="F571" t="s">
        <v>36</v>
      </c>
      <c r="G571" t="s">
        <v>43</v>
      </c>
      <c r="H571" s="1">
        <v>65</v>
      </c>
    </row>
    <row r="572" spans="1:8" x14ac:dyDescent="0.3">
      <c r="A572" t="s">
        <v>44</v>
      </c>
      <c r="B572">
        <v>327</v>
      </c>
      <c r="C572" t="s">
        <v>34</v>
      </c>
      <c r="D572" t="s">
        <v>11</v>
      </c>
      <c r="E572" t="s">
        <v>18</v>
      </c>
      <c r="F572" t="s">
        <v>127</v>
      </c>
      <c r="G572" t="s">
        <v>48</v>
      </c>
      <c r="H572" s="1">
        <v>90</v>
      </c>
    </row>
    <row r="573" spans="1:8" x14ac:dyDescent="0.3">
      <c r="A573" t="s">
        <v>49</v>
      </c>
      <c r="B573" t="s">
        <v>335</v>
      </c>
      <c r="C573" t="s">
        <v>34</v>
      </c>
      <c r="D573" t="s">
        <v>28</v>
      </c>
      <c r="E573" t="s">
        <v>56</v>
      </c>
      <c r="F573" t="s">
        <v>100</v>
      </c>
      <c r="G573" t="s">
        <v>234</v>
      </c>
      <c r="H573" s="1">
        <v>110</v>
      </c>
    </row>
    <row r="574" spans="1:8" x14ac:dyDescent="0.3">
      <c r="A574" t="s">
        <v>53</v>
      </c>
      <c r="B574" t="s">
        <v>110</v>
      </c>
      <c r="C574" t="s">
        <v>55</v>
      </c>
      <c r="D574" t="s">
        <v>11</v>
      </c>
      <c r="E574" t="s">
        <v>18</v>
      </c>
      <c r="F574" t="s">
        <v>25</v>
      </c>
      <c r="G574" t="s">
        <v>14</v>
      </c>
      <c r="H574" s="1">
        <v>60</v>
      </c>
    </row>
    <row r="575" spans="1:8" x14ac:dyDescent="0.3">
      <c r="A575" t="s">
        <v>58</v>
      </c>
      <c r="B575" t="s">
        <v>165</v>
      </c>
      <c r="C575" t="s">
        <v>17</v>
      </c>
      <c r="D575" t="s">
        <v>28</v>
      </c>
      <c r="E575" t="s">
        <v>61</v>
      </c>
      <c r="F575" t="s">
        <v>19</v>
      </c>
      <c r="G575" t="s">
        <v>37</v>
      </c>
      <c r="H575" s="1">
        <v>100</v>
      </c>
    </row>
    <row r="576" spans="1:8" x14ac:dyDescent="0.3">
      <c r="A576" t="s">
        <v>8</v>
      </c>
      <c r="B576" t="s">
        <v>160</v>
      </c>
      <c r="C576" t="s">
        <v>17</v>
      </c>
      <c r="D576" t="s">
        <v>11</v>
      </c>
      <c r="E576" t="s">
        <v>12</v>
      </c>
      <c r="F576" t="s">
        <v>52</v>
      </c>
      <c r="G576" t="s">
        <v>37</v>
      </c>
      <c r="H576" s="1">
        <v>120</v>
      </c>
    </row>
    <row r="577" spans="1:8" x14ac:dyDescent="0.3">
      <c r="A577" t="s">
        <v>15</v>
      </c>
      <c r="B577" t="s">
        <v>336</v>
      </c>
      <c r="C577" t="s">
        <v>10</v>
      </c>
      <c r="D577" t="s">
        <v>28</v>
      </c>
      <c r="E577" t="s">
        <v>41</v>
      </c>
      <c r="F577" t="s">
        <v>47</v>
      </c>
      <c r="G577" t="s">
        <v>337</v>
      </c>
      <c r="H577" s="1">
        <v>130</v>
      </c>
    </row>
    <row r="578" spans="1:8" x14ac:dyDescent="0.3">
      <c r="A578" t="s">
        <v>21</v>
      </c>
      <c r="B578" t="s">
        <v>338</v>
      </c>
      <c r="C578" t="s">
        <v>17</v>
      </c>
      <c r="D578" t="s">
        <v>11</v>
      </c>
      <c r="E578" t="s">
        <v>56</v>
      </c>
      <c r="F578" t="s">
        <v>109</v>
      </c>
      <c r="G578" t="s">
        <v>238</v>
      </c>
      <c r="H578" s="1">
        <v>120</v>
      </c>
    </row>
    <row r="579" spans="1:8" x14ac:dyDescent="0.3">
      <c r="A579" t="s">
        <v>26</v>
      </c>
      <c r="B579" t="s">
        <v>339</v>
      </c>
      <c r="C579" t="s">
        <v>23</v>
      </c>
      <c r="D579" t="s">
        <v>11</v>
      </c>
      <c r="E579" t="s">
        <v>72</v>
      </c>
      <c r="F579" t="s">
        <v>19</v>
      </c>
      <c r="G579" t="s">
        <v>31</v>
      </c>
      <c r="H579" s="1">
        <v>85</v>
      </c>
    </row>
    <row r="580" spans="1:8" x14ac:dyDescent="0.3">
      <c r="A580" t="s">
        <v>32</v>
      </c>
      <c r="B580" t="s">
        <v>340</v>
      </c>
      <c r="C580" t="s">
        <v>34</v>
      </c>
      <c r="D580" t="s">
        <v>28</v>
      </c>
      <c r="E580" t="s">
        <v>46</v>
      </c>
      <c r="F580" t="s">
        <v>341</v>
      </c>
      <c r="G580" t="s">
        <v>88</v>
      </c>
      <c r="H580" s="1">
        <v>120</v>
      </c>
    </row>
    <row r="581" spans="1:8" x14ac:dyDescent="0.3">
      <c r="A581" t="s">
        <v>38</v>
      </c>
      <c r="B581" t="s">
        <v>117</v>
      </c>
      <c r="C581" t="s">
        <v>40</v>
      </c>
      <c r="D581" t="s">
        <v>11</v>
      </c>
      <c r="E581" t="s">
        <v>41</v>
      </c>
      <c r="F581" t="s">
        <v>126</v>
      </c>
      <c r="G581" t="s">
        <v>31</v>
      </c>
      <c r="H581" s="1">
        <v>50</v>
      </c>
    </row>
    <row r="582" spans="1:8" x14ac:dyDescent="0.3">
      <c r="A582" t="s">
        <v>44</v>
      </c>
      <c r="B582" t="s">
        <v>178</v>
      </c>
      <c r="C582" t="s">
        <v>17</v>
      </c>
      <c r="D582" t="s">
        <v>28</v>
      </c>
      <c r="E582" t="s">
        <v>29</v>
      </c>
      <c r="F582" t="s">
        <v>19</v>
      </c>
      <c r="G582" t="s">
        <v>88</v>
      </c>
      <c r="H582" s="1">
        <v>165</v>
      </c>
    </row>
    <row r="583" spans="1:8" x14ac:dyDescent="0.3">
      <c r="A583" t="s">
        <v>49</v>
      </c>
      <c r="B583" t="s">
        <v>198</v>
      </c>
      <c r="C583" t="s">
        <v>17</v>
      </c>
      <c r="D583" t="s">
        <v>11</v>
      </c>
      <c r="E583" t="s">
        <v>51</v>
      </c>
      <c r="F583" t="s">
        <v>97</v>
      </c>
      <c r="G583" t="s">
        <v>88</v>
      </c>
      <c r="H583" s="1">
        <v>170</v>
      </c>
    </row>
    <row r="584" spans="1:8" x14ac:dyDescent="0.3">
      <c r="A584" t="s">
        <v>53</v>
      </c>
      <c r="B584" t="s">
        <v>89</v>
      </c>
      <c r="C584" t="s">
        <v>55</v>
      </c>
      <c r="D584" t="s">
        <v>28</v>
      </c>
      <c r="E584" t="s">
        <v>61</v>
      </c>
      <c r="F584" t="s">
        <v>36</v>
      </c>
      <c r="G584" t="s">
        <v>76</v>
      </c>
      <c r="H584" s="1">
        <v>75</v>
      </c>
    </row>
    <row r="585" spans="1:8" x14ac:dyDescent="0.3">
      <c r="A585" t="s">
        <v>58</v>
      </c>
      <c r="B585" t="s">
        <v>216</v>
      </c>
      <c r="C585" t="s">
        <v>78</v>
      </c>
      <c r="D585" t="s">
        <v>11</v>
      </c>
      <c r="E585" t="s">
        <v>119</v>
      </c>
      <c r="F585" t="s">
        <v>25</v>
      </c>
      <c r="G585" t="s">
        <v>303</v>
      </c>
      <c r="H585" s="1">
        <v>65</v>
      </c>
    </row>
    <row r="586" spans="1:8" x14ac:dyDescent="0.3">
      <c r="A586" t="s">
        <v>8</v>
      </c>
      <c r="B586" t="s">
        <v>184</v>
      </c>
      <c r="C586" t="s">
        <v>40</v>
      </c>
      <c r="D586" t="s">
        <v>11</v>
      </c>
      <c r="E586" t="s">
        <v>56</v>
      </c>
      <c r="F586" t="s">
        <v>42</v>
      </c>
      <c r="G586" t="s">
        <v>14</v>
      </c>
      <c r="H586" s="1">
        <v>100</v>
      </c>
    </row>
    <row r="587" spans="1:8" x14ac:dyDescent="0.3">
      <c r="A587" t="s">
        <v>15</v>
      </c>
      <c r="B587" t="s">
        <v>174</v>
      </c>
      <c r="C587" t="s">
        <v>17</v>
      </c>
      <c r="D587" t="s">
        <v>28</v>
      </c>
      <c r="E587" t="s">
        <v>41</v>
      </c>
      <c r="F587" t="s">
        <v>47</v>
      </c>
      <c r="G587" t="s">
        <v>20</v>
      </c>
      <c r="H587" s="1">
        <v>180</v>
      </c>
    </row>
    <row r="588" spans="1:8" x14ac:dyDescent="0.3">
      <c r="A588" t="s">
        <v>21</v>
      </c>
      <c r="B588" t="s">
        <v>133</v>
      </c>
      <c r="C588" t="s">
        <v>23</v>
      </c>
      <c r="D588" t="s">
        <v>11</v>
      </c>
      <c r="E588" t="s">
        <v>119</v>
      </c>
      <c r="F588" t="s">
        <v>30</v>
      </c>
      <c r="G588" t="s">
        <v>134</v>
      </c>
      <c r="H588" s="1">
        <v>65</v>
      </c>
    </row>
    <row r="589" spans="1:8" x14ac:dyDescent="0.3">
      <c r="A589" t="s">
        <v>26</v>
      </c>
      <c r="B589" t="s">
        <v>95</v>
      </c>
      <c r="C589" t="s">
        <v>23</v>
      </c>
      <c r="D589" t="s">
        <v>28</v>
      </c>
      <c r="E589" t="s">
        <v>46</v>
      </c>
      <c r="F589" t="s">
        <v>36</v>
      </c>
      <c r="G589" t="s">
        <v>31</v>
      </c>
      <c r="H589" s="1">
        <v>85</v>
      </c>
    </row>
    <row r="590" spans="1:8" x14ac:dyDescent="0.3">
      <c r="A590" t="s">
        <v>32</v>
      </c>
      <c r="B590" t="s">
        <v>84</v>
      </c>
      <c r="C590" t="s">
        <v>17</v>
      </c>
      <c r="D590" t="s">
        <v>11</v>
      </c>
      <c r="E590" t="s">
        <v>12</v>
      </c>
      <c r="F590" t="s">
        <v>19</v>
      </c>
      <c r="G590" t="s">
        <v>37</v>
      </c>
      <c r="H590" s="1">
        <v>90</v>
      </c>
    </row>
    <row r="591" spans="1:8" x14ac:dyDescent="0.3">
      <c r="A591" t="s">
        <v>38</v>
      </c>
      <c r="B591" t="s">
        <v>85</v>
      </c>
      <c r="C591" t="s">
        <v>40</v>
      </c>
      <c r="D591" t="s">
        <v>28</v>
      </c>
      <c r="E591" t="s">
        <v>35</v>
      </c>
      <c r="F591" t="s">
        <v>126</v>
      </c>
      <c r="G591" t="s">
        <v>201</v>
      </c>
      <c r="H591" s="1">
        <v>70</v>
      </c>
    </row>
    <row r="592" spans="1:8" x14ac:dyDescent="0.3">
      <c r="A592" t="s">
        <v>44</v>
      </c>
      <c r="B592" t="s">
        <v>213</v>
      </c>
      <c r="C592" t="s">
        <v>17</v>
      </c>
      <c r="D592" t="s">
        <v>11</v>
      </c>
      <c r="E592" t="s">
        <v>18</v>
      </c>
      <c r="F592" t="s">
        <v>19</v>
      </c>
      <c r="G592" t="s">
        <v>37</v>
      </c>
      <c r="H592" s="1">
        <v>160</v>
      </c>
    </row>
    <row r="593" spans="1:8" x14ac:dyDescent="0.3">
      <c r="A593" t="s">
        <v>49</v>
      </c>
      <c r="B593" t="s">
        <v>87</v>
      </c>
      <c r="C593" t="s">
        <v>17</v>
      </c>
      <c r="D593" t="s">
        <v>28</v>
      </c>
      <c r="E593" t="s">
        <v>35</v>
      </c>
      <c r="F593" t="s">
        <v>52</v>
      </c>
      <c r="G593" t="s">
        <v>37</v>
      </c>
      <c r="H593" s="1">
        <v>120</v>
      </c>
    </row>
    <row r="594" spans="1:8" x14ac:dyDescent="0.3">
      <c r="A594" t="s">
        <v>53</v>
      </c>
      <c r="B594" t="s">
        <v>129</v>
      </c>
      <c r="C594" t="s">
        <v>55</v>
      </c>
      <c r="D594" t="s">
        <v>11</v>
      </c>
      <c r="E594" t="s">
        <v>24</v>
      </c>
      <c r="F594" t="s">
        <v>25</v>
      </c>
      <c r="G594" t="s">
        <v>14</v>
      </c>
      <c r="H594" s="1">
        <v>70</v>
      </c>
    </row>
    <row r="595" spans="1:8" x14ac:dyDescent="0.3">
      <c r="A595" t="s">
        <v>58</v>
      </c>
      <c r="B595" t="s">
        <v>342</v>
      </c>
      <c r="C595" t="s">
        <v>78</v>
      </c>
      <c r="D595" t="s">
        <v>28</v>
      </c>
      <c r="E595" t="s">
        <v>29</v>
      </c>
      <c r="F595" t="s">
        <v>47</v>
      </c>
      <c r="G595" t="s">
        <v>37</v>
      </c>
      <c r="H595" s="1">
        <v>70</v>
      </c>
    </row>
    <row r="596" spans="1:8" x14ac:dyDescent="0.3">
      <c r="A596" t="s">
        <v>8</v>
      </c>
      <c r="B596" t="s">
        <v>91</v>
      </c>
      <c r="C596" t="s">
        <v>17</v>
      </c>
      <c r="D596" t="s">
        <v>11</v>
      </c>
      <c r="E596" t="s">
        <v>51</v>
      </c>
      <c r="F596" t="s">
        <v>127</v>
      </c>
      <c r="G596" t="s">
        <v>37</v>
      </c>
      <c r="H596" s="1">
        <v>150</v>
      </c>
    </row>
    <row r="597" spans="1:8" x14ac:dyDescent="0.3">
      <c r="A597" t="s">
        <v>15</v>
      </c>
      <c r="B597" t="s">
        <v>343</v>
      </c>
      <c r="C597" t="s">
        <v>114</v>
      </c>
      <c r="D597" t="s">
        <v>28</v>
      </c>
      <c r="E597" t="s">
        <v>70</v>
      </c>
      <c r="F597" t="s">
        <v>36</v>
      </c>
      <c r="G597" t="s">
        <v>76</v>
      </c>
      <c r="H597" s="1">
        <v>25</v>
      </c>
    </row>
    <row r="598" spans="1:8" x14ac:dyDescent="0.3">
      <c r="A598" t="s">
        <v>21</v>
      </c>
      <c r="B598" t="s">
        <v>124</v>
      </c>
      <c r="C598" t="s">
        <v>123</v>
      </c>
      <c r="D598" t="s">
        <v>11</v>
      </c>
      <c r="E598" t="s">
        <v>24</v>
      </c>
      <c r="F598" t="s">
        <v>126</v>
      </c>
      <c r="G598" t="s">
        <v>37</v>
      </c>
      <c r="H598" s="1">
        <v>130</v>
      </c>
    </row>
    <row r="599" spans="1:8" x14ac:dyDescent="0.3">
      <c r="A599" t="s">
        <v>26</v>
      </c>
      <c r="B599" t="s">
        <v>83</v>
      </c>
      <c r="C599" t="s">
        <v>23</v>
      </c>
      <c r="D599" t="s">
        <v>28</v>
      </c>
      <c r="E599" t="s">
        <v>35</v>
      </c>
      <c r="F599" t="s">
        <v>25</v>
      </c>
      <c r="G599" t="s">
        <v>31</v>
      </c>
      <c r="H599" s="1">
        <v>75</v>
      </c>
    </row>
    <row r="600" spans="1:8" x14ac:dyDescent="0.3">
      <c r="A600" t="s">
        <v>32</v>
      </c>
      <c r="B600" t="s">
        <v>177</v>
      </c>
      <c r="C600" t="s">
        <v>23</v>
      </c>
      <c r="D600" t="s">
        <v>11</v>
      </c>
      <c r="E600" t="s">
        <v>29</v>
      </c>
      <c r="F600" t="s">
        <v>19</v>
      </c>
      <c r="G600" t="s">
        <v>66</v>
      </c>
      <c r="H600" s="1">
        <v>65</v>
      </c>
    </row>
    <row r="601" spans="1:8" x14ac:dyDescent="0.3">
      <c r="A601" t="s">
        <v>38</v>
      </c>
      <c r="B601" t="s">
        <v>98</v>
      </c>
      <c r="C601" t="s">
        <v>40</v>
      </c>
      <c r="D601" t="s">
        <v>28</v>
      </c>
      <c r="E601" t="s">
        <v>56</v>
      </c>
      <c r="F601" t="s">
        <v>316</v>
      </c>
      <c r="G601" t="s">
        <v>31</v>
      </c>
      <c r="H601" s="1">
        <v>50</v>
      </c>
    </row>
    <row r="602" spans="1:8" x14ac:dyDescent="0.3">
      <c r="A602" t="s">
        <v>44</v>
      </c>
      <c r="B602" t="s">
        <v>167</v>
      </c>
      <c r="C602" t="s">
        <v>17</v>
      </c>
      <c r="D602" t="s">
        <v>11</v>
      </c>
      <c r="E602" t="s">
        <v>41</v>
      </c>
      <c r="F602" t="s">
        <v>127</v>
      </c>
      <c r="G602" t="s">
        <v>37</v>
      </c>
      <c r="H602" s="1">
        <v>130</v>
      </c>
    </row>
    <row r="603" spans="1:8" x14ac:dyDescent="0.3">
      <c r="A603" t="s">
        <v>49</v>
      </c>
      <c r="B603" t="s">
        <v>344</v>
      </c>
      <c r="C603" t="s">
        <v>158</v>
      </c>
      <c r="D603" t="s">
        <v>28</v>
      </c>
      <c r="E603" t="s">
        <v>46</v>
      </c>
      <c r="F603" t="s">
        <v>47</v>
      </c>
      <c r="G603" t="s">
        <v>37</v>
      </c>
      <c r="H603" s="1">
        <v>75</v>
      </c>
    </row>
    <row r="604" spans="1:8" x14ac:dyDescent="0.3">
      <c r="A604" t="s">
        <v>53</v>
      </c>
      <c r="B604" t="s">
        <v>345</v>
      </c>
      <c r="C604" t="s">
        <v>55</v>
      </c>
      <c r="D604" t="s">
        <v>11</v>
      </c>
      <c r="E604" t="s">
        <v>119</v>
      </c>
      <c r="F604" t="s">
        <v>19</v>
      </c>
      <c r="G604" t="s">
        <v>76</v>
      </c>
      <c r="H604" s="1">
        <v>65</v>
      </c>
    </row>
    <row r="605" spans="1:8" x14ac:dyDescent="0.3">
      <c r="A605" t="s">
        <v>58</v>
      </c>
      <c r="B605" t="s">
        <v>130</v>
      </c>
      <c r="C605" t="s">
        <v>17</v>
      </c>
      <c r="D605" t="s">
        <v>28</v>
      </c>
      <c r="E605" t="s">
        <v>29</v>
      </c>
      <c r="F605" t="s">
        <v>30</v>
      </c>
      <c r="G605" t="s">
        <v>37</v>
      </c>
      <c r="H605" s="1">
        <v>85</v>
      </c>
    </row>
    <row r="606" spans="1:8" x14ac:dyDescent="0.3">
      <c r="A606" t="s">
        <v>8</v>
      </c>
      <c r="B606" t="s">
        <v>224</v>
      </c>
      <c r="C606" t="s">
        <v>17</v>
      </c>
      <c r="D606" t="s">
        <v>11</v>
      </c>
      <c r="E606" t="s">
        <v>24</v>
      </c>
      <c r="F606" t="s">
        <v>52</v>
      </c>
      <c r="G606" t="s">
        <v>144</v>
      </c>
      <c r="H606" s="1">
        <v>160</v>
      </c>
    </row>
    <row r="607" spans="1:8" x14ac:dyDescent="0.3">
      <c r="A607" t="s">
        <v>8</v>
      </c>
      <c r="B607" t="s">
        <v>255</v>
      </c>
      <c r="C607" t="s">
        <v>23</v>
      </c>
      <c r="D607" t="s">
        <v>11</v>
      </c>
      <c r="E607" t="s">
        <v>119</v>
      </c>
      <c r="F607" t="s">
        <v>25</v>
      </c>
      <c r="G607" t="s">
        <v>14</v>
      </c>
      <c r="H607" s="1">
        <v>90</v>
      </c>
    </row>
    <row r="608" spans="1:8" x14ac:dyDescent="0.3">
      <c r="A608" t="s">
        <v>15</v>
      </c>
      <c r="B608" t="s">
        <v>132</v>
      </c>
      <c r="C608" t="s">
        <v>55</v>
      </c>
      <c r="D608" t="s">
        <v>28</v>
      </c>
      <c r="E608" t="s">
        <v>29</v>
      </c>
      <c r="F608" t="s">
        <v>301</v>
      </c>
      <c r="G608" t="s">
        <v>20</v>
      </c>
      <c r="H608" s="1">
        <v>220</v>
      </c>
    </row>
    <row r="609" spans="1:8" x14ac:dyDescent="0.3">
      <c r="A609" t="s">
        <v>21</v>
      </c>
      <c r="B609" t="s">
        <v>93</v>
      </c>
      <c r="C609" t="s">
        <v>123</v>
      </c>
      <c r="D609" t="s">
        <v>11</v>
      </c>
      <c r="E609" t="s">
        <v>24</v>
      </c>
      <c r="F609" t="s">
        <v>346</v>
      </c>
      <c r="G609" t="s">
        <v>347</v>
      </c>
      <c r="H609" s="1">
        <v>130</v>
      </c>
    </row>
    <row r="610" spans="1:8" x14ac:dyDescent="0.3">
      <c r="A610" t="s">
        <v>26</v>
      </c>
      <c r="B610" t="s">
        <v>83</v>
      </c>
      <c r="C610" t="s">
        <v>23</v>
      </c>
      <c r="D610" t="s">
        <v>28</v>
      </c>
      <c r="E610" t="s">
        <v>35</v>
      </c>
      <c r="F610" t="s">
        <v>348</v>
      </c>
      <c r="G610" t="s">
        <v>31</v>
      </c>
      <c r="H610" s="1">
        <v>65</v>
      </c>
    </row>
    <row r="611" spans="1:8" x14ac:dyDescent="0.3">
      <c r="A611" t="s">
        <v>32</v>
      </c>
      <c r="B611" t="s">
        <v>84</v>
      </c>
      <c r="C611" t="s">
        <v>17</v>
      </c>
      <c r="D611" t="s">
        <v>11</v>
      </c>
      <c r="E611" t="s">
        <v>51</v>
      </c>
      <c r="F611" t="s">
        <v>47</v>
      </c>
      <c r="G611" t="s">
        <v>37</v>
      </c>
      <c r="H611" s="1">
        <v>100</v>
      </c>
    </row>
    <row r="612" spans="1:8" x14ac:dyDescent="0.3">
      <c r="A612" t="s">
        <v>38</v>
      </c>
      <c r="B612" t="s">
        <v>85</v>
      </c>
      <c r="C612" t="s">
        <v>40</v>
      </c>
      <c r="D612" t="s">
        <v>28</v>
      </c>
      <c r="E612" t="s">
        <v>18</v>
      </c>
      <c r="F612" t="s">
        <v>42</v>
      </c>
      <c r="G612" t="s">
        <v>201</v>
      </c>
      <c r="H612" s="1">
        <v>70</v>
      </c>
    </row>
    <row r="613" spans="1:8" x14ac:dyDescent="0.3">
      <c r="A613" t="s">
        <v>44</v>
      </c>
      <c r="B613" t="s">
        <v>349</v>
      </c>
      <c r="C613" t="s">
        <v>23</v>
      </c>
      <c r="D613" t="s">
        <v>11</v>
      </c>
      <c r="E613" t="s">
        <v>18</v>
      </c>
      <c r="F613" t="s">
        <v>100</v>
      </c>
      <c r="G613" t="s">
        <v>48</v>
      </c>
      <c r="H613" s="1">
        <v>89.99</v>
      </c>
    </row>
    <row r="614" spans="1:8" x14ac:dyDescent="0.3">
      <c r="A614" t="s">
        <v>49</v>
      </c>
      <c r="B614" t="s">
        <v>350</v>
      </c>
      <c r="C614" t="s">
        <v>17</v>
      </c>
      <c r="D614" t="s">
        <v>28</v>
      </c>
      <c r="E614" t="s">
        <v>29</v>
      </c>
      <c r="F614" t="s">
        <v>36</v>
      </c>
      <c r="G614" t="s">
        <v>37</v>
      </c>
      <c r="H614" s="1">
        <v>120</v>
      </c>
    </row>
    <row r="615" spans="1:8" x14ac:dyDescent="0.3">
      <c r="A615" t="s">
        <v>53</v>
      </c>
      <c r="B615" t="s">
        <v>89</v>
      </c>
      <c r="C615" t="s">
        <v>55</v>
      </c>
      <c r="D615" t="s">
        <v>11</v>
      </c>
      <c r="E615" t="s">
        <v>41</v>
      </c>
      <c r="F615" t="s">
        <v>180</v>
      </c>
      <c r="G615" t="s">
        <v>303</v>
      </c>
      <c r="H615" s="1">
        <v>75</v>
      </c>
    </row>
    <row r="616" spans="1:8" x14ac:dyDescent="0.3">
      <c r="A616" t="s">
        <v>58</v>
      </c>
      <c r="B616" t="s">
        <v>105</v>
      </c>
      <c r="C616" t="s">
        <v>78</v>
      </c>
      <c r="D616" t="s">
        <v>28</v>
      </c>
      <c r="E616" t="s">
        <v>61</v>
      </c>
      <c r="F616" t="s">
        <v>19</v>
      </c>
      <c r="G616" t="s">
        <v>37</v>
      </c>
      <c r="H616" s="1">
        <v>60</v>
      </c>
    </row>
    <row r="617" spans="1:8" x14ac:dyDescent="0.3">
      <c r="A617" t="s">
        <v>8</v>
      </c>
      <c r="B617" t="s">
        <v>138</v>
      </c>
      <c r="C617" t="s">
        <v>23</v>
      </c>
      <c r="D617" t="s">
        <v>11</v>
      </c>
      <c r="E617" t="s">
        <v>12</v>
      </c>
      <c r="F617" t="s">
        <v>19</v>
      </c>
      <c r="G617" t="s">
        <v>14</v>
      </c>
      <c r="H617" s="1">
        <v>85</v>
      </c>
    </row>
    <row r="618" spans="1:8" x14ac:dyDescent="0.3">
      <c r="A618" t="s">
        <v>15</v>
      </c>
      <c r="B618" t="s">
        <v>195</v>
      </c>
      <c r="C618" t="s">
        <v>17</v>
      </c>
      <c r="D618" t="s">
        <v>28</v>
      </c>
      <c r="E618" t="s">
        <v>61</v>
      </c>
      <c r="F618" t="s">
        <v>47</v>
      </c>
      <c r="G618" t="s">
        <v>20</v>
      </c>
      <c r="H618" s="1">
        <v>180</v>
      </c>
    </row>
    <row r="619" spans="1:8" x14ac:dyDescent="0.3">
      <c r="A619" t="s">
        <v>21</v>
      </c>
      <c r="B619" t="s">
        <v>190</v>
      </c>
      <c r="C619" t="s">
        <v>23</v>
      </c>
      <c r="D619" t="s">
        <v>11</v>
      </c>
      <c r="E619" t="s">
        <v>119</v>
      </c>
      <c r="F619" t="s">
        <v>211</v>
      </c>
      <c r="G619" t="s">
        <v>76</v>
      </c>
      <c r="H619" s="1">
        <v>90</v>
      </c>
    </row>
    <row r="620" spans="1:8" x14ac:dyDescent="0.3">
      <c r="A620" t="s">
        <v>26</v>
      </c>
      <c r="B620" t="s">
        <v>196</v>
      </c>
      <c r="C620" t="s">
        <v>10</v>
      </c>
      <c r="D620" t="s">
        <v>28</v>
      </c>
      <c r="E620" t="s">
        <v>41</v>
      </c>
      <c r="F620" t="s">
        <v>25</v>
      </c>
      <c r="G620" t="s">
        <v>14</v>
      </c>
      <c r="H620" s="1">
        <v>75</v>
      </c>
    </row>
    <row r="621" spans="1:8" x14ac:dyDescent="0.3">
      <c r="A621" t="s">
        <v>32</v>
      </c>
      <c r="B621" t="s">
        <v>107</v>
      </c>
      <c r="C621" t="s">
        <v>23</v>
      </c>
      <c r="D621" t="s">
        <v>11</v>
      </c>
      <c r="E621" t="s">
        <v>18</v>
      </c>
      <c r="F621" t="s">
        <v>42</v>
      </c>
      <c r="G621" t="s">
        <v>66</v>
      </c>
      <c r="H621" s="1">
        <v>65</v>
      </c>
    </row>
    <row r="622" spans="1:8" x14ac:dyDescent="0.3">
      <c r="A622" t="s">
        <v>38</v>
      </c>
      <c r="B622" t="s">
        <v>117</v>
      </c>
      <c r="C622" t="s">
        <v>40</v>
      </c>
      <c r="D622" t="s">
        <v>28</v>
      </c>
      <c r="E622" t="s">
        <v>29</v>
      </c>
      <c r="F622" t="s">
        <v>351</v>
      </c>
      <c r="G622" t="s">
        <v>31</v>
      </c>
      <c r="H622" s="1">
        <v>50</v>
      </c>
    </row>
    <row r="623" spans="1:8" x14ac:dyDescent="0.3">
      <c r="A623" t="s">
        <v>44</v>
      </c>
      <c r="B623" t="s">
        <v>352</v>
      </c>
      <c r="C623" t="s">
        <v>353</v>
      </c>
      <c r="D623" t="s">
        <v>11</v>
      </c>
      <c r="E623" t="s">
        <v>29</v>
      </c>
      <c r="F623" t="s">
        <v>109</v>
      </c>
      <c r="G623" t="s">
        <v>37</v>
      </c>
      <c r="H623" s="1">
        <v>110</v>
      </c>
    </row>
    <row r="624" spans="1:8" x14ac:dyDescent="0.3">
      <c r="A624" t="s">
        <v>49</v>
      </c>
      <c r="B624" t="s">
        <v>102</v>
      </c>
      <c r="C624" t="s">
        <v>17</v>
      </c>
      <c r="D624" t="s">
        <v>28</v>
      </c>
      <c r="E624" t="s">
        <v>61</v>
      </c>
      <c r="F624" t="s">
        <v>47</v>
      </c>
      <c r="G624" t="s">
        <v>37</v>
      </c>
      <c r="H624" s="1">
        <v>160</v>
      </c>
    </row>
    <row r="625" spans="1:8" x14ac:dyDescent="0.3">
      <c r="A625" t="s">
        <v>53</v>
      </c>
      <c r="B625" t="s">
        <v>110</v>
      </c>
      <c r="C625" t="s">
        <v>23</v>
      </c>
      <c r="D625" t="s">
        <v>11</v>
      </c>
      <c r="E625" t="s">
        <v>51</v>
      </c>
      <c r="F625" t="s">
        <v>19</v>
      </c>
      <c r="G625" t="s">
        <v>14</v>
      </c>
      <c r="H625" s="1">
        <v>60</v>
      </c>
    </row>
    <row r="626" spans="1:8" x14ac:dyDescent="0.3">
      <c r="A626" t="s">
        <v>58</v>
      </c>
      <c r="B626" t="s">
        <v>159</v>
      </c>
      <c r="C626" t="s">
        <v>17</v>
      </c>
      <c r="D626" t="s">
        <v>28</v>
      </c>
      <c r="E626" t="s">
        <v>18</v>
      </c>
      <c r="F626" t="s">
        <v>194</v>
      </c>
      <c r="G626" t="s">
        <v>37</v>
      </c>
      <c r="H626" s="1">
        <v>60</v>
      </c>
    </row>
    <row r="627" spans="1:8" x14ac:dyDescent="0.3">
      <c r="A627" t="s">
        <v>8</v>
      </c>
      <c r="B627" t="s">
        <v>79</v>
      </c>
      <c r="C627" t="s">
        <v>23</v>
      </c>
      <c r="D627" t="s">
        <v>11</v>
      </c>
      <c r="E627" t="s">
        <v>51</v>
      </c>
      <c r="F627" t="s">
        <v>25</v>
      </c>
      <c r="G627" t="s">
        <v>14</v>
      </c>
      <c r="H627" s="1">
        <v>90</v>
      </c>
    </row>
    <row r="628" spans="1:8" x14ac:dyDescent="0.3">
      <c r="A628" t="s">
        <v>15</v>
      </c>
      <c r="B628" t="s">
        <v>80</v>
      </c>
      <c r="C628" t="s">
        <v>34</v>
      </c>
      <c r="D628" t="s">
        <v>28</v>
      </c>
      <c r="E628" t="s">
        <v>41</v>
      </c>
      <c r="F628" t="s">
        <v>194</v>
      </c>
      <c r="G628" t="s">
        <v>20</v>
      </c>
      <c r="H628" s="1">
        <v>140</v>
      </c>
    </row>
    <row r="629" spans="1:8" x14ac:dyDescent="0.3">
      <c r="A629" t="s">
        <v>21</v>
      </c>
      <c r="B629" t="s">
        <v>230</v>
      </c>
      <c r="C629" t="s">
        <v>123</v>
      </c>
      <c r="D629" t="s">
        <v>11</v>
      </c>
      <c r="E629" t="s">
        <v>24</v>
      </c>
      <c r="F629" t="s">
        <v>19</v>
      </c>
      <c r="G629" t="s">
        <v>106</v>
      </c>
      <c r="H629" s="1">
        <v>130</v>
      </c>
    </row>
    <row r="630" spans="1:8" x14ac:dyDescent="0.3">
      <c r="A630" t="s">
        <v>26</v>
      </c>
      <c r="B630" t="s">
        <v>95</v>
      </c>
      <c r="C630" t="s">
        <v>23</v>
      </c>
      <c r="D630" t="s">
        <v>28</v>
      </c>
      <c r="E630" t="s">
        <v>61</v>
      </c>
      <c r="F630" t="s">
        <v>36</v>
      </c>
      <c r="G630" t="s">
        <v>31</v>
      </c>
      <c r="H630" s="1">
        <v>85</v>
      </c>
    </row>
    <row r="631" spans="1:8" x14ac:dyDescent="0.3">
      <c r="A631" t="s">
        <v>32</v>
      </c>
      <c r="B631" t="s">
        <v>156</v>
      </c>
      <c r="C631" t="s">
        <v>55</v>
      </c>
      <c r="D631" t="s">
        <v>28</v>
      </c>
      <c r="E631" t="s">
        <v>46</v>
      </c>
      <c r="F631" t="s">
        <v>211</v>
      </c>
      <c r="G631" t="s">
        <v>14</v>
      </c>
      <c r="H631" s="1">
        <v>80</v>
      </c>
    </row>
    <row r="632" spans="1:8" x14ac:dyDescent="0.3">
      <c r="A632" t="s">
        <v>38</v>
      </c>
      <c r="B632" t="s">
        <v>85</v>
      </c>
      <c r="C632" t="s">
        <v>40</v>
      </c>
      <c r="D632" t="s">
        <v>11</v>
      </c>
      <c r="E632" t="s">
        <v>18</v>
      </c>
      <c r="F632" t="s">
        <v>168</v>
      </c>
      <c r="G632" t="s">
        <v>43</v>
      </c>
      <c r="H632" s="1">
        <v>70</v>
      </c>
    </row>
    <row r="633" spans="1:8" x14ac:dyDescent="0.3">
      <c r="A633" t="s">
        <v>44</v>
      </c>
      <c r="B633" t="s">
        <v>178</v>
      </c>
      <c r="C633" t="s">
        <v>17</v>
      </c>
      <c r="D633" t="s">
        <v>28</v>
      </c>
      <c r="E633" t="s">
        <v>35</v>
      </c>
      <c r="F633" t="s">
        <v>219</v>
      </c>
      <c r="G633" t="s">
        <v>37</v>
      </c>
      <c r="H633" s="1">
        <v>165</v>
      </c>
    </row>
    <row r="634" spans="1:8" x14ac:dyDescent="0.3">
      <c r="A634" t="s">
        <v>49</v>
      </c>
      <c r="B634" t="s">
        <v>222</v>
      </c>
      <c r="C634" t="s">
        <v>17</v>
      </c>
      <c r="D634" t="s">
        <v>11</v>
      </c>
      <c r="E634" t="s">
        <v>18</v>
      </c>
      <c r="F634" t="s">
        <v>19</v>
      </c>
      <c r="G634" t="s">
        <v>37</v>
      </c>
      <c r="H634" s="1">
        <v>120</v>
      </c>
    </row>
    <row r="635" spans="1:8" x14ac:dyDescent="0.3">
      <c r="A635" t="s">
        <v>53</v>
      </c>
      <c r="B635" t="s">
        <v>354</v>
      </c>
      <c r="C635" t="s">
        <v>320</v>
      </c>
      <c r="D635" t="s">
        <v>28</v>
      </c>
      <c r="E635" t="s">
        <v>18</v>
      </c>
      <c r="F635" t="s">
        <v>127</v>
      </c>
      <c r="G635" t="s">
        <v>193</v>
      </c>
      <c r="H635" s="1">
        <v>70</v>
      </c>
    </row>
    <row r="636" spans="1:8" x14ac:dyDescent="0.3">
      <c r="A636" t="s">
        <v>58</v>
      </c>
      <c r="B636" t="s">
        <v>181</v>
      </c>
      <c r="C636" t="s">
        <v>17</v>
      </c>
      <c r="D636" t="s">
        <v>11</v>
      </c>
      <c r="E636" t="s">
        <v>41</v>
      </c>
      <c r="F636" t="s">
        <v>19</v>
      </c>
      <c r="G636" t="s">
        <v>37</v>
      </c>
      <c r="H636" s="1">
        <v>70</v>
      </c>
    </row>
    <row r="637" spans="1:8" x14ac:dyDescent="0.3">
      <c r="A637" t="s">
        <v>8</v>
      </c>
      <c r="B637" t="s">
        <v>160</v>
      </c>
      <c r="C637" t="s">
        <v>17</v>
      </c>
      <c r="D637" t="s">
        <v>28</v>
      </c>
      <c r="E637" t="s">
        <v>46</v>
      </c>
      <c r="F637" t="s">
        <v>355</v>
      </c>
      <c r="G637" t="s">
        <v>37</v>
      </c>
      <c r="H637" s="1">
        <v>120</v>
      </c>
    </row>
    <row r="638" spans="1:8" x14ac:dyDescent="0.3">
      <c r="A638" t="s">
        <v>15</v>
      </c>
      <c r="B638" t="s">
        <v>154</v>
      </c>
      <c r="C638" t="s">
        <v>23</v>
      </c>
      <c r="D638" t="s">
        <v>11</v>
      </c>
      <c r="E638" t="s">
        <v>24</v>
      </c>
      <c r="F638" t="s">
        <v>211</v>
      </c>
      <c r="G638" t="s">
        <v>14</v>
      </c>
      <c r="H638" s="1">
        <v>80</v>
      </c>
    </row>
    <row r="639" spans="1:8" x14ac:dyDescent="0.3">
      <c r="A639" t="s">
        <v>21</v>
      </c>
      <c r="B639" t="s">
        <v>133</v>
      </c>
      <c r="C639" t="s">
        <v>23</v>
      </c>
      <c r="D639" t="s">
        <v>28</v>
      </c>
      <c r="E639" t="s">
        <v>41</v>
      </c>
      <c r="F639" t="s">
        <v>74</v>
      </c>
      <c r="G639" t="s">
        <v>134</v>
      </c>
      <c r="H639" s="1">
        <v>65</v>
      </c>
    </row>
    <row r="640" spans="1:8" x14ac:dyDescent="0.3">
      <c r="A640" t="s">
        <v>26</v>
      </c>
      <c r="B640" t="s">
        <v>83</v>
      </c>
      <c r="C640" t="s">
        <v>23</v>
      </c>
      <c r="D640" t="s">
        <v>11</v>
      </c>
      <c r="E640" t="s">
        <v>56</v>
      </c>
      <c r="F640" t="s">
        <v>25</v>
      </c>
      <c r="G640" t="s">
        <v>31</v>
      </c>
      <c r="H640" s="1">
        <v>70</v>
      </c>
    </row>
    <row r="641" spans="1:8" x14ac:dyDescent="0.3">
      <c r="A641" t="s">
        <v>32</v>
      </c>
      <c r="B641" t="s">
        <v>177</v>
      </c>
      <c r="C641" t="s">
        <v>23</v>
      </c>
      <c r="D641" t="s">
        <v>28</v>
      </c>
      <c r="E641" t="s">
        <v>61</v>
      </c>
      <c r="F641" t="s">
        <v>19</v>
      </c>
      <c r="G641" t="s">
        <v>66</v>
      </c>
      <c r="H641" s="1">
        <v>65</v>
      </c>
    </row>
    <row r="642" spans="1:8" x14ac:dyDescent="0.3">
      <c r="A642" t="s">
        <v>38</v>
      </c>
      <c r="B642" t="s">
        <v>117</v>
      </c>
      <c r="C642" t="s">
        <v>40</v>
      </c>
      <c r="D642" t="s">
        <v>11</v>
      </c>
      <c r="E642" t="s">
        <v>51</v>
      </c>
      <c r="F642" t="s">
        <v>42</v>
      </c>
      <c r="G642" t="s">
        <v>31</v>
      </c>
      <c r="H642" s="1">
        <v>55</v>
      </c>
    </row>
    <row r="643" spans="1:8" x14ac:dyDescent="0.3">
      <c r="A643" t="s">
        <v>44</v>
      </c>
      <c r="B643">
        <v>574</v>
      </c>
      <c r="C643" t="s">
        <v>23</v>
      </c>
      <c r="D643" t="s">
        <v>28</v>
      </c>
      <c r="E643" t="s">
        <v>56</v>
      </c>
      <c r="F643" t="s">
        <v>326</v>
      </c>
      <c r="G643" t="s">
        <v>48</v>
      </c>
      <c r="H643" s="1">
        <v>80</v>
      </c>
    </row>
    <row r="644" spans="1:8" x14ac:dyDescent="0.3">
      <c r="A644" t="s">
        <v>49</v>
      </c>
      <c r="B644" t="s">
        <v>356</v>
      </c>
      <c r="C644" t="s">
        <v>17</v>
      </c>
      <c r="D644" t="s">
        <v>11</v>
      </c>
      <c r="E644" t="s">
        <v>12</v>
      </c>
      <c r="F644" t="s">
        <v>52</v>
      </c>
      <c r="G644" t="s">
        <v>37</v>
      </c>
      <c r="H644" s="1">
        <v>70</v>
      </c>
    </row>
    <row r="645" spans="1:8" x14ac:dyDescent="0.3">
      <c r="A645" t="s">
        <v>53</v>
      </c>
      <c r="B645" t="s">
        <v>259</v>
      </c>
      <c r="C645" t="s">
        <v>17</v>
      </c>
      <c r="D645" t="s">
        <v>28</v>
      </c>
      <c r="E645" t="s">
        <v>61</v>
      </c>
      <c r="F645" t="s">
        <v>81</v>
      </c>
      <c r="G645" t="s">
        <v>238</v>
      </c>
      <c r="H645" s="1">
        <v>70</v>
      </c>
    </row>
    <row r="646" spans="1:8" x14ac:dyDescent="0.3">
      <c r="A646" t="s">
        <v>58</v>
      </c>
      <c r="B646" t="s">
        <v>357</v>
      </c>
      <c r="C646" t="s">
        <v>123</v>
      </c>
      <c r="D646" t="s">
        <v>11</v>
      </c>
      <c r="E646" t="s">
        <v>41</v>
      </c>
      <c r="F646" t="s">
        <v>270</v>
      </c>
      <c r="G646" t="s">
        <v>106</v>
      </c>
      <c r="H646" s="1">
        <v>70</v>
      </c>
    </row>
    <row r="647" spans="1:8" x14ac:dyDescent="0.3">
      <c r="A647" t="s">
        <v>8</v>
      </c>
      <c r="B647" t="s">
        <v>255</v>
      </c>
      <c r="C647" t="s">
        <v>23</v>
      </c>
      <c r="D647" t="s">
        <v>11</v>
      </c>
      <c r="E647" t="s">
        <v>18</v>
      </c>
      <c r="F647" t="s">
        <v>25</v>
      </c>
      <c r="G647" t="s">
        <v>14</v>
      </c>
      <c r="H647" s="1">
        <v>90</v>
      </c>
    </row>
    <row r="648" spans="1:8" x14ac:dyDescent="0.3">
      <c r="A648" t="s">
        <v>15</v>
      </c>
      <c r="B648" t="s">
        <v>228</v>
      </c>
      <c r="C648" t="s">
        <v>34</v>
      </c>
      <c r="D648" t="s">
        <v>11</v>
      </c>
      <c r="E648" t="s">
        <v>24</v>
      </c>
      <c r="F648" t="s">
        <v>301</v>
      </c>
      <c r="G648" t="s">
        <v>20</v>
      </c>
      <c r="H648" s="1">
        <v>220</v>
      </c>
    </row>
    <row r="649" spans="1:8" x14ac:dyDescent="0.3">
      <c r="A649" t="s">
        <v>21</v>
      </c>
      <c r="B649" t="s">
        <v>358</v>
      </c>
      <c r="C649" t="s">
        <v>359</v>
      </c>
      <c r="D649" t="s">
        <v>28</v>
      </c>
      <c r="E649" t="s">
        <v>35</v>
      </c>
      <c r="F649" t="s">
        <v>360</v>
      </c>
      <c r="G649" t="s">
        <v>48</v>
      </c>
      <c r="H649" s="1">
        <v>90</v>
      </c>
    </row>
    <row r="650" spans="1:8" x14ac:dyDescent="0.3">
      <c r="A650" t="s">
        <v>26</v>
      </c>
      <c r="B650" t="s">
        <v>83</v>
      </c>
      <c r="C650" t="s">
        <v>23</v>
      </c>
      <c r="D650" t="s">
        <v>11</v>
      </c>
      <c r="E650" t="s">
        <v>29</v>
      </c>
      <c r="F650" t="s">
        <v>30</v>
      </c>
      <c r="G650" t="s">
        <v>31</v>
      </c>
      <c r="H650" s="1">
        <v>65</v>
      </c>
    </row>
    <row r="651" spans="1:8" x14ac:dyDescent="0.3">
      <c r="A651" t="s">
        <v>32</v>
      </c>
      <c r="B651" t="s">
        <v>84</v>
      </c>
      <c r="C651" t="s">
        <v>17</v>
      </c>
      <c r="D651" t="s">
        <v>28</v>
      </c>
      <c r="E651" t="s">
        <v>29</v>
      </c>
      <c r="F651" t="s">
        <v>326</v>
      </c>
      <c r="G651" t="s">
        <v>37</v>
      </c>
      <c r="H651" s="1">
        <v>80</v>
      </c>
    </row>
    <row r="652" spans="1:8" x14ac:dyDescent="0.3">
      <c r="A652" t="s">
        <v>38</v>
      </c>
      <c r="B652" t="s">
        <v>117</v>
      </c>
      <c r="C652" t="s">
        <v>40</v>
      </c>
      <c r="D652" t="s">
        <v>11</v>
      </c>
      <c r="E652" t="s">
        <v>12</v>
      </c>
      <c r="F652" t="s">
        <v>42</v>
      </c>
      <c r="G652" t="s">
        <v>31</v>
      </c>
      <c r="H652" s="1">
        <v>55</v>
      </c>
    </row>
    <row r="653" spans="1:8" x14ac:dyDescent="0.3">
      <c r="A653" t="s">
        <v>44</v>
      </c>
      <c r="B653">
        <v>327</v>
      </c>
      <c r="C653" t="s">
        <v>359</v>
      </c>
      <c r="D653" t="s">
        <v>11</v>
      </c>
      <c r="E653" t="s">
        <v>119</v>
      </c>
      <c r="F653" t="s">
        <v>270</v>
      </c>
      <c r="G653" t="s">
        <v>48</v>
      </c>
      <c r="H653" s="1">
        <v>100</v>
      </c>
    </row>
    <row r="654" spans="1:8" x14ac:dyDescent="0.3">
      <c r="A654" t="s">
        <v>49</v>
      </c>
      <c r="B654" t="s">
        <v>102</v>
      </c>
      <c r="C654" t="s">
        <v>17</v>
      </c>
      <c r="D654" t="s">
        <v>28</v>
      </c>
      <c r="E654" t="s">
        <v>18</v>
      </c>
      <c r="F654" t="s">
        <v>355</v>
      </c>
      <c r="G654" t="s">
        <v>37</v>
      </c>
      <c r="H654" s="1">
        <v>160</v>
      </c>
    </row>
    <row r="655" spans="1:8" x14ac:dyDescent="0.3">
      <c r="A655" t="s">
        <v>53</v>
      </c>
      <c r="B655" t="s">
        <v>129</v>
      </c>
      <c r="C655" t="s">
        <v>55</v>
      </c>
      <c r="D655" t="s">
        <v>11</v>
      </c>
      <c r="E655" t="s">
        <v>56</v>
      </c>
      <c r="F655" t="s">
        <v>19</v>
      </c>
      <c r="G655" t="s">
        <v>57</v>
      </c>
      <c r="H655" s="1">
        <v>65</v>
      </c>
    </row>
    <row r="656" spans="1:8" x14ac:dyDescent="0.3">
      <c r="A656" t="s">
        <v>58</v>
      </c>
      <c r="B656" t="s">
        <v>361</v>
      </c>
      <c r="C656" t="s">
        <v>17</v>
      </c>
      <c r="D656" t="s">
        <v>28</v>
      </c>
      <c r="E656" t="s">
        <v>35</v>
      </c>
      <c r="F656" t="s">
        <v>81</v>
      </c>
      <c r="G656" t="s">
        <v>37</v>
      </c>
      <c r="H656" s="1">
        <v>90</v>
      </c>
    </row>
    <row r="657" spans="1:8" x14ac:dyDescent="0.3">
      <c r="A657" t="s">
        <v>8</v>
      </c>
      <c r="B657" t="s">
        <v>273</v>
      </c>
      <c r="C657" t="s">
        <v>17</v>
      </c>
      <c r="D657" t="s">
        <v>11</v>
      </c>
      <c r="E657" t="s">
        <v>24</v>
      </c>
      <c r="F657" t="s">
        <v>19</v>
      </c>
      <c r="G657" t="s">
        <v>88</v>
      </c>
      <c r="H657" s="1">
        <v>160</v>
      </c>
    </row>
    <row r="658" spans="1:8" x14ac:dyDescent="0.3">
      <c r="A658" t="s">
        <v>15</v>
      </c>
      <c r="B658" t="s">
        <v>80</v>
      </c>
      <c r="C658" t="s">
        <v>34</v>
      </c>
      <c r="D658" t="s">
        <v>28</v>
      </c>
      <c r="E658" t="s">
        <v>29</v>
      </c>
      <c r="F658" t="s">
        <v>100</v>
      </c>
      <c r="G658" t="s">
        <v>20</v>
      </c>
      <c r="H658" s="1">
        <v>130</v>
      </c>
    </row>
    <row r="659" spans="1:8" x14ac:dyDescent="0.3">
      <c r="A659" t="s">
        <v>21</v>
      </c>
      <c r="B659" t="s">
        <v>362</v>
      </c>
      <c r="C659" t="s">
        <v>23</v>
      </c>
      <c r="D659" t="s">
        <v>11</v>
      </c>
      <c r="E659" t="s">
        <v>18</v>
      </c>
      <c r="F659" t="s">
        <v>170</v>
      </c>
      <c r="G659" t="s">
        <v>14</v>
      </c>
      <c r="H659" s="1">
        <v>65</v>
      </c>
    </row>
    <row r="660" spans="1:8" x14ac:dyDescent="0.3">
      <c r="A660" t="s">
        <v>26</v>
      </c>
      <c r="B660" t="s">
        <v>95</v>
      </c>
      <c r="C660" t="s">
        <v>40</v>
      </c>
      <c r="D660" t="s">
        <v>28</v>
      </c>
      <c r="E660" t="s">
        <v>46</v>
      </c>
      <c r="F660" t="s">
        <v>25</v>
      </c>
      <c r="G660" t="s">
        <v>31</v>
      </c>
      <c r="H660" s="1">
        <v>85</v>
      </c>
    </row>
    <row r="661" spans="1:8" x14ac:dyDescent="0.3">
      <c r="A661" t="s">
        <v>32</v>
      </c>
      <c r="B661" t="s">
        <v>363</v>
      </c>
      <c r="C661" t="s">
        <v>359</v>
      </c>
      <c r="D661" t="s">
        <v>11</v>
      </c>
      <c r="E661" t="s">
        <v>29</v>
      </c>
      <c r="F661" t="s">
        <v>126</v>
      </c>
      <c r="G661" t="s">
        <v>66</v>
      </c>
      <c r="H661" s="1">
        <v>80</v>
      </c>
    </row>
    <row r="662" spans="1:8" x14ac:dyDescent="0.3">
      <c r="A662" t="s">
        <v>38</v>
      </c>
      <c r="B662" t="s">
        <v>85</v>
      </c>
      <c r="C662" t="s">
        <v>40</v>
      </c>
      <c r="D662" t="s">
        <v>28</v>
      </c>
      <c r="E662" t="s">
        <v>35</v>
      </c>
      <c r="F662" t="s">
        <v>219</v>
      </c>
      <c r="G662" t="s">
        <v>31</v>
      </c>
      <c r="H662" s="1">
        <v>65</v>
      </c>
    </row>
    <row r="663" spans="1:8" x14ac:dyDescent="0.3">
      <c r="A663" t="s">
        <v>44</v>
      </c>
      <c r="B663" t="s">
        <v>364</v>
      </c>
      <c r="C663" t="s">
        <v>17</v>
      </c>
      <c r="D663" t="s">
        <v>11</v>
      </c>
      <c r="E663" t="s">
        <v>51</v>
      </c>
      <c r="F663" t="s">
        <v>47</v>
      </c>
      <c r="G663" t="s">
        <v>37</v>
      </c>
      <c r="H663" s="1">
        <v>150</v>
      </c>
    </row>
    <row r="664" spans="1:8" x14ac:dyDescent="0.3">
      <c r="A664" t="s">
        <v>49</v>
      </c>
      <c r="B664" t="s">
        <v>87</v>
      </c>
      <c r="C664" t="s">
        <v>17</v>
      </c>
      <c r="D664" t="s">
        <v>28</v>
      </c>
      <c r="E664" t="s">
        <v>35</v>
      </c>
      <c r="F664" t="s">
        <v>42</v>
      </c>
      <c r="G664" t="s">
        <v>37</v>
      </c>
      <c r="H664" s="1">
        <v>140</v>
      </c>
    </row>
    <row r="665" spans="1:8" x14ac:dyDescent="0.3">
      <c r="A665" t="s">
        <v>53</v>
      </c>
      <c r="B665" t="s">
        <v>110</v>
      </c>
      <c r="C665" t="s">
        <v>23</v>
      </c>
      <c r="D665" t="s">
        <v>11</v>
      </c>
      <c r="E665" t="s">
        <v>12</v>
      </c>
      <c r="F665" t="s">
        <v>180</v>
      </c>
      <c r="G665" t="s">
        <v>14</v>
      </c>
      <c r="H665" s="1">
        <v>60</v>
      </c>
    </row>
    <row r="666" spans="1:8" x14ac:dyDescent="0.3">
      <c r="A666" t="s">
        <v>58</v>
      </c>
      <c r="B666" t="s">
        <v>260</v>
      </c>
      <c r="C666" t="s">
        <v>78</v>
      </c>
      <c r="D666" t="s">
        <v>28</v>
      </c>
      <c r="E666" t="s">
        <v>56</v>
      </c>
      <c r="F666" t="s">
        <v>100</v>
      </c>
      <c r="G666" t="s">
        <v>37</v>
      </c>
      <c r="H666" s="1">
        <v>60</v>
      </c>
    </row>
    <row r="667" spans="1:8" x14ac:dyDescent="0.3">
      <c r="A667" t="s">
        <v>8</v>
      </c>
      <c r="B667" t="s">
        <v>79</v>
      </c>
      <c r="C667" t="s">
        <v>10</v>
      </c>
      <c r="D667" t="s">
        <v>11</v>
      </c>
      <c r="E667" t="s">
        <v>24</v>
      </c>
      <c r="F667" t="s">
        <v>25</v>
      </c>
      <c r="G667" t="s">
        <v>14</v>
      </c>
      <c r="H667" s="1">
        <v>90</v>
      </c>
    </row>
    <row r="668" spans="1:8" x14ac:dyDescent="0.3">
      <c r="A668" t="s">
        <v>15</v>
      </c>
      <c r="B668" t="s">
        <v>228</v>
      </c>
      <c r="C668" t="s">
        <v>34</v>
      </c>
      <c r="D668" t="s">
        <v>11</v>
      </c>
      <c r="E668" t="s">
        <v>56</v>
      </c>
      <c r="F668" t="s">
        <v>365</v>
      </c>
      <c r="G668" t="s">
        <v>20</v>
      </c>
      <c r="H668" s="1">
        <v>220</v>
      </c>
    </row>
    <row r="669" spans="1:8" x14ac:dyDescent="0.3">
      <c r="A669" t="s">
        <v>21</v>
      </c>
      <c r="B669" t="s">
        <v>279</v>
      </c>
      <c r="C669" t="s">
        <v>280</v>
      </c>
      <c r="D669" t="s">
        <v>11</v>
      </c>
      <c r="E669" t="s">
        <v>51</v>
      </c>
      <c r="F669" t="s">
        <v>19</v>
      </c>
      <c r="G669" t="s">
        <v>76</v>
      </c>
      <c r="H669" s="1">
        <v>150</v>
      </c>
    </row>
    <row r="670" spans="1:8" x14ac:dyDescent="0.3">
      <c r="A670" t="s">
        <v>26</v>
      </c>
      <c r="B670" t="s">
        <v>83</v>
      </c>
      <c r="C670" t="s">
        <v>23</v>
      </c>
      <c r="D670" t="s">
        <v>28</v>
      </c>
      <c r="E670" t="s">
        <v>35</v>
      </c>
      <c r="F670" t="s">
        <v>25</v>
      </c>
      <c r="G670" t="s">
        <v>31</v>
      </c>
      <c r="H670" s="1">
        <v>75</v>
      </c>
    </row>
    <row r="671" spans="1:8" x14ac:dyDescent="0.3">
      <c r="A671" t="s">
        <v>32</v>
      </c>
      <c r="B671" t="s">
        <v>84</v>
      </c>
      <c r="C671" t="s">
        <v>17</v>
      </c>
      <c r="D671" t="s">
        <v>11</v>
      </c>
      <c r="E671" t="s">
        <v>12</v>
      </c>
      <c r="F671" t="s">
        <v>47</v>
      </c>
      <c r="G671" t="s">
        <v>37</v>
      </c>
      <c r="H671" s="1">
        <v>100</v>
      </c>
    </row>
    <row r="672" spans="1:8" x14ac:dyDescent="0.3">
      <c r="A672" t="s">
        <v>38</v>
      </c>
      <c r="B672" t="s">
        <v>98</v>
      </c>
      <c r="C672" t="s">
        <v>40</v>
      </c>
      <c r="D672" t="s">
        <v>28</v>
      </c>
      <c r="E672" t="s">
        <v>41</v>
      </c>
      <c r="F672" t="s">
        <v>99</v>
      </c>
      <c r="G672" t="s">
        <v>31</v>
      </c>
      <c r="H672" s="1">
        <v>50</v>
      </c>
    </row>
    <row r="673" spans="1:8" x14ac:dyDescent="0.3">
      <c r="A673" t="s">
        <v>44</v>
      </c>
      <c r="B673">
        <v>327</v>
      </c>
      <c r="C673" t="s">
        <v>23</v>
      </c>
      <c r="D673" t="s">
        <v>11</v>
      </c>
      <c r="E673" t="s">
        <v>56</v>
      </c>
      <c r="F673" t="s">
        <v>327</v>
      </c>
      <c r="G673" t="s">
        <v>276</v>
      </c>
      <c r="H673" s="1">
        <v>100</v>
      </c>
    </row>
    <row r="674" spans="1:8" x14ac:dyDescent="0.3">
      <c r="A674" t="s">
        <v>49</v>
      </c>
      <c r="B674" t="s">
        <v>198</v>
      </c>
      <c r="C674" t="s">
        <v>17</v>
      </c>
      <c r="D674" t="s">
        <v>28</v>
      </c>
      <c r="E674" t="s">
        <v>41</v>
      </c>
      <c r="F674" t="s">
        <v>36</v>
      </c>
      <c r="G674" t="s">
        <v>37</v>
      </c>
      <c r="H674" s="1">
        <v>150</v>
      </c>
    </row>
    <row r="675" spans="1:8" x14ac:dyDescent="0.3">
      <c r="A675" t="s">
        <v>53</v>
      </c>
      <c r="B675" t="s">
        <v>89</v>
      </c>
      <c r="C675" t="s">
        <v>55</v>
      </c>
      <c r="D675" t="s">
        <v>11</v>
      </c>
      <c r="E675" t="s">
        <v>24</v>
      </c>
      <c r="F675" t="s">
        <v>111</v>
      </c>
      <c r="G675" t="s">
        <v>76</v>
      </c>
      <c r="H675" s="1">
        <v>75</v>
      </c>
    </row>
    <row r="676" spans="1:8" x14ac:dyDescent="0.3">
      <c r="A676" t="s">
        <v>58</v>
      </c>
      <c r="B676" t="s">
        <v>159</v>
      </c>
      <c r="C676" t="s">
        <v>17</v>
      </c>
      <c r="D676" t="s">
        <v>28</v>
      </c>
      <c r="E676" t="s">
        <v>35</v>
      </c>
      <c r="F676" t="s">
        <v>81</v>
      </c>
      <c r="G676" t="s">
        <v>37</v>
      </c>
      <c r="H676" s="1">
        <v>65</v>
      </c>
    </row>
    <row r="677" spans="1:8" x14ac:dyDescent="0.3">
      <c r="A677" t="s">
        <v>8</v>
      </c>
      <c r="B677" t="s">
        <v>324</v>
      </c>
      <c r="C677" t="s">
        <v>17</v>
      </c>
      <c r="D677" t="s">
        <v>11</v>
      </c>
      <c r="E677" t="s">
        <v>12</v>
      </c>
      <c r="F677" t="s">
        <v>19</v>
      </c>
      <c r="G677" t="s">
        <v>37</v>
      </c>
      <c r="H677" s="1">
        <v>160</v>
      </c>
    </row>
    <row r="678" spans="1:8" x14ac:dyDescent="0.3">
      <c r="A678" t="s">
        <v>15</v>
      </c>
      <c r="B678" t="s">
        <v>366</v>
      </c>
      <c r="C678" t="s">
        <v>17</v>
      </c>
      <c r="D678" t="s">
        <v>28</v>
      </c>
      <c r="E678" t="s">
        <v>41</v>
      </c>
      <c r="F678" t="s">
        <v>47</v>
      </c>
      <c r="G678" t="s">
        <v>20</v>
      </c>
      <c r="H678" s="1">
        <v>180</v>
      </c>
    </row>
    <row r="679" spans="1:8" x14ac:dyDescent="0.3">
      <c r="A679" t="s">
        <v>21</v>
      </c>
      <c r="B679" t="s">
        <v>93</v>
      </c>
      <c r="C679" t="s">
        <v>115</v>
      </c>
      <c r="D679" t="s">
        <v>11</v>
      </c>
      <c r="E679" t="s">
        <v>18</v>
      </c>
      <c r="F679" t="s">
        <v>275</v>
      </c>
      <c r="G679" t="s">
        <v>37</v>
      </c>
      <c r="H679" s="1">
        <v>130</v>
      </c>
    </row>
    <row r="680" spans="1:8" x14ac:dyDescent="0.3">
      <c r="A680" t="s">
        <v>26</v>
      </c>
      <c r="B680" t="s">
        <v>196</v>
      </c>
      <c r="C680" t="s">
        <v>40</v>
      </c>
      <c r="D680" t="s">
        <v>28</v>
      </c>
      <c r="E680" t="s">
        <v>70</v>
      </c>
      <c r="F680" t="s">
        <v>25</v>
      </c>
      <c r="G680" t="s">
        <v>14</v>
      </c>
      <c r="H680" s="1">
        <v>75</v>
      </c>
    </row>
    <row r="681" spans="1:8" x14ac:dyDescent="0.3">
      <c r="A681" t="s">
        <v>32</v>
      </c>
      <c r="B681" t="s">
        <v>125</v>
      </c>
      <c r="C681" t="s">
        <v>10</v>
      </c>
      <c r="D681" t="s">
        <v>11</v>
      </c>
      <c r="E681" t="s">
        <v>72</v>
      </c>
      <c r="F681" t="s">
        <v>211</v>
      </c>
      <c r="G681" t="s">
        <v>14</v>
      </c>
      <c r="H681" s="1">
        <v>130</v>
      </c>
    </row>
    <row r="682" spans="1:8" x14ac:dyDescent="0.3">
      <c r="A682" t="s">
        <v>38</v>
      </c>
      <c r="B682" t="s">
        <v>85</v>
      </c>
      <c r="C682" t="s">
        <v>40</v>
      </c>
      <c r="D682" t="s">
        <v>11</v>
      </c>
      <c r="E682" t="s">
        <v>41</v>
      </c>
      <c r="F682" t="s">
        <v>42</v>
      </c>
      <c r="G682" t="s">
        <v>43</v>
      </c>
      <c r="H682" s="1">
        <v>70</v>
      </c>
    </row>
    <row r="683" spans="1:8" x14ac:dyDescent="0.3">
      <c r="A683" t="s">
        <v>44</v>
      </c>
      <c r="B683">
        <v>574</v>
      </c>
      <c r="C683" t="s">
        <v>23</v>
      </c>
      <c r="D683" t="s">
        <v>28</v>
      </c>
      <c r="E683" t="s">
        <v>35</v>
      </c>
      <c r="F683" t="s">
        <v>367</v>
      </c>
      <c r="G683" t="s">
        <v>193</v>
      </c>
      <c r="H683" s="1">
        <v>80</v>
      </c>
    </row>
    <row r="684" spans="1:8" x14ac:dyDescent="0.3">
      <c r="A684" t="s">
        <v>49</v>
      </c>
      <c r="B684" t="s">
        <v>222</v>
      </c>
      <c r="C684" t="s">
        <v>17</v>
      </c>
      <c r="D684" t="s">
        <v>11</v>
      </c>
      <c r="E684" t="s">
        <v>72</v>
      </c>
      <c r="F684" t="s">
        <v>97</v>
      </c>
      <c r="G684" t="s">
        <v>37</v>
      </c>
      <c r="H684" s="1">
        <v>120</v>
      </c>
    </row>
    <row r="685" spans="1:8" x14ac:dyDescent="0.3">
      <c r="A685" t="s">
        <v>53</v>
      </c>
      <c r="B685" t="s">
        <v>110</v>
      </c>
      <c r="C685" t="s">
        <v>23</v>
      </c>
      <c r="D685" t="s">
        <v>28</v>
      </c>
      <c r="E685" t="s">
        <v>41</v>
      </c>
      <c r="F685" t="s">
        <v>111</v>
      </c>
      <c r="G685" t="s">
        <v>14</v>
      </c>
      <c r="H685" s="1">
        <v>65</v>
      </c>
    </row>
    <row r="686" spans="1:8" x14ac:dyDescent="0.3">
      <c r="A686" t="s">
        <v>58</v>
      </c>
      <c r="B686" t="s">
        <v>105</v>
      </c>
      <c r="C686" t="s">
        <v>78</v>
      </c>
      <c r="D686" t="s">
        <v>11</v>
      </c>
      <c r="E686" t="s">
        <v>56</v>
      </c>
      <c r="F686" t="s">
        <v>368</v>
      </c>
      <c r="G686" t="s">
        <v>37</v>
      </c>
      <c r="H686" s="1">
        <v>65</v>
      </c>
    </row>
    <row r="687" spans="1:8" x14ac:dyDescent="0.3">
      <c r="A687" t="s">
        <v>8</v>
      </c>
      <c r="B687" t="s">
        <v>79</v>
      </c>
      <c r="C687" t="s">
        <v>23</v>
      </c>
      <c r="D687" t="s">
        <v>11</v>
      </c>
      <c r="E687" t="s">
        <v>41</v>
      </c>
      <c r="F687" t="s">
        <v>25</v>
      </c>
      <c r="G687" t="s">
        <v>14</v>
      </c>
      <c r="H687" s="1">
        <v>90</v>
      </c>
    </row>
    <row r="688" spans="1:8" x14ac:dyDescent="0.3">
      <c r="A688" t="s">
        <v>15</v>
      </c>
      <c r="B688" t="s">
        <v>132</v>
      </c>
      <c r="C688" t="s">
        <v>34</v>
      </c>
      <c r="D688" t="s">
        <v>11</v>
      </c>
      <c r="E688" t="s">
        <v>12</v>
      </c>
      <c r="F688" t="s">
        <v>47</v>
      </c>
      <c r="G688" t="s">
        <v>20</v>
      </c>
      <c r="H688" s="1">
        <v>220</v>
      </c>
    </row>
    <row r="689" spans="1:8" x14ac:dyDescent="0.3">
      <c r="A689" t="s">
        <v>21</v>
      </c>
      <c r="B689" t="s">
        <v>93</v>
      </c>
      <c r="C689" t="s">
        <v>115</v>
      </c>
      <c r="D689" t="s">
        <v>28</v>
      </c>
      <c r="E689" t="s">
        <v>61</v>
      </c>
      <c r="F689" t="s">
        <v>19</v>
      </c>
      <c r="G689" t="s">
        <v>37</v>
      </c>
      <c r="H689" s="1">
        <v>130</v>
      </c>
    </row>
    <row r="690" spans="1:8" x14ac:dyDescent="0.3">
      <c r="A690" t="s">
        <v>26</v>
      </c>
      <c r="B690" t="s">
        <v>307</v>
      </c>
      <c r="C690" t="s">
        <v>23</v>
      </c>
      <c r="D690" t="s">
        <v>11</v>
      </c>
      <c r="E690" t="s">
        <v>56</v>
      </c>
      <c r="F690" t="s">
        <v>126</v>
      </c>
      <c r="G690" t="s">
        <v>31</v>
      </c>
      <c r="H690" s="1">
        <v>55</v>
      </c>
    </row>
    <row r="691" spans="1:8" x14ac:dyDescent="0.3">
      <c r="A691" t="s">
        <v>32</v>
      </c>
      <c r="B691" t="s">
        <v>369</v>
      </c>
      <c r="C691" t="s">
        <v>10</v>
      </c>
      <c r="D691" t="s">
        <v>11</v>
      </c>
      <c r="E691" t="s">
        <v>24</v>
      </c>
      <c r="F691" t="s">
        <v>19</v>
      </c>
      <c r="G691" t="s">
        <v>37</v>
      </c>
      <c r="H691" s="1">
        <v>120</v>
      </c>
    </row>
    <row r="692" spans="1:8" x14ac:dyDescent="0.3">
      <c r="A692" t="s">
        <v>38</v>
      </c>
      <c r="B692" t="s">
        <v>85</v>
      </c>
      <c r="C692" t="s">
        <v>40</v>
      </c>
      <c r="D692" t="s">
        <v>28</v>
      </c>
      <c r="E692" t="s">
        <v>35</v>
      </c>
      <c r="F692" t="s">
        <v>126</v>
      </c>
      <c r="G692" t="s">
        <v>66</v>
      </c>
      <c r="H692" s="1">
        <v>65</v>
      </c>
    </row>
    <row r="693" spans="1:8" x14ac:dyDescent="0.3">
      <c r="A693" t="s">
        <v>44</v>
      </c>
      <c r="B693">
        <v>327</v>
      </c>
      <c r="C693" t="s">
        <v>34</v>
      </c>
      <c r="D693" t="s">
        <v>11</v>
      </c>
      <c r="E693" t="s">
        <v>56</v>
      </c>
      <c r="F693" t="s">
        <v>127</v>
      </c>
      <c r="G693" t="s">
        <v>48</v>
      </c>
      <c r="H693" s="1">
        <v>90</v>
      </c>
    </row>
    <row r="694" spans="1:8" x14ac:dyDescent="0.3">
      <c r="A694" t="s">
        <v>49</v>
      </c>
      <c r="B694" t="s">
        <v>169</v>
      </c>
      <c r="C694" t="s">
        <v>17</v>
      </c>
      <c r="D694" t="s">
        <v>28</v>
      </c>
      <c r="E694" t="s">
        <v>41</v>
      </c>
      <c r="F694" t="s">
        <v>25</v>
      </c>
      <c r="G694" t="s">
        <v>37</v>
      </c>
      <c r="H694" s="1">
        <v>180</v>
      </c>
    </row>
    <row r="695" spans="1:8" x14ac:dyDescent="0.3">
      <c r="A695" t="s">
        <v>53</v>
      </c>
      <c r="B695" t="s">
        <v>89</v>
      </c>
      <c r="C695" t="s">
        <v>55</v>
      </c>
      <c r="D695" t="s">
        <v>11</v>
      </c>
      <c r="E695" t="s">
        <v>12</v>
      </c>
      <c r="F695" t="s">
        <v>52</v>
      </c>
      <c r="G695" t="s">
        <v>76</v>
      </c>
      <c r="H695" s="1">
        <v>75</v>
      </c>
    </row>
    <row r="696" spans="1:8" x14ac:dyDescent="0.3">
      <c r="A696" t="s">
        <v>58</v>
      </c>
      <c r="B696" t="s">
        <v>105</v>
      </c>
      <c r="C696" t="s">
        <v>78</v>
      </c>
      <c r="D696" t="s">
        <v>28</v>
      </c>
      <c r="E696" t="s">
        <v>29</v>
      </c>
      <c r="F696" t="s">
        <v>47</v>
      </c>
      <c r="G696" t="s">
        <v>37</v>
      </c>
      <c r="H696" s="1">
        <v>60</v>
      </c>
    </row>
    <row r="697" spans="1:8" x14ac:dyDescent="0.3">
      <c r="A697" t="s">
        <v>8</v>
      </c>
      <c r="B697" t="s">
        <v>370</v>
      </c>
      <c r="C697" t="s">
        <v>17</v>
      </c>
      <c r="D697" t="s">
        <v>11</v>
      </c>
      <c r="E697" t="s">
        <v>12</v>
      </c>
      <c r="F697" t="s">
        <v>19</v>
      </c>
      <c r="G697" t="s">
        <v>37</v>
      </c>
      <c r="H697" s="1">
        <v>120</v>
      </c>
    </row>
    <row r="698" spans="1:8" x14ac:dyDescent="0.3">
      <c r="A698" t="s">
        <v>15</v>
      </c>
      <c r="B698" t="s">
        <v>80</v>
      </c>
      <c r="C698" t="s">
        <v>34</v>
      </c>
      <c r="D698" t="s">
        <v>28</v>
      </c>
      <c r="E698" t="s">
        <v>35</v>
      </c>
      <c r="F698" t="s">
        <v>81</v>
      </c>
      <c r="G698" t="s">
        <v>20</v>
      </c>
      <c r="H698" s="1">
        <v>140</v>
      </c>
    </row>
    <row r="699" spans="1:8" x14ac:dyDescent="0.3">
      <c r="A699" t="s">
        <v>21</v>
      </c>
      <c r="B699" t="s">
        <v>190</v>
      </c>
      <c r="C699" t="s">
        <v>23</v>
      </c>
      <c r="D699" t="s">
        <v>11</v>
      </c>
      <c r="E699" t="s">
        <v>24</v>
      </c>
      <c r="F699" t="s">
        <v>47</v>
      </c>
      <c r="G699" t="s">
        <v>76</v>
      </c>
      <c r="H699" s="1">
        <v>90</v>
      </c>
    </row>
    <row r="700" spans="1:8" x14ac:dyDescent="0.3">
      <c r="A700" t="s">
        <v>26</v>
      </c>
      <c r="B700" t="s">
        <v>196</v>
      </c>
      <c r="C700" t="s">
        <v>10</v>
      </c>
      <c r="D700" t="s">
        <v>28</v>
      </c>
      <c r="E700" t="s">
        <v>41</v>
      </c>
      <c r="F700" t="s">
        <v>25</v>
      </c>
      <c r="G700" t="s">
        <v>14</v>
      </c>
      <c r="H700" s="1">
        <v>85</v>
      </c>
    </row>
    <row r="701" spans="1:8" x14ac:dyDescent="0.3">
      <c r="A701" t="s">
        <v>32</v>
      </c>
      <c r="B701" t="s">
        <v>371</v>
      </c>
      <c r="C701" t="s">
        <v>34</v>
      </c>
      <c r="D701" t="s">
        <v>11</v>
      </c>
      <c r="E701" t="s">
        <v>56</v>
      </c>
      <c r="F701" t="s">
        <v>19</v>
      </c>
      <c r="G701" t="s">
        <v>14</v>
      </c>
      <c r="H701" s="1">
        <v>110</v>
      </c>
    </row>
    <row r="702" spans="1:8" x14ac:dyDescent="0.3">
      <c r="A702" t="s">
        <v>38</v>
      </c>
      <c r="B702" t="s">
        <v>117</v>
      </c>
      <c r="C702" t="s">
        <v>40</v>
      </c>
      <c r="D702" t="s">
        <v>28</v>
      </c>
      <c r="E702" t="s">
        <v>46</v>
      </c>
      <c r="F702" t="s">
        <v>19</v>
      </c>
      <c r="G702" t="s">
        <v>31</v>
      </c>
      <c r="H702" s="1">
        <v>50</v>
      </c>
    </row>
    <row r="703" spans="1:8" x14ac:dyDescent="0.3">
      <c r="A703" t="s">
        <v>44</v>
      </c>
      <c r="B703" t="s">
        <v>167</v>
      </c>
      <c r="C703" t="s">
        <v>17</v>
      </c>
      <c r="D703" t="s">
        <v>28</v>
      </c>
      <c r="E703" t="s">
        <v>18</v>
      </c>
      <c r="F703" t="s">
        <v>52</v>
      </c>
      <c r="G703" t="s">
        <v>37</v>
      </c>
      <c r="H703" s="1">
        <v>130</v>
      </c>
    </row>
    <row r="704" spans="1:8" x14ac:dyDescent="0.3">
      <c r="A704" t="s">
        <v>49</v>
      </c>
      <c r="B704" t="s">
        <v>198</v>
      </c>
      <c r="C704" t="s">
        <v>17</v>
      </c>
      <c r="D704" t="s">
        <v>11</v>
      </c>
      <c r="E704" t="s">
        <v>56</v>
      </c>
      <c r="F704" t="s">
        <v>100</v>
      </c>
      <c r="G704" t="s">
        <v>37</v>
      </c>
      <c r="H704" s="1">
        <v>180</v>
      </c>
    </row>
    <row r="705" spans="1:8" x14ac:dyDescent="0.3">
      <c r="A705" t="s">
        <v>53</v>
      </c>
      <c r="B705" t="s">
        <v>372</v>
      </c>
      <c r="C705" t="s">
        <v>55</v>
      </c>
      <c r="D705" t="s">
        <v>28</v>
      </c>
      <c r="E705" t="s">
        <v>61</v>
      </c>
      <c r="F705" t="s">
        <v>150</v>
      </c>
      <c r="G705" t="s">
        <v>14</v>
      </c>
      <c r="H705" s="1">
        <v>75</v>
      </c>
    </row>
    <row r="706" spans="1:8" x14ac:dyDescent="0.3">
      <c r="A706" t="s">
        <v>58</v>
      </c>
      <c r="B706" t="s">
        <v>373</v>
      </c>
      <c r="C706" t="s">
        <v>123</v>
      </c>
      <c r="D706" t="s">
        <v>11</v>
      </c>
      <c r="E706" t="s">
        <v>56</v>
      </c>
      <c r="F706" t="s">
        <v>19</v>
      </c>
      <c r="G706" t="s">
        <v>14</v>
      </c>
      <c r="H706" s="1">
        <v>65</v>
      </c>
    </row>
    <row r="707" spans="1:8" x14ac:dyDescent="0.3">
      <c r="A707" t="s">
        <v>8</v>
      </c>
      <c r="B707" t="s">
        <v>374</v>
      </c>
      <c r="C707" t="s">
        <v>40</v>
      </c>
      <c r="D707" t="s">
        <v>11</v>
      </c>
      <c r="E707" t="s">
        <v>18</v>
      </c>
      <c r="F707" t="s">
        <v>109</v>
      </c>
      <c r="G707" t="s">
        <v>14</v>
      </c>
      <c r="H707" s="1">
        <v>100</v>
      </c>
    </row>
    <row r="708" spans="1:8" x14ac:dyDescent="0.3">
      <c r="A708" t="s">
        <v>8</v>
      </c>
      <c r="B708" t="s">
        <v>79</v>
      </c>
      <c r="C708" t="s">
        <v>23</v>
      </c>
      <c r="D708" t="s">
        <v>11</v>
      </c>
      <c r="E708" t="s">
        <v>24</v>
      </c>
      <c r="F708" t="s">
        <v>211</v>
      </c>
      <c r="G708" t="s">
        <v>14</v>
      </c>
      <c r="H708" s="1">
        <v>90</v>
      </c>
    </row>
    <row r="709" spans="1:8" x14ac:dyDescent="0.3">
      <c r="A709" t="s">
        <v>15</v>
      </c>
      <c r="B709" t="s">
        <v>228</v>
      </c>
      <c r="C709" t="s">
        <v>55</v>
      </c>
      <c r="D709" t="s">
        <v>28</v>
      </c>
      <c r="E709" t="s">
        <v>41</v>
      </c>
      <c r="F709" t="s">
        <v>375</v>
      </c>
      <c r="G709" t="s">
        <v>20</v>
      </c>
      <c r="H709" s="1">
        <v>220</v>
      </c>
    </row>
    <row r="710" spans="1:8" x14ac:dyDescent="0.3">
      <c r="A710" t="s">
        <v>21</v>
      </c>
      <c r="B710" t="s">
        <v>82</v>
      </c>
      <c r="C710" t="s">
        <v>17</v>
      </c>
      <c r="D710" t="s">
        <v>11</v>
      </c>
      <c r="E710" t="s">
        <v>18</v>
      </c>
      <c r="F710" t="s">
        <v>42</v>
      </c>
      <c r="G710" t="s">
        <v>88</v>
      </c>
      <c r="H710" s="1">
        <v>120</v>
      </c>
    </row>
    <row r="711" spans="1:8" x14ac:dyDescent="0.3">
      <c r="A711" t="s">
        <v>26</v>
      </c>
      <c r="B711" t="s">
        <v>83</v>
      </c>
      <c r="C711" t="s">
        <v>23</v>
      </c>
      <c r="D711" t="s">
        <v>28</v>
      </c>
      <c r="E711" t="s">
        <v>35</v>
      </c>
      <c r="F711" t="s">
        <v>42</v>
      </c>
      <c r="G711" t="s">
        <v>31</v>
      </c>
      <c r="H711" s="1">
        <v>65</v>
      </c>
    </row>
    <row r="712" spans="1:8" x14ac:dyDescent="0.3">
      <c r="A712" t="s">
        <v>32</v>
      </c>
      <c r="B712" t="s">
        <v>84</v>
      </c>
      <c r="C712" t="s">
        <v>17</v>
      </c>
      <c r="D712" t="s">
        <v>11</v>
      </c>
      <c r="E712" t="s">
        <v>12</v>
      </c>
      <c r="F712" t="s">
        <v>47</v>
      </c>
      <c r="G712" t="s">
        <v>37</v>
      </c>
      <c r="H712" s="1">
        <v>100</v>
      </c>
    </row>
    <row r="713" spans="1:8" x14ac:dyDescent="0.3">
      <c r="A713" t="s">
        <v>38</v>
      </c>
      <c r="B713" t="s">
        <v>85</v>
      </c>
      <c r="C713" t="s">
        <v>40</v>
      </c>
      <c r="D713" t="s">
        <v>28</v>
      </c>
      <c r="E713" t="s">
        <v>46</v>
      </c>
      <c r="F713" t="s">
        <v>168</v>
      </c>
      <c r="G713" t="s">
        <v>43</v>
      </c>
      <c r="H713" s="1">
        <v>70</v>
      </c>
    </row>
    <row r="714" spans="1:8" x14ac:dyDescent="0.3">
      <c r="A714" t="s">
        <v>44</v>
      </c>
      <c r="B714" t="s">
        <v>182</v>
      </c>
      <c r="C714" t="s">
        <v>23</v>
      </c>
      <c r="D714" t="s">
        <v>11</v>
      </c>
      <c r="E714" t="s">
        <v>18</v>
      </c>
      <c r="F714" t="s">
        <v>146</v>
      </c>
      <c r="G714" t="s">
        <v>48</v>
      </c>
      <c r="H714" s="1">
        <v>80</v>
      </c>
    </row>
    <row r="715" spans="1:8" x14ac:dyDescent="0.3">
      <c r="A715" t="s">
        <v>49</v>
      </c>
      <c r="B715" t="s">
        <v>296</v>
      </c>
      <c r="C715" t="s">
        <v>17</v>
      </c>
      <c r="D715" t="s">
        <v>28</v>
      </c>
      <c r="E715" t="s">
        <v>41</v>
      </c>
      <c r="F715" t="s">
        <v>74</v>
      </c>
      <c r="G715" t="s">
        <v>88</v>
      </c>
      <c r="H715" s="1">
        <v>120</v>
      </c>
    </row>
    <row r="716" spans="1:8" x14ac:dyDescent="0.3">
      <c r="A716" t="s">
        <v>53</v>
      </c>
      <c r="B716" t="s">
        <v>149</v>
      </c>
      <c r="C716" t="s">
        <v>55</v>
      </c>
      <c r="D716" t="s">
        <v>11</v>
      </c>
      <c r="E716" t="s">
        <v>51</v>
      </c>
      <c r="F716" t="s">
        <v>281</v>
      </c>
      <c r="G716" t="s">
        <v>234</v>
      </c>
      <c r="H716" s="1">
        <v>75</v>
      </c>
    </row>
    <row r="717" spans="1:8" x14ac:dyDescent="0.3">
      <c r="A717" t="s">
        <v>58</v>
      </c>
      <c r="B717" t="s">
        <v>376</v>
      </c>
      <c r="C717" t="s">
        <v>34</v>
      </c>
      <c r="D717" t="s">
        <v>28</v>
      </c>
      <c r="E717" t="s">
        <v>35</v>
      </c>
      <c r="F717" t="s">
        <v>219</v>
      </c>
      <c r="G717" t="s">
        <v>76</v>
      </c>
      <c r="H717" s="1">
        <v>70</v>
      </c>
    </row>
    <row r="718" spans="1:8" x14ac:dyDescent="0.3">
      <c r="A718" t="s">
        <v>8</v>
      </c>
      <c r="B718" t="s">
        <v>91</v>
      </c>
      <c r="C718" t="s">
        <v>17</v>
      </c>
      <c r="D718" t="s">
        <v>11</v>
      </c>
      <c r="E718" t="s">
        <v>72</v>
      </c>
      <c r="F718" t="s">
        <v>42</v>
      </c>
      <c r="G718" t="s">
        <v>88</v>
      </c>
      <c r="H718" s="1">
        <v>150</v>
      </c>
    </row>
    <row r="719" spans="1:8" x14ac:dyDescent="0.3">
      <c r="A719" t="s">
        <v>15</v>
      </c>
      <c r="B719" t="s">
        <v>366</v>
      </c>
      <c r="C719" t="s">
        <v>17</v>
      </c>
      <c r="D719" t="s">
        <v>28</v>
      </c>
      <c r="E719" t="s">
        <v>29</v>
      </c>
      <c r="F719" t="s">
        <v>326</v>
      </c>
      <c r="G719" t="s">
        <v>20</v>
      </c>
      <c r="H719" s="1">
        <v>180</v>
      </c>
    </row>
    <row r="720" spans="1:8" x14ac:dyDescent="0.3">
      <c r="A720" t="s">
        <v>21</v>
      </c>
      <c r="B720" t="s">
        <v>22</v>
      </c>
      <c r="C720" t="s">
        <v>23</v>
      </c>
      <c r="D720" t="s">
        <v>11</v>
      </c>
      <c r="E720" t="s">
        <v>119</v>
      </c>
      <c r="F720" t="s">
        <v>192</v>
      </c>
      <c r="G720" t="s">
        <v>14</v>
      </c>
      <c r="H720" s="1">
        <v>75</v>
      </c>
    </row>
    <row r="721" spans="1:8" x14ac:dyDescent="0.3">
      <c r="A721" t="s">
        <v>26</v>
      </c>
      <c r="B721" t="s">
        <v>95</v>
      </c>
      <c r="C721" t="s">
        <v>23</v>
      </c>
      <c r="D721" t="s">
        <v>28</v>
      </c>
      <c r="E721" t="s">
        <v>56</v>
      </c>
      <c r="F721" t="s">
        <v>126</v>
      </c>
      <c r="G721" t="s">
        <v>31</v>
      </c>
      <c r="H721" s="1">
        <v>85</v>
      </c>
    </row>
    <row r="722" spans="1:8" x14ac:dyDescent="0.3">
      <c r="A722" t="s">
        <v>32</v>
      </c>
      <c r="B722" t="s">
        <v>107</v>
      </c>
      <c r="C722" t="s">
        <v>23</v>
      </c>
      <c r="D722" t="s">
        <v>11</v>
      </c>
      <c r="E722" t="s">
        <v>18</v>
      </c>
      <c r="F722" t="s">
        <v>140</v>
      </c>
      <c r="G722" t="s">
        <v>66</v>
      </c>
      <c r="H722" s="1">
        <v>65</v>
      </c>
    </row>
    <row r="723" spans="1:8" x14ac:dyDescent="0.3">
      <c r="A723" t="s">
        <v>38</v>
      </c>
      <c r="B723" t="s">
        <v>117</v>
      </c>
      <c r="C723" t="s">
        <v>40</v>
      </c>
      <c r="D723" t="s">
        <v>28</v>
      </c>
      <c r="E723" t="s">
        <v>61</v>
      </c>
      <c r="F723" t="s">
        <v>42</v>
      </c>
      <c r="G723" t="s">
        <v>31</v>
      </c>
      <c r="H723" s="1">
        <v>55</v>
      </c>
    </row>
    <row r="724" spans="1:8" x14ac:dyDescent="0.3">
      <c r="A724" t="s">
        <v>44</v>
      </c>
      <c r="B724" t="s">
        <v>167</v>
      </c>
      <c r="C724" t="s">
        <v>17</v>
      </c>
      <c r="D724" t="s">
        <v>11</v>
      </c>
      <c r="E724" t="s">
        <v>51</v>
      </c>
      <c r="F724" t="s">
        <v>377</v>
      </c>
      <c r="G724" t="s">
        <v>37</v>
      </c>
      <c r="H724" s="1">
        <v>100</v>
      </c>
    </row>
    <row r="725" spans="1:8" x14ac:dyDescent="0.3">
      <c r="A725" t="s">
        <v>49</v>
      </c>
      <c r="B725" t="s">
        <v>198</v>
      </c>
      <c r="C725" t="s">
        <v>17</v>
      </c>
      <c r="D725" t="s">
        <v>28</v>
      </c>
      <c r="E725" t="s">
        <v>35</v>
      </c>
      <c r="F725" t="s">
        <v>170</v>
      </c>
      <c r="G725" t="s">
        <v>88</v>
      </c>
      <c r="H725" s="1">
        <v>180</v>
      </c>
    </row>
    <row r="726" spans="1:8" x14ac:dyDescent="0.3">
      <c r="A726" t="s">
        <v>53</v>
      </c>
      <c r="B726" t="s">
        <v>378</v>
      </c>
      <c r="C726" t="s">
        <v>55</v>
      </c>
      <c r="D726" t="s">
        <v>11</v>
      </c>
      <c r="E726" t="s">
        <v>24</v>
      </c>
      <c r="F726" t="s">
        <v>379</v>
      </c>
      <c r="G726" t="s">
        <v>76</v>
      </c>
      <c r="H726" s="1">
        <v>70</v>
      </c>
    </row>
    <row r="727" spans="1:8" x14ac:dyDescent="0.3">
      <c r="A727" t="s">
        <v>8</v>
      </c>
      <c r="B727" t="s">
        <v>79</v>
      </c>
      <c r="C727" t="s">
        <v>23</v>
      </c>
      <c r="D727" t="s">
        <v>11</v>
      </c>
      <c r="E727" t="s">
        <v>119</v>
      </c>
      <c r="F727" t="s">
        <v>25</v>
      </c>
      <c r="G727" t="s">
        <v>14</v>
      </c>
      <c r="H727" s="1">
        <v>90</v>
      </c>
    </row>
    <row r="728" spans="1:8" x14ac:dyDescent="0.3">
      <c r="A728" t="s">
        <v>15</v>
      </c>
      <c r="B728" t="s">
        <v>80</v>
      </c>
      <c r="C728" t="s">
        <v>34</v>
      </c>
      <c r="D728" t="s">
        <v>28</v>
      </c>
      <c r="E728" t="s">
        <v>61</v>
      </c>
      <c r="F728" t="s">
        <v>36</v>
      </c>
      <c r="G728" t="s">
        <v>20</v>
      </c>
      <c r="H728" s="1">
        <v>140</v>
      </c>
    </row>
    <row r="729" spans="1:8" x14ac:dyDescent="0.3">
      <c r="A729" t="s">
        <v>21</v>
      </c>
      <c r="B729" t="s">
        <v>124</v>
      </c>
      <c r="C729" t="s">
        <v>123</v>
      </c>
      <c r="D729" t="s">
        <v>11</v>
      </c>
      <c r="E729" t="s">
        <v>24</v>
      </c>
      <c r="F729" t="s">
        <v>19</v>
      </c>
      <c r="G729" t="s">
        <v>139</v>
      </c>
      <c r="H729" s="1">
        <v>130</v>
      </c>
    </row>
    <row r="730" spans="1:8" x14ac:dyDescent="0.3">
      <c r="A730" t="s">
        <v>26</v>
      </c>
      <c r="B730" t="s">
        <v>83</v>
      </c>
      <c r="C730" t="s">
        <v>23</v>
      </c>
      <c r="D730" t="s">
        <v>11</v>
      </c>
      <c r="E730" t="s">
        <v>56</v>
      </c>
      <c r="F730" t="s">
        <v>25</v>
      </c>
      <c r="G730" t="s">
        <v>31</v>
      </c>
      <c r="H730" s="1">
        <v>65</v>
      </c>
    </row>
    <row r="731" spans="1:8" x14ac:dyDescent="0.3">
      <c r="A731" t="s">
        <v>32</v>
      </c>
      <c r="B731" t="s">
        <v>125</v>
      </c>
      <c r="C731" t="s">
        <v>10</v>
      </c>
      <c r="D731" t="s">
        <v>11</v>
      </c>
      <c r="E731" t="s">
        <v>51</v>
      </c>
      <c r="F731" t="s">
        <v>19</v>
      </c>
      <c r="G731" t="s">
        <v>14</v>
      </c>
      <c r="H731" s="1">
        <v>130</v>
      </c>
    </row>
    <row r="732" spans="1:8" x14ac:dyDescent="0.3">
      <c r="A732" t="s">
        <v>38</v>
      </c>
      <c r="B732" t="s">
        <v>85</v>
      </c>
      <c r="C732" t="s">
        <v>40</v>
      </c>
      <c r="D732" t="s">
        <v>28</v>
      </c>
      <c r="E732" t="s">
        <v>29</v>
      </c>
      <c r="F732" t="s">
        <v>42</v>
      </c>
      <c r="G732" t="s">
        <v>43</v>
      </c>
      <c r="H732" s="1">
        <v>65</v>
      </c>
    </row>
    <row r="733" spans="1:8" x14ac:dyDescent="0.3">
      <c r="A733" t="s">
        <v>44</v>
      </c>
      <c r="B733">
        <v>327</v>
      </c>
      <c r="C733" t="s">
        <v>34</v>
      </c>
      <c r="D733" t="s">
        <v>11</v>
      </c>
      <c r="E733" t="s">
        <v>18</v>
      </c>
      <c r="F733" t="s">
        <v>47</v>
      </c>
      <c r="G733" t="s">
        <v>48</v>
      </c>
      <c r="H733" s="1">
        <v>90</v>
      </c>
    </row>
    <row r="734" spans="1:8" x14ac:dyDescent="0.3">
      <c r="A734" t="s">
        <v>49</v>
      </c>
      <c r="B734" t="s">
        <v>198</v>
      </c>
      <c r="C734" t="s">
        <v>17</v>
      </c>
      <c r="D734" t="s">
        <v>28</v>
      </c>
      <c r="E734" t="s">
        <v>41</v>
      </c>
      <c r="F734" t="s">
        <v>81</v>
      </c>
      <c r="G734" t="s">
        <v>88</v>
      </c>
      <c r="H734" s="1">
        <v>160</v>
      </c>
    </row>
    <row r="735" spans="1:8" x14ac:dyDescent="0.3">
      <c r="A735" t="s">
        <v>53</v>
      </c>
      <c r="B735" t="s">
        <v>89</v>
      </c>
      <c r="C735" t="s">
        <v>55</v>
      </c>
      <c r="D735" t="s">
        <v>11</v>
      </c>
      <c r="E735" t="s">
        <v>12</v>
      </c>
      <c r="F735" t="s">
        <v>211</v>
      </c>
      <c r="G735" t="s">
        <v>57</v>
      </c>
      <c r="H735" s="1">
        <v>75</v>
      </c>
    </row>
    <row r="736" spans="1:8" x14ac:dyDescent="0.3">
      <c r="A736" t="s">
        <v>58</v>
      </c>
      <c r="B736" t="s">
        <v>165</v>
      </c>
      <c r="C736" t="s">
        <v>17</v>
      </c>
      <c r="D736" t="s">
        <v>28</v>
      </c>
      <c r="E736" t="s">
        <v>61</v>
      </c>
      <c r="F736" t="s">
        <v>194</v>
      </c>
      <c r="G736" t="s">
        <v>37</v>
      </c>
      <c r="H736" s="1">
        <v>90</v>
      </c>
    </row>
    <row r="737" spans="1:8" x14ac:dyDescent="0.3">
      <c r="A737" t="s">
        <v>8</v>
      </c>
      <c r="B737" t="s">
        <v>380</v>
      </c>
      <c r="C737" t="s">
        <v>17</v>
      </c>
      <c r="D737" t="s">
        <v>11</v>
      </c>
      <c r="E737" t="s">
        <v>51</v>
      </c>
      <c r="F737" t="s">
        <v>52</v>
      </c>
      <c r="G737" t="s">
        <v>37</v>
      </c>
      <c r="H737" s="1">
        <v>180</v>
      </c>
    </row>
    <row r="738" spans="1:8" x14ac:dyDescent="0.3">
      <c r="A738" t="s">
        <v>15</v>
      </c>
      <c r="B738" t="s">
        <v>336</v>
      </c>
      <c r="C738" t="s">
        <v>10</v>
      </c>
      <c r="D738" t="s">
        <v>28</v>
      </c>
      <c r="E738" t="s">
        <v>41</v>
      </c>
      <c r="F738" t="s">
        <v>74</v>
      </c>
      <c r="G738" t="s">
        <v>76</v>
      </c>
      <c r="H738" s="1">
        <v>130</v>
      </c>
    </row>
    <row r="739" spans="1:8" x14ac:dyDescent="0.3">
      <c r="A739" t="s">
        <v>21</v>
      </c>
      <c r="B739" t="s">
        <v>133</v>
      </c>
      <c r="C739" t="s">
        <v>23</v>
      </c>
      <c r="D739" t="s">
        <v>11</v>
      </c>
      <c r="E739" t="s">
        <v>119</v>
      </c>
      <c r="F739" t="s">
        <v>30</v>
      </c>
      <c r="G739" t="s">
        <v>134</v>
      </c>
      <c r="H739" s="1">
        <v>60</v>
      </c>
    </row>
    <row r="740" spans="1:8" x14ac:dyDescent="0.3">
      <c r="A740" t="s">
        <v>26</v>
      </c>
      <c r="B740" t="s">
        <v>95</v>
      </c>
      <c r="C740" t="s">
        <v>23</v>
      </c>
      <c r="D740" t="s">
        <v>28</v>
      </c>
      <c r="E740" t="s">
        <v>61</v>
      </c>
      <c r="F740" t="s">
        <v>249</v>
      </c>
      <c r="G740" t="s">
        <v>31</v>
      </c>
      <c r="H740" s="1">
        <v>85</v>
      </c>
    </row>
    <row r="741" spans="1:8" x14ac:dyDescent="0.3">
      <c r="A741" t="s">
        <v>32</v>
      </c>
      <c r="B741" t="s">
        <v>177</v>
      </c>
      <c r="C741" t="s">
        <v>23</v>
      </c>
      <c r="D741" t="s">
        <v>11</v>
      </c>
      <c r="E741" t="s">
        <v>41</v>
      </c>
      <c r="F741" t="s">
        <v>42</v>
      </c>
      <c r="G741" t="s">
        <v>66</v>
      </c>
      <c r="H741" s="1">
        <v>65</v>
      </c>
    </row>
    <row r="742" spans="1:8" x14ac:dyDescent="0.3">
      <c r="A742" t="s">
        <v>38</v>
      </c>
      <c r="B742" t="s">
        <v>117</v>
      </c>
      <c r="C742" t="s">
        <v>40</v>
      </c>
      <c r="D742" t="s">
        <v>11</v>
      </c>
      <c r="E742" t="s">
        <v>18</v>
      </c>
      <c r="F742" t="s">
        <v>126</v>
      </c>
      <c r="G742" t="s">
        <v>31</v>
      </c>
      <c r="H742" s="1">
        <v>50</v>
      </c>
    </row>
    <row r="743" spans="1:8" x14ac:dyDescent="0.3">
      <c r="A743" t="s">
        <v>44</v>
      </c>
      <c r="B743" t="s">
        <v>381</v>
      </c>
      <c r="C743" t="s">
        <v>17</v>
      </c>
      <c r="D743" t="s">
        <v>28</v>
      </c>
      <c r="E743" t="s">
        <v>18</v>
      </c>
      <c r="F743" t="s">
        <v>19</v>
      </c>
      <c r="G743" t="s">
        <v>37</v>
      </c>
      <c r="H743" s="1">
        <v>90</v>
      </c>
    </row>
    <row r="744" spans="1:8" x14ac:dyDescent="0.3">
      <c r="A744" t="s">
        <v>49</v>
      </c>
      <c r="B744" t="s">
        <v>202</v>
      </c>
      <c r="C744" t="s">
        <v>17</v>
      </c>
      <c r="D744" t="s">
        <v>11</v>
      </c>
      <c r="E744" t="s">
        <v>56</v>
      </c>
      <c r="F744" t="s">
        <v>275</v>
      </c>
      <c r="G744" t="s">
        <v>37</v>
      </c>
      <c r="H744" s="1">
        <v>75</v>
      </c>
    </row>
    <row r="745" spans="1:8" x14ac:dyDescent="0.3">
      <c r="A745" t="s">
        <v>53</v>
      </c>
      <c r="B745" t="s">
        <v>172</v>
      </c>
      <c r="C745" t="s">
        <v>55</v>
      </c>
      <c r="D745" t="s">
        <v>28</v>
      </c>
      <c r="E745" t="s">
        <v>61</v>
      </c>
      <c r="F745" t="s">
        <v>25</v>
      </c>
      <c r="G745" t="s">
        <v>57</v>
      </c>
      <c r="H745" s="1">
        <v>70</v>
      </c>
    </row>
    <row r="746" spans="1:8" x14ac:dyDescent="0.3">
      <c r="A746" t="s">
        <v>58</v>
      </c>
      <c r="B746" t="s">
        <v>216</v>
      </c>
      <c r="C746" t="s">
        <v>78</v>
      </c>
      <c r="D746" t="s">
        <v>11</v>
      </c>
      <c r="E746" t="s">
        <v>51</v>
      </c>
      <c r="F746" t="s">
        <v>19</v>
      </c>
      <c r="G746" t="s">
        <v>14</v>
      </c>
      <c r="H746" s="1">
        <v>60</v>
      </c>
    </row>
    <row r="747" spans="1:8" x14ac:dyDescent="0.3">
      <c r="A747" t="s">
        <v>8</v>
      </c>
      <c r="B747" t="s">
        <v>79</v>
      </c>
      <c r="C747" t="s">
        <v>23</v>
      </c>
      <c r="D747" t="s">
        <v>11</v>
      </c>
      <c r="E747" t="s">
        <v>24</v>
      </c>
      <c r="F747" t="s">
        <v>25</v>
      </c>
      <c r="G747" t="s">
        <v>14</v>
      </c>
      <c r="H747" s="1">
        <v>90</v>
      </c>
    </row>
    <row r="748" spans="1:8" x14ac:dyDescent="0.3">
      <c r="A748" t="s">
        <v>15</v>
      </c>
      <c r="B748" t="s">
        <v>80</v>
      </c>
      <c r="C748" t="s">
        <v>34</v>
      </c>
      <c r="D748" t="s">
        <v>28</v>
      </c>
      <c r="E748" t="s">
        <v>29</v>
      </c>
      <c r="F748" t="s">
        <v>19</v>
      </c>
      <c r="G748" t="s">
        <v>20</v>
      </c>
      <c r="H748" s="1">
        <v>140</v>
      </c>
    </row>
    <row r="749" spans="1:8" x14ac:dyDescent="0.3">
      <c r="A749" t="s">
        <v>21</v>
      </c>
      <c r="B749" t="s">
        <v>93</v>
      </c>
      <c r="C749" t="s">
        <v>123</v>
      </c>
      <c r="D749" t="s">
        <v>11</v>
      </c>
      <c r="E749" t="s">
        <v>51</v>
      </c>
      <c r="F749" t="s">
        <v>126</v>
      </c>
      <c r="G749" t="s">
        <v>37</v>
      </c>
      <c r="H749" s="1">
        <v>130</v>
      </c>
    </row>
    <row r="750" spans="1:8" x14ac:dyDescent="0.3">
      <c r="A750" t="s">
        <v>26</v>
      </c>
      <c r="B750" t="s">
        <v>83</v>
      </c>
      <c r="C750" t="s">
        <v>23</v>
      </c>
      <c r="D750" t="s">
        <v>28</v>
      </c>
      <c r="E750" t="s">
        <v>35</v>
      </c>
      <c r="F750" t="s">
        <v>25</v>
      </c>
      <c r="G750" t="s">
        <v>31</v>
      </c>
      <c r="H750" s="1">
        <v>65</v>
      </c>
    </row>
    <row r="751" spans="1:8" x14ac:dyDescent="0.3">
      <c r="A751" t="s">
        <v>32</v>
      </c>
      <c r="B751" t="s">
        <v>84</v>
      </c>
      <c r="C751" t="s">
        <v>17</v>
      </c>
      <c r="D751" t="s">
        <v>11</v>
      </c>
      <c r="E751" t="s">
        <v>41</v>
      </c>
      <c r="F751" t="s">
        <v>19</v>
      </c>
      <c r="G751" t="s">
        <v>37</v>
      </c>
      <c r="H751" s="1">
        <v>90</v>
      </c>
    </row>
    <row r="752" spans="1:8" x14ac:dyDescent="0.3">
      <c r="A752" t="s">
        <v>38</v>
      </c>
      <c r="B752" t="s">
        <v>85</v>
      </c>
      <c r="C752" t="s">
        <v>40</v>
      </c>
      <c r="D752" t="s">
        <v>28</v>
      </c>
      <c r="E752" t="s">
        <v>56</v>
      </c>
      <c r="F752" t="s">
        <v>74</v>
      </c>
      <c r="G752" t="s">
        <v>43</v>
      </c>
      <c r="H752" s="1">
        <v>65</v>
      </c>
    </row>
    <row r="753" spans="1:8" x14ac:dyDescent="0.3">
      <c r="A753" t="s">
        <v>44</v>
      </c>
      <c r="B753" t="s">
        <v>178</v>
      </c>
      <c r="C753" t="s">
        <v>17</v>
      </c>
      <c r="D753" t="s">
        <v>28</v>
      </c>
      <c r="E753" t="s">
        <v>56</v>
      </c>
      <c r="F753" t="s">
        <v>47</v>
      </c>
      <c r="G753" t="s">
        <v>37</v>
      </c>
      <c r="H753" s="1">
        <v>160</v>
      </c>
    </row>
    <row r="754" spans="1:8" x14ac:dyDescent="0.3">
      <c r="A754" t="s">
        <v>49</v>
      </c>
      <c r="B754" t="s">
        <v>245</v>
      </c>
      <c r="C754" t="s">
        <v>17</v>
      </c>
      <c r="D754" t="s">
        <v>11</v>
      </c>
      <c r="E754" t="s">
        <v>18</v>
      </c>
      <c r="F754" t="s">
        <v>52</v>
      </c>
      <c r="G754" t="s">
        <v>37</v>
      </c>
      <c r="H754" s="1">
        <v>85</v>
      </c>
    </row>
    <row r="755" spans="1:8" x14ac:dyDescent="0.3">
      <c r="A755" t="s">
        <v>53</v>
      </c>
      <c r="B755" t="s">
        <v>266</v>
      </c>
      <c r="C755" t="s">
        <v>55</v>
      </c>
      <c r="D755" t="s">
        <v>28</v>
      </c>
      <c r="E755" t="s">
        <v>35</v>
      </c>
      <c r="F755" t="s">
        <v>25</v>
      </c>
      <c r="G755" t="s">
        <v>76</v>
      </c>
      <c r="H755" s="1">
        <v>65</v>
      </c>
    </row>
    <row r="756" spans="1:8" x14ac:dyDescent="0.3">
      <c r="A756" t="s">
        <v>58</v>
      </c>
      <c r="B756" t="s">
        <v>260</v>
      </c>
      <c r="C756" t="s">
        <v>78</v>
      </c>
      <c r="D756" t="s">
        <v>11</v>
      </c>
      <c r="E756" t="s">
        <v>119</v>
      </c>
      <c r="F756" t="s">
        <v>19</v>
      </c>
      <c r="G756" t="s">
        <v>37</v>
      </c>
      <c r="H756" s="1">
        <v>65</v>
      </c>
    </row>
    <row r="757" spans="1:8" x14ac:dyDescent="0.3">
      <c r="A757" t="s">
        <v>8</v>
      </c>
      <c r="B757" t="s">
        <v>382</v>
      </c>
      <c r="C757" t="s">
        <v>17</v>
      </c>
      <c r="D757" t="s">
        <v>28</v>
      </c>
      <c r="E757" t="s">
        <v>35</v>
      </c>
      <c r="F757" t="s">
        <v>47</v>
      </c>
      <c r="G757" t="s">
        <v>144</v>
      </c>
      <c r="H757" s="1">
        <v>150</v>
      </c>
    </row>
    <row r="758" spans="1:8" x14ac:dyDescent="0.3">
      <c r="A758" t="s">
        <v>15</v>
      </c>
      <c r="B758" t="s">
        <v>206</v>
      </c>
      <c r="C758" t="s">
        <v>17</v>
      </c>
      <c r="D758" t="s">
        <v>11</v>
      </c>
      <c r="E758" t="s">
        <v>24</v>
      </c>
      <c r="F758" t="s">
        <v>19</v>
      </c>
      <c r="G758" t="s">
        <v>20</v>
      </c>
      <c r="H758" s="1">
        <v>180</v>
      </c>
    </row>
    <row r="759" spans="1:8" x14ac:dyDescent="0.3">
      <c r="A759" t="s">
        <v>21</v>
      </c>
      <c r="B759" t="s">
        <v>279</v>
      </c>
      <c r="C759" t="s">
        <v>280</v>
      </c>
      <c r="D759" t="s">
        <v>11</v>
      </c>
      <c r="E759" t="s">
        <v>56</v>
      </c>
      <c r="F759" t="s">
        <v>211</v>
      </c>
      <c r="G759" t="s">
        <v>76</v>
      </c>
      <c r="H759" s="1">
        <v>200</v>
      </c>
    </row>
    <row r="760" spans="1:8" x14ac:dyDescent="0.3">
      <c r="A760" t="s">
        <v>26</v>
      </c>
      <c r="B760" t="s">
        <v>264</v>
      </c>
      <c r="C760" t="s">
        <v>10</v>
      </c>
      <c r="D760" t="s">
        <v>28</v>
      </c>
      <c r="E760" t="s">
        <v>61</v>
      </c>
      <c r="F760" t="s">
        <v>127</v>
      </c>
      <c r="G760" t="s">
        <v>14</v>
      </c>
      <c r="H760" s="1">
        <v>100</v>
      </c>
    </row>
    <row r="761" spans="1:8" x14ac:dyDescent="0.3">
      <c r="A761" t="s">
        <v>32</v>
      </c>
      <c r="B761" t="s">
        <v>383</v>
      </c>
      <c r="C761" t="s">
        <v>34</v>
      </c>
      <c r="D761" t="s">
        <v>11</v>
      </c>
      <c r="E761" t="s">
        <v>12</v>
      </c>
      <c r="F761" t="s">
        <v>47</v>
      </c>
      <c r="G761" t="s">
        <v>14</v>
      </c>
      <c r="H761" s="1">
        <v>90</v>
      </c>
    </row>
    <row r="762" spans="1:8" x14ac:dyDescent="0.3">
      <c r="A762" t="s">
        <v>38</v>
      </c>
      <c r="B762" t="s">
        <v>98</v>
      </c>
      <c r="C762" t="s">
        <v>23</v>
      </c>
      <c r="D762" t="s">
        <v>28</v>
      </c>
      <c r="E762" t="s">
        <v>46</v>
      </c>
      <c r="F762" t="s">
        <v>235</v>
      </c>
      <c r="G762" t="s">
        <v>31</v>
      </c>
      <c r="H762" s="1">
        <v>50</v>
      </c>
    </row>
    <row r="763" spans="1:8" x14ac:dyDescent="0.3">
      <c r="A763" t="s">
        <v>44</v>
      </c>
      <c r="B763">
        <v>574</v>
      </c>
      <c r="C763" t="s">
        <v>23</v>
      </c>
      <c r="D763" t="s">
        <v>11</v>
      </c>
      <c r="E763" t="s">
        <v>119</v>
      </c>
      <c r="F763" t="s">
        <v>367</v>
      </c>
      <c r="G763" t="s">
        <v>48</v>
      </c>
      <c r="H763" s="1">
        <v>80</v>
      </c>
    </row>
    <row r="764" spans="1:8" x14ac:dyDescent="0.3">
      <c r="A764" t="s">
        <v>49</v>
      </c>
      <c r="B764" t="s">
        <v>198</v>
      </c>
      <c r="C764" t="s">
        <v>17</v>
      </c>
      <c r="D764" t="s">
        <v>28</v>
      </c>
      <c r="E764" t="s">
        <v>41</v>
      </c>
      <c r="F764" t="s">
        <v>36</v>
      </c>
      <c r="G764" t="s">
        <v>37</v>
      </c>
      <c r="H764" s="1">
        <v>150</v>
      </c>
    </row>
    <row r="765" spans="1:8" x14ac:dyDescent="0.3">
      <c r="A765" t="s">
        <v>8</v>
      </c>
      <c r="B765" t="s">
        <v>297</v>
      </c>
      <c r="C765" t="s">
        <v>17</v>
      </c>
      <c r="D765" t="s">
        <v>11</v>
      </c>
      <c r="E765" t="s">
        <v>56</v>
      </c>
      <c r="F765" t="s">
        <v>47</v>
      </c>
      <c r="G765" t="s">
        <v>57</v>
      </c>
      <c r="H765" s="1">
        <v>170</v>
      </c>
    </row>
    <row r="766" spans="1:8" x14ac:dyDescent="0.3">
      <c r="A766" t="s">
        <v>15</v>
      </c>
      <c r="B766" t="s">
        <v>80</v>
      </c>
      <c r="C766" t="s">
        <v>34</v>
      </c>
      <c r="D766" t="s">
        <v>28</v>
      </c>
      <c r="E766" t="s">
        <v>35</v>
      </c>
      <c r="F766" t="s">
        <v>36</v>
      </c>
      <c r="G766" t="s">
        <v>20</v>
      </c>
      <c r="H766" s="1">
        <v>140</v>
      </c>
    </row>
    <row r="767" spans="1:8" x14ac:dyDescent="0.3">
      <c r="A767" t="s">
        <v>21</v>
      </c>
      <c r="B767" t="s">
        <v>124</v>
      </c>
      <c r="C767" t="s">
        <v>123</v>
      </c>
      <c r="D767" t="s">
        <v>11</v>
      </c>
      <c r="E767" t="s">
        <v>24</v>
      </c>
      <c r="F767" t="s">
        <v>19</v>
      </c>
      <c r="G767" t="s">
        <v>37</v>
      </c>
      <c r="H767" s="1">
        <v>130</v>
      </c>
    </row>
    <row r="768" spans="1:8" x14ac:dyDescent="0.3">
      <c r="A768" t="s">
        <v>26</v>
      </c>
      <c r="B768" t="s">
        <v>83</v>
      </c>
      <c r="C768" t="s">
        <v>23</v>
      </c>
      <c r="D768" t="s">
        <v>11</v>
      </c>
      <c r="E768" t="s">
        <v>29</v>
      </c>
      <c r="F768" t="s">
        <v>25</v>
      </c>
      <c r="G768" t="s">
        <v>31</v>
      </c>
      <c r="H768" s="1">
        <v>65</v>
      </c>
    </row>
    <row r="769" spans="1:8" x14ac:dyDescent="0.3">
      <c r="A769" t="s">
        <v>32</v>
      </c>
      <c r="B769" t="s">
        <v>312</v>
      </c>
      <c r="C769" t="s">
        <v>17</v>
      </c>
      <c r="D769" t="s">
        <v>28</v>
      </c>
      <c r="E769" t="s">
        <v>41</v>
      </c>
      <c r="F769" t="s">
        <v>19</v>
      </c>
      <c r="G769" t="s">
        <v>37</v>
      </c>
      <c r="H769" s="1">
        <v>100</v>
      </c>
    </row>
    <row r="770" spans="1:8" x14ac:dyDescent="0.3">
      <c r="A770" t="s">
        <v>38</v>
      </c>
      <c r="B770" t="s">
        <v>141</v>
      </c>
      <c r="C770" t="s">
        <v>40</v>
      </c>
      <c r="D770" t="s">
        <v>11</v>
      </c>
      <c r="E770" t="s">
        <v>18</v>
      </c>
      <c r="F770" t="s">
        <v>126</v>
      </c>
      <c r="G770" t="s">
        <v>43</v>
      </c>
      <c r="H770" s="1">
        <v>70</v>
      </c>
    </row>
    <row r="771" spans="1:8" x14ac:dyDescent="0.3">
      <c r="A771" t="s">
        <v>44</v>
      </c>
      <c r="B771">
        <v>327</v>
      </c>
      <c r="C771" t="s">
        <v>34</v>
      </c>
      <c r="D771" t="s">
        <v>28</v>
      </c>
      <c r="E771" t="s">
        <v>46</v>
      </c>
      <c r="F771" t="s">
        <v>47</v>
      </c>
      <c r="G771" t="s">
        <v>48</v>
      </c>
      <c r="H771" s="1">
        <v>100</v>
      </c>
    </row>
    <row r="772" spans="1:8" x14ac:dyDescent="0.3">
      <c r="A772" t="s">
        <v>49</v>
      </c>
      <c r="B772" t="s">
        <v>198</v>
      </c>
      <c r="C772" t="s">
        <v>17</v>
      </c>
      <c r="D772" t="s">
        <v>11</v>
      </c>
      <c r="E772" t="s">
        <v>51</v>
      </c>
      <c r="F772" t="s">
        <v>19</v>
      </c>
      <c r="G772" t="s">
        <v>37</v>
      </c>
      <c r="H772" s="1">
        <v>180</v>
      </c>
    </row>
    <row r="773" spans="1:8" x14ac:dyDescent="0.3">
      <c r="A773" t="s">
        <v>53</v>
      </c>
      <c r="B773" t="s">
        <v>110</v>
      </c>
      <c r="C773" t="s">
        <v>23</v>
      </c>
      <c r="D773" t="s">
        <v>28</v>
      </c>
      <c r="E773" t="s">
        <v>56</v>
      </c>
      <c r="F773" t="s">
        <v>25</v>
      </c>
      <c r="G773" t="s">
        <v>14</v>
      </c>
      <c r="H773" s="1">
        <v>70</v>
      </c>
    </row>
    <row r="774" spans="1:8" x14ac:dyDescent="0.3">
      <c r="A774" t="s">
        <v>58</v>
      </c>
      <c r="B774" t="s">
        <v>130</v>
      </c>
      <c r="C774" t="s">
        <v>17</v>
      </c>
      <c r="D774" t="s">
        <v>11</v>
      </c>
      <c r="E774" t="s">
        <v>12</v>
      </c>
      <c r="F774" t="s">
        <v>52</v>
      </c>
      <c r="G774" t="s">
        <v>37</v>
      </c>
      <c r="H774" s="1">
        <v>90</v>
      </c>
    </row>
    <row r="775" spans="1:8" x14ac:dyDescent="0.3">
      <c r="A775" t="s">
        <v>8</v>
      </c>
      <c r="B775" t="s">
        <v>224</v>
      </c>
      <c r="C775" t="s">
        <v>17</v>
      </c>
      <c r="D775" t="s">
        <v>28</v>
      </c>
      <c r="E775" t="s">
        <v>29</v>
      </c>
      <c r="F775" t="s">
        <v>52</v>
      </c>
      <c r="G775" t="s">
        <v>144</v>
      </c>
      <c r="H775" s="1">
        <v>160</v>
      </c>
    </row>
    <row r="776" spans="1:8" x14ac:dyDescent="0.3">
      <c r="A776" t="s">
        <v>15</v>
      </c>
      <c r="B776" t="s">
        <v>228</v>
      </c>
      <c r="C776" t="s">
        <v>34</v>
      </c>
      <c r="D776" t="s">
        <v>11</v>
      </c>
      <c r="E776" t="s">
        <v>56</v>
      </c>
      <c r="F776" t="s">
        <v>301</v>
      </c>
      <c r="G776" t="s">
        <v>20</v>
      </c>
      <c r="H776" s="1">
        <v>220</v>
      </c>
    </row>
    <row r="777" spans="1:8" x14ac:dyDescent="0.3">
      <c r="A777" t="s">
        <v>21</v>
      </c>
      <c r="B777" t="s">
        <v>133</v>
      </c>
      <c r="C777" t="s">
        <v>23</v>
      </c>
      <c r="D777" t="s">
        <v>28</v>
      </c>
      <c r="E777" t="s">
        <v>35</v>
      </c>
      <c r="F777" t="s">
        <v>36</v>
      </c>
      <c r="G777" t="s">
        <v>134</v>
      </c>
      <c r="H777" s="1">
        <v>65</v>
      </c>
    </row>
    <row r="778" spans="1:8" x14ac:dyDescent="0.3">
      <c r="A778" t="s">
        <v>26</v>
      </c>
      <c r="B778" t="s">
        <v>95</v>
      </c>
      <c r="C778" t="s">
        <v>23</v>
      </c>
      <c r="D778" t="s">
        <v>11</v>
      </c>
      <c r="E778" t="s">
        <v>56</v>
      </c>
      <c r="F778" t="s">
        <v>19</v>
      </c>
      <c r="G778" t="s">
        <v>31</v>
      </c>
      <c r="H778" s="1">
        <v>85</v>
      </c>
    </row>
    <row r="779" spans="1:8" x14ac:dyDescent="0.3">
      <c r="A779" t="s">
        <v>32</v>
      </c>
      <c r="B779" t="s">
        <v>125</v>
      </c>
      <c r="C779" t="s">
        <v>10</v>
      </c>
      <c r="D779" t="s">
        <v>28</v>
      </c>
      <c r="E779" t="s">
        <v>35</v>
      </c>
      <c r="F779" t="s">
        <v>25</v>
      </c>
      <c r="G779" t="s">
        <v>14</v>
      </c>
      <c r="H779" s="1">
        <v>130</v>
      </c>
    </row>
    <row r="780" spans="1:8" x14ac:dyDescent="0.3">
      <c r="A780" t="s">
        <v>38</v>
      </c>
      <c r="B780" t="s">
        <v>117</v>
      </c>
      <c r="C780" t="s">
        <v>40</v>
      </c>
      <c r="D780" t="s">
        <v>11</v>
      </c>
      <c r="E780" t="s">
        <v>12</v>
      </c>
      <c r="F780" t="s">
        <v>42</v>
      </c>
      <c r="G780" t="s">
        <v>31</v>
      </c>
      <c r="H780" s="1">
        <v>55</v>
      </c>
    </row>
    <row r="781" spans="1:8" x14ac:dyDescent="0.3">
      <c r="A781" t="s">
        <v>44</v>
      </c>
      <c r="B781">
        <v>574</v>
      </c>
      <c r="C781" t="s">
        <v>34</v>
      </c>
      <c r="D781" t="s">
        <v>28</v>
      </c>
      <c r="E781" t="s">
        <v>29</v>
      </c>
      <c r="F781" t="s">
        <v>47</v>
      </c>
      <c r="G781" t="s">
        <v>101</v>
      </c>
      <c r="H781" s="1">
        <v>80</v>
      </c>
    </row>
    <row r="782" spans="1:8" x14ac:dyDescent="0.3">
      <c r="A782" t="s">
        <v>49</v>
      </c>
      <c r="B782" t="s">
        <v>202</v>
      </c>
      <c r="C782" t="s">
        <v>17</v>
      </c>
      <c r="D782" t="s">
        <v>11</v>
      </c>
      <c r="E782" t="s">
        <v>18</v>
      </c>
      <c r="F782" t="s">
        <v>52</v>
      </c>
      <c r="G782" t="s">
        <v>37</v>
      </c>
      <c r="H782" s="1">
        <v>70</v>
      </c>
    </row>
    <row r="783" spans="1:8" x14ac:dyDescent="0.3">
      <c r="A783" t="s">
        <v>53</v>
      </c>
      <c r="B783" t="s">
        <v>187</v>
      </c>
      <c r="C783" t="s">
        <v>55</v>
      </c>
      <c r="D783" t="s">
        <v>11</v>
      </c>
      <c r="E783" t="s">
        <v>24</v>
      </c>
      <c r="F783" t="s">
        <v>19</v>
      </c>
      <c r="G783" t="s">
        <v>14</v>
      </c>
      <c r="H783" s="1">
        <v>65</v>
      </c>
    </row>
    <row r="784" spans="1:8" x14ac:dyDescent="0.3">
      <c r="A784" t="s">
        <v>58</v>
      </c>
      <c r="B784" t="s">
        <v>105</v>
      </c>
      <c r="C784" t="s">
        <v>78</v>
      </c>
      <c r="D784" t="s">
        <v>28</v>
      </c>
      <c r="E784" t="s">
        <v>46</v>
      </c>
      <c r="F784" t="s">
        <v>19</v>
      </c>
      <c r="G784" t="s">
        <v>37</v>
      </c>
      <c r="H784" s="1">
        <v>60</v>
      </c>
    </row>
    <row r="785" spans="1:8" x14ac:dyDescent="0.3">
      <c r="A785" t="s">
        <v>8</v>
      </c>
      <c r="B785" t="s">
        <v>79</v>
      </c>
      <c r="C785" t="s">
        <v>23</v>
      </c>
      <c r="D785" t="s">
        <v>11</v>
      </c>
      <c r="E785" t="s">
        <v>41</v>
      </c>
      <c r="F785" t="s">
        <v>25</v>
      </c>
      <c r="G785" t="s">
        <v>14</v>
      </c>
      <c r="H785" s="1">
        <v>90</v>
      </c>
    </row>
    <row r="786" spans="1:8" x14ac:dyDescent="0.3">
      <c r="A786" t="s">
        <v>8</v>
      </c>
      <c r="B786" t="s">
        <v>79</v>
      </c>
      <c r="C786" t="s">
        <v>23</v>
      </c>
      <c r="D786" t="s">
        <v>11</v>
      </c>
      <c r="E786" t="s">
        <v>56</v>
      </c>
      <c r="F786" t="s">
        <v>25</v>
      </c>
      <c r="G786" t="s">
        <v>14</v>
      </c>
      <c r="H786" s="1">
        <v>90</v>
      </c>
    </row>
    <row r="787" spans="1:8" x14ac:dyDescent="0.3">
      <c r="A787" t="s">
        <v>15</v>
      </c>
      <c r="B787" t="s">
        <v>80</v>
      </c>
      <c r="C787" t="s">
        <v>23</v>
      </c>
      <c r="D787" t="s">
        <v>28</v>
      </c>
      <c r="E787" t="s">
        <v>61</v>
      </c>
      <c r="F787" t="s">
        <v>19</v>
      </c>
      <c r="G787" t="s">
        <v>20</v>
      </c>
      <c r="H787" s="1">
        <v>130</v>
      </c>
    </row>
    <row r="788" spans="1:8" x14ac:dyDescent="0.3">
      <c r="A788" t="s">
        <v>21</v>
      </c>
      <c r="B788" t="s">
        <v>82</v>
      </c>
      <c r="C788" t="s">
        <v>17</v>
      </c>
      <c r="D788" t="s">
        <v>11</v>
      </c>
      <c r="E788" t="s">
        <v>12</v>
      </c>
      <c r="F788" t="s">
        <v>25</v>
      </c>
      <c r="G788" t="s">
        <v>37</v>
      </c>
      <c r="H788" s="1">
        <v>120</v>
      </c>
    </row>
    <row r="789" spans="1:8" x14ac:dyDescent="0.3">
      <c r="A789" t="s">
        <v>26</v>
      </c>
      <c r="B789" t="s">
        <v>83</v>
      </c>
      <c r="C789" t="s">
        <v>23</v>
      </c>
      <c r="D789" t="s">
        <v>28</v>
      </c>
      <c r="E789" t="s">
        <v>41</v>
      </c>
      <c r="F789" t="s">
        <v>30</v>
      </c>
      <c r="G789" t="s">
        <v>31</v>
      </c>
      <c r="H789" s="1">
        <v>75</v>
      </c>
    </row>
    <row r="790" spans="1:8" x14ac:dyDescent="0.3">
      <c r="A790" t="s">
        <v>32</v>
      </c>
      <c r="B790" t="s">
        <v>84</v>
      </c>
      <c r="C790" t="s">
        <v>17</v>
      </c>
      <c r="D790" t="s">
        <v>11</v>
      </c>
      <c r="E790" t="s">
        <v>18</v>
      </c>
      <c r="F790" t="s">
        <v>19</v>
      </c>
      <c r="G790" t="s">
        <v>37</v>
      </c>
      <c r="H790" s="1">
        <v>90</v>
      </c>
    </row>
    <row r="791" spans="1:8" x14ac:dyDescent="0.3">
      <c r="A791" t="s">
        <v>38</v>
      </c>
      <c r="B791" t="s">
        <v>85</v>
      </c>
      <c r="C791" t="s">
        <v>40</v>
      </c>
      <c r="D791" t="s">
        <v>11</v>
      </c>
      <c r="E791" t="s">
        <v>41</v>
      </c>
      <c r="F791" t="s">
        <v>42</v>
      </c>
      <c r="G791" t="s">
        <v>43</v>
      </c>
      <c r="H791" s="1">
        <v>70</v>
      </c>
    </row>
    <row r="792" spans="1:8" x14ac:dyDescent="0.3">
      <c r="A792" t="s">
        <v>44</v>
      </c>
      <c r="B792" t="s">
        <v>167</v>
      </c>
      <c r="C792" t="s">
        <v>17</v>
      </c>
      <c r="D792" t="s">
        <v>28</v>
      </c>
      <c r="E792" t="s">
        <v>41</v>
      </c>
      <c r="F792" t="s">
        <v>81</v>
      </c>
      <c r="G792" t="s">
        <v>37</v>
      </c>
      <c r="H792" s="1">
        <v>130</v>
      </c>
    </row>
    <row r="793" spans="1:8" x14ac:dyDescent="0.3">
      <c r="A793" t="s">
        <v>49</v>
      </c>
      <c r="B793" t="s">
        <v>256</v>
      </c>
      <c r="C793" t="s">
        <v>17</v>
      </c>
      <c r="D793" t="s">
        <v>11</v>
      </c>
      <c r="E793" t="s">
        <v>24</v>
      </c>
      <c r="F793" t="s">
        <v>47</v>
      </c>
      <c r="G793" t="s">
        <v>37</v>
      </c>
      <c r="H793" s="1">
        <v>80</v>
      </c>
    </row>
    <row r="794" spans="1:8" x14ac:dyDescent="0.3">
      <c r="A794" t="s">
        <v>53</v>
      </c>
      <c r="B794" t="s">
        <v>89</v>
      </c>
      <c r="C794" t="s">
        <v>55</v>
      </c>
      <c r="D794" t="s">
        <v>28</v>
      </c>
      <c r="E794" t="s">
        <v>61</v>
      </c>
      <c r="F794" t="s">
        <v>25</v>
      </c>
      <c r="G794" t="s">
        <v>76</v>
      </c>
      <c r="H794" s="1">
        <v>75</v>
      </c>
    </row>
    <row r="795" spans="1:8" x14ac:dyDescent="0.3">
      <c r="A795" t="s">
        <v>58</v>
      </c>
      <c r="B795" t="s">
        <v>384</v>
      </c>
      <c r="C795" t="s">
        <v>78</v>
      </c>
      <c r="D795" t="s">
        <v>11</v>
      </c>
      <c r="E795" t="s">
        <v>56</v>
      </c>
      <c r="F795" t="s">
        <v>19</v>
      </c>
      <c r="G795" t="s">
        <v>37</v>
      </c>
      <c r="H795" s="1">
        <v>65</v>
      </c>
    </row>
    <row r="796" spans="1:8" x14ac:dyDescent="0.3">
      <c r="A796" t="s">
        <v>8</v>
      </c>
      <c r="B796" t="s">
        <v>370</v>
      </c>
      <c r="C796" t="s">
        <v>17</v>
      </c>
      <c r="D796" t="s">
        <v>28</v>
      </c>
      <c r="E796" t="s">
        <v>41</v>
      </c>
      <c r="F796" t="s">
        <v>52</v>
      </c>
      <c r="G796" t="s">
        <v>37</v>
      </c>
      <c r="H796" s="1">
        <v>120</v>
      </c>
    </row>
    <row r="797" spans="1:8" x14ac:dyDescent="0.3">
      <c r="A797" t="s">
        <v>15</v>
      </c>
      <c r="B797" t="s">
        <v>228</v>
      </c>
      <c r="C797" t="s">
        <v>23</v>
      </c>
      <c r="D797" t="s">
        <v>11</v>
      </c>
      <c r="E797" t="s">
        <v>24</v>
      </c>
      <c r="F797" t="s">
        <v>301</v>
      </c>
      <c r="G797" t="s">
        <v>20</v>
      </c>
      <c r="H797" s="1">
        <v>220</v>
      </c>
    </row>
    <row r="798" spans="1:8" x14ac:dyDescent="0.3">
      <c r="A798" t="s">
        <v>21</v>
      </c>
      <c r="B798" t="s">
        <v>133</v>
      </c>
      <c r="C798" t="s">
        <v>23</v>
      </c>
      <c r="D798" t="s">
        <v>28</v>
      </c>
      <c r="E798" t="s">
        <v>35</v>
      </c>
      <c r="F798" t="s">
        <v>36</v>
      </c>
      <c r="G798" t="s">
        <v>134</v>
      </c>
      <c r="H798" s="1">
        <v>65</v>
      </c>
    </row>
    <row r="799" spans="1:8" x14ac:dyDescent="0.3">
      <c r="A799" t="s">
        <v>26</v>
      </c>
      <c r="B799" t="s">
        <v>95</v>
      </c>
      <c r="C799" t="s">
        <v>23</v>
      </c>
      <c r="D799" t="s">
        <v>11</v>
      </c>
      <c r="E799" t="s">
        <v>56</v>
      </c>
      <c r="F799" t="s">
        <v>126</v>
      </c>
      <c r="G799" t="s">
        <v>31</v>
      </c>
      <c r="H799" s="1">
        <v>85</v>
      </c>
    </row>
    <row r="800" spans="1:8" x14ac:dyDescent="0.3">
      <c r="A800" t="s">
        <v>32</v>
      </c>
      <c r="B800" t="s">
        <v>107</v>
      </c>
      <c r="C800" t="s">
        <v>55</v>
      </c>
      <c r="D800" t="s">
        <v>28</v>
      </c>
      <c r="E800" t="s">
        <v>70</v>
      </c>
      <c r="F800" t="s">
        <v>19</v>
      </c>
      <c r="G800" t="s">
        <v>66</v>
      </c>
      <c r="H800" s="1">
        <v>65</v>
      </c>
    </row>
    <row r="801" spans="1:8" x14ac:dyDescent="0.3">
      <c r="A801" t="s">
        <v>38</v>
      </c>
      <c r="B801" t="s">
        <v>117</v>
      </c>
      <c r="C801" t="s">
        <v>40</v>
      </c>
      <c r="D801" t="s">
        <v>11</v>
      </c>
      <c r="E801" t="s">
        <v>29</v>
      </c>
      <c r="F801" t="s">
        <v>47</v>
      </c>
      <c r="G801" t="s">
        <v>31</v>
      </c>
      <c r="H801" s="1">
        <v>50</v>
      </c>
    </row>
    <row r="802" spans="1:8" x14ac:dyDescent="0.3">
      <c r="A802" t="s">
        <v>44</v>
      </c>
      <c r="B802" t="s">
        <v>209</v>
      </c>
      <c r="C802" t="s">
        <v>17</v>
      </c>
      <c r="D802" t="s">
        <v>28</v>
      </c>
      <c r="E802" t="s">
        <v>56</v>
      </c>
      <c r="F802" t="s">
        <v>47</v>
      </c>
      <c r="G802" t="s">
        <v>37</v>
      </c>
      <c r="H802" s="1">
        <v>120</v>
      </c>
    </row>
    <row r="803" spans="1:8" x14ac:dyDescent="0.3">
      <c r="A803" t="s">
        <v>49</v>
      </c>
      <c r="B803" t="s">
        <v>102</v>
      </c>
      <c r="C803" t="s">
        <v>17</v>
      </c>
      <c r="D803" t="s">
        <v>11</v>
      </c>
      <c r="E803" t="s">
        <v>12</v>
      </c>
      <c r="F803" t="s">
        <v>19</v>
      </c>
      <c r="G803" t="s">
        <v>37</v>
      </c>
      <c r="H803" s="1">
        <v>160</v>
      </c>
    </row>
    <row r="804" spans="1:8" x14ac:dyDescent="0.3">
      <c r="A804" t="s">
        <v>53</v>
      </c>
      <c r="B804" t="s">
        <v>385</v>
      </c>
      <c r="C804" t="s">
        <v>55</v>
      </c>
      <c r="D804" t="s">
        <v>28</v>
      </c>
      <c r="E804" t="s">
        <v>41</v>
      </c>
      <c r="F804" t="s">
        <v>25</v>
      </c>
      <c r="G804" t="s">
        <v>76</v>
      </c>
      <c r="H804" s="1">
        <v>75</v>
      </c>
    </row>
    <row r="805" spans="1:8" x14ac:dyDescent="0.3">
      <c r="A805" t="s">
        <v>58</v>
      </c>
      <c r="B805" t="s">
        <v>130</v>
      </c>
      <c r="C805" t="s">
        <v>17</v>
      </c>
      <c r="D805" t="s">
        <v>11</v>
      </c>
      <c r="E805" t="s">
        <v>18</v>
      </c>
      <c r="F805" t="s">
        <v>52</v>
      </c>
      <c r="G805" t="s">
        <v>37</v>
      </c>
      <c r="H805" s="1">
        <v>90</v>
      </c>
    </row>
    <row r="806" spans="1:8" x14ac:dyDescent="0.3">
      <c r="A806" t="s">
        <v>8</v>
      </c>
      <c r="B806" t="s">
        <v>131</v>
      </c>
      <c r="C806" t="s">
        <v>23</v>
      </c>
      <c r="D806" t="s">
        <v>28</v>
      </c>
      <c r="E806" t="s">
        <v>35</v>
      </c>
      <c r="F806" t="s">
        <v>127</v>
      </c>
      <c r="G806" t="s">
        <v>14</v>
      </c>
      <c r="H806" s="1">
        <v>120</v>
      </c>
    </row>
    <row r="807" spans="1:8" x14ac:dyDescent="0.3">
      <c r="A807" t="s">
        <v>8</v>
      </c>
      <c r="B807" t="s">
        <v>293</v>
      </c>
      <c r="C807" t="s">
        <v>17</v>
      </c>
      <c r="D807" t="s">
        <v>11</v>
      </c>
      <c r="E807" t="s">
        <v>24</v>
      </c>
      <c r="F807" t="s">
        <v>386</v>
      </c>
      <c r="G807" t="s">
        <v>303</v>
      </c>
      <c r="H807" s="1">
        <v>170</v>
      </c>
    </row>
    <row r="808" spans="1:8" x14ac:dyDescent="0.3">
      <c r="A808" t="s">
        <v>15</v>
      </c>
      <c r="B808" t="s">
        <v>154</v>
      </c>
      <c r="C808" t="s">
        <v>23</v>
      </c>
      <c r="D808" t="s">
        <v>28</v>
      </c>
      <c r="E808" t="s">
        <v>41</v>
      </c>
      <c r="F808" t="s">
        <v>211</v>
      </c>
      <c r="G808" t="s">
        <v>14</v>
      </c>
      <c r="H808" s="1">
        <v>80</v>
      </c>
    </row>
    <row r="809" spans="1:8" x14ac:dyDescent="0.3">
      <c r="A809" t="s">
        <v>21</v>
      </c>
      <c r="B809" t="s">
        <v>82</v>
      </c>
      <c r="C809" t="s">
        <v>17</v>
      </c>
      <c r="D809" t="s">
        <v>11</v>
      </c>
      <c r="E809" t="s">
        <v>56</v>
      </c>
      <c r="F809" t="s">
        <v>47</v>
      </c>
      <c r="G809" t="s">
        <v>37</v>
      </c>
      <c r="H809" s="1">
        <v>120</v>
      </c>
    </row>
    <row r="810" spans="1:8" x14ac:dyDescent="0.3">
      <c r="A810" t="s">
        <v>26</v>
      </c>
      <c r="B810" t="s">
        <v>95</v>
      </c>
      <c r="C810" t="s">
        <v>23</v>
      </c>
      <c r="D810" t="s">
        <v>11</v>
      </c>
      <c r="E810" t="s">
        <v>119</v>
      </c>
      <c r="F810" t="s">
        <v>108</v>
      </c>
      <c r="G810" t="s">
        <v>31</v>
      </c>
      <c r="H810" s="1">
        <v>85</v>
      </c>
    </row>
    <row r="811" spans="1:8" x14ac:dyDescent="0.3">
      <c r="A811" t="s">
        <v>32</v>
      </c>
      <c r="B811" t="s">
        <v>84</v>
      </c>
      <c r="C811" t="s">
        <v>17</v>
      </c>
      <c r="D811" t="s">
        <v>28</v>
      </c>
      <c r="E811" t="s">
        <v>35</v>
      </c>
      <c r="F811" t="s">
        <v>42</v>
      </c>
      <c r="G811" t="s">
        <v>37</v>
      </c>
      <c r="H811" s="1">
        <v>90</v>
      </c>
    </row>
    <row r="812" spans="1:8" x14ac:dyDescent="0.3">
      <c r="A812" t="s">
        <v>38</v>
      </c>
      <c r="B812" t="s">
        <v>85</v>
      </c>
      <c r="C812" t="s">
        <v>40</v>
      </c>
      <c r="D812" t="s">
        <v>11</v>
      </c>
      <c r="E812" t="s">
        <v>56</v>
      </c>
      <c r="F812" t="s">
        <v>42</v>
      </c>
      <c r="G812" t="s">
        <v>43</v>
      </c>
      <c r="H812" s="1">
        <v>70</v>
      </c>
    </row>
    <row r="813" spans="1:8" x14ac:dyDescent="0.3">
      <c r="A813" t="s">
        <v>44</v>
      </c>
      <c r="B813">
        <v>574</v>
      </c>
      <c r="C813" t="s">
        <v>23</v>
      </c>
      <c r="D813" t="s">
        <v>28</v>
      </c>
      <c r="E813" t="s">
        <v>35</v>
      </c>
      <c r="F813" t="s">
        <v>47</v>
      </c>
      <c r="G813" t="s">
        <v>66</v>
      </c>
      <c r="H813" s="1">
        <v>80</v>
      </c>
    </row>
    <row r="814" spans="1:8" x14ac:dyDescent="0.3">
      <c r="A814" t="s">
        <v>49</v>
      </c>
      <c r="B814" t="s">
        <v>102</v>
      </c>
      <c r="C814" t="s">
        <v>17</v>
      </c>
      <c r="D814" t="s">
        <v>11</v>
      </c>
      <c r="E814" t="s">
        <v>119</v>
      </c>
      <c r="F814" t="s">
        <v>19</v>
      </c>
      <c r="G814" t="s">
        <v>37</v>
      </c>
      <c r="H814" s="1">
        <v>160</v>
      </c>
    </row>
    <row r="815" spans="1:8" x14ac:dyDescent="0.3">
      <c r="A815" t="s">
        <v>53</v>
      </c>
      <c r="B815" t="s">
        <v>89</v>
      </c>
      <c r="C815" t="s">
        <v>55</v>
      </c>
      <c r="D815" t="s">
        <v>28</v>
      </c>
      <c r="E815" t="s">
        <v>18</v>
      </c>
      <c r="F815" t="s">
        <v>194</v>
      </c>
      <c r="G815" t="s">
        <v>76</v>
      </c>
      <c r="H815" s="1">
        <v>75</v>
      </c>
    </row>
    <row r="816" spans="1:8" x14ac:dyDescent="0.3">
      <c r="A816" t="s">
        <v>58</v>
      </c>
      <c r="B816" t="s">
        <v>387</v>
      </c>
      <c r="C816" t="s">
        <v>78</v>
      </c>
      <c r="D816" t="s">
        <v>11</v>
      </c>
      <c r="E816" t="s">
        <v>12</v>
      </c>
      <c r="F816" t="s">
        <v>19</v>
      </c>
      <c r="G816" t="s">
        <v>37</v>
      </c>
      <c r="H816" s="1">
        <v>59</v>
      </c>
    </row>
    <row r="817" spans="1:8" x14ac:dyDescent="0.3">
      <c r="A817" t="s">
        <v>8</v>
      </c>
      <c r="B817" t="s">
        <v>79</v>
      </c>
      <c r="C817" t="s">
        <v>23</v>
      </c>
      <c r="D817" t="s">
        <v>28</v>
      </c>
      <c r="E817" t="s">
        <v>29</v>
      </c>
      <c r="F817" t="s">
        <v>25</v>
      </c>
      <c r="G817" t="s">
        <v>14</v>
      </c>
      <c r="H817" s="1">
        <v>90</v>
      </c>
    </row>
    <row r="818" spans="1:8" x14ac:dyDescent="0.3">
      <c r="A818" t="s">
        <v>15</v>
      </c>
      <c r="B818" t="s">
        <v>92</v>
      </c>
      <c r="C818" t="s">
        <v>17</v>
      </c>
      <c r="D818" t="s">
        <v>11</v>
      </c>
      <c r="E818" t="s">
        <v>51</v>
      </c>
      <c r="F818" t="s">
        <v>52</v>
      </c>
      <c r="G818" t="s">
        <v>37</v>
      </c>
      <c r="H818" s="1">
        <v>140</v>
      </c>
    </row>
    <row r="819" spans="1:8" x14ac:dyDescent="0.3">
      <c r="A819" t="s">
        <v>21</v>
      </c>
      <c r="B819" t="s">
        <v>93</v>
      </c>
      <c r="C819" t="s">
        <v>123</v>
      </c>
      <c r="D819" t="s">
        <v>28</v>
      </c>
      <c r="E819" t="s">
        <v>61</v>
      </c>
      <c r="F819" t="s">
        <v>42</v>
      </c>
      <c r="G819" t="s">
        <v>76</v>
      </c>
      <c r="H819" s="1">
        <v>130</v>
      </c>
    </row>
    <row r="820" spans="1:8" x14ac:dyDescent="0.3">
      <c r="A820" t="s">
        <v>26</v>
      </c>
      <c r="B820" t="s">
        <v>83</v>
      </c>
      <c r="C820" t="s">
        <v>23</v>
      </c>
      <c r="D820" t="s">
        <v>11</v>
      </c>
      <c r="E820" t="s">
        <v>41</v>
      </c>
      <c r="F820" t="s">
        <v>30</v>
      </c>
      <c r="G820" t="s">
        <v>31</v>
      </c>
      <c r="H820" s="1">
        <v>65</v>
      </c>
    </row>
    <row r="821" spans="1:8" x14ac:dyDescent="0.3">
      <c r="A821" t="s">
        <v>32</v>
      </c>
      <c r="B821" t="s">
        <v>125</v>
      </c>
      <c r="C821" t="s">
        <v>10</v>
      </c>
      <c r="D821" t="s">
        <v>28</v>
      </c>
      <c r="E821" t="s">
        <v>35</v>
      </c>
      <c r="F821" t="s">
        <v>25</v>
      </c>
      <c r="G821" t="s">
        <v>14</v>
      </c>
      <c r="H821" s="1">
        <v>130</v>
      </c>
    </row>
    <row r="822" spans="1:8" x14ac:dyDescent="0.3">
      <c r="A822" t="s">
        <v>38</v>
      </c>
      <c r="B822" t="s">
        <v>98</v>
      </c>
      <c r="C822" t="s">
        <v>23</v>
      </c>
      <c r="D822" t="s">
        <v>11</v>
      </c>
      <c r="E822" t="s">
        <v>12</v>
      </c>
      <c r="F822" t="s">
        <v>42</v>
      </c>
      <c r="G822" t="s">
        <v>31</v>
      </c>
      <c r="H822" s="1">
        <v>50</v>
      </c>
    </row>
    <row r="823" spans="1:8" x14ac:dyDescent="0.3">
      <c r="A823" t="s">
        <v>44</v>
      </c>
      <c r="B823" t="s">
        <v>147</v>
      </c>
      <c r="C823" t="s">
        <v>17</v>
      </c>
      <c r="D823" t="s">
        <v>28</v>
      </c>
      <c r="E823" t="s">
        <v>41</v>
      </c>
      <c r="F823" t="s">
        <v>219</v>
      </c>
      <c r="G823" t="s">
        <v>37</v>
      </c>
      <c r="H823" s="1">
        <v>100</v>
      </c>
    </row>
    <row r="824" spans="1:8" x14ac:dyDescent="0.3">
      <c r="A824" t="s">
        <v>49</v>
      </c>
      <c r="B824" t="s">
        <v>87</v>
      </c>
      <c r="C824" t="s">
        <v>17</v>
      </c>
      <c r="D824" t="s">
        <v>11</v>
      </c>
      <c r="E824" t="s">
        <v>72</v>
      </c>
      <c r="F824" t="s">
        <v>19</v>
      </c>
      <c r="G824" t="s">
        <v>37</v>
      </c>
      <c r="H824" s="1">
        <v>120</v>
      </c>
    </row>
    <row r="825" spans="1:8" x14ac:dyDescent="0.3">
      <c r="A825" t="s">
        <v>53</v>
      </c>
      <c r="B825" t="s">
        <v>345</v>
      </c>
      <c r="C825" t="s">
        <v>55</v>
      </c>
      <c r="D825" t="s">
        <v>28</v>
      </c>
      <c r="E825" t="s">
        <v>29</v>
      </c>
      <c r="F825" t="s">
        <v>25</v>
      </c>
      <c r="G825" t="s">
        <v>76</v>
      </c>
      <c r="H825" s="1">
        <v>65</v>
      </c>
    </row>
    <row r="826" spans="1:8" x14ac:dyDescent="0.3">
      <c r="A826" t="s">
        <v>58</v>
      </c>
      <c r="B826" t="s">
        <v>388</v>
      </c>
      <c r="C826" t="s">
        <v>17</v>
      </c>
      <c r="D826" t="s">
        <v>11</v>
      </c>
      <c r="E826" t="s">
        <v>56</v>
      </c>
      <c r="F826" t="s">
        <v>146</v>
      </c>
      <c r="G826" t="s">
        <v>37</v>
      </c>
      <c r="H826" s="1">
        <v>125</v>
      </c>
    </row>
    <row r="827" spans="1:8" x14ac:dyDescent="0.3">
      <c r="A827" t="s">
        <v>8</v>
      </c>
      <c r="B827" t="s">
        <v>370</v>
      </c>
      <c r="C827" t="s">
        <v>17</v>
      </c>
      <c r="D827" t="s">
        <v>28</v>
      </c>
      <c r="E827" t="s">
        <v>35</v>
      </c>
      <c r="F827" t="s">
        <v>36</v>
      </c>
      <c r="G827" t="s">
        <v>37</v>
      </c>
      <c r="H827" s="1">
        <v>120</v>
      </c>
    </row>
    <row r="828" spans="1:8" x14ac:dyDescent="0.3">
      <c r="A828" t="s">
        <v>8</v>
      </c>
      <c r="B828" t="s">
        <v>184</v>
      </c>
      <c r="C828" t="s">
        <v>23</v>
      </c>
      <c r="D828" t="s">
        <v>11</v>
      </c>
      <c r="E828" t="s">
        <v>12</v>
      </c>
      <c r="F828" t="s">
        <v>211</v>
      </c>
      <c r="G828" t="s">
        <v>14</v>
      </c>
      <c r="H828" s="1">
        <v>100</v>
      </c>
    </row>
    <row r="829" spans="1:8" x14ac:dyDescent="0.3">
      <c r="A829" t="s">
        <v>15</v>
      </c>
      <c r="B829" t="s">
        <v>80</v>
      </c>
      <c r="C829" t="s">
        <v>17</v>
      </c>
      <c r="D829" t="s">
        <v>28</v>
      </c>
      <c r="E829" t="s">
        <v>35</v>
      </c>
      <c r="F829" t="s">
        <v>194</v>
      </c>
      <c r="G829" t="s">
        <v>20</v>
      </c>
      <c r="H829" s="1">
        <v>140</v>
      </c>
    </row>
    <row r="830" spans="1:8" x14ac:dyDescent="0.3">
      <c r="A830" t="s">
        <v>21</v>
      </c>
      <c r="B830" t="s">
        <v>93</v>
      </c>
      <c r="C830" t="s">
        <v>115</v>
      </c>
      <c r="D830" t="s">
        <v>11</v>
      </c>
      <c r="E830" t="s">
        <v>72</v>
      </c>
      <c r="F830" t="s">
        <v>19</v>
      </c>
      <c r="G830" t="s">
        <v>37</v>
      </c>
      <c r="H830" s="1">
        <v>130</v>
      </c>
    </row>
    <row r="831" spans="1:8" x14ac:dyDescent="0.3">
      <c r="A831" t="s">
        <v>26</v>
      </c>
      <c r="B831" t="s">
        <v>83</v>
      </c>
      <c r="C831" t="s">
        <v>23</v>
      </c>
      <c r="D831" t="s">
        <v>28</v>
      </c>
      <c r="E831" t="s">
        <v>41</v>
      </c>
      <c r="F831" t="s">
        <v>25</v>
      </c>
      <c r="G831" t="s">
        <v>31</v>
      </c>
      <c r="H831" s="1">
        <v>65</v>
      </c>
    </row>
    <row r="832" spans="1:8" x14ac:dyDescent="0.3">
      <c r="A832" t="s">
        <v>32</v>
      </c>
      <c r="B832" t="s">
        <v>84</v>
      </c>
      <c r="C832" t="s">
        <v>17</v>
      </c>
      <c r="D832" t="s">
        <v>11</v>
      </c>
      <c r="E832" t="s">
        <v>18</v>
      </c>
      <c r="F832" t="s">
        <v>146</v>
      </c>
      <c r="G832" t="s">
        <v>37</v>
      </c>
      <c r="H832" s="1">
        <v>120</v>
      </c>
    </row>
    <row r="833" spans="1:8" x14ac:dyDescent="0.3">
      <c r="A833" t="s">
        <v>38</v>
      </c>
      <c r="B833" t="s">
        <v>141</v>
      </c>
      <c r="C833" t="s">
        <v>40</v>
      </c>
      <c r="D833" t="s">
        <v>11</v>
      </c>
      <c r="E833" t="s">
        <v>56</v>
      </c>
      <c r="F833" t="s">
        <v>42</v>
      </c>
      <c r="G833" t="s">
        <v>43</v>
      </c>
      <c r="H833" s="1">
        <v>65</v>
      </c>
    </row>
    <row r="834" spans="1:8" x14ac:dyDescent="0.3">
      <c r="A834" t="s">
        <v>44</v>
      </c>
      <c r="B834">
        <v>327</v>
      </c>
      <c r="C834" t="s">
        <v>23</v>
      </c>
      <c r="D834" t="s">
        <v>28</v>
      </c>
      <c r="E834" t="s">
        <v>35</v>
      </c>
      <c r="F834" t="s">
        <v>74</v>
      </c>
      <c r="G834" t="s">
        <v>193</v>
      </c>
      <c r="H834" s="1">
        <v>100</v>
      </c>
    </row>
    <row r="835" spans="1:8" x14ac:dyDescent="0.3">
      <c r="A835" t="s">
        <v>49</v>
      </c>
      <c r="B835" t="s">
        <v>222</v>
      </c>
      <c r="C835" t="s">
        <v>17</v>
      </c>
      <c r="D835" t="s">
        <v>11</v>
      </c>
      <c r="E835" t="s">
        <v>12</v>
      </c>
      <c r="F835" t="s">
        <v>317</v>
      </c>
      <c r="G835" t="s">
        <v>37</v>
      </c>
      <c r="H835" s="1">
        <v>120</v>
      </c>
    </row>
    <row r="836" spans="1:8" x14ac:dyDescent="0.3">
      <c r="A836" t="s">
        <v>53</v>
      </c>
      <c r="B836" t="s">
        <v>187</v>
      </c>
      <c r="C836" t="s">
        <v>23</v>
      </c>
      <c r="D836" t="s">
        <v>28</v>
      </c>
      <c r="E836" t="s">
        <v>56</v>
      </c>
      <c r="F836" t="s">
        <v>25</v>
      </c>
      <c r="G836" t="s">
        <v>14</v>
      </c>
      <c r="H836" s="1">
        <v>80</v>
      </c>
    </row>
    <row r="837" spans="1:8" x14ac:dyDescent="0.3">
      <c r="A837" t="s">
        <v>58</v>
      </c>
      <c r="B837" t="s">
        <v>389</v>
      </c>
      <c r="C837" t="s">
        <v>78</v>
      </c>
      <c r="D837" t="s">
        <v>11</v>
      </c>
      <c r="E837" t="s">
        <v>51</v>
      </c>
      <c r="F837" t="s">
        <v>100</v>
      </c>
      <c r="G837" t="s">
        <v>37</v>
      </c>
      <c r="H837" s="1">
        <v>60</v>
      </c>
    </row>
    <row r="838" spans="1:8" x14ac:dyDescent="0.3">
      <c r="A838" t="s">
        <v>8</v>
      </c>
      <c r="B838" t="s">
        <v>79</v>
      </c>
      <c r="C838" t="s">
        <v>23</v>
      </c>
      <c r="D838" t="s">
        <v>28</v>
      </c>
      <c r="E838" t="s">
        <v>29</v>
      </c>
      <c r="F838" t="s">
        <v>25</v>
      </c>
      <c r="G838" t="s">
        <v>14</v>
      </c>
      <c r="H838" s="1">
        <v>90</v>
      </c>
    </row>
    <row r="839" spans="1:8" x14ac:dyDescent="0.3">
      <c r="A839" t="s">
        <v>15</v>
      </c>
      <c r="B839" t="s">
        <v>154</v>
      </c>
      <c r="C839" t="s">
        <v>23</v>
      </c>
      <c r="D839" t="s">
        <v>11</v>
      </c>
      <c r="E839" t="s">
        <v>12</v>
      </c>
      <c r="F839" t="s">
        <v>42</v>
      </c>
      <c r="G839" t="s">
        <v>14</v>
      </c>
      <c r="H839" s="1">
        <v>85</v>
      </c>
    </row>
    <row r="840" spans="1:8" x14ac:dyDescent="0.3">
      <c r="A840" t="s">
        <v>21</v>
      </c>
      <c r="B840" t="s">
        <v>133</v>
      </c>
      <c r="C840" t="s">
        <v>23</v>
      </c>
      <c r="D840" t="s">
        <v>28</v>
      </c>
      <c r="E840" t="s">
        <v>61</v>
      </c>
      <c r="F840" t="s">
        <v>36</v>
      </c>
      <c r="G840" t="s">
        <v>134</v>
      </c>
      <c r="H840" s="1">
        <v>60</v>
      </c>
    </row>
    <row r="841" spans="1:8" x14ac:dyDescent="0.3">
      <c r="A841" t="s">
        <v>26</v>
      </c>
      <c r="B841" t="s">
        <v>95</v>
      </c>
      <c r="C841" t="s">
        <v>23</v>
      </c>
      <c r="D841" t="s">
        <v>11</v>
      </c>
      <c r="E841" t="s">
        <v>24</v>
      </c>
      <c r="F841" t="s">
        <v>47</v>
      </c>
      <c r="G841" t="s">
        <v>31</v>
      </c>
      <c r="H841" s="1">
        <v>85</v>
      </c>
    </row>
    <row r="842" spans="1:8" x14ac:dyDescent="0.3">
      <c r="A842" t="s">
        <v>32</v>
      </c>
      <c r="B842" t="s">
        <v>125</v>
      </c>
      <c r="C842" t="s">
        <v>10</v>
      </c>
      <c r="D842" t="s">
        <v>28</v>
      </c>
      <c r="E842" t="s">
        <v>35</v>
      </c>
      <c r="F842" t="s">
        <v>25</v>
      </c>
      <c r="G842" t="s">
        <v>14</v>
      </c>
      <c r="H842" s="1">
        <v>130</v>
      </c>
    </row>
    <row r="843" spans="1:8" x14ac:dyDescent="0.3">
      <c r="A843" t="s">
        <v>38</v>
      </c>
      <c r="B843" t="s">
        <v>98</v>
      </c>
      <c r="C843" t="s">
        <v>23</v>
      </c>
      <c r="D843" t="s">
        <v>11</v>
      </c>
      <c r="E843" t="s">
        <v>41</v>
      </c>
      <c r="F843" t="s">
        <v>42</v>
      </c>
      <c r="G843" t="s">
        <v>31</v>
      </c>
      <c r="H843" s="1">
        <v>50</v>
      </c>
    </row>
    <row r="844" spans="1:8" x14ac:dyDescent="0.3">
      <c r="A844" t="s">
        <v>44</v>
      </c>
      <c r="B844">
        <v>574</v>
      </c>
      <c r="C844" t="s">
        <v>23</v>
      </c>
      <c r="D844" t="s">
        <v>28</v>
      </c>
      <c r="E844" t="s">
        <v>41</v>
      </c>
      <c r="F844" t="s">
        <v>30</v>
      </c>
      <c r="G844" t="s">
        <v>193</v>
      </c>
      <c r="H844" s="1">
        <v>80</v>
      </c>
    </row>
    <row r="845" spans="1:8" x14ac:dyDescent="0.3">
      <c r="A845" t="s">
        <v>49</v>
      </c>
      <c r="B845" t="s">
        <v>136</v>
      </c>
      <c r="C845" t="s">
        <v>17</v>
      </c>
      <c r="D845" t="s">
        <v>11</v>
      </c>
      <c r="E845" t="s">
        <v>18</v>
      </c>
      <c r="F845" t="s">
        <v>19</v>
      </c>
      <c r="G845" t="s">
        <v>37</v>
      </c>
      <c r="H845" s="1">
        <v>120</v>
      </c>
    </row>
    <row r="846" spans="1:8" x14ac:dyDescent="0.3">
      <c r="A846" t="s">
        <v>53</v>
      </c>
      <c r="B846" t="s">
        <v>390</v>
      </c>
      <c r="C846" t="s">
        <v>10</v>
      </c>
      <c r="D846" t="s">
        <v>28</v>
      </c>
      <c r="E846" t="s">
        <v>29</v>
      </c>
      <c r="F846" t="s">
        <v>111</v>
      </c>
      <c r="G846" t="s">
        <v>14</v>
      </c>
      <c r="H846" s="1">
        <v>95</v>
      </c>
    </row>
    <row r="847" spans="1:8" x14ac:dyDescent="0.3">
      <c r="A847" t="s">
        <v>58</v>
      </c>
      <c r="B847" t="s">
        <v>137</v>
      </c>
      <c r="C847" t="s">
        <v>78</v>
      </c>
      <c r="D847" t="s">
        <v>11</v>
      </c>
      <c r="E847" t="s">
        <v>18</v>
      </c>
      <c r="F847" t="s">
        <v>47</v>
      </c>
      <c r="G847" t="s">
        <v>106</v>
      </c>
      <c r="H847" s="1">
        <v>70</v>
      </c>
    </row>
    <row r="848" spans="1:8" x14ac:dyDescent="0.3">
      <c r="A848" t="s">
        <v>8</v>
      </c>
      <c r="B848" t="s">
        <v>79</v>
      </c>
      <c r="C848" t="s">
        <v>23</v>
      </c>
      <c r="D848" t="s">
        <v>11</v>
      </c>
      <c r="E848" t="s">
        <v>56</v>
      </c>
      <c r="F848" t="s">
        <v>25</v>
      </c>
      <c r="G848" t="s">
        <v>14</v>
      </c>
      <c r="H848" s="1">
        <v>90</v>
      </c>
    </row>
    <row r="849" spans="1:8" x14ac:dyDescent="0.3">
      <c r="A849" t="s">
        <v>15</v>
      </c>
      <c r="B849" t="s">
        <v>80</v>
      </c>
      <c r="C849" t="s">
        <v>34</v>
      </c>
      <c r="D849" t="s">
        <v>28</v>
      </c>
      <c r="E849" t="s">
        <v>61</v>
      </c>
      <c r="F849" t="s">
        <v>47</v>
      </c>
      <c r="G849" t="s">
        <v>20</v>
      </c>
      <c r="H849" s="1">
        <v>140</v>
      </c>
    </row>
    <row r="850" spans="1:8" x14ac:dyDescent="0.3">
      <c r="A850" t="s">
        <v>21</v>
      </c>
      <c r="B850" t="s">
        <v>124</v>
      </c>
      <c r="C850" t="s">
        <v>123</v>
      </c>
      <c r="D850" t="s">
        <v>11</v>
      </c>
      <c r="E850" t="s">
        <v>72</v>
      </c>
      <c r="F850" t="s">
        <v>19</v>
      </c>
      <c r="G850" t="s">
        <v>37</v>
      </c>
      <c r="H850" s="1">
        <v>130</v>
      </c>
    </row>
    <row r="851" spans="1:8" x14ac:dyDescent="0.3">
      <c r="A851" t="s">
        <v>26</v>
      </c>
      <c r="B851" t="s">
        <v>95</v>
      </c>
      <c r="C851" t="s">
        <v>23</v>
      </c>
      <c r="D851" t="s">
        <v>28</v>
      </c>
      <c r="E851" t="s">
        <v>41</v>
      </c>
      <c r="F851" t="s">
        <v>176</v>
      </c>
      <c r="G851" t="s">
        <v>31</v>
      </c>
      <c r="H851" s="1">
        <v>85</v>
      </c>
    </row>
    <row r="852" spans="1:8" x14ac:dyDescent="0.3">
      <c r="A852" t="s">
        <v>32</v>
      </c>
      <c r="B852" t="s">
        <v>107</v>
      </c>
      <c r="C852" t="s">
        <v>23</v>
      </c>
      <c r="D852" t="s">
        <v>11</v>
      </c>
      <c r="E852" t="s">
        <v>51</v>
      </c>
      <c r="F852" t="s">
        <v>42</v>
      </c>
      <c r="G852" t="s">
        <v>66</v>
      </c>
      <c r="H852" s="1">
        <v>65</v>
      </c>
    </row>
    <row r="853" spans="1:8" x14ac:dyDescent="0.3">
      <c r="A853" t="s">
        <v>38</v>
      </c>
      <c r="B853" t="s">
        <v>85</v>
      </c>
      <c r="C853" t="s">
        <v>40</v>
      </c>
      <c r="D853" t="s">
        <v>11</v>
      </c>
      <c r="E853" t="s">
        <v>29</v>
      </c>
      <c r="F853" t="s">
        <v>42</v>
      </c>
      <c r="G853" t="s">
        <v>31</v>
      </c>
      <c r="H853" s="1">
        <v>70</v>
      </c>
    </row>
    <row r="854" spans="1:8" x14ac:dyDescent="0.3">
      <c r="A854" t="s">
        <v>44</v>
      </c>
      <c r="B854">
        <v>327</v>
      </c>
      <c r="C854" t="s">
        <v>34</v>
      </c>
      <c r="D854" t="s">
        <v>28</v>
      </c>
      <c r="E854" t="s">
        <v>29</v>
      </c>
      <c r="F854" t="s">
        <v>170</v>
      </c>
      <c r="G854" t="s">
        <v>48</v>
      </c>
      <c r="H854" s="1">
        <v>90</v>
      </c>
    </row>
    <row r="855" spans="1:8" x14ac:dyDescent="0.3">
      <c r="A855" t="s">
        <v>49</v>
      </c>
      <c r="B855" t="s">
        <v>256</v>
      </c>
      <c r="C855" t="s">
        <v>17</v>
      </c>
      <c r="D855" t="s">
        <v>11</v>
      </c>
      <c r="E855" t="s">
        <v>12</v>
      </c>
      <c r="F855" t="s">
        <v>47</v>
      </c>
      <c r="G855" t="s">
        <v>37</v>
      </c>
      <c r="H855" s="1">
        <v>80</v>
      </c>
    </row>
    <row r="856" spans="1:8" x14ac:dyDescent="0.3">
      <c r="A856" t="s">
        <v>53</v>
      </c>
      <c r="B856" t="s">
        <v>89</v>
      </c>
      <c r="C856" t="s">
        <v>55</v>
      </c>
      <c r="D856" t="s">
        <v>28</v>
      </c>
      <c r="E856" t="s">
        <v>61</v>
      </c>
      <c r="F856" t="s">
        <v>36</v>
      </c>
      <c r="G856" t="s">
        <v>57</v>
      </c>
      <c r="H856" s="1">
        <v>75</v>
      </c>
    </row>
    <row r="857" spans="1:8" x14ac:dyDescent="0.3">
      <c r="A857" t="s">
        <v>58</v>
      </c>
      <c r="B857" t="s">
        <v>130</v>
      </c>
      <c r="C857" t="s">
        <v>78</v>
      </c>
      <c r="D857" t="s">
        <v>11</v>
      </c>
      <c r="E857" t="s">
        <v>18</v>
      </c>
      <c r="F857" t="s">
        <v>19</v>
      </c>
      <c r="G857" t="s">
        <v>37</v>
      </c>
      <c r="H857" s="1">
        <v>80</v>
      </c>
    </row>
    <row r="858" spans="1:8" x14ac:dyDescent="0.3">
      <c r="A858" t="s">
        <v>8</v>
      </c>
      <c r="B858" t="s">
        <v>143</v>
      </c>
      <c r="C858" t="s">
        <v>17</v>
      </c>
      <c r="D858" t="s">
        <v>28</v>
      </c>
      <c r="E858" t="s">
        <v>46</v>
      </c>
      <c r="F858" t="s">
        <v>36</v>
      </c>
      <c r="G858" t="s">
        <v>144</v>
      </c>
      <c r="H858" s="1">
        <v>160</v>
      </c>
    </row>
    <row r="859" spans="1:8" x14ac:dyDescent="0.3">
      <c r="A859" t="s">
        <v>15</v>
      </c>
      <c r="B859" t="s">
        <v>174</v>
      </c>
      <c r="C859" t="s">
        <v>17</v>
      </c>
      <c r="D859" t="s">
        <v>11</v>
      </c>
      <c r="E859" t="s">
        <v>18</v>
      </c>
      <c r="F859" t="s">
        <v>25</v>
      </c>
      <c r="G859" t="s">
        <v>20</v>
      </c>
      <c r="H859" s="1">
        <v>180</v>
      </c>
    </row>
    <row r="860" spans="1:8" x14ac:dyDescent="0.3">
      <c r="A860" t="s">
        <v>21</v>
      </c>
      <c r="B860" t="s">
        <v>82</v>
      </c>
      <c r="C860" t="s">
        <v>17</v>
      </c>
      <c r="D860" t="s">
        <v>28</v>
      </c>
      <c r="E860" t="s">
        <v>29</v>
      </c>
      <c r="F860" t="s">
        <v>52</v>
      </c>
      <c r="G860" t="s">
        <v>37</v>
      </c>
      <c r="H860" s="1">
        <v>120</v>
      </c>
    </row>
    <row r="861" spans="1:8" x14ac:dyDescent="0.3">
      <c r="A861" t="s">
        <v>26</v>
      </c>
      <c r="B861" t="s">
        <v>83</v>
      </c>
      <c r="C861" t="s">
        <v>23</v>
      </c>
      <c r="D861" t="s">
        <v>11</v>
      </c>
      <c r="E861" t="s">
        <v>56</v>
      </c>
      <c r="F861" t="s">
        <v>25</v>
      </c>
      <c r="G861" t="s">
        <v>31</v>
      </c>
      <c r="H861" s="1">
        <v>65</v>
      </c>
    </row>
    <row r="862" spans="1:8" x14ac:dyDescent="0.3">
      <c r="A862" t="s">
        <v>32</v>
      </c>
      <c r="B862" t="s">
        <v>84</v>
      </c>
      <c r="C862" t="s">
        <v>17</v>
      </c>
      <c r="D862" t="s">
        <v>28</v>
      </c>
      <c r="E862" t="s">
        <v>61</v>
      </c>
      <c r="F862" t="s">
        <v>47</v>
      </c>
      <c r="G862" t="s">
        <v>37</v>
      </c>
      <c r="H862" s="1">
        <v>90</v>
      </c>
    </row>
    <row r="863" spans="1:8" x14ac:dyDescent="0.3">
      <c r="A863" t="s">
        <v>38</v>
      </c>
      <c r="B863" t="s">
        <v>117</v>
      </c>
      <c r="C863" t="s">
        <v>40</v>
      </c>
      <c r="D863" t="s">
        <v>11</v>
      </c>
      <c r="E863" t="s">
        <v>12</v>
      </c>
      <c r="F863" t="s">
        <v>19</v>
      </c>
      <c r="G863" t="s">
        <v>31</v>
      </c>
      <c r="H863" s="1">
        <v>50</v>
      </c>
    </row>
    <row r="864" spans="1:8" x14ac:dyDescent="0.3">
      <c r="A864" t="s">
        <v>44</v>
      </c>
      <c r="B864" t="s">
        <v>236</v>
      </c>
      <c r="C864" t="s">
        <v>269</v>
      </c>
      <c r="D864" t="s">
        <v>11</v>
      </c>
      <c r="E864" t="s">
        <v>72</v>
      </c>
      <c r="F864" t="s">
        <v>127</v>
      </c>
      <c r="G864" t="s">
        <v>238</v>
      </c>
      <c r="H864" s="1">
        <v>135</v>
      </c>
    </row>
    <row r="865" spans="1:8" x14ac:dyDescent="0.3">
      <c r="A865" t="s">
        <v>49</v>
      </c>
      <c r="B865" t="s">
        <v>102</v>
      </c>
      <c r="C865" t="s">
        <v>17</v>
      </c>
      <c r="D865" t="s">
        <v>28</v>
      </c>
      <c r="E865" t="s">
        <v>41</v>
      </c>
      <c r="F865" t="s">
        <v>52</v>
      </c>
      <c r="G865" t="s">
        <v>37</v>
      </c>
      <c r="H865" s="1">
        <v>160</v>
      </c>
    </row>
    <row r="866" spans="1:8" x14ac:dyDescent="0.3">
      <c r="A866" t="s">
        <v>53</v>
      </c>
      <c r="B866" t="s">
        <v>345</v>
      </c>
      <c r="C866" t="s">
        <v>55</v>
      </c>
      <c r="D866" t="s">
        <v>11</v>
      </c>
      <c r="E866" t="s">
        <v>24</v>
      </c>
      <c r="F866" t="s">
        <v>42</v>
      </c>
      <c r="G866" t="s">
        <v>76</v>
      </c>
      <c r="H866" s="1">
        <v>75</v>
      </c>
    </row>
    <row r="867" spans="1:8" x14ac:dyDescent="0.3">
      <c r="A867" t="s">
        <v>58</v>
      </c>
      <c r="B867" t="s">
        <v>159</v>
      </c>
      <c r="C867" t="s">
        <v>17</v>
      </c>
      <c r="D867" t="s">
        <v>28</v>
      </c>
      <c r="E867" t="s">
        <v>35</v>
      </c>
      <c r="F867" t="s">
        <v>19</v>
      </c>
      <c r="G867" t="s">
        <v>37</v>
      </c>
      <c r="H867" s="1">
        <v>60</v>
      </c>
    </row>
    <row r="868" spans="1:8" x14ac:dyDescent="0.3">
      <c r="A868" t="s">
        <v>8</v>
      </c>
      <c r="B868" t="s">
        <v>79</v>
      </c>
      <c r="C868" t="s">
        <v>23</v>
      </c>
      <c r="D868" t="s">
        <v>11</v>
      </c>
      <c r="E868" t="s">
        <v>24</v>
      </c>
      <c r="F868" t="s">
        <v>25</v>
      </c>
      <c r="G868" t="s">
        <v>14</v>
      </c>
      <c r="H868" s="1">
        <v>90</v>
      </c>
    </row>
    <row r="869" spans="1:8" x14ac:dyDescent="0.3">
      <c r="A869" t="s">
        <v>15</v>
      </c>
      <c r="B869" t="s">
        <v>80</v>
      </c>
      <c r="C869" t="s">
        <v>17</v>
      </c>
      <c r="D869" t="s">
        <v>28</v>
      </c>
      <c r="E869" t="s">
        <v>61</v>
      </c>
      <c r="F869" t="s">
        <v>36</v>
      </c>
      <c r="G869" t="s">
        <v>20</v>
      </c>
      <c r="H869" s="1">
        <v>130</v>
      </c>
    </row>
    <row r="870" spans="1:8" x14ac:dyDescent="0.3">
      <c r="A870" t="s">
        <v>21</v>
      </c>
      <c r="B870" t="s">
        <v>93</v>
      </c>
      <c r="C870" t="s">
        <v>123</v>
      </c>
      <c r="D870" t="s">
        <v>11</v>
      </c>
      <c r="E870" t="s">
        <v>51</v>
      </c>
      <c r="F870" t="s">
        <v>19</v>
      </c>
      <c r="G870" t="s">
        <v>37</v>
      </c>
      <c r="H870" s="1">
        <v>130</v>
      </c>
    </row>
    <row r="871" spans="1:8" x14ac:dyDescent="0.3">
      <c r="A871" t="s">
        <v>26</v>
      </c>
      <c r="B871" t="s">
        <v>83</v>
      </c>
      <c r="C871" t="s">
        <v>23</v>
      </c>
      <c r="D871" t="s">
        <v>28</v>
      </c>
      <c r="E871" t="s">
        <v>41</v>
      </c>
      <c r="F871" t="s">
        <v>25</v>
      </c>
      <c r="G871" t="s">
        <v>31</v>
      </c>
      <c r="H871" s="1">
        <v>65</v>
      </c>
    </row>
    <row r="872" spans="1:8" x14ac:dyDescent="0.3">
      <c r="A872" t="s">
        <v>32</v>
      </c>
      <c r="B872" t="s">
        <v>125</v>
      </c>
      <c r="C872" t="s">
        <v>10</v>
      </c>
      <c r="D872" t="s">
        <v>11</v>
      </c>
      <c r="E872" t="s">
        <v>56</v>
      </c>
      <c r="F872" t="s">
        <v>19</v>
      </c>
      <c r="G872" t="s">
        <v>14</v>
      </c>
      <c r="H872" s="1">
        <v>130</v>
      </c>
    </row>
    <row r="873" spans="1:8" x14ac:dyDescent="0.3">
      <c r="A873" t="s">
        <v>38</v>
      </c>
      <c r="B873" t="s">
        <v>85</v>
      </c>
      <c r="C873" t="s">
        <v>40</v>
      </c>
      <c r="D873" t="s">
        <v>28</v>
      </c>
      <c r="E873" t="s">
        <v>35</v>
      </c>
      <c r="F873" t="s">
        <v>42</v>
      </c>
      <c r="G873" t="s">
        <v>43</v>
      </c>
      <c r="H873" s="1">
        <v>70</v>
      </c>
    </row>
    <row r="874" spans="1:8" x14ac:dyDescent="0.3">
      <c r="A874" t="s">
        <v>44</v>
      </c>
      <c r="B874">
        <v>327</v>
      </c>
      <c r="C874" t="s">
        <v>23</v>
      </c>
      <c r="D874" t="s">
        <v>11</v>
      </c>
      <c r="E874" t="s">
        <v>56</v>
      </c>
      <c r="F874" t="s">
        <v>30</v>
      </c>
      <c r="G874" t="s">
        <v>48</v>
      </c>
      <c r="H874" s="1">
        <v>100</v>
      </c>
    </row>
    <row r="875" spans="1:8" x14ac:dyDescent="0.3">
      <c r="A875" t="s">
        <v>49</v>
      </c>
      <c r="B875" t="s">
        <v>169</v>
      </c>
      <c r="C875" t="s">
        <v>17</v>
      </c>
      <c r="D875" t="s">
        <v>28</v>
      </c>
      <c r="E875" t="s">
        <v>61</v>
      </c>
      <c r="F875" t="s">
        <v>25</v>
      </c>
      <c r="G875" t="s">
        <v>37</v>
      </c>
      <c r="H875" s="1">
        <v>180</v>
      </c>
    </row>
    <row r="876" spans="1:8" x14ac:dyDescent="0.3">
      <c r="A876" t="s">
        <v>53</v>
      </c>
      <c r="B876" t="s">
        <v>103</v>
      </c>
      <c r="C876" t="s">
        <v>55</v>
      </c>
      <c r="D876" t="s">
        <v>11</v>
      </c>
      <c r="E876" t="s">
        <v>24</v>
      </c>
      <c r="F876" t="s">
        <v>47</v>
      </c>
      <c r="G876" t="s">
        <v>76</v>
      </c>
      <c r="H876" s="1">
        <v>75</v>
      </c>
    </row>
    <row r="877" spans="1:8" x14ac:dyDescent="0.3">
      <c r="A877" t="s">
        <v>58</v>
      </c>
      <c r="B877" t="s">
        <v>391</v>
      </c>
      <c r="C877" t="s">
        <v>17</v>
      </c>
      <c r="D877" t="s">
        <v>28</v>
      </c>
      <c r="E877" t="s">
        <v>29</v>
      </c>
      <c r="F877" t="s">
        <v>81</v>
      </c>
      <c r="G877" t="s">
        <v>37</v>
      </c>
      <c r="H877" s="1">
        <v>95</v>
      </c>
    </row>
    <row r="878" spans="1:8" x14ac:dyDescent="0.3">
      <c r="A878" t="s">
        <v>8</v>
      </c>
      <c r="B878" t="s">
        <v>184</v>
      </c>
      <c r="C878" t="s">
        <v>23</v>
      </c>
      <c r="D878" t="s">
        <v>11</v>
      </c>
      <c r="E878" t="s">
        <v>119</v>
      </c>
      <c r="F878" t="s">
        <v>25</v>
      </c>
      <c r="G878" t="s">
        <v>14</v>
      </c>
      <c r="H878" s="1">
        <v>100</v>
      </c>
    </row>
    <row r="879" spans="1:8" x14ac:dyDescent="0.3">
      <c r="A879" t="s">
        <v>15</v>
      </c>
      <c r="B879" t="s">
        <v>174</v>
      </c>
      <c r="C879" t="s">
        <v>17</v>
      </c>
      <c r="D879" t="s">
        <v>28</v>
      </c>
      <c r="E879" t="s">
        <v>70</v>
      </c>
      <c r="F879" t="s">
        <v>52</v>
      </c>
      <c r="G879" t="s">
        <v>20</v>
      </c>
      <c r="H879" s="1">
        <v>180</v>
      </c>
    </row>
    <row r="880" spans="1:8" x14ac:dyDescent="0.3">
      <c r="A880" t="s">
        <v>21</v>
      </c>
      <c r="B880" t="s">
        <v>133</v>
      </c>
      <c r="C880" t="s">
        <v>23</v>
      </c>
      <c r="D880" t="s">
        <v>11</v>
      </c>
      <c r="E880" t="s">
        <v>18</v>
      </c>
      <c r="F880" t="s">
        <v>19</v>
      </c>
      <c r="G880" t="s">
        <v>134</v>
      </c>
      <c r="H880" s="1">
        <v>65</v>
      </c>
    </row>
    <row r="881" spans="1:8" x14ac:dyDescent="0.3">
      <c r="A881" t="s">
        <v>26</v>
      </c>
      <c r="B881" t="s">
        <v>95</v>
      </c>
      <c r="C881" t="s">
        <v>23</v>
      </c>
      <c r="D881" t="s">
        <v>28</v>
      </c>
      <c r="E881" t="s">
        <v>56</v>
      </c>
      <c r="F881" t="s">
        <v>176</v>
      </c>
      <c r="G881" t="s">
        <v>31</v>
      </c>
      <c r="H881" s="1">
        <v>85</v>
      </c>
    </row>
    <row r="882" spans="1:8" x14ac:dyDescent="0.3">
      <c r="A882" t="s">
        <v>32</v>
      </c>
      <c r="B882" t="s">
        <v>84</v>
      </c>
      <c r="C882" t="s">
        <v>17</v>
      </c>
      <c r="D882" t="s">
        <v>11</v>
      </c>
      <c r="E882" t="s">
        <v>12</v>
      </c>
      <c r="F882" t="s">
        <v>146</v>
      </c>
      <c r="G882" t="s">
        <v>37</v>
      </c>
      <c r="H882" s="1">
        <v>120</v>
      </c>
    </row>
    <row r="883" spans="1:8" x14ac:dyDescent="0.3">
      <c r="A883" t="s">
        <v>38</v>
      </c>
      <c r="B883" t="s">
        <v>117</v>
      </c>
      <c r="C883" t="s">
        <v>40</v>
      </c>
      <c r="D883" t="s">
        <v>28</v>
      </c>
      <c r="E883" t="s">
        <v>46</v>
      </c>
      <c r="F883" t="s">
        <v>126</v>
      </c>
      <c r="G883" t="s">
        <v>31</v>
      </c>
      <c r="H883" s="1">
        <v>50</v>
      </c>
    </row>
    <row r="884" spans="1:8" x14ac:dyDescent="0.3">
      <c r="A884" t="s">
        <v>44</v>
      </c>
      <c r="B884" t="s">
        <v>322</v>
      </c>
      <c r="C884" t="s">
        <v>17</v>
      </c>
      <c r="D884" t="s">
        <v>11</v>
      </c>
      <c r="E884" t="s">
        <v>24</v>
      </c>
      <c r="F884" t="s">
        <v>146</v>
      </c>
      <c r="G884" t="s">
        <v>37</v>
      </c>
      <c r="H884" s="1">
        <v>110</v>
      </c>
    </row>
    <row r="885" spans="1:8" x14ac:dyDescent="0.3">
      <c r="A885" t="s">
        <v>49</v>
      </c>
      <c r="B885" t="s">
        <v>157</v>
      </c>
      <c r="C885" t="s">
        <v>269</v>
      </c>
      <c r="D885" t="s">
        <v>28</v>
      </c>
      <c r="E885" t="s">
        <v>29</v>
      </c>
      <c r="F885" t="s">
        <v>47</v>
      </c>
      <c r="G885" t="s">
        <v>37</v>
      </c>
      <c r="H885" s="1">
        <v>70</v>
      </c>
    </row>
    <row r="886" spans="1:8" x14ac:dyDescent="0.3">
      <c r="A886" t="s">
        <v>53</v>
      </c>
      <c r="B886" t="s">
        <v>110</v>
      </c>
      <c r="C886" t="s">
        <v>23</v>
      </c>
      <c r="D886" t="s">
        <v>11</v>
      </c>
      <c r="E886" t="s">
        <v>12</v>
      </c>
      <c r="F886" t="s">
        <v>25</v>
      </c>
      <c r="G886" t="s">
        <v>14</v>
      </c>
      <c r="H886" s="1">
        <v>70</v>
      </c>
    </row>
    <row r="887" spans="1:8" x14ac:dyDescent="0.3">
      <c r="A887" t="s">
        <v>58</v>
      </c>
      <c r="B887" t="s">
        <v>183</v>
      </c>
      <c r="C887" t="s">
        <v>78</v>
      </c>
      <c r="D887" t="s">
        <v>28</v>
      </c>
      <c r="E887" t="s">
        <v>61</v>
      </c>
      <c r="F887" t="s">
        <v>47</v>
      </c>
      <c r="G887" t="s">
        <v>37</v>
      </c>
      <c r="H887" s="1">
        <v>80</v>
      </c>
    </row>
    <row r="888" spans="1:8" x14ac:dyDescent="0.3">
      <c r="A888" t="s">
        <v>8</v>
      </c>
      <c r="B888" t="s">
        <v>224</v>
      </c>
      <c r="C888" t="s">
        <v>17</v>
      </c>
      <c r="D888" t="s">
        <v>11</v>
      </c>
      <c r="E888" t="s">
        <v>51</v>
      </c>
      <c r="F888" t="s">
        <v>52</v>
      </c>
      <c r="G888" t="s">
        <v>144</v>
      </c>
      <c r="H888" s="1">
        <v>160</v>
      </c>
    </row>
    <row r="889" spans="1:8" x14ac:dyDescent="0.3">
      <c r="A889" t="s">
        <v>8</v>
      </c>
      <c r="B889" t="s">
        <v>224</v>
      </c>
      <c r="C889" t="s">
        <v>17</v>
      </c>
      <c r="D889" t="s">
        <v>28</v>
      </c>
      <c r="E889" t="s">
        <v>61</v>
      </c>
      <c r="F889" t="s">
        <v>19</v>
      </c>
      <c r="G889" t="s">
        <v>144</v>
      </c>
      <c r="H889" s="1">
        <v>160</v>
      </c>
    </row>
    <row r="890" spans="1:8" x14ac:dyDescent="0.3">
      <c r="A890" t="s">
        <v>15</v>
      </c>
      <c r="B890" t="s">
        <v>154</v>
      </c>
      <c r="C890" t="s">
        <v>23</v>
      </c>
      <c r="D890" t="s">
        <v>11</v>
      </c>
      <c r="E890" t="s">
        <v>51</v>
      </c>
      <c r="F890" t="s">
        <v>392</v>
      </c>
      <c r="G890" t="s">
        <v>57</v>
      </c>
      <c r="H890" s="1">
        <v>85</v>
      </c>
    </row>
    <row r="891" spans="1:8" x14ac:dyDescent="0.3">
      <c r="A891" t="s">
        <v>21</v>
      </c>
      <c r="B891" t="s">
        <v>124</v>
      </c>
      <c r="C891" t="s">
        <v>123</v>
      </c>
      <c r="D891" t="s">
        <v>28</v>
      </c>
      <c r="E891" t="s">
        <v>41</v>
      </c>
      <c r="F891" t="s">
        <v>36</v>
      </c>
      <c r="G891" t="s">
        <v>393</v>
      </c>
      <c r="H891" s="1">
        <v>130</v>
      </c>
    </row>
    <row r="892" spans="1:8" x14ac:dyDescent="0.3">
      <c r="A892" t="s">
        <v>26</v>
      </c>
      <c r="B892" t="s">
        <v>95</v>
      </c>
      <c r="C892" t="s">
        <v>23</v>
      </c>
      <c r="D892" t="s">
        <v>11</v>
      </c>
      <c r="E892" t="s">
        <v>72</v>
      </c>
      <c r="F892" t="s">
        <v>68</v>
      </c>
      <c r="G892" t="s">
        <v>31</v>
      </c>
      <c r="H892" s="1">
        <v>85</v>
      </c>
    </row>
    <row r="893" spans="1:8" x14ac:dyDescent="0.3">
      <c r="A893" t="s">
        <v>32</v>
      </c>
      <c r="B893" t="s">
        <v>84</v>
      </c>
      <c r="C893" t="s">
        <v>17</v>
      </c>
      <c r="D893" t="s">
        <v>28</v>
      </c>
      <c r="E893" t="s">
        <v>56</v>
      </c>
      <c r="F893" t="s">
        <v>47</v>
      </c>
      <c r="G893" t="s">
        <v>37</v>
      </c>
      <c r="H893" s="1">
        <v>80</v>
      </c>
    </row>
    <row r="894" spans="1:8" x14ac:dyDescent="0.3">
      <c r="A894" t="s">
        <v>38</v>
      </c>
      <c r="B894" t="s">
        <v>85</v>
      </c>
      <c r="C894" t="s">
        <v>40</v>
      </c>
      <c r="D894" t="s">
        <v>11</v>
      </c>
      <c r="E894" t="s">
        <v>56</v>
      </c>
      <c r="F894" t="s">
        <v>42</v>
      </c>
      <c r="G894" t="s">
        <v>201</v>
      </c>
      <c r="H894" s="1">
        <v>65</v>
      </c>
    </row>
    <row r="895" spans="1:8" x14ac:dyDescent="0.3">
      <c r="A895" t="s">
        <v>44</v>
      </c>
      <c r="B895">
        <v>327</v>
      </c>
      <c r="C895" t="s">
        <v>34</v>
      </c>
      <c r="D895" t="s">
        <v>28</v>
      </c>
      <c r="E895" t="s">
        <v>61</v>
      </c>
      <c r="F895" t="s">
        <v>52</v>
      </c>
      <c r="G895" t="s">
        <v>48</v>
      </c>
      <c r="H895" s="1">
        <v>90</v>
      </c>
    </row>
    <row r="896" spans="1:8" x14ac:dyDescent="0.3">
      <c r="A896" t="s">
        <v>49</v>
      </c>
      <c r="B896" t="s">
        <v>256</v>
      </c>
      <c r="C896" t="s">
        <v>17</v>
      </c>
      <c r="D896" t="s">
        <v>11</v>
      </c>
      <c r="E896" t="s">
        <v>56</v>
      </c>
      <c r="F896" t="s">
        <v>42</v>
      </c>
      <c r="G896" t="s">
        <v>88</v>
      </c>
      <c r="H896" s="1">
        <v>80</v>
      </c>
    </row>
    <row r="897" spans="1:8" x14ac:dyDescent="0.3">
      <c r="A897" t="s">
        <v>53</v>
      </c>
      <c r="B897" t="s">
        <v>89</v>
      </c>
      <c r="C897" t="s">
        <v>55</v>
      </c>
      <c r="D897" t="s">
        <v>28</v>
      </c>
      <c r="E897" t="s">
        <v>29</v>
      </c>
      <c r="F897" t="s">
        <v>36</v>
      </c>
      <c r="G897" t="s">
        <v>57</v>
      </c>
      <c r="H897" s="1">
        <v>70</v>
      </c>
    </row>
    <row r="898" spans="1:8" x14ac:dyDescent="0.3">
      <c r="A898" t="s">
        <v>58</v>
      </c>
      <c r="B898" t="s">
        <v>159</v>
      </c>
      <c r="C898" t="s">
        <v>17</v>
      </c>
      <c r="D898" t="s">
        <v>11</v>
      </c>
      <c r="E898" t="s">
        <v>29</v>
      </c>
      <c r="F898" t="s">
        <v>19</v>
      </c>
      <c r="G898" t="s">
        <v>37</v>
      </c>
      <c r="H898" s="1">
        <v>60</v>
      </c>
    </row>
    <row r="899" spans="1:8" x14ac:dyDescent="0.3">
      <c r="A899" t="s">
        <v>8</v>
      </c>
      <c r="B899" t="s">
        <v>79</v>
      </c>
      <c r="C899" t="s">
        <v>23</v>
      </c>
      <c r="D899" t="s">
        <v>28</v>
      </c>
      <c r="E899" t="s">
        <v>41</v>
      </c>
      <c r="F899" t="s">
        <v>25</v>
      </c>
      <c r="G899" t="s">
        <v>14</v>
      </c>
      <c r="H899" s="1">
        <v>90</v>
      </c>
    </row>
    <row r="900" spans="1:8" x14ac:dyDescent="0.3">
      <c r="A900" t="s">
        <v>15</v>
      </c>
      <c r="B900" t="s">
        <v>80</v>
      </c>
      <c r="C900" t="s">
        <v>23</v>
      </c>
      <c r="D900" t="s">
        <v>11</v>
      </c>
      <c r="E900" t="s">
        <v>18</v>
      </c>
      <c r="F900" t="s">
        <v>42</v>
      </c>
      <c r="G900" t="s">
        <v>37</v>
      </c>
      <c r="H900" s="1">
        <v>130</v>
      </c>
    </row>
    <row r="901" spans="1:8" x14ac:dyDescent="0.3">
      <c r="A901" t="s">
        <v>21</v>
      </c>
      <c r="B901" t="s">
        <v>241</v>
      </c>
      <c r="C901" t="s">
        <v>17</v>
      </c>
      <c r="D901" t="s">
        <v>28</v>
      </c>
      <c r="E901" t="s">
        <v>46</v>
      </c>
      <c r="F901" t="s">
        <v>19</v>
      </c>
      <c r="G901" t="s">
        <v>37</v>
      </c>
      <c r="H901" s="1">
        <v>100</v>
      </c>
    </row>
    <row r="902" spans="1:8" x14ac:dyDescent="0.3">
      <c r="A902" t="s">
        <v>26</v>
      </c>
      <c r="B902" t="s">
        <v>264</v>
      </c>
      <c r="C902" t="s">
        <v>10</v>
      </c>
      <c r="D902" t="s">
        <v>11</v>
      </c>
      <c r="E902" t="s">
        <v>119</v>
      </c>
      <c r="F902" t="s">
        <v>126</v>
      </c>
      <c r="G902" t="s">
        <v>57</v>
      </c>
      <c r="H902" s="1">
        <v>120</v>
      </c>
    </row>
    <row r="903" spans="1:8" x14ac:dyDescent="0.3">
      <c r="A903" t="s">
        <v>32</v>
      </c>
      <c r="B903" t="s">
        <v>257</v>
      </c>
      <c r="C903" t="s">
        <v>34</v>
      </c>
      <c r="D903" t="s">
        <v>28</v>
      </c>
      <c r="E903" t="s">
        <v>35</v>
      </c>
      <c r="F903" t="s">
        <v>25</v>
      </c>
      <c r="G903" t="s">
        <v>57</v>
      </c>
      <c r="H903" s="1">
        <v>110</v>
      </c>
    </row>
    <row r="904" spans="1:8" x14ac:dyDescent="0.3">
      <c r="A904" t="s">
        <v>38</v>
      </c>
      <c r="B904" t="s">
        <v>117</v>
      </c>
      <c r="C904" t="s">
        <v>40</v>
      </c>
      <c r="D904" t="s">
        <v>11</v>
      </c>
      <c r="E904" t="s">
        <v>29</v>
      </c>
      <c r="F904" t="s">
        <v>30</v>
      </c>
      <c r="G904" t="s">
        <v>31</v>
      </c>
      <c r="H904" s="1">
        <v>50</v>
      </c>
    </row>
    <row r="905" spans="1:8" x14ac:dyDescent="0.3">
      <c r="A905" t="s">
        <v>44</v>
      </c>
      <c r="B905" t="s">
        <v>167</v>
      </c>
      <c r="C905" t="s">
        <v>17</v>
      </c>
      <c r="D905" t="s">
        <v>28</v>
      </c>
      <c r="E905" t="s">
        <v>41</v>
      </c>
      <c r="F905" t="s">
        <v>36</v>
      </c>
      <c r="G905" t="s">
        <v>88</v>
      </c>
      <c r="H905" s="1">
        <v>130</v>
      </c>
    </row>
    <row r="906" spans="1:8" x14ac:dyDescent="0.3">
      <c r="A906" t="s">
        <v>49</v>
      </c>
      <c r="B906" t="s">
        <v>102</v>
      </c>
      <c r="C906" t="s">
        <v>17</v>
      </c>
      <c r="D906" t="s">
        <v>11</v>
      </c>
      <c r="E906" t="s">
        <v>12</v>
      </c>
      <c r="F906" t="s">
        <v>19</v>
      </c>
      <c r="G906" t="s">
        <v>88</v>
      </c>
      <c r="H906" s="1">
        <v>160</v>
      </c>
    </row>
    <row r="907" spans="1:8" x14ac:dyDescent="0.3">
      <c r="A907" t="s">
        <v>53</v>
      </c>
      <c r="B907" t="s">
        <v>259</v>
      </c>
      <c r="C907" t="s">
        <v>55</v>
      </c>
      <c r="D907" t="s">
        <v>28</v>
      </c>
      <c r="E907" t="s">
        <v>56</v>
      </c>
      <c r="F907" t="s">
        <v>19</v>
      </c>
      <c r="G907" t="s">
        <v>57</v>
      </c>
      <c r="H907" s="1">
        <v>65</v>
      </c>
    </row>
    <row r="908" spans="1:8" x14ac:dyDescent="0.3">
      <c r="A908" t="s">
        <v>58</v>
      </c>
      <c r="B908" t="s">
        <v>389</v>
      </c>
      <c r="C908" t="s">
        <v>78</v>
      </c>
      <c r="D908" t="s">
        <v>11</v>
      </c>
      <c r="E908" t="s">
        <v>18</v>
      </c>
      <c r="F908" t="s">
        <v>19</v>
      </c>
      <c r="G908" t="s">
        <v>37</v>
      </c>
      <c r="H908" s="1">
        <v>60</v>
      </c>
    </row>
    <row r="909" spans="1:8" x14ac:dyDescent="0.3">
      <c r="A909" t="s">
        <v>8</v>
      </c>
      <c r="B909" t="s">
        <v>166</v>
      </c>
      <c r="C909" t="s">
        <v>23</v>
      </c>
      <c r="D909" t="s">
        <v>11</v>
      </c>
      <c r="E909" t="s">
        <v>24</v>
      </c>
      <c r="F909" t="s">
        <v>25</v>
      </c>
      <c r="G909" t="s">
        <v>14</v>
      </c>
      <c r="H909" s="1">
        <v>90</v>
      </c>
    </row>
    <row r="910" spans="1:8" x14ac:dyDescent="0.3">
      <c r="A910" t="s">
        <v>15</v>
      </c>
      <c r="B910" t="s">
        <v>80</v>
      </c>
      <c r="C910" t="s">
        <v>34</v>
      </c>
      <c r="D910" t="s">
        <v>28</v>
      </c>
      <c r="E910" t="s">
        <v>29</v>
      </c>
      <c r="F910" t="s">
        <v>219</v>
      </c>
      <c r="G910" t="s">
        <v>20</v>
      </c>
      <c r="H910" s="1">
        <v>130</v>
      </c>
    </row>
    <row r="911" spans="1:8" x14ac:dyDescent="0.3">
      <c r="A911" t="s">
        <v>21</v>
      </c>
      <c r="B911" t="s">
        <v>285</v>
      </c>
      <c r="C911" t="s">
        <v>115</v>
      </c>
      <c r="D911" t="s">
        <v>11</v>
      </c>
      <c r="E911" t="s">
        <v>51</v>
      </c>
      <c r="F911" t="s">
        <v>19</v>
      </c>
      <c r="G911" t="s">
        <v>76</v>
      </c>
      <c r="H911" s="1">
        <v>130</v>
      </c>
    </row>
    <row r="912" spans="1:8" x14ac:dyDescent="0.3">
      <c r="A912" t="s">
        <v>26</v>
      </c>
      <c r="B912" t="s">
        <v>339</v>
      </c>
      <c r="C912" t="s">
        <v>23</v>
      </c>
      <c r="D912" t="s">
        <v>11</v>
      </c>
      <c r="E912" t="s">
        <v>18</v>
      </c>
      <c r="F912" t="s">
        <v>42</v>
      </c>
      <c r="G912" t="s">
        <v>31</v>
      </c>
      <c r="H912" s="1">
        <v>85</v>
      </c>
    </row>
    <row r="913" spans="1:8" x14ac:dyDescent="0.3">
      <c r="A913" t="s">
        <v>32</v>
      </c>
      <c r="B913" t="s">
        <v>84</v>
      </c>
      <c r="C913" t="s">
        <v>17</v>
      </c>
      <c r="D913" t="s">
        <v>28</v>
      </c>
      <c r="E913" t="s">
        <v>56</v>
      </c>
      <c r="F913" t="s">
        <v>168</v>
      </c>
      <c r="G913" t="s">
        <v>37</v>
      </c>
      <c r="H913" s="1">
        <v>90</v>
      </c>
    </row>
    <row r="914" spans="1:8" x14ac:dyDescent="0.3">
      <c r="A914" t="s">
        <v>38</v>
      </c>
      <c r="B914" t="s">
        <v>85</v>
      </c>
      <c r="C914" t="s">
        <v>40</v>
      </c>
      <c r="D914" t="s">
        <v>11</v>
      </c>
      <c r="E914" t="s">
        <v>12</v>
      </c>
      <c r="F914" t="s">
        <v>42</v>
      </c>
      <c r="G914" t="s">
        <v>43</v>
      </c>
      <c r="H914" s="1">
        <v>70</v>
      </c>
    </row>
    <row r="915" spans="1:8" x14ac:dyDescent="0.3">
      <c r="A915" t="s">
        <v>44</v>
      </c>
      <c r="B915">
        <v>327</v>
      </c>
      <c r="C915" t="s">
        <v>34</v>
      </c>
      <c r="D915" t="s">
        <v>28</v>
      </c>
      <c r="E915" t="s">
        <v>35</v>
      </c>
      <c r="F915" t="s">
        <v>127</v>
      </c>
      <c r="G915" t="s">
        <v>276</v>
      </c>
      <c r="H915" s="1">
        <v>90</v>
      </c>
    </row>
    <row r="916" spans="1:8" x14ac:dyDescent="0.3">
      <c r="A916" t="s">
        <v>49</v>
      </c>
      <c r="B916" t="s">
        <v>102</v>
      </c>
      <c r="C916" t="s">
        <v>17</v>
      </c>
      <c r="D916" t="s">
        <v>11</v>
      </c>
      <c r="E916" t="s">
        <v>18</v>
      </c>
      <c r="F916" t="s">
        <v>47</v>
      </c>
      <c r="G916" t="s">
        <v>37</v>
      </c>
      <c r="H916" s="1">
        <v>160</v>
      </c>
    </row>
    <row r="917" spans="1:8" x14ac:dyDescent="0.3">
      <c r="A917" t="s">
        <v>53</v>
      </c>
      <c r="B917" t="s">
        <v>89</v>
      </c>
      <c r="C917" t="s">
        <v>55</v>
      </c>
      <c r="D917" t="s">
        <v>28</v>
      </c>
      <c r="E917" t="s">
        <v>35</v>
      </c>
      <c r="F917" t="s">
        <v>121</v>
      </c>
      <c r="G917" t="s">
        <v>57</v>
      </c>
      <c r="H917" s="1">
        <v>75</v>
      </c>
    </row>
    <row r="918" spans="1:8" x14ac:dyDescent="0.3">
      <c r="A918" t="s">
        <v>58</v>
      </c>
      <c r="B918" t="s">
        <v>300</v>
      </c>
      <c r="C918" t="s">
        <v>123</v>
      </c>
      <c r="D918" t="s">
        <v>11</v>
      </c>
      <c r="E918" t="s">
        <v>29</v>
      </c>
      <c r="F918" t="s">
        <v>30</v>
      </c>
      <c r="G918" t="s">
        <v>37</v>
      </c>
      <c r="H918" s="1">
        <v>65</v>
      </c>
    </row>
    <row r="919" spans="1:8" x14ac:dyDescent="0.3">
      <c r="A919" t="s">
        <v>8</v>
      </c>
      <c r="B919" t="s">
        <v>160</v>
      </c>
      <c r="C919" t="s">
        <v>17</v>
      </c>
      <c r="D919" t="s">
        <v>28</v>
      </c>
      <c r="E919" t="s">
        <v>46</v>
      </c>
      <c r="F919" t="s">
        <v>194</v>
      </c>
      <c r="G919" t="s">
        <v>37</v>
      </c>
      <c r="H919" s="1">
        <v>120</v>
      </c>
    </row>
    <row r="920" spans="1:8" x14ac:dyDescent="0.3">
      <c r="A920" t="s">
        <v>15</v>
      </c>
      <c r="B920" t="s">
        <v>174</v>
      </c>
      <c r="C920" t="s">
        <v>17</v>
      </c>
      <c r="D920" t="s">
        <v>11</v>
      </c>
      <c r="E920" t="s">
        <v>72</v>
      </c>
      <c r="F920" t="s">
        <v>42</v>
      </c>
      <c r="G920" t="s">
        <v>20</v>
      </c>
      <c r="H920" s="1">
        <v>180</v>
      </c>
    </row>
    <row r="921" spans="1:8" x14ac:dyDescent="0.3">
      <c r="A921" t="s">
        <v>21</v>
      </c>
      <c r="B921" t="s">
        <v>295</v>
      </c>
      <c r="C921" t="s">
        <v>23</v>
      </c>
      <c r="D921" t="s">
        <v>28</v>
      </c>
      <c r="E921" t="s">
        <v>41</v>
      </c>
      <c r="F921" t="s">
        <v>219</v>
      </c>
      <c r="G921" t="s">
        <v>14</v>
      </c>
      <c r="H921" s="1">
        <v>80</v>
      </c>
    </row>
    <row r="922" spans="1:8" x14ac:dyDescent="0.3">
      <c r="A922" t="s">
        <v>26</v>
      </c>
      <c r="B922" t="s">
        <v>83</v>
      </c>
      <c r="C922" t="s">
        <v>23</v>
      </c>
      <c r="D922" t="s">
        <v>11</v>
      </c>
      <c r="E922" t="s">
        <v>56</v>
      </c>
      <c r="F922" t="s">
        <v>30</v>
      </c>
      <c r="G922" t="s">
        <v>31</v>
      </c>
      <c r="H922" s="1">
        <v>65</v>
      </c>
    </row>
    <row r="923" spans="1:8" x14ac:dyDescent="0.3">
      <c r="A923" t="s">
        <v>32</v>
      </c>
      <c r="B923" t="s">
        <v>125</v>
      </c>
      <c r="C923" t="s">
        <v>10</v>
      </c>
      <c r="D923" t="s">
        <v>28</v>
      </c>
      <c r="E923" t="s">
        <v>61</v>
      </c>
      <c r="F923" t="s">
        <v>42</v>
      </c>
      <c r="G923" t="s">
        <v>14</v>
      </c>
      <c r="H923" s="1">
        <v>130</v>
      </c>
    </row>
    <row r="924" spans="1:8" x14ac:dyDescent="0.3">
      <c r="A924" t="s">
        <v>38</v>
      </c>
      <c r="B924" t="s">
        <v>117</v>
      </c>
      <c r="C924" t="s">
        <v>40</v>
      </c>
      <c r="D924" t="s">
        <v>11</v>
      </c>
      <c r="E924" t="s">
        <v>18</v>
      </c>
      <c r="F924" t="s">
        <v>126</v>
      </c>
      <c r="G924" t="s">
        <v>31</v>
      </c>
      <c r="H924" s="1">
        <v>50</v>
      </c>
    </row>
    <row r="925" spans="1:8" x14ac:dyDescent="0.3">
      <c r="A925" t="s">
        <v>44</v>
      </c>
      <c r="B925" t="s">
        <v>147</v>
      </c>
      <c r="C925" t="s">
        <v>17</v>
      </c>
      <c r="D925" t="s">
        <v>28</v>
      </c>
      <c r="E925" t="s">
        <v>41</v>
      </c>
      <c r="F925" t="s">
        <v>19</v>
      </c>
      <c r="G925" t="s">
        <v>37</v>
      </c>
      <c r="H925" s="1">
        <v>90</v>
      </c>
    </row>
    <row r="926" spans="1:8" x14ac:dyDescent="0.3">
      <c r="A926" t="s">
        <v>49</v>
      </c>
      <c r="B926" t="s">
        <v>394</v>
      </c>
      <c r="C926" t="s">
        <v>17</v>
      </c>
      <c r="D926" t="s">
        <v>11</v>
      </c>
      <c r="E926" t="s">
        <v>12</v>
      </c>
      <c r="F926" t="s">
        <v>19</v>
      </c>
      <c r="G926" t="s">
        <v>37</v>
      </c>
      <c r="H926" s="1">
        <v>150</v>
      </c>
    </row>
    <row r="927" spans="1:8" x14ac:dyDescent="0.3">
      <c r="A927" t="s">
        <v>53</v>
      </c>
      <c r="B927" t="s">
        <v>395</v>
      </c>
      <c r="C927" t="s">
        <v>55</v>
      </c>
      <c r="D927" t="s">
        <v>28</v>
      </c>
      <c r="E927" t="s">
        <v>41</v>
      </c>
      <c r="F927" t="s">
        <v>121</v>
      </c>
      <c r="G927" t="s">
        <v>57</v>
      </c>
      <c r="H927" s="1">
        <v>75</v>
      </c>
    </row>
    <row r="928" spans="1:8" x14ac:dyDescent="0.3">
      <c r="A928" t="s">
        <v>8</v>
      </c>
      <c r="B928" t="s">
        <v>166</v>
      </c>
      <c r="C928" t="s">
        <v>23</v>
      </c>
      <c r="D928" t="s">
        <v>11</v>
      </c>
      <c r="E928" t="s">
        <v>24</v>
      </c>
      <c r="F928" t="s">
        <v>25</v>
      </c>
      <c r="G928" t="s">
        <v>14</v>
      </c>
      <c r="H928" s="1">
        <v>90</v>
      </c>
    </row>
    <row r="929" spans="1:8" x14ac:dyDescent="0.3">
      <c r="A929" t="s">
        <v>15</v>
      </c>
      <c r="B929" t="s">
        <v>80</v>
      </c>
      <c r="C929" t="s">
        <v>34</v>
      </c>
      <c r="D929" t="s">
        <v>28</v>
      </c>
      <c r="E929" t="s">
        <v>29</v>
      </c>
      <c r="F929" t="s">
        <v>219</v>
      </c>
      <c r="G929" t="s">
        <v>20</v>
      </c>
      <c r="H929" s="1">
        <v>130</v>
      </c>
    </row>
    <row r="930" spans="1:8" x14ac:dyDescent="0.3">
      <c r="A930" t="s">
        <v>21</v>
      </c>
      <c r="B930" t="s">
        <v>285</v>
      </c>
      <c r="C930" t="s">
        <v>115</v>
      </c>
      <c r="D930" t="s">
        <v>11</v>
      </c>
      <c r="E930" t="s">
        <v>51</v>
      </c>
      <c r="F930" t="s">
        <v>19</v>
      </c>
      <c r="G930" t="s">
        <v>76</v>
      </c>
      <c r="H930" s="1">
        <v>130</v>
      </c>
    </row>
    <row r="931" spans="1:8" x14ac:dyDescent="0.3">
      <c r="A931" t="s">
        <v>26</v>
      </c>
      <c r="B931" t="s">
        <v>339</v>
      </c>
      <c r="C931" t="s">
        <v>23</v>
      </c>
      <c r="D931" t="s">
        <v>11</v>
      </c>
      <c r="E931" t="s">
        <v>18</v>
      </c>
      <c r="F931" t="s">
        <v>42</v>
      </c>
      <c r="G931" t="s">
        <v>31</v>
      </c>
      <c r="H931" s="1">
        <v>85</v>
      </c>
    </row>
    <row r="932" spans="1:8" x14ac:dyDescent="0.3">
      <c r="A932" t="s">
        <v>32</v>
      </c>
      <c r="B932" t="s">
        <v>84</v>
      </c>
      <c r="C932" t="s">
        <v>17</v>
      </c>
      <c r="D932" t="s">
        <v>28</v>
      </c>
      <c r="E932" t="s">
        <v>56</v>
      </c>
      <c r="F932" t="s">
        <v>168</v>
      </c>
      <c r="G932" t="s">
        <v>37</v>
      </c>
      <c r="H932" s="1">
        <v>90</v>
      </c>
    </row>
    <row r="933" spans="1:8" x14ac:dyDescent="0.3">
      <c r="A933" t="s">
        <v>38</v>
      </c>
      <c r="B933" t="s">
        <v>85</v>
      </c>
      <c r="C933" t="s">
        <v>40</v>
      </c>
      <c r="D933" t="s">
        <v>11</v>
      </c>
      <c r="E933" t="s">
        <v>12</v>
      </c>
      <c r="F933" t="s">
        <v>42</v>
      </c>
      <c r="G933" t="s">
        <v>43</v>
      </c>
      <c r="H933" s="1">
        <v>70</v>
      </c>
    </row>
    <row r="934" spans="1:8" x14ac:dyDescent="0.3">
      <c r="A934" t="s">
        <v>44</v>
      </c>
      <c r="B934">
        <v>327</v>
      </c>
      <c r="C934" t="s">
        <v>34</v>
      </c>
      <c r="D934" t="s">
        <v>28</v>
      </c>
      <c r="E934" t="s">
        <v>35</v>
      </c>
      <c r="F934" t="s">
        <v>127</v>
      </c>
      <c r="G934" t="s">
        <v>276</v>
      </c>
      <c r="H934" s="1">
        <v>90</v>
      </c>
    </row>
    <row r="935" spans="1:8" x14ac:dyDescent="0.3">
      <c r="A935" t="s">
        <v>49</v>
      </c>
      <c r="B935" t="s">
        <v>102</v>
      </c>
      <c r="C935" t="s">
        <v>17</v>
      </c>
      <c r="D935" t="s">
        <v>11</v>
      </c>
      <c r="E935" t="s">
        <v>18</v>
      </c>
      <c r="F935" t="s">
        <v>47</v>
      </c>
      <c r="G935" t="s">
        <v>37</v>
      </c>
      <c r="H935" s="1">
        <v>160</v>
      </c>
    </row>
    <row r="936" spans="1:8" x14ac:dyDescent="0.3">
      <c r="A936" t="s">
        <v>53</v>
      </c>
      <c r="B936" t="s">
        <v>89</v>
      </c>
      <c r="C936" t="s">
        <v>55</v>
      </c>
      <c r="D936" t="s">
        <v>28</v>
      </c>
      <c r="E936" t="s">
        <v>35</v>
      </c>
      <c r="F936" t="s">
        <v>121</v>
      </c>
      <c r="G936" t="s">
        <v>57</v>
      </c>
      <c r="H936" s="1">
        <v>75</v>
      </c>
    </row>
    <row r="937" spans="1:8" x14ac:dyDescent="0.3">
      <c r="A937" t="s">
        <v>58</v>
      </c>
      <c r="B937" t="s">
        <v>300</v>
      </c>
      <c r="C937" t="s">
        <v>123</v>
      </c>
      <c r="D937" t="s">
        <v>11</v>
      </c>
      <c r="E937" t="s">
        <v>29</v>
      </c>
      <c r="F937" t="s">
        <v>30</v>
      </c>
      <c r="G937" t="s">
        <v>37</v>
      </c>
      <c r="H937" s="1">
        <v>65</v>
      </c>
    </row>
    <row r="938" spans="1:8" x14ac:dyDescent="0.3">
      <c r="A938" t="s">
        <v>8</v>
      </c>
      <c r="B938" t="s">
        <v>160</v>
      </c>
      <c r="C938" t="s">
        <v>17</v>
      </c>
      <c r="D938" t="s">
        <v>28</v>
      </c>
      <c r="E938" t="s">
        <v>46</v>
      </c>
      <c r="F938" t="s">
        <v>194</v>
      </c>
      <c r="G938" t="s">
        <v>37</v>
      </c>
      <c r="H938" s="1">
        <v>120</v>
      </c>
    </row>
    <row r="939" spans="1:8" x14ac:dyDescent="0.3">
      <c r="A939" t="s">
        <v>15</v>
      </c>
      <c r="B939" t="s">
        <v>174</v>
      </c>
      <c r="C939" t="s">
        <v>17</v>
      </c>
      <c r="D939" t="s">
        <v>11</v>
      </c>
      <c r="E939" t="s">
        <v>72</v>
      </c>
      <c r="F939" t="s">
        <v>42</v>
      </c>
      <c r="G939" t="s">
        <v>20</v>
      </c>
      <c r="H939" s="1">
        <v>180</v>
      </c>
    </row>
    <row r="940" spans="1:8" x14ac:dyDescent="0.3">
      <c r="A940" t="s">
        <v>21</v>
      </c>
      <c r="B940" t="s">
        <v>295</v>
      </c>
      <c r="C940" t="s">
        <v>23</v>
      </c>
      <c r="D940" t="s">
        <v>28</v>
      </c>
      <c r="E940" t="s">
        <v>41</v>
      </c>
      <c r="F940" t="s">
        <v>219</v>
      </c>
      <c r="G940" t="s">
        <v>14</v>
      </c>
      <c r="H940" s="1">
        <v>80</v>
      </c>
    </row>
    <row r="941" spans="1:8" x14ac:dyDescent="0.3">
      <c r="A941" t="s">
        <v>26</v>
      </c>
      <c r="B941" t="s">
        <v>83</v>
      </c>
      <c r="C941" t="s">
        <v>23</v>
      </c>
      <c r="D941" t="s">
        <v>11</v>
      </c>
      <c r="E941" t="s">
        <v>56</v>
      </c>
      <c r="F941" t="s">
        <v>30</v>
      </c>
      <c r="G941" t="s">
        <v>31</v>
      </c>
      <c r="H941" s="1">
        <v>65</v>
      </c>
    </row>
    <row r="942" spans="1:8" x14ac:dyDescent="0.3">
      <c r="A942" t="s">
        <v>32</v>
      </c>
      <c r="B942" t="s">
        <v>125</v>
      </c>
      <c r="C942" t="s">
        <v>10</v>
      </c>
      <c r="D942" t="s">
        <v>28</v>
      </c>
      <c r="E942" t="s">
        <v>61</v>
      </c>
      <c r="F942" t="s">
        <v>42</v>
      </c>
      <c r="G942" t="s">
        <v>14</v>
      </c>
      <c r="H942" s="1">
        <v>130</v>
      </c>
    </row>
    <row r="943" spans="1:8" x14ac:dyDescent="0.3">
      <c r="A943" t="s">
        <v>38</v>
      </c>
      <c r="B943" t="s">
        <v>117</v>
      </c>
      <c r="C943" t="s">
        <v>40</v>
      </c>
      <c r="D943" t="s">
        <v>11</v>
      </c>
      <c r="E943" t="s">
        <v>18</v>
      </c>
      <c r="F943" t="s">
        <v>126</v>
      </c>
      <c r="G943" t="s">
        <v>31</v>
      </c>
      <c r="H943" s="1">
        <v>50</v>
      </c>
    </row>
    <row r="944" spans="1:8" x14ac:dyDescent="0.3">
      <c r="A944" t="s">
        <v>44</v>
      </c>
      <c r="B944" t="s">
        <v>147</v>
      </c>
      <c r="C944" t="s">
        <v>17</v>
      </c>
      <c r="D944" t="s">
        <v>28</v>
      </c>
      <c r="E944" t="s">
        <v>41</v>
      </c>
      <c r="F944" t="s">
        <v>19</v>
      </c>
      <c r="G944" t="s">
        <v>37</v>
      </c>
      <c r="H944" s="1">
        <v>90</v>
      </c>
    </row>
    <row r="945" spans="1:8" x14ac:dyDescent="0.3">
      <c r="A945" t="s">
        <v>49</v>
      </c>
      <c r="B945" t="s">
        <v>394</v>
      </c>
      <c r="C945" t="s">
        <v>17</v>
      </c>
      <c r="D945" t="s">
        <v>11</v>
      </c>
      <c r="E945" t="s">
        <v>12</v>
      </c>
      <c r="F945" t="s">
        <v>19</v>
      </c>
      <c r="G945" t="s">
        <v>37</v>
      </c>
      <c r="H945" s="1">
        <v>150</v>
      </c>
    </row>
    <row r="946" spans="1:8" x14ac:dyDescent="0.3">
      <c r="A946" t="s">
        <v>53</v>
      </c>
      <c r="B946" t="s">
        <v>395</v>
      </c>
      <c r="C946" t="s">
        <v>55</v>
      </c>
      <c r="D946" t="s">
        <v>28</v>
      </c>
      <c r="E946" t="s">
        <v>41</v>
      </c>
      <c r="F946" t="s">
        <v>121</v>
      </c>
      <c r="G946" t="s">
        <v>57</v>
      </c>
      <c r="H946" s="1">
        <v>75</v>
      </c>
    </row>
    <row r="947" spans="1:8" x14ac:dyDescent="0.3">
      <c r="A947" t="s">
        <v>8</v>
      </c>
      <c r="B947" t="s">
        <v>79</v>
      </c>
      <c r="C947" t="s">
        <v>23</v>
      </c>
      <c r="D947" t="s">
        <v>11</v>
      </c>
      <c r="E947" t="s">
        <v>24</v>
      </c>
      <c r="F947" t="s">
        <v>25</v>
      </c>
      <c r="G947" t="s">
        <v>14</v>
      </c>
      <c r="H947" s="1">
        <v>90</v>
      </c>
    </row>
    <row r="948" spans="1:8" x14ac:dyDescent="0.3">
      <c r="A948" t="s">
        <v>15</v>
      </c>
      <c r="B948" t="s">
        <v>80</v>
      </c>
      <c r="C948" t="s">
        <v>34</v>
      </c>
      <c r="D948" t="s">
        <v>28</v>
      </c>
      <c r="E948" t="s">
        <v>35</v>
      </c>
      <c r="F948" t="s">
        <v>36</v>
      </c>
      <c r="G948" t="s">
        <v>20</v>
      </c>
      <c r="H948" s="1">
        <v>130</v>
      </c>
    </row>
    <row r="949" spans="1:8" x14ac:dyDescent="0.3">
      <c r="A949" t="s">
        <v>21</v>
      </c>
      <c r="B949" t="s">
        <v>124</v>
      </c>
      <c r="C949" t="s">
        <v>115</v>
      </c>
      <c r="D949" t="s">
        <v>11</v>
      </c>
      <c r="E949" t="s">
        <v>18</v>
      </c>
      <c r="F949" t="s">
        <v>47</v>
      </c>
      <c r="G949" t="s">
        <v>106</v>
      </c>
      <c r="H949" s="1">
        <v>130</v>
      </c>
    </row>
    <row r="950" spans="1:8" x14ac:dyDescent="0.3">
      <c r="A950" t="s">
        <v>26</v>
      </c>
      <c r="B950" t="s">
        <v>95</v>
      </c>
      <c r="C950" t="s">
        <v>23</v>
      </c>
      <c r="D950" t="s">
        <v>28</v>
      </c>
      <c r="E950" t="s">
        <v>18</v>
      </c>
      <c r="F950" t="s">
        <v>19</v>
      </c>
      <c r="G950" t="s">
        <v>31</v>
      </c>
      <c r="H950" s="1">
        <v>85</v>
      </c>
    </row>
    <row r="951" spans="1:8" x14ac:dyDescent="0.3">
      <c r="A951" t="s">
        <v>32</v>
      </c>
      <c r="B951" t="s">
        <v>250</v>
      </c>
      <c r="C951" t="s">
        <v>17</v>
      </c>
      <c r="D951" t="s">
        <v>11</v>
      </c>
      <c r="E951" t="s">
        <v>12</v>
      </c>
      <c r="F951" t="s">
        <v>47</v>
      </c>
      <c r="G951" t="s">
        <v>37</v>
      </c>
      <c r="H951" s="1">
        <v>120</v>
      </c>
    </row>
    <row r="952" spans="1:8" x14ac:dyDescent="0.3">
      <c r="A952" t="s">
        <v>38</v>
      </c>
      <c r="B952" t="s">
        <v>141</v>
      </c>
      <c r="C952" t="s">
        <v>40</v>
      </c>
      <c r="D952" t="s">
        <v>11</v>
      </c>
      <c r="E952" t="s">
        <v>29</v>
      </c>
      <c r="F952" t="s">
        <v>140</v>
      </c>
      <c r="G952" t="s">
        <v>43</v>
      </c>
      <c r="H952" s="1">
        <v>70</v>
      </c>
    </row>
    <row r="953" spans="1:8" x14ac:dyDescent="0.3">
      <c r="A953" t="s">
        <v>44</v>
      </c>
      <c r="B953">
        <v>327</v>
      </c>
      <c r="C953" t="s">
        <v>34</v>
      </c>
      <c r="D953" t="s">
        <v>28</v>
      </c>
      <c r="E953" t="s">
        <v>46</v>
      </c>
      <c r="F953" t="s">
        <v>74</v>
      </c>
      <c r="G953" t="s">
        <v>48</v>
      </c>
      <c r="H953" s="1">
        <v>100</v>
      </c>
    </row>
    <row r="954" spans="1:8" x14ac:dyDescent="0.3">
      <c r="A954" t="s">
        <v>49</v>
      </c>
      <c r="B954" t="s">
        <v>87</v>
      </c>
      <c r="C954" t="s">
        <v>17</v>
      </c>
      <c r="D954" t="s">
        <v>11</v>
      </c>
      <c r="E954" t="s">
        <v>72</v>
      </c>
      <c r="F954" t="s">
        <v>19</v>
      </c>
      <c r="G954" t="s">
        <v>37</v>
      </c>
      <c r="H954" s="1">
        <v>120</v>
      </c>
    </row>
    <row r="955" spans="1:8" x14ac:dyDescent="0.3">
      <c r="A955" t="s">
        <v>53</v>
      </c>
      <c r="B955" t="s">
        <v>149</v>
      </c>
      <c r="C955" t="s">
        <v>55</v>
      </c>
      <c r="D955" t="s">
        <v>28</v>
      </c>
      <c r="E955" t="s">
        <v>29</v>
      </c>
      <c r="F955" t="s">
        <v>396</v>
      </c>
      <c r="G955" t="s">
        <v>14</v>
      </c>
      <c r="H955" s="1">
        <v>75</v>
      </c>
    </row>
    <row r="956" spans="1:8" x14ac:dyDescent="0.3">
      <c r="A956" t="s">
        <v>58</v>
      </c>
      <c r="B956" t="s">
        <v>130</v>
      </c>
      <c r="C956" t="s">
        <v>17</v>
      </c>
      <c r="D956" t="s">
        <v>28</v>
      </c>
      <c r="E956" t="s">
        <v>35</v>
      </c>
      <c r="F956" t="s">
        <v>30</v>
      </c>
      <c r="G956" t="s">
        <v>37</v>
      </c>
      <c r="H956" s="1">
        <v>90</v>
      </c>
    </row>
    <row r="957" spans="1:8" x14ac:dyDescent="0.3">
      <c r="A957" t="s">
        <v>8</v>
      </c>
      <c r="B957" t="s">
        <v>160</v>
      </c>
      <c r="C957" t="s">
        <v>17</v>
      </c>
      <c r="D957" t="s">
        <v>11</v>
      </c>
      <c r="E957" t="s">
        <v>18</v>
      </c>
      <c r="F957" t="s">
        <v>52</v>
      </c>
      <c r="G957" t="s">
        <v>37</v>
      </c>
      <c r="H957" s="1">
        <v>120</v>
      </c>
    </row>
    <row r="958" spans="1:8" x14ac:dyDescent="0.3">
      <c r="A958" t="s">
        <v>15</v>
      </c>
      <c r="B958" t="s">
        <v>154</v>
      </c>
      <c r="C958" t="s">
        <v>23</v>
      </c>
      <c r="D958" t="s">
        <v>28</v>
      </c>
      <c r="E958" t="s">
        <v>41</v>
      </c>
      <c r="F958" t="s">
        <v>211</v>
      </c>
      <c r="G958" t="s">
        <v>14</v>
      </c>
      <c r="H958" s="1">
        <v>85</v>
      </c>
    </row>
    <row r="959" spans="1:8" x14ac:dyDescent="0.3">
      <c r="A959" t="s">
        <v>21</v>
      </c>
      <c r="B959" t="s">
        <v>133</v>
      </c>
      <c r="C959" t="s">
        <v>23</v>
      </c>
      <c r="D959" t="s">
        <v>11</v>
      </c>
      <c r="E959" t="s">
        <v>12</v>
      </c>
      <c r="F959" t="s">
        <v>47</v>
      </c>
      <c r="G959" t="s">
        <v>134</v>
      </c>
      <c r="H959" s="1">
        <v>65</v>
      </c>
    </row>
    <row r="960" spans="1:8" x14ac:dyDescent="0.3">
      <c r="A960" t="s">
        <v>26</v>
      </c>
      <c r="B960" t="s">
        <v>83</v>
      </c>
      <c r="C960" t="s">
        <v>23</v>
      </c>
      <c r="D960" t="s">
        <v>11</v>
      </c>
      <c r="E960" t="s">
        <v>18</v>
      </c>
      <c r="F960" t="s">
        <v>25</v>
      </c>
      <c r="G960" t="s">
        <v>31</v>
      </c>
      <c r="H960" s="1">
        <v>65</v>
      </c>
    </row>
    <row r="961" spans="1:8" x14ac:dyDescent="0.3">
      <c r="A961" t="s">
        <v>32</v>
      </c>
      <c r="B961" t="s">
        <v>257</v>
      </c>
      <c r="C961" t="s">
        <v>34</v>
      </c>
      <c r="D961" t="s">
        <v>28</v>
      </c>
      <c r="E961" t="s">
        <v>35</v>
      </c>
      <c r="F961" t="s">
        <v>19</v>
      </c>
      <c r="G961" t="s">
        <v>397</v>
      </c>
      <c r="H961" s="1">
        <v>110</v>
      </c>
    </row>
    <row r="962" spans="1:8" x14ac:dyDescent="0.3">
      <c r="A962" t="s">
        <v>38</v>
      </c>
      <c r="B962" t="s">
        <v>98</v>
      </c>
      <c r="C962" t="s">
        <v>40</v>
      </c>
      <c r="D962" t="s">
        <v>11</v>
      </c>
      <c r="E962" t="s">
        <v>56</v>
      </c>
      <c r="F962" t="s">
        <v>42</v>
      </c>
      <c r="G962" t="s">
        <v>31</v>
      </c>
      <c r="H962" s="1">
        <v>50</v>
      </c>
    </row>
    <row r="963" spans="1:8" x14ac:dyDescent="0.3">
      <c r="A963" t="s">
        <v>44</v>
      </c>
      <c r="B963" t="s">
        <v>167</v>
      </c>
      <c r="C963" t="s">
        <v>17</v>
      </c>
      <c r="D963" t="s">
        <v>28</v>
      </c>
      <c r="E963" t="s">
        <v>56</v>
      </c>
      <c r="F963" t="s">
        <v>398</v>
      </c>
      <c r="G963" t="s">
        <v>37</v>
      </c>
      <c r="H963" s="1">
        <v>130</v>
      </c>
    </row>
    <row r="964" spans="1:8" x14ac:dyDescent="0.3">
      <c r="A964" t="s">
        <v>49</v>
      </c>
      <c r="B964" t="s">
        <v>296</v>
      </c>
      <c r="C964" t="s">
        <v>17</v>
      </c>
      <c r="D964" t="s">
        <v>11</v>
      </c>
      <c r="E964" t="s">
        <v>56</v>
      </c>
      <c r="F964" t="s">
        <v>47</v>
      </c>
      <c r="G964" t="s">
        <v>37</v>
      </c>
      <c r="H964" s="1">
        <v>160</v>
      </c>
    </row>
    <row r="965" spans="1:8" x14ac:dyDescent="0.3">
      <c r="A965" t="s">
        <v>53</v>
      </c>
      <c r="B965" t="s">
        <v>89</v>
      </c>
      <c r="C965" t="s">
        <v>55</v>
      </c>
      <c r="D965" t="s">
        <v>28</v>
      </c>
      <c r="E965" t="s">
        <v>35</v>
      </c>
      <c r="F965" t="s">
        <v>25</v>
      </c>
      <c r="G965" t="s">
        <v>14</v>
      </c>
      <c r="H965" s="1">
        <v>75</v>
      </c>
    </row>
    <row r="966" spans="1:8" x14ac:dyDescent="0.3">
      <c r="A966" t="s">
        <v>58</v>
      </c>
      <c r="B966" t="s">
        <v>90</v>
      </c>
      <c r="C966" t="s">
        <v>78</v>
      </c>
      <c r="D966" t="s">
        <v>11</v>
      </c>
      <c r="E966" t="s">
        <v>24</v>
      </c>
      <c r="F966" t="s">
        <v>25</v>
      </c>
      <c r="G966" t="s">
        <v>14</v>
      </c>
      <c r="H966" s="1">
        <v>65</v>
      </c>
    </row>
    <row r="967" spans="1:8" x14ac:dyDescent="0.3">
      <c r="A967" t="s">
        <v>8</v>
      </c>
      <c r="B967" t="s">
        <v>293</v>
      </c>
      <c r="C967" t="s">
        <v>17</v>
      </c>
      <c r="D967" t="s">
        <v>28</v>
      </c>
      <c r="E967" t="s">
        <v>29</v>
      </c>
      <c r="F967" t="s">
        <v>386</v>
      </c>
      <c r="G967" t="s">
        <v>57</v>
      </c>
      <c r="H967" s="1">
        <v>170</v>
      </c>
    </row>
    <row r="968" spans="1:8" x14ac:dyDescent="0.3">
      <c r="A968" t="s">
        <v>8</v>
      </c>
      <c r="B968" t="s">
        <v>79</v>
      </c>
      <c r="C968" t="s">
        <v>34</v>
      </c>
      <c r="D968" t="s">
        <v>11</v>
      </c>
      <c r="E968" t="s">
        <v>24</v>
      </c>
      <c r="F968" t="s">
        <v>25</v>
      </c>
      <c r="G968" t="s">
        <v>14</v>
      </c>
      <c r="H968" s="1">
        <v>90</v>
      </c>
    </row>
    <row r="969" spans="1:8" x14ac:dyDescent="0.3">
      <c r="A969" t="s">
        <v>15</v>
      </c>
      <c r="B969" t="s">
        <v>132</v>
      </c>
      <c r="C969" t="s">
        <v>34</v>
      </c>
      <c r="D969" t="s">
        <v>28</v>
      </c>
      <c r="E969" t="s">
        <v>41</v>
      </c>
      <c r="F969" t="s">
        <v>399</v>
      </c>
      <c r="G969" t="s">
        <v>20</v>
      </c>
      <c r="H969" s="1">
        <v>220</v>
      </c>
    </row>
    <row r="970" spans="1:8" x14ac:dyDescent="0.3">
      <c r="A970" t="s">
        <v>21</v>
      </c>
      <c r="B970" t="s">
        <v>285</v>
      </c>
      <c r="C970" t="s">
        <v>123</v>
      </c>
      <c r="D970" t="s">
        <v>11</v>
      </c>
      <c r="E970" t="s">
        <v>18</v>
      </c>
      <c r="F970" t="s">
        <v>97</v>
      </c>
      <c r="G970" t="s">
        <v>238</v>
      </c>
      <c r="H970" s="1">
        <v>130</v>
      </c>
    </row>
    <row r="971" spans="1:8" x14ac:dyDescent="0.3">
      <c r="A971" t="s">
        <v>26</v>
      </c>
      <c r="B971" t="s">
        <v>95</v>
      </c>
      <c r="C971" t="s">
        <v>23</v>
      </c>
      <c r="D971" t="s">
        <v>28</v>
      </c>
      <c r="E971" t="s">
        <v>61</v>
      </c>
      <c r="F971" t="s">
        <v>400</v>
      </c>
      <c r="G971" t="s">
        <v>31</v>
      </c>
      <c r="H971" s="1">
        <v>85</v>
      </c>
    </row>
    <row r="972" spans="1:8" x14ac:dyDescent="0.3">
      <c r="A972" t="s">
        <v>32</v>
      </c>
      <c r="B972" t="s">
        <v>156</v>
      </c>
      <c r="C972" t="s">
        <v>34</v>
      </c>
      <c r="D972" t="s">
        <v>11</v>
      </c>
      <c r="E972" t="s">
        <v>12</v>
      </c>
      <c r="F972" t="s">
        <v>42</v>
      </c>
      <c r="G972" t="s">
        <v>57</v>
      </c>
      <c r="H972" s="1">
        <v>80</v>
      </c>
    </row>
    <row r="973" spans="1:8" x14ac:dyDescent="0.3">
      <c r="A973" t="s">
        <v>38</v>
      </c>
      <c r="B973" t="s">
        <v>85</v>
      </c>
      <c r="C973" t="s">
        <v>40</v>
      </c>
      <c r="D973" t="s">
        <v>28</v>
      </c>
      <c r="E973" t="s">
        <v>56</v>
      </c>
      <c r="F973" t="s">
        <v>140</v>
      </c>
      <c r="G973" t="s">
        <v>43</v>
      </c>
      <c r="H973" s="1">
        <v>70</v>
      </c>
    </row>
    <row r="974" spans="1:8" x14ac:dyDescent="0.3">
      <c r="A974" t="s">
        <v>44</v>
      </c>
      <c r="B974" t="s">
        <v>167</v>
      </c>
      <c r="C974" t="s">
        <v>17</v>
      </c>
      <c r="D974" t="s">
        <v>11</v>
      </c>
      <c r="E974" t="s">
        <v>41</v>
      </c>
      <c r="F974" t="s">
        <v>86</v>
      </c>
      <c r="G974" t="s">
        <v>37</v>
      </c>
      <c r="H974" s="1">
        <v>130</v>
      </c>
    </row>
    <row r="975" spans="1:8" x14ac:dyDescent="0.3">
      <c r="A975" t="s">
        <v>49</v>
      </c>
      <c r="B975" t="s">
        <v>222</v>
      </c>
      <c r="C975" t="s">
        <v>17</v>
      </c>
      <c r="D975" t="s">
        <v>28</v>
      </c>
      <c r="E975" t="s">
        <v>35</v>
      </c>
      <c r="F975" t="s">
        <v>211</v>
      </c>
      <c r="G975" t="s">
        <v>37</v>
      </c>
      <c r="H975" s="1">
        <v>120</v>
      </c>
    </row>
    <row r="976" spans="1:8" x14ac:dyDescent="0.3">
      <c r="A976" t="s">
        <v>53</v>
      </c>
      <c r="B976" t="s">
        <v>129</v>
      </c>
      <c r="C976" t="s">
        <v>55</v>
      </c>
      <c r="D976" t="s">
        <v>11</v>
      </c>
      <c r="E976" t="s">
        <v>24</v>
      </c>
      <c r="F976" t="s">
        <v>111</v>
      </c>
      <c r="G976" t="s">
        <v>57</v>
      </c>
      <c r="H976" s="1">
        <v>65</v>
      </c>
    </row>
    <row r="977" spans="1:8" x14ac:dyDescent="0.3">
      <c r="A977" t="s">
        <v>58</v>
      </c>
      <c r="B977" t="s">
        <v>183</v>
      </c>
      <c r="C977" t="s">
        <v>17</v>
      </c>
      <c r="D977" t="s">
        <v>28</v>
      </c>
      <c r="E977" t="s">
        <v>46</v>
      </c>
      <c r="F977" t="s">
        <v>42</v>
      </c>
      <c r="G977" t="s">
        <v>37</v>
      </c>
      <c r="H977" s="1">
        <v>90</v>
      </c>
    </row>
    <row r="978" spans="1:8" x14ac:dyDescent="0.3">
      <c r="A978" t="s">
        <v>8</v>
      </c>
      <c r="B978" t="s">
        <v>160</v>
      </c>
      <c r="C978" t="s">
        <v>17</v>
      </c>
      <c r="D978" t="s">
        <v>11</v>
      </c>
      <c r="E978" t="s">
        <v>119</v>
      </c>
      <c r="F978" t="s">
        <v>19</v>
      </c>
      <c r="G978" t="s">
        <v>37</v>
      </c>
      <c r="H978" s="1">
        <v>120</v>
      </c>
    </row>
    <row r="979" spans="1:8" x14ac:dyDescent="0.3">
      <c r="A979" t="s">
        <v>15</v>
      </c>
      <c r="B979" t="s">
        <v>154</v>
      </c>
      <c r="C979" t="s">
        <v>23</v>
      </c>
      <c r="D979" t="s">
        <v>28</v>
      </c>
      <c r="E979" t="s">
        <v>35</v>
      </c>
      <c r="F979" t="s">
        <v>325</v>
      </c>
      <c r="G979" t="s">
        <v>14</v>
      </c>
      <c r="H979" s="1">
        <v>80</v>
      </c>
    </row>
    <row r="980" spans="1:8" x14ac:dyDescent="0.3">
      <c r="A980" t="s">
        <v>21</v>
      </c>
      <c r="B980" t="s">
        <v>133</v>
      </c>
      <c r="C980" t="s">
        <v>23</v>
      </c>
      <c r="D980" t="s">
        <v>11</v>
      </c>
      <c r="E980" t="s">
        <v>51</v>
      </c>
      <c r="F980" t="s">
        <v>401</v>
      </c>
      <c r="G980" t="s">
        <v>263</v>
      </c>
      <c r="H980" s="1">
        <v>65</v>
      </c>
    </row>
    <row r="981" spans="1:8" x14ac:dyDescent="0.3">
      <c r="A981" t="s">
        <v>26</v>
      </c>
      <c r="B981" t="s">
        <v>83</v>
      </c>
      <c r="C981" t="s">
        <v>23</v>
      </c>
      <c r="D981" t="s">
        <v>28</v>
      </c>
      <c r="E981" t="s">
        <v>29</v>
      </c>
      <c r="F981" t="s">
        <v>42</v>
      </c>
      <c r="G981" t="s">
        <v>31</v>
      </c>
      <c r="H981" s="1">
        <v>65</v>
      </c>
    </row>
    <row r="982" spans="1:8" x14ac:dyDescent="0.3">
      <c r="A982" t="s">
        <v>32</v>
      </c>
      <c r="B982" t="s">
        <v>107</v>
      </c>
      <c r="C982" t="s">
        <v>34</v>
      </c>
      <c r="D982" t="s">
        <v>11</v>
      </c>
      <c r="E982" t="s">
        <v>41</v>
      </c>
      <c r="F982" t="s">
        <v>42</v>
      </c>
      <c r="G982" t="s">
        <v>66</v>
      </c>
      <c r="H982" s="1">
        <v>65</v>
      </c>
    </row>
    <row r="983" spans="1:8" x14ac:dyDescent="0.3">
      <c r="A983" t="s">
        <v>38</v>
      </c>
      <c r="B983" t="s">
        <v>117</v>
      </c>
      <c r="C983" t="s">
        <v>40</v>
      </c>
      <c r="D983" t="s">
        <v>28</v>
      </c>
      <c r="E983" t="s">
        <v>70</v>
      </c>
      <c r="F983" t="s">
        <v>42</v>
      </c>
      <c r="G983" t="s">
        <v>31</v>
      </c>
      <c r="H983" s="1">
        <v>50</v>
      </c>
    </row>
    <row r="984" spans="1:8" x14ac:dyDescent="0.3">
      <c r="A984" t="s">
        <v>44</v>
      </c>
      <c r="B984" t="s">
        <v>236</v>
      </c>
      <c r="C984" t="s">
        <v>158</v>
      </c>
      <c r="D984" t="s">
        <v>11</v>
      </c>
      <c r="E984" t="s">
        <v>12</v>
      </c>
      <c r="F984" t="s">
        <v>97</v>
      </c>
      <c r="G984" t="s">
        <v>88</v>
      </c>
      <c r="H984" s="1">
        <v>135</v>
      </c>
    </row>
    <row r="985" spans="1:8" x14ac:dyDescent="0.3">
      <c r="A985" t="s">
        <v>49</v>
      </c>
      <c r="B985" t="s">
        <v>202</v>
      </c>
      <c r="C985" t="s">
        <v>17</v>
      </c>
      <c r="D985" t="s">
        <v>28</v>
      </c>
      <c r="E985" t="s">
        <v>56</v>
      </c>
      <c r="F985" t="s">
        <v>19</v>
      </c>
      <c r="G985" t="s">
        <v>37</v>
      </c>
      <c r="H985" s="1">
        <v>75</v>
      </c>
    </row>
    <row r="986" spans="1:8" x14ac:dyDescent="0.3">
      <c r="A986" t="s">
        <v>53</v>
      </c>
      <c r="B986" t="s">
        <v>89</v>
      </c>
      <c r="C986" t="s">
        <v>55</v>
      </c>
      <c r="D986" t="s">
        <v>11</v>
      </c>
      <c r="E986" t="s">
        <v>119</v>
      </c>
      <c r="F986" t="s">
        <v>180</v>
      </c>
      <c r="G986" t="s">
        <v>303</v>
      </c>
      <c r="H986" s="1">
        <v>65</v>
      </c>
    </row>
    <row r="987" spans="1:8" x14ac:dyDescent="0.3">
      <c r="A987" t="s">
        <v>8</v>
      </c>
      <c r="B987" t="s">
        <v>79</v>
      </c>
      <c r="C987" t="s">
        <v>23</v>
      </c>
      <c r="D987" t="s">
        <v>11</v>
      </c>
      <c r="E987" t="s">
        <v>56</v>
      </c>
      <c r="F987" t="s">
        <v>25</v>
      </c>
      <c r="G987" t="s">
        <v>14</v>
      </c>
      <c r="H987" s="1">
        <v>90</v>
      </c>
    </row>
    <row r="988" spans="1:8" x14ac:dyDescent="0.3">
      <c r="A988" t="s">
        <v>15</v>
      </c>
      <c r="B988" t="s">
        <v>80</v>
      </c>
      <c r="C988" t="s">
        <v>34</v>
      </c>
      <c r="D988" t="s">
        <v>28</v>
      </c>
      <c r="E988" t="s">
        <v>29</v>
      </c>
      <c r="F988" t="s">
        <v>19</v>
      </c>
      <c r="G988" t="s">
        <v>20</v>
      </c>
      <c r="H988" s="1">
        <v>140</v>
      </c>
    </row>
    <row r="989" spans="1:8" x14ac:dyDescent="0.3">
      <c r="A989" t="s">
        <v>21</v>
      </c>
      <c r="B989" t="s">
        <v>285</v>
      </c>
      <c r="C989" t="s">
        <v>115</v>
      </c>
      <c r="D989" t="s">
        <v>11</v>
      </c>
      <c r="E989" t="s">
        <v>51</v>
      </c>
      <c r="F989" t="s">
        <v>19</v>
      </c>
      <c r="G989" t="s">
        <v>37</v>
      </c>
      <c r="H989" s="1">
        <v>130</v>
      </c>
    </row>
    <row r="990" spans="1:8" x14ac:dyDescent="0.3">
      <c r="A990" t="s">
        <v>26</v>
      </c>
      <c r="B990" t="s">
        <v>83</v>
      </c>
      <c r="C990" t="s">
        <v>23</v>
      </c>
      <c r="D990" t="s">
        <v>11</v>
      </c>
      <c r="E990" t="s">
        <v>41</v>
      </c>
      <c r="F990" t="s">
        <v>25</v>
      </c>
      <c r="G990" t="s">
        <v>31</v>
      </c>
      <c r="H990" s="1">
        <v>70</v>
      </c>
    </row>
    <row r="991" spans="1:8" x14ac:dyDescent="0.3">
      <c r="A991" t="s">
        <v>32</v>
      </c>
      <c r="B991" t="s">
        <v>84</v>
      </c>
      <c r="C991" t="s">
        <v>17</v>
      </c>
      <c r="D991" t="s">
        <v>28</v>
      </c>
      <c r="E991" t="s">
        <v>61</v>
      </c>
      <c r="F991" t="s">
        <v>47</v>
      </c>
      <c r="G991" t="s">
        <v>37</v>
      </c>
      <c r="H991" s="1">
        <v>80</v>
      </c>
    </row>
    <row r="992" spans="1:8" x14ac:dyDescent="0.3">
      <c r="A992" t="s">
        <v>38</v>
      </c>
      <c r="B992" t="s">
        <v>85</v>
      </c>
      <c r="C992" t="s">
        <v>40</v>
      </c>
      <c r="D992" t="s">
        <v>11</v>
      </c>
      <c r="E992" t="s">
        <v>51</v>
      </c>
      <c r="F992" t="s">
        <v>42</v>
      </c>
      <c r="G992" t="s">
        <v>201</v>
      </c>
      <c r="H992" s="1">
        <v>70</v>
      </c>
    </row>
    <row r="993" spans="1:8" x14ac:dyDescent="0.3">
      <c r="A993" t="s">
        <v>44</v>
      </c>
      <c r="B993" t="s">
        <v>167</v>
      </c>
      <c r="C993" t="s">
        <v>17</v>
      </c>
      <c r="D993" t="s">
        <v>28</v>
      </c>
      <c r="E993" t="s">
        <v>56</v>
      </c>
      <c r="F993" t="s">
        <v>63</v>
      </c>
      <c r="G993" t="s">
        <v>37</v>
      </c>
      <c r="H993" s="1">
        <v>130</v>
      </c>
    </row>
    <row r="994" spans="1:8" x14ac:dyDescent="0.3">
      <c r="A994" t="s">
        <v>49</v>
      </c>
      <c r="B994" t="s">
        <v>198</v>
      </c>
      <c r="C994" t="s">
        <v>17</v>
      </c>
      <c r="D994" t="s">
        <v>11</v>
      </c>
      <c r="E994" t="s">
        <v>18</v>
      </c>
      <c r="F994" t="s">
        <v>52</v>
      </c>
      <c r="G994" t="s">
        <v>37</v>
      </c>
      <c r="H994" s="1">
        <v>150</v>
      </c>
    </row>
    <row r="995" spans="1:8" x14ac:dyDescent="0.3">
      <c r="A995" t="s">
        <v>53</v>
      </c>
      <c r="B995" t="s">
        <v>89</v>
      </c>
      <c r="C995" t="s">
        <v>55</v>
      </c>
      <c r="D995" t="s">
        <v>28</v>
      </c>
      <c r="E995" t="s">
        <v>41</v>
      </c>
      <c r="F995" t="s">
        <v>36</v>
      </c>
      <c r="G995" t="s">
        <v>14</v>
      </c>
      <c r="H995" s="1">
        <v>80</v>
      </c>
    </row>
    <row r="996" spans="1:8" x14ac:dyDescent="0.3">
      <c r="A996" t="s">
        <v>58</v>
      </c>
      <c r="B996" t="s">
        <v>105</v>
      </c>
      <c r="C996" t="s">
        <v>78</v>
      </c>
      <c r="D996" t="s">
        <v>11</v>
      </c>
      <c r="E996" t="s">
        <v>24</v>
      </c>
      <c r="F996" t="s">
        <v>19</v>
      </c>
      <c r="G996" t="s">
        <v>37</v>
      </c>
      <c r="H996" s="1">
        <v>65</v>
      </c>
    </row>
    <row r="997" spans="1:8" x14ac:dyDescent="0.3">
      <c r="A997" t="s">
        <v>8</v>
      </c>
      <c r="B997" t="s">
        <v>143</v>
      </c>
      <c r="C997" t="s">
        <v>17</v>
      </c>
      <c r="D997" t="s">
        <v>28</v>
      </c>
      <c r="E997" t="s">
        <v>41</v>
      </c>
      <c r="F997" t="s">
        <v>36</v>
      </c>
      <c r="G997" t="s">
        <v>144</v>
      </c>
      <c r="H997" s="1">
        <v>160</v>
      </c>
    </row>
    <row r="998" spans="1:8" x14ac:dyDescent="0.3">
      <c r="A998" t="s">
        <v>15</v>
      </c>
      <c r="B998" t="s">
        <v>174</v>
      </c>
      <c r="C998" t="s">
        <v>17</v>
      </c>
      <c r="D998" t="s">
        <v>11</v>
      </c>
      <c r="E998" t="s">
        <v>41</v>
      </c>
      <c r="F998" t="s">
        <v>25</v>
      </c>
      <c r="G998" t="s">
        <v>20</v>
      </c>
      <c r="H998" s="1">
        <v>180</v>
      </c>
    </row>
    <row r="999" spans="1:8" x14ac:dyDescent="0.3">
      <c r="A999" t="s">
        <v>21</v>
      </c>
      <c r="B999" t="s">
        <v>190</v>
      </c>
      <c r="C999" t="s">
        <v>23</v>
      </c>
      <c r="D999" t="s">
        <v>28</v>
      </c>
      <c r="E999" t="s">
        <v>35</v>
      </c>
      <c r="F999" t="s">
        <v>68</v>
      </c>
      <c r="G999" t="s">
        <v>57</v>
      </c>
      <c r="H999" s="1">
        <v>90</v>
      </c>
    </row>
    <row r="1000" spans="1:8" x14ac:dyDescent="0.3">
      <c r="A1000" t="s">
        <v>26</v>
      </c>
      <c r="B1000" t="s">
        <v>95</v>
      </c>
      <c r="C1000" t="s">
        <v>23</v>
      </c>
      <c r="D1000" t="s">
        <v>11</v>
      </c>
      <c r="E1000" t="s">
        <v>61</v>
      </c>
      <c r="F1000" t="s">
        <v>126</v>
      </c>
      <c r="G1000" t="s">
        <v>31</v>
      </c>
      <c r="H1000" s="1">
        <v>85</v>
      </c>
    </row>
    <row r="1001" spans="1:8" x14ac:dyDescent="0.3">
      <c r="A1001" t="s">
        <v>32</v>
      </c>
      <c r="B1001" t="s">
        <v>402</v>
      </c>
      <c r="C1001" t="s">
        <v>34</v>
      </c>
      <c r="D1001" t="s">
        <v>28</v>
      </c>
      <c r="E1001" t="s">
        <v>70</v>
      </c>
      <c r="F1001" t="s">
        <v>36</v>
      </c>
      <c r="G1001" t="s">
        <v>14</v>
      </c>
      <c r="H1001" s="1">
        <v>90</v>
      </c>
    </row>
    <row r="1002" spans="1:8" x14ac:dyDescent="0.3">
      <c r="A1002" t="s">
        <v>38</v>
      </c>
      <c r="B1002" t="s">
        <v>117</v>
      </c>
      <c r="C1002" t="s">
        <v>40</v>
      </c>
      <c r="D1002" t="s">
        <v>11</v>
      </c>
      <c r="E1002" t="s">
        <v>18</v>
      </c>
      <c r="F1002" t="s">
        <v>42</v>
      </c>
      <c r="G1002" t="s">
        <v>31</v>
      </c>
      <c r="H1002" s="1">
        <v>50</v>
      </c>
    </row>
    <row r="1003" spans="1:8" x14ac:dyDescent="0.3">
      <c r="A1003" t="s">
        <v>44</v>
      </c>
      <c r="B1003" t="s">
        <v>291</v>
      </c>
      <c r="C1003" t="s">
        <v>17</v>
      </c>
      <c r="D1003" t="s">
        <v>28</v>
      </c>
      <c r="E1003" t="s">
        <v>12</v>
      </c>
      <c r="F1003" t="s">
        <v>47</v>
      </c>
      <c r="G1003" t="s">
        <v>37</v>
      </c>
      <c r="H1003" s="1">
        <v>130</v>
      </c>
    </row>
    <row r="1004" spans="1:8" x14ac:dyDescent="0.3">
      <c r="A1004" t="s">
        <v>49</v>
      </c>
      <c r="B1004" t="s">
        <v>296</v>
      </c>
      <c r="C1004" t="s">
        <v>17</v>
      </c>
      <c r="D1004" t="s">
        <v>11</v>
      </c>
      <c r="E1004" t="s">
        <v>18</v>
      </c>
      <c r="F1004" t="s">
        <v>19</v>
      </c>
      <c r="G1004" t="s">
        <v>37</v>
      </c>
      <c r="H1004" s="1">
        <v>160</v>
      </c>
    </row>
    <row r="1005" spans="1:8" x14ac:dyDescent="0.3">
      <c r="A1005" t="s">
        <v>53</v>
      </c>
      <c r="B1005" t="s">
        <v>403</v>
      </c>
      <c r="C1005" t="s">
        <v>55</v>
      </c>
      <c r="D1005" t="s">
        <v>28</v>
      </c>
      <c r="E1005" t="s">
        <v>35</v>
      </c>
      <c r="F1005" t="s">
        <v>25</v>
      </c>
      <c r="G1005" t="s">
        <v>14</v>
      </c>
      <c r="H1005" s="1">
        <v>70</v>
      </c>
    </row>
    <row r="1006" spans="1:8" x14ac:dyDescent="0.3">
      <c r="A1006" t="s">
        <v>58</v>
      </c>
      <c r="B1006" t="s">
        <v>260</v>
      </c>
      <c r="C1006" t="s">
        <v>123</v>
      </c>
      <c r="D1006" t="s">
        <v>11</v>
      </c>
      <c r="E1006" t="s">
        <v>29</v>
      </c>
      <c r="F1006" t="s">
        <v>47</v>
      </c>
      <c r="G1006" t="s">
        <v>37</v>
      </c>
      <c r="H1006" s="1">
        <v>55</v>
      </c>
    </row>
    <row r="1007" spans="1:8" x14ac:dyDescent="0.3">
      <c r="A1007" t="s">
        <v>8</v>
      </c>
      <c r="B1007" t="s">
        <v>293</v>
      </c>
      <c r="C1007" t="s">
        <v>17</v>
      </c>
      <c r="D1007" t="s">
        <v>28</v>
      </c>
      <c r="E1007" t="s">
        <v>35</v>
      </c>
      <c r="F1007" t="s">
        <v>386</v>
      </c>
      <c r="G1007" t="s">
        <v>14</v>
      </c>
      <c r="H1007" s="1">
        <v>170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5"/>
  <sheetViews>
    <sheetView workbookViewId="0">
      <selection activeCell="M7" sqref="M7"/>
    </sheetView>
  </sheetViews>
  <sheetFormatPr defaultRowHeight="14.4" x14ac:dyDescent="0.3"/>
  <cols>
    <col min="1" max="1" width="12.44140625" bestFit="1" customWidth="1"/>
    <col min="2" max="2" width="29.88671875" bestFit="1" customWidth="1"/>
    <col min="3" max="3" width="13.44140625" bestFit="1" customWidth="1"/>
    <col min="4" max="4" width="10" bestFit="1" customWidth="1"/>
    <col min="6" max="6" width="25" bestFit="1" customWidth="1"/>
    <col min="7" max="7" width="34.44140625" style="3" customWidth="1"/>
    <col min="8" max="8" width="33.44140625" customWidth="1"/>
    <col min="9" max="9" width="14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404</v>
      </c>
      <c r="I1" s="3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>
        <v>10</v>
      </c>
      <c r="F2" t="s">
        <v>13</v>
      </c>
      <c r="G2" t="s">
        <v>14</v>
      </c>
      <c r="H2" t="str">
        <f t="array" ref="H2">_xlfn.IFS(I2 &gt; 150, "Premium", AND(I2 &gt; 75, I2 &lt;= 150), "Mid-Range", I2 &lt;= 75, "Affordable")</f>
        <v>Premium</v>
      </c>
      <c r="I2" s="3">
        <v>170</v>
      </c>
    </row>
    <row r="3" spans="1:9" x14ac:dyDescent="0.3">
      <c r="A3" t="s">
        <v>15</v>
      </c>
      <c r="B3" t="s">
        <v>16</v>
      </c>
      <c r="C3" t="s">
        <v>17</v>
      </c>
      <c r="D3" t="s">
        <v>11</v>
      </c>
      <c r="E3">
        <v>9.5</v>
      </c>
      <c r="F3" t="s">
        <v>19</v>
      </c>
      <c r="G3" t="s">
        <v>20</v>
      </c>
      <c r="H3" t="str">
        <f t="array" ref="H3">_xlfn.IFS(I3 &gt; 150, "Premium", AND(I3 &gt; 75, I3 &lt;= 150), "Mid-Range", I3 &lt;= 75, "Affordable")</f>
        <v>Premium</v>
      </c>
      <c r="I3" s="3">
        <v>180</v>
      </c>
    </row>
    <row r="4" spans="1:9" x14ac:dyDescent="0.3">
      <c r="A4" t="s">
        <v>21</v>
      </c>
      <c r="B4" t="s">
        <v>22</v>
      </c>
      <c r="C4" t="s">
        <v>23</v>
      </c>
      <c r="D4" t="s">
        <v>11</v>
      </c>
      <c r="E4">
        <v>11</v>
      </c>
      <c r="F4" t="s">
        <v>25</v>
      </c>
      <c r="G4" t="s">
        <v>14</v>
      </c>
      <c r="H4" t="str">
        <f t="array" ref="H4">_xlfn.IFS(I4 &gt; 150, "Premium", AND(I4 &gt; 75, I4 &lt;= 150), "Mid-Range", I4 &lt;= 75, "Affordable")</f>
        <v>Affordable</v>
      </c>
      <c r="I4" s="3">
        <v>75</v>
      </c>
    </row>
    <row r="5" spans="1:9" x14ac:dyDescent="0.3">
      <c r="A5" t="s">
        <v>26</v>
      </c>
      <c r="B5" t="s">
        <v>27</v>
      </c>
      <c r="C5" t="s">
        <v>23</v>
      </c>
      <c r="D5" t="s">
        <v>28</v>
      </c>
      <c r="E5">
        <v>8</v>
      </c>
      <c r="F5" t="s">
        <v>30</v>
      </c>
      <c r="G5" t="s">
        <v>31</v>
      </c>
      <c r="H5" t="str">
        <f t="array" ref="H5">_xlfn.IFS(I5 &gt; 150, "Premium", AND(I5 &gt; 75, I5 &lt;= 150), "Mid-Range", I5 &lt;= 75, "Affordable")</f>
        <v>Affordable</v>
      </c>
      <c r="I5" s="3">
        <v>55</v>
      </c>
    </row>
    <row r="6" spans="1:9" x14ac:dyDescent="0.3">
      <c r="A6" t="s">
        <v>32</v>
      </c>
      <c r="B6" t="s">
        <v>33</v>
      </c>
      <c r="C6" t="s">
        <v>34</v>
      </c>
      <c r="D6" t="s">
        <v>28</v>
      </c>
      <c r="E6">
        <v>7.5</v>
      </c>
      <c r="F6" t="s">
        <v>36</v>
      </c>
      <c r="G6" t="s">
        <v>37</v>
      </c>
      <c r="H6" t="str">
        <f t="array" ref="H6">_xlfn.IFS(I6 &gt; 150, "Premium", AND(I6 &gt; 75, I6 &lt;= 150), "Mid-Range", I6 &lt;= 75, "Affordable")</f>
        <v>Mid-Range</v>
      </c>
      <c r="I6" s="3">
        <v>80</v>
      </c>
    </row>
    <row r="7" spans="1:9" x14ac:dyDescent="0.3">
      <c r="A7" t="s">
        <v>38</v>
      </c>
      <c r="B7" t="s">
        <v>39</v>
      </c>
      <c r="C7" t="s">
        <v>40</v>
      </c>
      <c r="D7" t="s">
        <v>11</v>
      </c>
      <c r="E7">
        <v>8.5</v>
      </c>
      <c r="F7" t="s">
        <v>42</v>
      </c>
      <c r="G7" t="s">
        <v>43</v>
      </c>
      <c r="H7" t="str">
        <f t="array" ref="H7">_xlfn.IFS(I7 &gt; 150, "Premium", AND(I7 &gt; 75, I7 &lt;= 150), "Mid-Range", I7 &lt;= 75, "Affordable")</f>
        <v>Affordable</v>
      </c>
      <c r="I7" s="3">
        <v>65</v>
      </c>
    </row>
    <row r="8" spans="1:9" x14ac:dyDescent="0.3">
      <c r="A8" t="s">
        <v>405</v>
      </c>
      <c r="B8" t="s">
        <v>45</v>
      </c>
      <c r="C8" t="s">
        <v>17</v>
      </c>
      <c r="D8" t="s">
        <v>28</v>
      </c>
      <c r="E8">
        <v>6.5</v>
      </c>
      <c r="F8" t="s">
        <v>47</v>
      </c>
      <c r="G8" t="s">
        <v>48</v>
      </c>
      <c r="H8" t="str">
        <f t="array" ref="H8">_xlfn.IFS(I8 &gt; 150, "Premium", AND(I8 &gt; 75, I8 &lt;= 150), "Mid-Range", I8 &lt;= 75, "Affordable")</f>
        <v>Premium</v>
      </c>
      <c r="I8" s="3">
        <v>175</v>
      </c>
    </row>
    <row r="9" spans="1:9" x14ac:dyDescent="0.3">
      <c r="A9" t="s">
        <v>49</v>
      </c>
      <c r="B9" t="s">
        <v>50</v>
      </c>
      <c r="C9" t="s">
        <v>17</v>
      </c>
      <c r="D9" t="s">
        <v>11</v>
      </c>
      <c r="E9">
        <v>10.5</v>
      </c>
      <c r="F9" t="s">
        <v>52</v>
      </c>
      <c r="G9" t="s">
        <v>37</v>
      </c>
      <c r="H9" t="str">
        <f t="array" ref="H9">_xlfn.IFS(I9 &gt; 150, "Premium", AND(I9 &gt; 75, I9 &lt;= 150), "Mid-Range", I9 &lt;= 75, "Affordable")</f>
        <v>Premium</v>
      </c>
      <c r="I9" s="3">
        <v>160</v>
      </c>
    </row>
    <row r="10" spans="1:9" x14ac:dyDescent="0.3">
      <c r="A10" t="s">
        <v>53</v>
      </c>
      <c r="B10" t="s">
        <v>54</v>
      </c>
      <c r="C10" t="s">
        <v>55</v>
      </c>
      <c r="D10" t="s">
        <v>28</v>
      </c>
      <c r="E10">
        <v>9</v>
      </c>
      <c r="F10" t="s">
        <v>25</v>
      </c>
      <c r="G10" t="s">
        <v>57</v>
      </c>
      <c r="H10" t="str">
        <f t="array" ref="H10">_xlfn.IFS(I10 &gt; 150, "Premium", AND(I10 &gt; 75, I10 &lt;= 150), "Mid-Range", I10 &lt;= 75, "Affordable")</f>
        <v>Affordable</v>
      </c>
      <c r="I10" s="3">
        <v>65</v>
      </c>
    </row>
    <row r="11" spans="1:9" x14ac:dyDescent="0.3">
      <c r="A11" t="s">
        <v>58</v>
      </c>
      <c r="B11" t="s">
        <v>59</v>
      </c>
      <c r="C11" t="s">
        <v>17</v>
      </c>
      <c r="D11" t="s">
        <v>11</v>
      </c>
      <c r="E11">
        <v>9</v>
      </c>
      <c r="F11" t="s">
        <v>19</v>
      </c>
      <c r="G11" t="s">
        <v>37</v>
      </c>
      <c r="H11" t="str">
        <f t="array" ref="H11">_xlfn.IFS(I11 &gt; 150, "Premium", AND(I11 &gt; 75, I11 &lt;= 150), "Mid-Range", I11 &lt;= 75, "Affordable")</f>
        <v>Mid-Range</v>
      </c>
      <c r="I11" s="3">
        <v>110</v>
      </c>
    </row>
    <row r="12" spans="1:9" x14ac:dyDescent="0.3">
      <c r="A12" t="s">
        <v>8</v>
      </c>
      <c r="B12" t="s">
        <v>60</v>
      </c>
      <c r="C12" t="s">
        <v>17</v>
      </c>
      <c r="D12" t="s">
        <v>28</v>
      </c>
      <c r="E12">
        <v>7</v>
      </c>
      <c r="F12" t="s">
        <v>36</v>
      </c>
      <c r="G12" t="s">
        <v>37</v>
      </c>
      <c r="H12" t="str">
        <f t="array" ref="H12">_xlfn.IFS(I12 &gt; 150, "Premium", AND(I12 &gt; 75, I12 &lt;= 150), "Mid-Range", I12 &lt;= 75, "Affordable")</f>
        <v>Mid-Range</v>
      </c>
      <c r="I12" s="3">
        <v>150</v>
      </c>
    </row>
    <row r="13" spans="1:9" x14ac:dyDescent="0.3">
      <c r="A13" t="s">
        <v>15</v>
      </c>
      <c r="B13" t="s">
        <v>62</v>
      </c>
      <c r="C13" t="s">
        <v>23</v>
      </c>
      <c r="D13" t="s">
        <v>11</v>
      </c>
      <c r="E13">
        <v>9</v>
      </c>
      <c r="F13" t="s">
        <v>63</v>
      </c>
      <c r="G13" t="s">
        <v>14</v>
      </c>
      <c r="H13" t="str">
        <f t="array" ref="H13">_xlfn.IFS(I13 &gt; 150, "Premium", AND(I13 &gt; 75, I13 &lt;= 150), "Mid-Range", I13 &lt;= 75, "Affordable")</f>
        <v>Mid-Range</v>
      </c>
      <c r="I13" s="3">
        <v>80</v>
      </c>
    </row>
    <row r="14" spans="1:9" x14ac:dyDescent="0.3">
      <c r="A14" t="s">
        <v>21</v>
      </c>
      <c r="B14" t="s">
        <v>64</v>
      </c>
      <c r="C14" t="s">
        <v>23</v>
      </c>
      <c r="D14" t="s">
        <v>28</v>
      </c>
      <c r="E14">
        <v>8.5</v>
      </c>
      <c r="F14" t="s">
        <v>36</v>
      </c>
      <c r="G14" t="s">
        <v>14</v>
      </c>
      <c r="H14" t="str">
        <f t="array" ref="H14">_xlfn.IFS(I14 &gt; 150, "Premium", AND(I14 &gt; 75, I14 &lt;= 150), "Mid-Range", I14 &lt;= 75, "Affordable")</f>
        <v>Affordable</v>
      </c>
      <c r="I14" s="3">
        <v>70</v>
      </c>
    </row>
    <row r="15" spans="1:9" x14ac:dyDescent="0.3">
      <c r="A15" t="s">
        <v>26</v>
      </c>
      <c r="B15" t="s">
        <v>65</v>
      </c>
      <c r="C15" t="s">
        <v>40</v>
      </c>
      <c r="D15" t="s">
        <v>11</v>
      </c>
      <c r="E15">
        <v>10</v>
      </c>
      <c r="F15" t="s">
        <v>19</v>
      </c>
      <c r="G15" t="s">
        <v>66</v>
      </c>
      <c r="H15" t="str">
        <f t="array" ref="H15">_xlfn.IFS(I15 &gt; 150, "Premium", AND(I15 &gt; 75, I15 &lt;= 150), "Mid-Range", I15 &lt;= 75, "Affordable")</f>
        <v>Affordable</v>
      </c>
      <c r="I15" s="3">
        <v>75</v>
      </c>
    </row>
    <row r="16" spans="1:9" x14ac:dyDescent="0.3">
      <c r="A16" t="s">
        <v>32</v>
      </c>
      <c r="B16" t="s">
        <v>67</v>
      </c>
      <c r="C16" t="s">
        <v>34</v>
      </c>
      <c r="D16" t="s">
        <v>11</v>
      </c>
      <c r="E16">
        <v>9.5</v>
      </c>
      <c r="F16" t="s">
        <v>68</v>
      </c>
      <c r="G16" t="s">
        <v>57</v>
      </c>
      <c r="H16" t="str">
        <f t="array" ref="H16">_xlfn.IFS(I16 &gt; 150, "Premium", AND(I16 &gt; 75, I16 &lt;= 150), "Mid-Range", I16 &lt;= 75, "Affordable")</f>
        <v>Mid-Range</v>
      </c>
      <c r="I16" s="3">
        <v>110</v>
      </c>
    </row>
    <row r="17" spans="1:9" x14ac:dyDescent="0.3">
      <c r="A17" t="s">
        <v>38</v>
      </c>
      <c r="B17" t="s">
        <v>69</v>
      </c>
      <c r="C17" t="s">
        <v>40</v>
      </c>
      <c r="D17" t="s">
        <v>28</v>
      </c>
      <c r="E17">
        <v>6</v>
      </c>
      <c r="F17" t="s">
        <v>25</v>
      </c>
      <c r="G17" t="s">
        <v>31</v>
      </c>
      <c r="H17" t="str">
        <f t="array" ref="H17">_xlfn.IFS(I17 &gt; 150, "Premium", AND(I17 &gt; 75, I17 &lt;= 150), "Mid-Range", I17 &lt;= 75, "Affordable")</f>
        <v>Affordable</v>
      </c>
      <c r="I17" s="3">
        <v>50</v>
      </c>
    </row>
    <row r="18" spans="1:9" x14ac:dyDescent="0.3">
      <c r="A18" t="s">
        <v>405</v>
      </c>
      <c r="B18" t="s">
        <v>71</v>
      </c>
      <c r="C18" t="s">
        <v>17</v>
      </c>
      <c r="D18" t="s">
        <v>11</v>
      </c>
      <c r="E18">
        <v>11.5</v>
      </c>
      <c r="F18" t="s">
        <v>52</v>
      </c>
      <c r="G18" t="s">
        <v>37</v>
      </c>
      <c r="H18" t="str">
        <f t="array" ref="H18">_xlfn.IFS(I18 &gt; 150, "Premium", AND(I18 &gt; 75, I18 &lt;= 150), "Mid-Range", I18 &lt;= 75, "Affordable")</f>
        <v>Mid-Range</v>
      </c>
      <c r="I18" s="3">
        <v>150</v>
      </c>
    </row>
    <row r="19" spans="1:9" x14ac:dyDescent="0.3">
      <c r="A19" t="s">
        <v>49</v>
      </c>
      <c r="B19" t="s">
        <v>73</v>
      </c>
      <c r="C19" t="s">
        <v>17</v>
      </c>
      <c r="D19" t="s">
        <v>28</v>
      </c>
      <c r="E19">
        <v>8</v>
      </c>
      <c r="F19" t="s">
        <v>74</v>
      </c>
      <c r="G19" t="s">
        <v>37</v>
      </c>
      <c r="H19" t="str">
        <f t="array" ref="H19">_xlfn.IFS(I19 &gt; 150, "Premium", AND(I19 &gt; 75, I19 &lt;= 150), "Mid-Range", I19 &lt;= 75, "Affordable")</f>
        <v>Mid-Range</v>
      </c>
      <c r="I19" s="3">
        <v>150</v>
      </c>
    </row>
    <row r="20" spans="1:9" x14ac:dyDescent="0.3">
      <c r="A20" t="s">
        <v>53</v>
      </c>
      <c r="B20" t="s">
        <v>75</v>
      </c>
      <c r="C20" t="s">
        <v>55</v>
      </c>
      <c r="D20" t="s">
        <v>11</v>
      </c>
      <c r="E20">
        <v>10</v>
      </c>
      <c r="F20" t="s">
        <v>19</v>
      </c>
      <c r="G20" t="s">
        <v>76</v>
      </c>
      <c r="H20" t="str">
        <f t="array" ref="H20">_xlfn.IFS(I20 &gt; 150, "Premium", AND(I20 &gt; 75, I20 &lt;= 150), "Mid-Range", I20 &lt;= 75, "Affordable")</f>
        <v>Affordable</v>
      </c>
      <c r="I20" s="3">
        <v>70</v>
      </c>
    </row>
    <row r="21" spans="1:9" x14ac:dyDescent="0.3">
      <c r="A21" t="s">
        <v>58</v>
      </c>
      <c r="B21" t="s">
        <v>77</v>
      </c>
      <c r="C21" t="s">
        <v>78</v>
      </c>
      <c r="D21" t="s">
        <v>28</v>
      </c>
      <c r="E21">
        <v>7.5</v>
      </c>
      <c r="F21" t="s">
        <v>47</v>
      </c>
      <c r="G21" t="s">
        <v>37</v>
      </c>
      <c r="H21" t="str">
        <f t="array" ref="H21">_xlfn.IFS(I21 &gt; 150, "Premium", AND(I21 &gt; 75, I21 &lt;= 150), "Mid-Range", I21 &lt;= 75, "Affordable")</f>
        <v>Affordable</v>
      </c>
      <c r="I21" s="3">
        <v>70</v>
      </c>
    </row>
    <row r="22" spans="1:9" x14ac:dyDescent="0.3">
      <c r="A22" t="s">
        <v>8</v>
      </c>
      <c r="B22" t="s">
        <v>79</v>
      </c>
      <c r="C22" t="s">
        <v>23</v>
      </c>
      <c r="D22" t="s">
        <v>11</v>
      </c>
      <c r="E22">
        <v>10</v>
      </c>
      <c r="F22" t="s">
        <v>25</v>
      </c>
      <c r="G22" t="s">
        <v>14</v>
      </c>
      <c r="H22" t="str">
        <f t="array" ref="H22">_xlfn.IFS(I22 &gt; 150, "Premium", AND(I22 &gt; 75, I22 &lt;= 150), "Mid-Range", I22 &lt;= 75, "Affordable")</f>
        <v>Mid-Range</v>
      </c>
      <c r="I22" s="3">
        <v>90</v>
      </c>
    </row>
    <row r="23" spans="1:9" x14ac:dyDescent="0.3">
      <c r="A23" t="s">
        <v>15</v>
      </c>
      <c r="B23" t="s">
        <v>80</v>
      </c>
      <c r="C23" t="s">
        <v>17</v>
      </c>
      <c r="D23" t="s">
        <v>28</v>
      </c>
      <c r="E23">
        <v>8.5</v>
      </c>
      <c r="F23" t="s">
        <v>81</v>
      </c>
      <c r="G23" t="s">
        <v>20</v>
      </c>
      <c r="H23" t="str">
        <f t="array" ref="H23">_xlfn.IFS(I23 &gt; 150, "Premium", AND(I23 &gt; 75, I23 &lt;= 150), "Mid-Range", I23 &lt;= 75, "Affordable")</f>
        <v>Mid-Range</v>
      </c>
      <c r="I23" s="3">
        <v>140</v>
      </c>
    </row>
    <row r="24" spans="1:9" x14ac:dyDescent="0.3">
      <c r="A24" t="s">
        <v>21</v>
      </c>
      <c r="B24" t="s">
        <v>82</v>
      </c>
      <c r="C24" t="s">
        <v>17</v>
      </c>
      <c r="D24" t="s">
        <v>11</v>
      </c>
      <c r="E24">
        <v>11</v>
      </c>
      <c r="F24" t="s">
        <v>25</v>
      </c>
      <c r="G24" t="s">
        <v>37</v>
      </c>
      <c r="H24" t="str">
        <f t="array" ref="H24">_xlfn.IFS(I24 &gt; 150, "Premium", AND(I24 &gt; 75, I24 &lt;= 150), "Mid-Range", I24 &lt;= 75, "Affordable")</f>
        <v>Mid-Range</v>
      </c>
      <c r="I24" s="3">
        <v>120</v>
      </c>
    </row>
    <row r="25" spans="1:9" x14ac:dyDescent="0.3">
      <c r="A25" t="s">
        <v>26</v>
      </c>
      <c r="B25" t="s">
        <v>83</v>
      </c>
      <c r="C25" t="s">
        <v>23</v>
      </c>
      <c r="D25" t="s">
        <v>28</v>
      </c>
      <c r="E25">
        <v>7.5</v>
      </c>
      <c r="F25" t="s">
        <v>30</v>
      </c>
      <c r="G25" t="s">
        <v>31</v>
      </c>
      <c r="H25" t="str">
        <f t="array" ref="H25">_xlfn.IFS(I25 &gt; 150, "Premium", AND(I25 &gt; 75, I25 &lt;= 150), "Mid-Range", I25 &lt;= 75, "Affordable")</f>
        <v>Affordable</v>
      </c>
      <c r="I25" s="3">
        <v>65</v>
      </c>
    </row>
    <row r="26" spans="1:9" x14ac:dyDescent="0.3">
      <c r="A26" t="s">
        <v>32</v>
      </c>
      <c r="B26" t="s">
        <v>84</v>
      </c>
      <c r="C26" t="s">
        <v>17</v>
      </c>
      <c r="D26" t="s">
        <v>11</v>
      </c>
      <c r="E26">
        <v>9.5</v>
      </c>
      <c r="F26" t="s">
        <v>19</v>
      </c>
      <c r="G26" t="s">
        <v>37</v>
      </c>
      <c r="H26" t="str">
        <f t="array" ref="H26">_xlfn.IFS(I26 &gt; 150, "Premium", AND(I26 &gt; 75, I26 &lt;= 150), "Mid-Range", I26 &lt;= 75, "Affordable")</f>
        <v>Mid-Range</v>
      </c>
      <c r="I26" s="3">
        <v>80</v>
      </c>
    </row>
    <row r="27" spans="1:9" x14ac:dyDescent="0.3">
      <c r="A27" t="s">
        <v>38</v>
      </c>
      <c r="B27" t="s">
        <v>85</v>
      </c>
      <c r="C27" t="s">
        <v>40</v>
      </c>
      <c r="D27" t="s">
        <v>28</v>
      </c>
      <c r="E27">
        <v>8</v>
      </c>
      <c r="F27" t="s">
        <v>42</v>
      </c>
      <c r="G27" t="s">
        <v>43</v>
      </c>
      <c r="H27" t="str">
        <f t="array" ref="H27">_xlfn.IFS(I27 &gt; 150, "Premium", AND(I27 &gt; 75, I27 &lt;= 150), "Mid-Range", I27 &lt;= 75, "Affordable")</f>
        <v>Affordable</v>
      </c>
      <c r="I27" s="3">
        <v>70</v>
      </c>
    </row>
    <row r="28" spans="1:9" x14ac:dyDescent="0.3">
      <c r="A28" t="s">
        <v>405</v>
      </c>
      <c r="B28">
        <v>327</v>
      </c>
      <c r="C28" t="s">
        <v>34</v>
      </c>
      <c r="D28" t="s">
        <v>11</v>
      </c>
      <c r="E28">
        <v>10</v>
      </c>
      <c r="F28" t="s">
        <v>86</v>
      </c>
      <c r="G28" t="s">
        <v>48</v>
      </c>
      <c r="H28" t="str">
        <f t="array" ref="H28">_xlfn.IFS(I28 &gt; 150, "Premium", AND(I28 &gt; 75, I28 &lt;= 150), "Mid-Range", I28 &lt;= 75, "Affordable")</f>
        <v>Mid-Range</v>
      </c>
      <c r="I28" s="3">
        <v>90</v>
      </c>
    </row>
    <row r="29" spans="1:9" x14ac:dyDescent="0.3">
      <c r="A29" t="s">
        <v>49</v>
      </c>
      <c r="B29" t="s">
        <v>87</v>
      </c>
      <c r="C29" t="s">
        <v>17</v>
      </c>
      <c r="D29" t="s">
        <v>28</v>
      </c>
      <c r="E29">
        <v>9</v>
      </c>
      <c r="F29" t="s">
        <v>47</v>
      </c>
      <c r="G29" t="s">
        <v>88</v>
      </c>
      <c r="H29" t="str">
        <f t="array" ref="H29">_xlfn.IFS(I29 &gt; 150, "Premium", AND(I29 &gt; 75, I29 &lt;= 150), "Mid-Range", I29 &lt;= 75, "Affordable")</f>
        <v>Mid-Range</v>
      </c>
      <c r="I29" s="3">
        <v>120</v>
      </c>
    </row>
    <row r="30" spans="1:9" x14ac:dyDescent="0.3">
      <c r="A30" t="s">
        <v>53</v>
      </c>
      <c r="B30" t="s">
        <v>89</v>
      </c>
      <c r="C30" t="s">
        <v>55</v>
      </c>
      <c r="D30" t="s">
        <v>11</v>
      </c>
      <c r="E30">
        <v>8.5</v>
      </c>
      <c r="F30" t="s">
        <v>25</v>
      </c>
      <c r="G30" t="s">
        <v>57</v>
      </c>
      <c r="H30" t="str">
        <f t="array" ref="H30">_xlfn.IFS(I30 &gt; 150, "Premium", AND(I30 &gt; 75, I30 &lt;= 150), "Mid-Range", I30 &lt;= 75, "Affordable")</f>
        <v>Affordable</v>
      </c>
      <c r="I30" s="3">
        <v>75</v>
      </c>
    </row>
    <row r="31" spans="1:9" x14ac:dyDescent="0.3">
      <c r="A31" t="s">
        <v>58</v>
      </c>
      <c r="B31" t="s">
        <v>90</v>
      </c>
      <c r="C31" t="s">
        <v>78</v>
      </c>
      <c r="D31" t="s">
        <v>28</v>
      </c>
      <c r="E31">
        <v>7</v>
      </c>
      <c r="F31" t="s">
        <v>19</v>
      </c>
      <c r="G31" t="s">
        <v>76</v>
      </c>
      <c r="H31" t="str">
        <f t="array" ref="H31">_xlfn.IFS(I31 &gt; 150, "Premium", AND(I31 &gt; 75, I31 &lt;= 150), "Mid-Range", I31 &lt;= 75, "Affordable")</f>
        <v>Affordable</v>
      </c>
      <c r="I31" s="3">
        <v>65</v>
      </c>
    </row>
    <row r="32" spans="1:9" x14ac:dyDescent="0.3">
      <c r="A32" t="s">
        <v>8</v>
      </c>
      <c r="B32" t="s">
        <v>91</v>
      </c>
      <c r="C32" t="s">
        <v>17</v>
      </c>
      <c r="D32" t="s">
        <v>11</v>
      </c>
      <c r="E32">
        <v>9</v>
      </c>
      <c r="F32" t="s">
        <v>47</v>
      </c>
      <c r="G32" t="s">
        <v>37</v>
      </c>
      <c r="H32" t="str">
        <f t="array" ref="H32">_xlfn.IFS(I32 &gt; 150, "Premium", AND(I32 &gt; 75, I32 &lt;= 150), "Mid-Range", I32 &lt;= 75, "Affordable")</f>
        <v>Mid-Range</v>
      </c>
      <c r="I32" s="3">
        <v>150</v>
      </c>
    </row>
    <row r="33" spans="1:9" x14ac:dyDescent="0.3">
      <c r="A33" t="s">
        <v>15</v>
      </c>
      <c r="B33" t="s">
        <v>92</v>
      </c>
      <c r="C33" t="s">
        <v>17</v>
      </c>
      <c r="D33" t="s">
        <v>28</v>
      </c>
      <c r="E33">
        <v>7.5</v>
      </c>
      <c r="F33" t="s">
        <v>52</v>
      </c>
      <c r="G33" t="s">
        <v>37</v>
      </c>
      <c r="H33" t="str">
        <f t="array" ref="H33">_xlfn.IFS(I33 &gt; 150, "Premium", AND(I33 &gt; 75, I33 &lt;= 150), "Mid-Range", I33 &lt;= 75, "Affordable")</f>
        <v>Premium</v>
      </c>
      <c r="I33" s="3">
        <v>170</v>
      </c>
    </row>
    <row r="34" spans="1:9" x14ac:dyDescent="0.3">
      <c r="A34" t="s">
        <v>21</v>
      </c>
      <c r="B34" t="s">
        <v>93</v>
      </c>
      <c r="C34" t="s">
        <v>94</v>
      </c>
      <c r="D34" t="s">
        <v>11</v>
      </c>
      <c r="E34">
        <v>10</v>
      </c>
      <c r="F34" t="s">
        <v>19</v>
      </c>
      <c r="G34" t="s">
        <v>88</v>
      </c>
      <c r="H34" t="str">
        <f t="array" ref="H34">_xlfn.IFS(I34 &gt; 150, "Premium", AND(I34 &gt; 75, I34 &lt;= 150), "Mid-Range", I34 &lt;= 75, "Affordable")</f>
        <v>Mid-Range</v>
      </c>
      <c r="I34" s="3">
        <v>130</v>
      </c>
    </row>
    <row r="35" spans="1:9" x14ac:dyDescent="0.3">
      <c r="A35" t="s">
        <v>26</v>
      </c>
      <c r="B35" t="s">
        <v>95</v>
      </c>
      <c r="C35" t="s">
        <v>23</v>
      </c>
      <c r="D35" t="s">
        <v>28</v>
      </c>
      <c r="E35">
        <v>9</v>
      </c>
      <c r="F35" t="s">
        <v>36</v>
      </c>
      <c r="G35" t="s">
        <v>31</v>
      </c>
      <c r="H35" t="str">
        <f t="array" ref="H35">_xlfn.IFS(I35 &gt; 150, "Premium", AND(I35 &gt; 75, I35 &lt;= 150), "Mid-Range", I35 &lt;= 75, "Affordable")</f>
        <v>Mid-Range</v>
      </c>
      <c r="I35" s="3">
        <v>85</v>
      </c>
    </row>
    <row r="36" spans="1:9" x14ac:dyDescent="0.3">
      <c r="A36" t="s">
        <v>32</v>
      </c>
      <c r="B36" t="s">
        <v>96</v>
      </c>
      <c r="C36" t="s">
        <v>34</v>
      </c>
      <c r="D36" t="s">
        <v>11</v>
      </c>
      <c r="E36">
        <v>9</v>
      </c>
      <c r="F36" t="s">
        <v>97</v>
      </c>
      <c r="G36" t="s">
        <v>76</v>
      </c>
      <c r="H36" t="str">
        <f t="array" ref="H36">_xlfn.IFS(I36 &gt; 150, "Premium", AND(I36 &gt; 75, I36 &lt;= 150), "Mid-Range", I36 &lt;= 75, "Affordable")</f>
        <v>Mid-Range</v>
      </c>
      <c r="I36" s="3">
        <v>90</v>
      </c>
    </row>
    <row r="37" spans="1:9" x14ac:dyDescent="0.3">
      <c r="A37" t="s">
        <v>38</v>
      </c>
      <c r="B37" t="s">
        <v>98</v>
      </c>
      <c r="C37" t="s">
        <v>40</v>
      </c>
      <c r="D37" t="s">
        <v>28</v>
      </c>
      <c r="E37">
        <v>7</v>
      </c>
      <c r="F37" t="s">
        <v>99</v>
      </c>
      <c r="G37" t="s">
        <v>31</v>
      </c>
      <c r="H37" t="str">
        <f t="array" ref="H37">_xlfn.IFS(I37 &gt; 150, "Premium", AND(I37 &gt; 75, I37 &lt;= 150), "Mid-Range", I37 &lt;= 75, "Affordable")</f>
        <v>Affordable</v>
      </c>
      <c r="I37" s="3">
        <v>50</v>
      </c>
    </row>
    <row r="38" spans="1:9" x14ac:dyDescent="0.3">
      <c r="A38" t="s">
        <v>405</v>
      </c>
      <c r="B38">
        <v>574</v>
      </c>
      <c r="C38" t="s">
        <v>23</v>
      </c>
      <c r="D38" t="s">
        <v>11</v>
      </c>
      <c r="E38">
        <v>9</v>
      </c>
      <c r="F38" t="s">
        <v>100</v>
      </c>
      <c r="G38" t="s">
        <v>101</v>
      </c>
      <c r="H38" t="str">
        <f t="array" ref="H38">_xlfn.IFS(I38 &gt; 150, "Premium", AND(I38 &gt; 75, I38 &lt;= 150), "Mid-Range", I38 &lt;= 75, "Affordable")</f>
        <v>Mid-Range</v>
      </c>
      <c r="I38" s="3">
        <v>80</v>
      </c>
    </row>
    <row r="39" spans="1:9" x14ac:dyDescent="0.3">
      <c r="A39" t="s">
        <v>49</v>
      </c>
      <c r="B39" t="s">
        <v>102</v>
      </c>
      <c r="C39" t="s">
        <v>17</v>
      </c>
      <c r="D39" t="s">
        <v>28</v>
      </c>
      <c r="E39">
        <v>8.5</v>
      </c>
      <c r="F39" t="s">
        <v>74</v>
      </c>
      <c r="G39" t="s">
        <v>88</v>
      </c>
      <c r="H39" t="str">
        <f t="array" ref="H39">_xlfn.IFS(I39 &gt; 150, "Premium", AND(I39 &gt; 75, I39 &lt;= 150), "Mid-Range", I39 &lt;= 75, "Affordable")</f>
        <v>Premium</v>
      </c>
      <c r="I39" s="3">
        <v>160</v>
      </c>
    </row>
    <row r="40" spans="1:9" x14ac:dyDescent="0.3">
      <c r="A40" t="s">
        <v>53</v>
      </c>
      <c r="B40" t="s">
        <v>103</v>
      </c>
      <c r="C40" t="s">
        <v>55</v>
      </c>
      <c r="D40" t="s">
        <v>11</v>
      </c>
      <c r="E40">
        <v>9.5</v>
      </c>
      <c r="F40" t="s">
        <v>104</v>
      </c>
      <c r="G40" t="s">
        <v>57</v>
      </c>
      <c r="H40" t="str">
        <f t="array" ref="H40">_xlfn.IFS(I40 &gt; 150, "Premium", AND(I40 &gt; 75, I40 &lt;= 150), "Mid-Range", I40 &lt;= 75, "Affordable")</f>
        <v>Affordable</v>
      </c>
      <c r="I40" s="3">
        <v>65</v>
      </c>
    </row>
    <row r="41" spans="1:9" x14ac:dyDescent="0.3">
      <c r="A41" t="s">
        <v>58</v>
      </c>
      <c r="B41" t="s">
        <v>105</v>
      </c>
      <c r="C41" t="s">
        <v>78</v>
      </c>
      <c r="D41" t="s">
        <v>28</v>
      </c>
      <c r="E41">
        <v>7.5</v>
      </c>
      <c r="F41" t="s">
        <v>19</v>
      </c>
      <c r="G41" t="s">
        <v>37</v>
      </c>
      <c r="H41" t="str">
        <f t="array" ref="H41">_xlfn.IFS(I41 &gt; 150, "Premium", AND(I41 &gt; 75, I41 &lt;= 150), "Mid-Range", I41 &lt;= 75, "Affordable")</f>
        <v>Affordable</v>
      </c>
      <c r="I41" s="3">
        <v>60</v>
      </c>
    </row>
    <row r="42" spans="1:9" x14ac:dyDescent="0.3">
      <c r="A42" t="s">
        <v>8</v>
      </c>
      <c r="B42" t="s">
        <v>79</v>
      </c>
      <c r="C42" t="s">
        <v>23</v>
      </c>
      <c r="D42" t="s">
        <v>11</v>
      </c>
      <c r="E42">
        <v>11</v>
      </c>
      <c r="F42" t="s">
        <v>25</v>
      </c>
      <c r="G42" t="s">
        <v>14</v>
      </c>
      <c r="H42" t="str">
        <f t="array" ref="H42">_xlfn.IFS(I42 &gt; 150, "Premium", AND(I42 &gt; 75, I42 &lt;= 150), "Mid-Range", I42 &lt;= 75, "Affordable")</f>
        <v>Mid-Range</v>
      </c>
      <c r="I42" s="3">
        <v>90</v>
      </c>
    </row>
    <row r="43" spans="1:9" x14ac:dyDescent="0.3">
      <c r="A43" t="s">
        <v>15</v>
      </c>
      <c r="B43" t="s">
        <v>80</v>
      </c>
      <c r="C43" t="s">
        <v>17</v>
      </c>
      <c r="D43" t="s">
        <v>28</v>
      </c>
      <c r="E43">
        <v>9</v>
      </c>
      <c r="F43" t="s">
        <v>19</v>
      </c>
      <c r="G43" t="s">
        <v>106</v>
      </c>
      <c r="H43" t="str">
        <f t="array" ref="H43">_xlfn.IFS(I43 &gt; 150, "Premium", AND(I43 &gt; 75, I43 &lt;= 150), "Mid-Range", I43 &lt;= 75, "Affordable")</f>
        <v>Mid-Range</v>
      </c>
      <c r="I43" s="3">
        <v>140</v>
      </c>
    </row>
    <row r="44" spans="1:9" x14ac:dyDescent="0.3">
      <c r="A44" t="s">
        <v>21</v>
      </c>
      <c r="B44" t="s">
        <v>82</v>
      </c>
      <c r="C44" t="s">
        <v>17</v>
      </c>
      <c r="D44" t="s">
        <v>11</v>
      </c>
      <c r="E44">
        <v>9.5</v>
      </c>
      <c r="F44" t="s">
        <v>25</v>
      </c>
      <c r="G44" t="s">
        <v>37</v>
      </c>
      <c r="H44" t="str">
        <f t="array" ref="H44">_xlfn.IFS(I44 &gt; 150, "Premium", AND(I44 &gt; 75, I44 &lt;= 150), "Mid-Range", I44 &lt;= 75, "Affordable")</f>
        <v>Mid-Range</v>
      </c>
      <c r="I44" s="3">
        <v>120</v>
      </c>
    </row>
    <row r="45" spans="1:9" x14ac:dyDescent="0.3">
      <c r="A45" t="s">
        <v>26</v>
      </c>
      <c r="B45" t="s">
        <v>83</v>
      </c>
      <c r="C45" t="s">
        <v>23</v>
      </c>
      <c r="D45" t="s">
        <v>11</v>
      </c>
      <c r="E45">
        <v>10</v>
      </c>
      <c r="F45" t="s">
        <v>25</v>
      </c>
      <c r="G45" t="s">
        <v>31</v>
      </c>
      <c r="H45" t="str">
        <f t="array" ref="H45">_xlfn.IFS(I45 &gt; 150, "Premium", AND(I45 &gt; 75, I45 &lt;= 150), "Mid-Range", I45 &lt;= 75, "Affordable")</f>
        <v>Affordable</v>
      </c>
      <c r="I45" s="3">
        <v>65</v>
      </c>
    </row>
    <row r="46" spans="1:9" x14ac:dyDescent="0.3">
      <c r="A46" t="s">
        <v>32</v>
      </c>
      <c r="B46" t="s">
        <v>107</v>
      </c>
      <c r="C46" t="s">
        <v>23</v>
      </c>
      <c r="D46" t="s">
        <v>28</v>
      </c>
      <c r="E46">
        <v>8.5</v>
      </c>
      <c r="F46" t="s">
        <v>108</v>
      </c>
      <c r="G46" t="s">
        <v>66</v>
      </c>
      <c r="H46" t="str">
        <f t="array" ref="H46">_xlfn.IFS(I46 &gt; 150, "Premium", AND(I46 &gt; 75, I46 &lt;= 150), "Mid-Range", I46 &lt;= 75, "Affordable")</f>
        <v>Affordable</v>
      </c>
      <c r="I46" s="3">
        <v>65</v>
      </c>
    </row>
    <row r="47" spans="1:9" x14ac:dyDescent="0.3">
      <c r="A47" t="s">
        <v>38</v>
      </c>
      <c r="B47" t="s">
        <v>85</v>
      </c>
      <c r="C47" t="s">
        <v>40</v>
      </c>
      <c r="D47" t="s">
        <v>11</v>
      </c>
      <c r="E47">
        <v>8</v>
      </c>
      <c r="F47" t="s">
        <v>42</v>
      </c>
      <c r="G47" t="s">
        <v>43</v>
      </c>
      <c r="H47" t="str">
        <f t="array" ref="H47">_xlfn.IFS(I47 &gt; 150, "Premium", AND(I47 &gt; 75, I47 &lt;= 150), "Mid-Range", I47 &lt;= 75, "Affordable")</f>
        <v>Affordable</v>
      </c>
      <c r="I47" s="3">
        <v>70</v>
      </c>
    </row>
    <row r="48" spans="1:9" x14ac:dyDescent="0.3">
      <c r="A48" t="s">
        <v>405</v>
      </c>
      <c r="B48">
        <v>327</v>
      </c>
      <c r="C48" t="s">
        <v>23</v>
      </c>
      <c r="D48" t="s">
        <v>28</v>
      </c>
      <c r="E48">
        <v>7.5</v>
      </c>
      <c r="F48" t="s">
        <v>109</v>
      </c>
      <c r="G48" t="s">
        <v>48</v>
      </c>
      <c r="H48" t="str">
        <f t="array" ref="H48">_xlfn.IFS(I48 &gt; 150, "Premium", AND(I48 &gt; 75, I48 &lt;= 150), "Mid-Range", I48 &lt;= 75, "Affordable")</f>
        <v>Mid-Range</v>
      </c>
      <c r="I48" s="3">
        <v>100</v>
      </c>
    </row>
    <row r="49" spans="1:9" x14ac:dyDescent="0.3">
      <c r="A49" t="s">
        <v>49</v>
      </c>
      <c r="B49" t="s">
        <v>50</v>
      </c>
      <c r="C49" t="s">
        <v>17</v>
      </c>
      <c r="D49" t="s">
        <v>28</v>
      </c>
      <c r="E49">
        <v>7</v>
      </c>
      <c r="F49" t="s">
        <v>25</v>
      </c>
      <c r="G49" t="s">
        <v>37</v>
      </c>
      <c r="H49" t="str">
        <f t="array" ref="H49">_xlfn.IFS(I49 &gt; 150, "Premium", AND(I49 &gt; 75, I49 &lt;= 150), "Mid-Range", I49 &lt;= 75, "Affordable")</f>
        <v>Premium</v>
      </c>
      <c r="I49" s="3">
        <v>160</v>
      </c>
    </row>
    <row r="50" spans="1:9" x14ac:dyDescent="0.3">
      <c r="A50" t="s">
        <v>53</v>
      </c>
      <c r="B50" t="s">
        <v>110</v>
      </c>
      <c r="C50" t="s">
        <v>23</v>
      </c>
      <c r="D50" t="s">
        <v>11</v>
      </c>
      <c r="E50">
        <v>11</v>
      </c>
      <c r="F50" t="s">
        <v>111</v>
      </c>
      <c r="G50" t="s">
        <v>14</v>
      </c>
      <c r="H50" t="str">
        <f t="array" ref="H50">_xlfn.IFS(I50 &gt; 150, "Premium", AND(I50 &gt; 75, I50 &lt;= 150), "Mid-Range", I50 &lt;= 75, "Affordable")</f>
        <v>Affordable</v>
      </c>
      <c r="I50" s="3">
        <v>70</v>
      </c>
    </row>
    <row r="51" spans="1:9" x14ac:dyDescent="0.3">
      <c r="A51" t="s">
        <v>58</v>
      </c>
      <c r="B51" t="s">
        <v>105</v>
      </c>
      <c r="C51" t="s">
        <v>78</v>
      </c>
      <c r="D51" t="s">
        <v>28</v>
      </c>
      <c r="E51">
        <v>8</v>
      </c>
      <c r="F51" t="s">
        <v>19</v>
      </c>
      <c r="G51" t="s">
        <v>37</v>
      </c>
      <c r="H51" t="str">
        <f t="array" ref="H51">_xlfn.IFS(I51 &gt; 150, "Premium", AND(I51 &gt; 75, I51 &lt;= 150), "Mid-Range", I51 &lt;= 75, "Affordable")</f>
        <v>Affordable</v>
      </c>
      <c r="I51" s="3">
        <v>60</v>
      </c>
    </row>
    <row r="52" spans="1:9" x14ac:dyDescent="0.3">
      <c r="A52" t="s">
        <v>8</v>
      </c>
      <c r="B52" t="s">
        <v>112</v>
      </c>
      <c r="C52" t="s">
        <v>17</v>
      </c>
      <c r="D52" t="s">
        <v>11</v>
      </c>
      <c r="E52">
        <v>10</v>
      </c>
      <c r="F52" t="s">
        <v>47</v>
      </c>
      <c r="G52" t="s">
        <v>37</v>
      </c>
      <c r="H52" t="str">
        <f t="array" ref="H52">_xlfn.IFS(I52 &gt; 150, "Premium", AND(I52 &gt; 75, I52 &lt;= 150), "Mid-Range", I52 &lt;= 75, "Affordable")</f>
        <v>Mid-Range</v>
      </c>
      <c r="I52" s="3">
        <v>100</v>
      </c>
    </row>
    <row r="53" spans="1:9" x14ac:dyDescent="0.3">
      <c r="A53" t="s">
        <v>15</v>
      </c>
      <c r="B53" t="s">
        <v>113</v>
      </c>
      <c r="C53" t="s">
        <v>114</v>
      </c>
      <c r="D53" t="s">
        <v>28</v>
      </c>
      <c r="E53">
        <v>6</v>
      </c>
      <c r="F53" t="s">
        <v>19</v>
      </c>
      <c r="G53" t="s">
        <v>76</v>
      </c>
      <c r="H53" t="str">
        <f t="array" ref="H53">_xlfn.IFS(I53 &gt; 150, "Premium", AND(I53 &gt; 75, I53 &lt;= 150), "Mid-Range", I53 &lt;= 75, "Affordable")</f>
        <v>Affordable</v>
      </c>
      <c r="I53" s="3">
        <v>35</v>
      </c>
    </row>
    <row r="54" spans="1:9" x14ac:dyDescent="0.3">
      <c r="A54" t="s">
        <v>21</v>
      </c>
      <c r="B54" t="s">
        <v>93</v>
      </c>
      <c r="C54" t="s">
        <v>115</v>
      </c>
      <c r="D54" t="s">
        <v>11</v>
      </c>
      <c r="E54">
        <v>10.5</v>
      </c>
      <c r="F54" t="s">
        <v>19</v>
      </c>
      <c r="G54" t="s">
        <v>37</v>
      </c>
      <c r="H54" t="str">
        <f t="array" ref="H54">_xlfn.IFS(I54 &gt; 150, "Premium", AND(I54 &gt; 75, I54 &lt;= 150), "Mid-Range", I54 &lt;= 75, "Affordable")</f>
        <v>Mid-Range</v>
      </c>
      <c r="I54" s="3">
        <v>130</v>
      </c>
    </row>
    <row r="55" spans="1:9" x14ac:dyDescent="0.3">
      <c r="A55" t="s">
        <v>26</v>
      </c>
      <c r="B55" t="s">
        <v>95</v>
      </c>
      <c r="C55" t="s">
        <v>23</v>
      </c>
      <c r="D55" t="s">
        <v>28</v>
      </c>
      <c r="E55">
        <v>7.5</v>
      </c>
      <c r="F55" t="s">
        <v>36</v>
      </c>
      <c r="G55" t="s">
        <v>31</v>
      </c>
      <c r="H55" t="str">
        <f t="array" ref="H55">_xlfn.IFS(I55 &gt; 150, "Premium", AND(I55 &gt; 75, I55 &lt;= 150), "Mid-Range", I55 &lt;= 75, "Affordable")</f>
        <v>Mid-Range</v>
      </c>
      <c r="I55" s="3">
        <v>85</v>
      </c>
    </row>
    <row r="56" spans="1:9" x14ac:dyDescent="0.3">
      <c r="A56" t="s">
        <v>32</v>
      </c>
      <c r="B56" t="s">
        <v>116</v>
      </c>
      <c r="C56" t="s">
        <v>10</v>
      </c>
      <c r="D56" t="s">
        <v>11</v>
      </c>
      <c r="E56">
        <v>9.5</v>
      </c>
      <c r="F56" t="s">
        <v>97</v>
      </c>
      <c r="G56" t="s">
        <v>14</v>
      </c>
      <c r="H56" t="str">
        <f t="array" ref="H56">_xlfn.IFS(I56 &gt; 150, "Premium", AND(I56 &gt; 75, I56 &lt;= 150), "Mid-Range", I56 &lt;= 75, "Affordable")</f>
        <v>Mid-Range</v>
      </c>
      <c r="I56" s="3">
        <v>130</v>
      </c>
    </row>
    <row r="57" spans="1:9" x14ac:dyDescent="0.3">
      <c r="A57" t="s">
        <v>38</v>
      </c>
      <c r="B57" t="s">
        <v>117</v>
      </c>
      <c r="C57" t="s">
        <v>40</v>
      </c>
      <c r="D57" t="s">
        <v>28</v>
      </c>
      <c r="E57">
        <v>6.5</v>
      </c>
      <c r="F57" t="s">
        <v>25</v>
      </c>
      <c r="G57" t="s">
        <v>31</v>
      </c>
      <c r="H57" t="str">
        <f t="array" ref="H57">_xlfn.IFS(I57 &gt; 150, "Premium", AND(I57 &gt; 75, I57 &lt;= 150), "Mid-Range", I57 &lt;= 75, "Affordable")</f>
        <v>Affordable</v>
      </c>
      <c r="I57" s="3">
        <v>55</v>
      </c>
    </row>
    <row r="58" spans="1:9" x14ac:dyDescent="0.3">
      <c r="A58" t="s">
        <v>405</v>
      </c>
      <c r="B58" t="s">
        <v>118</v>
      </c>
      <c r="C58" t="s">
        <v>17</v>
      </c>
      <c r="D58" t="s">
        <v>11</v>
      </c>
      <c r="E58">
        <v>12</v>
      </c>
      <c r="F58" t="s">
        <v>100</v>
      </c>
      <c r="G58" t="s">
        <v>37</v>
      </c>
      <c r="H58" t="str">
        <f t="array" ref="H58">_xlfn.IFS(I58 &gt; 150, "Premium", AND(I58 &gt; 75, I58 &lt;= 150), "Mid-Range", I58 &lt;= 75, "Affordable")</f>
        <v>Premium</v>
      </c>
      <c r="I58" s="3">
        <v>165</v>
      </c>
    </row>
    <row r="59" spans="1:9" x14ac:dyDescent="0.3">
      <c r="A59" t="s">
        <v>49</v>
      </c>
      <c r="B59" t="s">
        <v>120</v>
      </c>
      <c r="C59" t="s">
        <v>17</v>
      </c>
      <c r="D59" t="s">
        <v>28</v>
      </c>
      <c r="E59">
        <v>7</v>
      </c>
      <c r="F59" t="s">
        <v>52</v>
      </c>
      <c r="G59" t="s">
        <v>37</v>
      </c>
      <c r="H59" t="str">
        <f t="array" ref="H59">_xlfn.IFS(I59 &gt; 150, "Premium", AND(I59 &gt; 75, I59 &lt;= 150), "Mid-Range", I59 &lt;= 75, "Affordable")</f>
        <v>Mid-Range</v>
      </c>
      <c r="I59" s="3">
        <v>120</v>
      </c>
    </row>
    <row r="60" spans="1:9" x14ac:dyDescent="0.3">
      <c r="A60" t="s">
        <v>53</v>
      </c>
      <c r="B60" t="s">
        <v>89</v>
      </c>
      <c r="C60" t="s">
        <v>23</v>
      </c>
      <c r="D60" t="s">
        <v>11</v>
      </c>
      <c r="E60">
        <v>9.5</v>
      </c>
      <c r="F60" t="s">
        <v>121</v>
      </c>
      <c r="G60" t="s">
        <v>57</v>
      </c>
      <c r="H60" t="str">
        <f t="array" ref="H60">_xlfn.IFS(I60 &gt; 150, "Premium", AND(I60 &gt; 75, I60 &lt;= 150), "Mid-Range", I60 &lt;= 75, "Affordable")</f>
        <v>Affordable</v>
      </c>
      <c r="I60" s="3">
        <v>75</v>
      </c>
    </row>
    <row r="61" spans="1:9" x14ac:dyDescent="0.3">
      <c r="A61" t="s">
        <v>58</v>
      </c>
      <c r="B61" t="s">
        <v>122</v>
      </c>
      <c r="C61" t="s">
        <v>123</v>
      </c>
      <c r="D61" t="s">
        <v>28</v>
      </c>
      <c r="E61">
        <v>9</v>
      </c>
      <c r="F61" t="s">
        <v>19</v>
      </c>
      <c r="G61" t="s">
        <v>37</v>
      </c>
      <c r="H61" t="str">
        <f t="array" ref="H61">_xlfn.IFS(I61 &gt; 150, "Premium", AND(I61 &gt; 75, I61 &lt;= 150), "Mid-Range", I61 &lt;= 75, "Affordable")</f>
        <v>Affordable</v>
      </c>
      <c r="I61" s="3">
        <v>50</v>
      </c>
    </row>
    <row r="62" spans="1:9" x14ac:dyDescent="0.3">
      <c r="A62" t="s">
        <v>8</v>
      </c>
      <c r="B62" t="s">
        <v>79</v>
      </c>
      <c r="C62" t="s">
        <v>10</v>
      </c>
      <c r="D62" t="s">
        <v>11</v>
      </c>
      <c r="E62">
        <v>11</v>
      </c>
      <c r="F62" t="s">
        <v>25</v>
      </c>
      <c r="G62" t="s">
        <v>14</v>
      </c>
      <c r="H62" t="str">
        <f t="array" ref="H62">_xlfn.IFS(I62 &gt; 150, "Premium", AND(I62 &gt; 75, I62 &lt;= 150), "Mid-Range", I62 &lt;= 75, "Affordable")</f>
        <v>Mid-Range</v>
      </c>
      <c r="I62" s="3">
        <v>90</v>
      </c>
    </row>
    <row r="63" spans="1:9" x14ac:dyDescent="0.3">
      <c r="A63" t="s">
        <v>15</v>
      </c>
      <c r="B63" t="s">
        <v>80</v>
      </c>
      <c r="C63" t="s">
        <v>34</v>
      </c>
      <c r="D63" t="s">
        <v>28</v>
      </c>
      <c r="E63">
        <v>7</v>
      </c>
      <c r="F63" t="s">
        <v>36</v>
      </c>
      <c r="G63" t="s">
        <v>20</v>
      </c>
      <c r="H63" t="str">
        <f t="array" ref="H63">_xlfn.IFS(I63 &gt; 150, "Premium", AND(I63 &gt; 75, I63 &lt;= 150), "Mid-Range", I63 &lt;= 75, "Affordable")</f>
        <v>Mid-Range</v>
      </c>
      <c r="I63" s="3">
        <v>130</v>
      </c>
    </row>
    <row r="64" spans="1:9" x14ac:dyDescent="0.3">
      <c r="A64" t="s">
        <v>21</v>
      </c>
      <c r="B64" t="s">
        <v>124</v>
      </c>
      <c r="C64" t="s">
        <v>123</v>
      </c>
      <c r="D64" t="s">
        <v>11</v>
      </c>
      <c r="E64">
        <v>9</v>
      </c>
      <c r="F64" t="s">
        <v>19</v>
      </c>
      <c r="G64" t="s">
        <v>106</v>
      </c>
      <c r="H64" t="str">
        <f t="array" ref="H64">_xlfn.IFS(I64 &gt; 150, "Premium", AND(I64 &gt; 75, I64 &lt;= 150), "Mid-Range", I64 &lt;= 75, "Affordable")</f>
        <v>Mid-Range</v>
      </c>
      <c r="I64" s="3">
        <v>130</v>
      </c>
    </row>
    <row r="65" spans="1:9" x14ac:dyDescent="0.3">
      <c r="A65" t="s">
        <v>26</v>
      </c>
      <c r="B65" t="s">
        <v>95</v>
      </c>
      <c r="C65" t="s">
        <v>23</v>
      </c>
      <c r="D65" t="s">
        <v>28</v>
      </c>
      <c r="E65">
        <v>8.5</v>
      </c>
      <c r="F65" t="s">
        <v>68</v>
      </c>
      <c r="G65" t="s">
        <v>31</v>
      </c>
      <c r="H65" t="str">
        <f t="array" ref="H65">_xlfn.IFS(I65 &gt; 150, "Premium", AND(I65 &gt; 75, I65 &lt;= 150), "Mid-Range", I65 &lt;= 75, "Affordable")</f>
        <v>Mid-Range</v>
      </c>
      <c r="I65" s="3">
        <v>85</v>
      </c>
    </row>
    <row r="66" spans="1:9" x14ac:dyDescent="0.3">
      <c r="A66" t="s">
        <v>32</v>
      </c>
      <c r="B66" t="s">
        <v>125</v>
      </c>
      <c r="C66" t="s">
        <v>10</v>
      </c>
      <c r="D66" t="s">
        <v>11</v>
      </c>
      <c r="E66">
        <v>10</v>
      </c>
      <c r="F66" t="s">
        <v>126</v>
      </c>
      <c r="G66" t="s">
        <v>14</v>
      </c>
      <c r="H66" t="str">
        <f t="array" ref="H66">_xlfn.IFS(I66 &gt; 150, "Premium", AND(I66 &gt; 75, I66 &lt;= 150), "Mid-Range", I66 &lt;= 75, "Affordable")</f>
        <v>Mid-Range</v>
      </c>
      <c r="I66" s="3">
        <v>130</v>
      </c>
    </row>
    <row r="67" spans="1:9" x14ac:dyDescent="0.3">
      <c r="A67" t="s">
        <v>38</v>
      </c>
      <c r="B67" t="s">
        <v>85</v>
      </c>
      <c r="C67" t="s">
        <v>40</v>
      </c>
      <c r="D67" t="s">
        <v>28</v>
      </c>
      <c r="E67">
        <v>7</v>
      </c>
      <c r="F67" t="s">
        <v>19</v>
      </c>
      <c r="G67" t="s">
        <v>66</v>
      </c>
      <c r="H67" t="str">
        <f t="array" ref="H67">_xlfn.IFS(I67 &gt; 150, "Premium", AND(I67 &gt; 75, I67 &lt;= 150), "Mid-Range", I67 &lt;= 75, "Affordable")</f>
        <v>Affordable</v>
      </c>
      <c r="I67" s="3">
        <v>70</v>
      </c>
    </row>
    <row r="68" spans="1:9" x14ac:dyDescent="0.3">
      <c r="A68" t="s">
        <v>405</v>
      </c>
      <c r="B68" t="s">
        <v>71</v>
      </c>
      <c r="C68" t="s">
        <v>17</v>
      </c>
      <c r="D68" t="s">
        <v>28</v>
      </c>
      <c r="E68">
        <v>8</v>
      </c>
      <c r="F68" t="s">
        <v>127</v>
      </c>
      <c r="G68" t="s">
        <v>37</v>
      </c>
      <c r="H68" t="str">
        <f t="array" ref="H68">_xlfn.IFS(I68 &gt; 150, "Premium", AND(I68 &gt; 75, I68 &lt;= 150), "Mid-Range", I68 &lt;= 75, "Affordable")</f>
        <v>Mid-Range</v>
      </c>
      <c r="I68" s="3">
        <v>150</v>
      </c>
    </row>
    <row r="69" spans="1:9" x14ac:dyDescent="0.3">
      <c r="A69" t="s">
        <v>49</v>
      </c>
      <c r="B69" t="s">
        <v>128</v>
      </c>
      <c r="C69" t="s">
        <v>17</v>
      </c>
      <c r="D69" t="s">
        <v>11</v>
      </c>
      <c r="E69">
        <v>11</v>
      </c>
      <c r="F69" t="s">
        <v>52</v>
      </c>
      <c r="G69" t="s">
        <v>37</v>
      </c>
      <c r="H69" t="str">
        <f t="array" ref="H69">_xlfn.IFS(I69 &gt; 150, "Premium", AND(I69 &gt; 75, I69 &lt;= 150), "Mid-Range", I69 &lt;= 75, "Affordable")</f>
        <v>Premium</v>
      </c>
      <c r="I69" s="3">
        <v>170</v>
      </c>
    </row>
    <row r="70" spans="1:9" x14ac:dyDescent="0.3">
      <c r="A70" t="s">
        <v>53</v>
      </c>
      <c r="B70" t="s">
        <v>129</v>
      </c>
      <c r="C70" t="s">
        <v>23</v>
      </c>
      <c r="D70" t="s">
        <v>28</v>
      </c>
      <c r="E70">
        <v>8.5</v>
      </c>
      <c r="F70" t="s">
        <v>25</v>
      </c>
      <c r="G70" t="s">
        <v>14</v>
      </c>
      <c r="H70" t="str">
        <f t="array" ref="H70">_xlfn.IFS(I70 &gt; 150, "Premium", AND(I70 &gt; 75, I70 &lt;= 150), "Mid-Range", I70 &lt;= 75, "Affordable")</f>
        <v>Affordable</v>
      </c>
      <c r="I70" s="3">
        <v>65</v>
      </c>
    </row>
    <row r="71" spans="1:9" x14ac:dyDescent="0.3">
      <c r="A71" t="s">
        <v>58</v>
      </c>
      <c r="B71" t="s">
        <v>130</v>
      </c>
      <c r="C71" t="s">
        <v>17</v>
      </c>
      <c r="D71" t="s">
        <v>11</v>
      </c>
      <c r="E71">
        <v>8.5</v>
      </c>
      <c r="F71" t="s">
        <v>19</v>
      </c>
      <c r="G71" t="s">
        <v>37</v>
      </c>
      <c r="H71" t="str">
        <f t="array" ref="H71">_xlfn.IFS(I71 &gt; 150, "Premium", AND(I71 &gt; 75, I71 &lt;= 150), "Mid-Range", I71 &lt;= 75, "Affordable")</f>
        <v>Mid-Range</v>
      </c>
      <c r="I71" s="3">
        <v>90</v>
      </c>
    </row>
    <row r="72" spans="1:9" x14ac:dyDescent="0.3">
      <c r="A72" t="s">
        <v>8</v>
      </c>
      <c r="B72" t="s">
        <v>131</v>
      </c>
      <c r="C72" t="s">
        <v>34</v>
      </c>
      <c r="D72" t="s">
        <v>28</v>
      </c>
      <c r="E72">
        <v>6</v>
      </c>
      <c r="F72" t="s">
        <v>47</v>
      </c>
      <c r="G72" t="s">
        <v>14</v>
      </c>
      <c r="H72" t="str">
        <f t="array" ref="H72">_xlfn.IFS(I72 &gt; 150, "Premium", AND(I72 &gt; 75, I72 &lt;= 150), "Mid-Range", I72 &lt;= 75, "Affordable")</f>
        <v>Mid-Range</v>
      </c>
      <c r="I72" s="3">
        <v>120</v>
      </c>
    </row>
    <row r="73" spans="1:9" x14ac:dyDescent="0.3">
      <c r="A73" t="s">
        <v>15</v>
      </c>
      <c r="B73" t="s">
        <v>132</v>
      </c>
      <c r="C73" t="s">
        <v>34</v>
      </c>
      <c r="D73" t="s">
        <v>11</v>
      </c>
      <c r="E73">
        <v>10</v>
      </c>
      <c r="F73" t="s">
        <v>19</v>
      </c>
      <c r="G73" t="s">
        <v>20</v>
      </c>
      <c r="H73" t="str">
        <f t="array" ref="H73">_xlfn.IFS(I73 &gt; 150, "Premium", AND(I73 &gt; 75, I73 &lt;= 150), "Mid-Range", I73 &lt;= 75, "Affordable")</f>
        <v>Premium</v>
      </c>
      <c r="I73" s="3">
        <v>220</v>
      </c>
    </row>
    <row r="74" spans="1:9" x14ac:dyDescent="0.3">
      <c r="A74" t="s">
        <v>21</v>
      </c>
      <c r="B74" t="s">
        <v>133</v>
      </c>
      <c r="C74" t="s">
        <v>23</v>
      </c>
      <c r="D74" t="s">
        <v>28</v>
      </c>
      <c r="E74">
        <v>7.5</v>
      </c>
      <c r="F74" t="s">
        <v>36</v>
      </c>
      <c r="G74" t="s">
        <v>134</v>
      </c>
      <c r="H74" t="str">
        <f t="array" ref="H74">_xlfn.IFS(I74 &gt; 150, "Premium", AND(I74 &gt; 75, I74 &lt;= 150), "Mid-Range", I74 &lt;= 75, "Affordable")</f>
        <v>Affordable</v>
      </c>
      <c r="I74" s="3">
        <v>65</v>
      </c>
    </row>
    <row r="75" spans="1:9" x14ac:dyDescent="0.3">
      <c r="A75" t="s">
        <v>26</v>
      </c>
      <c r="B75" t="s">
        <v>83</v>
      </c>
      <c r="C75" t="s">
        <v>23</v>
      </c>
      <c r="D75" t="s">
        <v>11</v>
      </c>
      <c r="E75">
        <v>9</v>
      </c>
      <c r="F75" t="s">
        <v>25</v>
      </c>
      <c r="G75" t="s">
        <v>31</v>
      </c>
      <c r="H75" t="str">
        <f t="array" ref="H75">_xlfn.IFS(I75 &gt; 150, "Premium", AND(I75 &gt; 75, I75 &lt;= 150), "Mid-Range", I75 &lt;= 75, "Affordable")</f>
        <v>Affordable</v>
      </c>
      <c r="I75" s="3">
        <v>65</v>
      </c>
    </row>
    <row r="76" spans="1:9" x14ac:dyDescent="0.3">
      <c r="A76" t="s">
        <v>32</v>
      </c>
      <c r="B76" t="s">
        <v>84</v>
      </c>
      <c r="C76" t="s">
        <v>17</v>
      </c>
      <c r="D76" t="s">
        <v>28</v>
      </c>
      <c r="E76">
        <v>9</v>
      </c>
      <c r="F76" t="s">
        <v>47</v>
      </c>
      <c r="G76" t="s">
        <v>37</v>
      </c>
      <c r="H76" t="str">
        <f t="array" ref="H76">_xlfn.IFS(I76 &gt; 150, "Premium", AND(I76 &gt; 75, I76 &lt;= 150), "Mid-Range", I76 &lt;= 75, "Affordable")</f>
        <v>Mid-Range</v>
      </c>
      <c r="I76" s="3">
        <v>120</v>
      </c>
    </row>
    <row r="77" spans="1:9" x14ac:dyDescent="0.3">
      <c r="A77" t="s">
        <v>38</v>
      </c>
      <c r="B77" t="s">
        <v>117</v>
      </c>
      <c r="C77" t="s">
        <v>40</v>
      </c>
      <c r="D77" t="s">
        <v>11</v>
      </c>
      <c r="E77">
        <v>9.5</v>
      </c>
      <c r="F77" t="s">
        <v>126</v>
      </c>
      <c r="G77" t="s">
        <v>31</v>
      </c>
      <c r="H77" t="str">
        <f t="array" ref="H77">_xlfn.IFS(I77 &gt; 150, "Premium", AND(I77 &gt; 75, I77 &lt;= 150), "Mid-Range", I77 &lt;= 75, "Affordable")</f>
        <v>Affordable</v>
      </c>
      <c r="I77" s="3">
        <v>50</v>
      </c>
    </row>
    <row r="78" spans="1:9" x14ac:dyDescent="0.3">
      <c r="A78" t="s">
        <v>405</v>
      </c>
      <c r="B78" t="s">
        <v>135</v>
      </c>
      <c r="C78" t="s">
        <v>17</v>
      </c>
      <c r="D78" t="s">
        <v>28</v>
      </c>
      <c r="E78">
        <v>7</v>
      </c>
      <c r="F78" t="s">
        <v>36</v>
      </c>
      <c r="G78" t="s">
        <v>37</v>
      </c>
      <c r="H78" t="str">
        <f t="array" ref="H78">_xlfn.IFS(I78 &gt; 150, "Premium", AND(I78 &gt; 75, I78 &lt;= 150), "Mid-Range", I78 &lt;= 75, "Affordable")</f>
        <v>Mid-Range</v>
      </c>
      <c r="I78" s="3">
        <v>100</v>
      </c>
    </row>
    <row r="79" spans="1:9" x14ac:dyDescent="0.3">
      <c r="A79" t="s">
        <v>49</v>
      </c>
      <c r="B79" t="s">
        <v>136</v>
      </c>
      <c r="C79" t="s">
        <v>17</v>
      </c>
      <c r="D79" t="s">
        <v>11</v>
      </c>
      <c r="E79">
        <v>10.5</v>
      </c>
      <c r="F79" t="s">
        <v>19</v>
      </c>
      <c r="G79" t="s">
        <v>37</v>
      </c>
      <c r="H79" t="str">
        <f t="array" ref="H79">_xlfn.IFS(I79 &gt; 150, "Premium", AND(I79 &gt; 75, I79 &lt;= 150), "Mid-Range", I79 &lt;= 75, "Affordable")</f>
        <v>Mid-Range</v>
      </c>
      <c r="I79" s="3">
        <v>120</v>
      </c>
    </row>
    <row r="80" spans="1:9" x14ac:dyDescent="0.3">
      <c r="A80" t="s">
        <v>53</v>
      </c>
      <c r="B80" t="s">
        <v>110</v>
      </c>
      <c r="C80" t="s">
        <v>23</v>
      </c>
      <c r="D80" t="s">
        <v>28</v>
      </c>
      <c r="E80">
        <v>7</v>
      </c>
      <c r="F80" t="s">
        <v>25</v>
      </c>
      <c r="G80" t="s">
        <v>14</v>
      </c>
      <c r="H80" t="str">
        <f t="array" ref="H80">_xlfn.IFS(I80 &gt; 150, "Premium", AND(I80 &gt; 75, I80 &lt;= 150), "Mid-Range", I80 &lt;= 75, "Affordable")</f>
        <v>Affordable</v>
      </c>
      <c r="I80" s="3">
        <v>60</v>
      </c>
    </row>
    <row r="81" spans="1:9" x14ac:dyDescent="0.3">
      <c r="A81" t="s">
        <v>58</v>
      </c>
      <c r="B81" t="s">
        <v>137</v>
      </c>
      <c r="C81" t="s">
        <v>78</v>
      </c>
      <c r="D81" t="s">
        <v>11</v>
      </c>
      <c r="E81">
        <v>10</v>
      </c>
      <c r="F81" t="s">
        <v>30</v>
      </c>
      <c r="G81" t="s">
        <v>37</v>
      </c>
      <c r="H81" t="str">
        <f t="array" ref="H81">_xlfn.IFS(I81 &gt; 150, "Premium", AND(I81 &gt; 75, I81 &lt;= 150), "Mid-Range", I81 &lt;= 75, "Affordable")</f>
        <v>Affordable</v>
      </c>
      <c r="I81" s="3">
        <v>65</v>
      </c>
    </row>
    <row r="82" spans="1:9" x14ac:dyDescent="0.3">
      <c r="A82" t="s">
        <v>8</v>
      </c>
      <c r="B82" t="s">
        <v>138</v>
      </c>
      <c r="C82" t="s">
        <v>34</v>
      </c>
      <c r="D82" t="s">
        <v>28</v>
      </c>
      <c r="E82">
        <v>7.5</v>
      </c>
      <c r="F82" t="s">
        <v>25</v>
      </c>
      <c r="G82" t="s">
        <v>14</v>
      </c>
      <c r="H82" t="str">
        <f t="array" ref="H82">_xlfn.IFS(I82 &gt; 150, "Premium", AND(I82 &gt; 75, I82 &lt;= 150), "Mid-Range", I82 &lt;= 75, "Affordable")</f>
        <v>Mid-Range</v>
      </c>
      <c r="I82" s="3">
        <v>85</v>
      </c>
    </row>
    <row r="83" spans="1:9" x14ac:dyDescent="0.3">
      <c r="A83" t="s">
        <v>8</v>
      </c>
      <c r="B83" t="s">
        <v>79</v>
      </c>
      <c r="C83" t="s">
        <v>10</v>
      </c>
      <c r="D83" t="s">
        <v>11</v>
      </c>
      <c r="E83">
        <v>10</v>
      </c>
      <c r="F83" t="s">
        <v>25</v>
      </c>
      <c r="G83" t="s">
        <v>14</v>
      </c>
      <c r="H83" t="str">
        <f t="array" ref="H83">_xlfn.IFS(I83 &gt; 150, "Premium", AND(I83 &gt; 75, I83 &lt;= 150), "Mid-Range", I83 &lt;= 75, "Affordable")</f>
        <v>Mid-Range</v>
      </c>
      <c r="I83" s="3">
        <v>90</v>
      </c>
    </row>
    <row r="84" spans="1:9" x14ac:dyDescent="0.3">
      <c r="A84" t="s">
        <v>15</v>
      </c>
      <c r="B84" t="s">
        <v>80</v>
      </c>
      <c r="C84" t="s">
        <v>34</v>
      </c>
      <c r="D84" t="s">
        <v>11</v>
      </c>
      <c r="E84">
        <v>8.5</v>
      </c>
      <c r="F84" t="s">
        <v>19</v>
      </c>
      <c r="G84" t="s">
        <v>20</v>
      </c>
      <c r="H84" t="str">
        <f t="array" ref="H84">_xlfn.IFS(I84 &gt; 150, "Premium", AND(I84 &gt; 75, I84 &lt;= 150), "Mid-Range", I84 &lt;= 75, "Affordable")</f>
        <v>Mid-Range</v>
      </c>
      <c r="I84" s="3">
        <v>140</v>
      </c>
    </row>
    <row r="85" spans="1:9" x14ac:dyDescent="0.3">
      <c r="A85" t="s">
        <v>21</v>
      </c>
      <c r="B85" t="s">
        <v>124</v>
      </c>
      <c r="C85" t="s">
        <v>123</v>
      </c>
      <c r="D85" t="s">
        <v>28</v>
      </c>
      <c r="E85">
        <v>7.5</v>
      </c>
      <c r="F85" t="s">
        <v>47</v>
      </c>
      <c r="G85" t="s">
        <v>139</v>
      </c>
      <c r="H85" t="str">
        <f t="array" ref="H85">_xlfn.IFS(I85 &gt; 150, "Premium", AND(I85 &gt; 75, I85 &lt;= 150), "Mid-Range", I85 &lt;= 75, "Affordable")</f>
        <v>Mid-Range</v>
      </c>
      <c r="I85" s="3">
        <v>130</v>
      </c>
    </row>
    <row r="86" spans="1:9" x14ac:dyDescent="0.3">
      <c r="A86" t="s">
        <v>32</v>
      </c>
      <c r="B86" t="s">
        <v>125</v>
      </c>
      <c r="C86" t="s">
        <v>10</v>
      </c>
      <c r="D86" t="s">
        <v>11</v>
      </c>
      <c r="E86">
        <v>11</v>
      </c>
      <c r="F86" t="s">
        <v>140</v>
      </c>
      <c r="G86" t="s">
        <v>31</v>
      </c>
      <c r="H86" t="str">
        <f t="array" ref="H86">_xlfn.IFS(I86 &gt; 150, "Premium", AND(I86 &gt; 75, I86 &lt;= 150), "Mid-Range", I86 &lt;= 75, "Affordable")</f>
        <v>Mid-Range</v>
      </c>
      <c r="I86" s="3">
        <v>120</v>
      </c>
    </row>
    <row r="87" spans="1:9" x14ac:dyDescent="0.3">
      <c r="A87" t="s">
        <v>38</v>
      </c>
      <c r="B87" t="s">
        <v>141</v>
      </c>
      <c r="C87" t="s">
        <v>40</v>
      </c>
      <c r="D87" t="s">
        <v>28</v>
      </c>
      <c r="E87">
        <v>6</v>
      </c>
      <c r="F87" t="s">
        <v>19</v>
      </c>
      <c r="G87" t="s">
        <v>14</v>
      </c>
      <c r="H87" t="str">
        <f t="array" ref="H87">_xlfn.IFS(I87 &gt; 150, "Premium", AND(I87 &gt; 75, I87 &lt;= 150), "Mid-Range", I87 &lt;= 75, "Affordable")</f>
        <v>Affordable</v>
      </c>
      <c r="I87" s="3">
        <v>70</v>
      </c>
    </row>
    <row r="88" spans="1:9" x14ac:dyDescent="0.3">
      <c r="A88" t="s">
        <v>405</v>
      </c>
      <c r="B88">
        <v>574</v>
      </c>
      <c r="C88" t="s">
        <v>23</v>
      </c>
      <c r="D88" t="s">
        <v>11</v>
      </c>
      <c r="E88">
        <v>10</v>
      </c>
      <c r="F88" t="s">
        <v>30</v>
      </c>
      <c r="G88" t="s">
        <v>43</v>
      </c>
      <c r="H88" t="str">
        <f t="array" ref="H88">_xlfn.IFS(I88 &gt; 150, "Premium", AND(I88 &gt; 75, I88 &lt;= 150), "Mid-Range", I88 &lt;= 75, "Affordable")</f>
        <v>Mid-Range</v>
      </c>
      <c r="I88" s="3">
        <v>80</v>
      </c>
    </row>
    <row r="89" spans="1:9" x14ac:dyDescent="0.3">
      <c r="A89" t="s">
        <v>49</v>
      </c>
      <c r="B89" t="s">
        <v>142</v>
      </c>
      <c r="C89" t="s">
        <v>23</v>
      </c>
      <c r="D89" t="s">
        <v>28</v>
      </c>
      <c r="E89">
        <v>8</v>
      </c>
      <c r="F89" t="s">
        <v>36</v>
      </c>
      <c r="G89" t="s">
        <v>48</v>
      </c>
      <c r="H89" t="str">
        <f t="array" ref="H89">_xlfn.IFS(I89 &gt; 150, "Premium", AND(I89 &gt; 75, I89 &lt;= 150), "Mid-Range", I89 &lt;= 75, "Affordable")</f>
        <v>Mid-Range</v>
      </c>
      <c r="I89" s="3">
        <v>100</v>
      </c>
    </row>
    <row r="90" spans="1:9" x14ac:dyDescent="0.3">
      <c r="A90" t="s">
        <v>53</v>
      </c>
      <c r="B90" t="s">
        <v>89</v>
      </c>
      <c r="C90" t="s">
        <v>55</v>
      </c>
      <c r="D90" t="s">
        <v>11</v>
      </c>
      <c r="E90">
        <v>9.5</v>
      </c>
      <c r="F90" t="s">
        <v>25</v>
      </c>
      <c r="G90" t="s">
        <v>37</v>
      </c>
      <c r="H90" t="str">
        <f t="array" ref="H90">_xlfn.IFS(I90 &gt; 150, "Premium", AND(I90 &gt; 75, I90 &lt;= 150), "Mid-Range", I90 &lt;= 75, "Affordable")</f>
        <v>Affordable</v>
      </c>
      <c r="I90" s="3">
        <v>75</v>
      </c>
    </row>
    <row r="91" spans="1:9" x14ac:dyDescent="0.3">
      <c r="A91" t="s">
        <v>58</v>
      </c>
      <c r="B91" t="s">
        <v>130</v>
      </c>
      <c r="C91" t="s">
        <v>17</v>
      </c>
      <c r="D91" t="s">
        <v>28</v>
      </c>
      <c r="E91">
        <v>7</v>
      </c>
      <c r="F91" t="s">
        <v>19</v>
      </c>
      <c r="G91" t="s">
        <v>57</v>
      </c>
      <c r="H91" t="str">
        <f t="array" ref="H91">_xlfn.IFS(I91 &gt; 150, "Premium", AND(I91 &gt; 75, I91 &lt;= 150), "Mid-Range", I91 &lt;= 75, "Affordable")</f>
        <v>Affordable</v>
      </c>
      <c r="I91" s="3">
        <v>75</v>
      </c>
    </row>
    <row r="92" spans="1:9" x14ac:dyDescent="0.3">
      <c r="A92" t="s">
        <v>8</v>
      </c>
      <c r="B92" t="s">
        <v>143</v>
      </c>
      <c r="C92" t="s">
        <v>17</v>
      </c>
      <c r="D92" t="s">
        <v>11</v>
      </c>
      <c r="E92">
        <v>9.5</v>
      </c>
      <c r="F92" t="s">
        <v>52</v>
      </c>
      <c r="G92" t="s">
        <v>37</v>
      </c>
      <c r="H92" t="str">
        <f t="array" ref="H92">_xlfn.IFS(I92 &gt; 150, "Premium", AND(I92 &gt; 75, I92 &lt;= 150), "Mid-Range", I92 &lt;= 75, "Affordable")</f>
        <v>Premium</v>
      </c>
      <c r="I92" s="3">
        <v>160</v>
      </c>
    </row>
    <row r="93" spans="1:9" x14ac:dyDescent="0.3">
      <c r="A93" t="s">
        <v>15</v>
      </c>
      <c r="B93" t="s">
        <v>145</v>
      </c>
      <c r="C93" t="s">
        <v>10</v>
      </c>
      <c r="D93" t="s">
        <v>11</v>
      </c>
      <c r="E93">
        <v>12</v>
      </c>
      <c r="F93" t="s">
        <v>47</v>
      </c>
      <c r="G93" t="s">
        <v>144</v>
      </c>
      <c r="H93" t="str">
        <f t="array" ref="H93">_xlfn.IFS(I93 &gt; 150, "Premium", AND(I93 &gt; 75, I93 &lt;= 150), "Mid-Range", I93 &lt;= 75, "Affordable")</f>
        <v>Mid-Range</v>
      </c>
      <c r="I93" s="3">
        <v>80</v>
      </c>
    </row>
    <row r="94" spans="1:9" x14ac:dyDescent="0.3">
      <c r="A94" t="s">
        <v>21</v>
      </c>
      <c r="B94" t="s">
        <v>133</v>
      </c>
      <c r="C94" t="s">
        <v>23</v>
      </c>
      <c r="D94" t="s">
        <v>28</v>
      </c>
      <c r="E94">
        <v>7.5</v>
      </c>
      <c r="F94" t="s">
        <v>19</v>
      </c>
      <c r="G94" t="s">
        <v>76</v>
      </c>
      <c r="H94" t="str">
        <f t="array" ref="H94">_xlfn.IFS(I94 &gt; 150, "Premium", AND(I94 &gt; 75, I94 &lt;= 150), "Mid-Range", I94 &lt;= 75, "Affordable")</f>
        <v>Affordable</v>
      </c>
      <c r="I94" s="3">
        <v>65</v>
      </c>
    </row>
    <row r="95" spans="1:9" x14ac:dyDescent="0.3">
      <c r="A95" t="s">
        <v>26</v>
      </c>
      <c r="B95" t="s">
        <v>95</v>
      </c>
      <c r="C95" t="s">
        <v>23</v>
      </c>
      <c r="D95" t="s">
        <v>11</v>
      </c>
      <c r="E95">
        <v>8</v>
      </c>
      <c r="F95" t="s">
        <v>68</v>
      </c>
      <c r="G95" t="s">
        <v>134</v>
      </c>
      <c r="H95" t="str">
        <f t="array" ref="H95">_xlfn.IFS(I95 &gt; 150, "Premium", AND(I95 &gt; 75, I95 &lt;= 150), "Mid-Range", I95 &lt;= 75, "Affordable")</f>
        <v>Mid-Range</v>
      </c>
      <c r="I95" s="3">
        <v>85</v>
      </c>
    </row>
    <row r="96" spans="1:9" x14ac:dyDescent="0.3">
      <c r="A96" t="s">
        <v>32</v>
      </c>
      <c r="B96" t="s">
        <v>84</v>
      </c>
      <c r="C96" t="s">
        <v>17</v>
      </c>
      <c r="D96" t="s">
        <v>11</v>
      </c>
      <c r="E96">
        <v>10.5</v>
      </c>
      <c r="F96" t="s">
        <v>146</v>
      </c>
      <c r="G96" t="s">
        <v>31</v>
      </c>
      <c r="H96" t="str">
        <f t="array" ref="H96">_xlfn.IFS(I96 &gt; 150, "Premium", AND(I96 &gt; 75, I96 &lt;= 150), "Mid-Range", I96 &lt;= 75, "Affordable")</f>
        <v>Mid-Range</v>
      </c>
      <c r="I96" s="3">
        <v>80</v>
      </c>
    </row>
    <row r="97" spans="1:9" x14ac:dyDescent="0.3">
      <c r="A97" t="s">
        <v>38</v>
      </c>
      <c r="B97" t="s">
        <v>117</v>
      </c>
      <c r="C97" t="s">
        <v>40</v>
      </c>
      <c r="D97" t="s">
        <v>28</v>
      </c>
      <c r="E97">
        <v>7</v>
      </c>
      <c r="F97" t="s">
        <v>127</v>
      </c>
      <c r="G97" t="s">
        <v>37</v>
      </c>
      <c r="H97" t="str">
        <f t="array" ref="H97">_xlfn.IFS(I97 &gt; 150, "Premium", AND(I97 &gt; 75, I97 &lt;= 150), "Mid-Range", I97 &lt;= 75, "Affordable")</f>
        <v>Affordable</v>
      </c>
      <c r="I97" s="3">
        <v>55</v>
      </c>
    </row>
    <row r="98" spans="1:9" x14ac:dyDescent="0.3">
      <c r="A98" t="s">
        <v>405</v>
      </c>
      <c r="B98" t="s">
        <v>147</v>
      </c>
      <c r="C98" t="s">
        <v>17</v>
      </c>
      <c r="D98" t="s">
        <v>28</v>
      </c>
      <c r="E98">
        <v>6.5</v>
      </c>
      <c r="F98" t="s">
        <v>74</v>
      </c>
      <c r="G98" t="s">
        <v>31</v>
      </c>
      <c r="H98" t="str">
        <f t="array" ref="H98">_xlfn.IFS(I98 &gt; 150, "Premium", AND(I98 &gt; 75, I98 &lt;= 150), "Mid-Range", I98 &lt;= 75, "Affordable")</f>
        <v>Mid-Range</v>
      </c>
      <c r="I98" s="3">
        <v>100</v>
      </c>
    </row>
    <row r="99" spans="1:9" x14ac:dyDescent="0.3">
      <c r="A99" t="s">
        <v>49</v>
      </c>
      <c r="B99" t="s">
        <v>148</v>
      </c>
      <c r="C99" t="s">
        <v>17</v>
      </c>
      <c r="D99" t="s">
        <v>11</v>
      </c>
      <c r="E99">
        <v>11</v>
      </c>
      <c r="F99" t="s">
        <v>19</v>
      </c>
      <c r="G99" t="s">
        <v>37</v>
      </c>
      <c r="H99" t="str">
        <f t="array" ref="H99">_xlfn.IFS(I99 &gt; 150, "Premium", AND(I99 &gt; 75, I99 &lt;= 150), "Mid-Range", I99 &lt;= 75, "Affordable")</f>
        <v>Premium</v>
      </c>
      <c r="I99" s="3">
        <v>170</v>
      </c>
    </row>
    <row r="100" spans="1:9" x14ac:dyDescent="0.3">
      <c r="A100" t="s">
        <v>53</v>
      </c>
      <c r="B100" t="s">
        <v>149</v>
      </c>
      <c r="C100" t="s">
        <v>55</v>
      </c>
      <c r="D100" t="s">
        <v>28</v>
      </c>
      <c r="E100">
        <v>8</v>
      </c>
      <c r="F100" t="s">
        <v>150</v>
      </c>
      <c r="G100" t="s">
        <v>37</v>
      </c>
      <c r="H100" t="str">
        <f t="array" ref="H100">_xlfn.IFS(I100 &gt; 150, "Premium", AND(I100 &gt; 75, I100 &lt;= 150), "Mid-Range", I100 &lt;= 75, "Affordable")</f>
        <v>Affordable</v>
      </c>
      <c r="I100" s="3">
        <v>65</v>
      </c>
    </row>
    <row r="101" spans="1:9" x14ac:dyDescent="0.3">
      <c r="A101" t="s">
        <v>58</v>
      </c>
      <c r="B101" t="s">
        <v>151</v>
      </c>
      <c r="C101" t="s">
        <v>78</v>
      </c>
      <c r="D101" t="s">
        <v>11</v>
      </c>
      <c r="E101">
        <v>9</v>
      </c>
      <c r="F101" t="s">
        <v>47</v>
      </c>
      <c r="G101" t="s">
        <v>14</v>
      </c>
      <c r="H101" t="str">
        <f t="array" ref="H101">_xlfn.IFS(I101 &gt; 150, "Premium", AND(I101 &gt; 75, I101 &lt;= 150), "Mid-Range", I101 &lt;= 75, "Affordable")</f>
        <v>Affordable</v>
      </c>
      <c r="I101" s="3">
        <v>60</v>
      </c>
    </row>
    <row r="102" spans="1:9" x14ac:dyDescent="0.3">
      <c r="A102" t="s">
        <v>8</v>
      </c>
      <c r="B102" t="s">
        <v>152</v>
      </c>
      <c r="C102" t="s">
        <v>17</v>
      </c>
      <c r="D102" t="s">
        <v>28</v>
      </c>
      <c r="E102">
        <v>8.5</v>
      </c>
      <c r="F102" t="s">
        <v>25</v>
      </c>
      <c r="G102" t="s">
        <v>37</v>
      </c>
      <c r="H102" t="str">
        <f t="array" ref="H102">_xlfn.IFS(I102 &gt; 150, "Premium", AND(I102 &gt; 75, I102 &lt;= 150), "Mid-Range", I102 &lt;= 75, "Affordable")</f>
        <v>Premium</v>
      </c>
      <c r="I102" s="3">
        <v>200</v>
      </c>
    </row>
    <row r="103" spans="1:9" x14ac:dyDescent="0.3">
      <c r="A103" t="s">
        <v>8</v>
      </c>
      <c r="B103" t="s">
        <v>153</v>
      </c>
      <c r="C103" t="s">
        <v>17</v>
      </c>
      <c r="D103" t="s">
        <v>28</v>
      </c>
      <c r="E103">
        <v>7.5</v>
      </c>
      <c r="F103" t="s">
        <v>47</v>
      </c>
      <c r="G103" t="s">
        <v>37</v>
      </c>
      <c r="H103" t="str">
        <f t="array" ref="H103">_xlfn.IFS(I103 &gt; 150, "Premium", AND(I103 &gt; 75, I103 &lt;= 150), "Mid-Range", I103 &lt;= 75, "Affordable")</f>
        <v>Premium</v>
      </c>
      <c r="I103" s="3">
        <v>160</v>
      </c>
    </row>
    <row r="104" spans="1:9" x14ac:dyDescent="0.3">
      <c r="A104" t="s">
        <v>15</v>
      </c>
      <c r="B104" t="s">
        <v>154</v>
      </c>
      <c r="C104" t="s">
        <v>23</v>
      </c>
      <c r="D104" t="s">
        <v>11</v>
      </c>
      <c r="E104">
        <v>8.5</v>
      </c>
      <c r="F104" t="s">
        <v>42</v>
      </c>
      <c r="G104" t="s">
        <v>37</v>
      </c>
      <c r="H104" t="str">
        <f t="array" ref="H104">_xlfn.IFS(I104 &gt; 150, "Premium", AND(I104 &gt; 75, I104 &lt;= 150), "Mid-Range", I104 &lt;= 75, "Affordable")</f>
        <v>Mid-Range</v>
      </c>
      <c r="I104" s="3">
        <v>80</v>
      </c>
    </row>
    <row r="105" spans="1:9" x14ac:dyDescent="0.3">
      <c r="A105" t="s">
        <v>21</v>
      </c>
      <c r="B105" t="s">
        <v>155</v>
      </c>
      <c r="C105" t="s">
        <v>17</v>
      </c>
      <c r="D105" t="s">
        <v>28</v>
      </c>
      <c r="E105">
        <v>6.5</v>
      </c>
      <c r="F105" t="s">
        <v>52</v>
      </c>
      <c r="G105" t="s">
        <v>14</v>
      </c>
      <c r="H105" t="str">
        <f t="array" ref="H105">_xlfn.IFS(I105 &gt; 150, "Premium", AND(I105 &gt; 75, I105 &lt;= 150), "Mid-Range", I105 &lt;= 75, "Affordable")</f>
        <v>Mid-Range</v>
      </c>
      <c r="I105" s="3">
        <v>120</v>
      </c>
    </row>
    <row r="106" spans="1:9" x14ac:dyDescent="0.3">
      <c r="A106" t="s">
        <v>26</v>
      </c>
      <c r="B106" t="s">
        <v>95</v>
      </c>
      <c r="C106" t="s">
        <v>23</v>
      </c>
      <c r="D106" t="s">
        <v>11</v>
      </c>
      <c r="E106">
        <v>9</v>
      </c>
      <c r="F106" t="s">
        <v>25</v>
      </c>
      <c r="G106" t="s">
        <v>37</v>
      </c>
      <c r="H106" t="str">
        <f t="array" ref="H106">_xlfn.IFS(I106 &gt; 150, "Premium", AND(I106 &gt; 75, I106 &lt;= 150), "Mid-Range", I106 &lt;= 75, "Affordable")</f>
        <v>Mid-Range</v>
      </c>
      <c r="I106" s="3">
        <v>85</v>
      </c>
    </row>
    <row r="107" spans="1:9" x14ac:dyDescent="0.3">
      <c r="A107" t="s">
        <v>32</v>
      </c>
      <c r="B107" t="s">
        <v>156</v>
      </c>
      <c r="C107" t="s">
        <v>34</v>
      </c>
      <c r="D107" t="s">
        <v>28</v>
      </c>
      <c r="E107">
        <v>9.5</v>
      </c>
      <c r="F107" t="s">
        <v>25</v>
      </c>
      <c r="G107" t="s">
        <v>31</v>
      </c>
      <c r="H107" t="str">
        <f t="array" ref="H107">_xlfn.IFS(I107 &gt; 150, "Premium", AND(I107 &gt; 75, I107 &lt;= 150), "Mid-Range", I107 &lt;= 75, "Affordable")</f>
        <v>Mid-Range</v>
      </c>
      <c r="I107" s="3">
        <v>90</v>
      </c>
    </row>
    <row r="108" spans="1:9" x14ac:dyDescent="0.3">
      <c r="A108" t="s">
        <v>38</v>
      </c>
      <c r="B108" t="s">
        <v>85</v>
      </c>
      <c r="C108" t="s">
        <v>40</v>
      </c>
      <c r="D108" t="s">
        <v>11</v>
      </c>
      <c r="E108">
        <v>10</v>
      </c>
      <c r="F108" t="s">
        <v>42</v>
      </c>
      <c r="G108" t="s">
        <v>14</v>
      </c>
      <c r="H108" t="str">
        <f t="array" ref="H108">_xlfn.IFS(I108 &gt; 150, "Premium", AND(I108 &gt; 75, I108 &lt;= 150), "Mid-Range", I108 &lt;= 75, "Affordable")</f>
        <v>Affordable</v>
      </c>
      <c r="I108" s="3">
        <v>70</v>
      </c>
    </row>
    <row r="109" spans="1:9" x14ac:dyDescent="0.3">
      <c r="A109" t="s">
        <v>405</v>
      </c>
      <c r="B109" t="s">
        <v>45</v>
      </c>
      <c r="C109" t="s">
        <v>17</v>
      </c>
      <c r="D109" t="s">
        <v>11</v>
      </c>
      <c r="E109">
        <v>9.5</v>
      </c>
      <c r="F109" t="s">
        <v>47</v>
      </c>
      <c r="G109" t="s">
        <v>43</v>
      </c>
      <c r="H109" t="str">
        <f t="array" ref="H109">_xlfn.IFS(I109 &gt; 150, "Premium", AND(I109 &gt; 75, I109 &lt;= 150), "Mid-Range", I109 &lt;= 75, "Affordable")</f>
        <v>Premium</v>
      </c>
      <c r="I109" s="3">
        <v>175</v>
      </c>
    </row>
    <row r="110" spans="1:9" x14ac:dyDescent="0.3">
      <c r="A110" t="s">
        <v>49</v>
      </c>
      <c r="B110" t="s">
        <v>157</v>
      </c>
      <c r="C110" t="s">
        <v>158</v>
      </c>
      <c r="D110" t="s">
        <v>28</v>
      </c>
      <c r="E110">
        <v>8.5</v>
      </c>
      <c r="F110" t="s">
        <v>52</v>
      </c>
      <c r="G110" t="s">
        <v>48</v>
      </c>
      <c r="H110" t="str">
        <f t="array" ref="H110">_xlfn.IFS(I110 &gt; 150, "Premium", AND(I110 &gt; 75, I110 &lt;= 150), "Mid-Range", I110 &lt;= 75, "Affordable")</f>
        <v>Affordable</v>
      </c>
      <c r="I110" s="3">
        <v>70</v>
      </c>
    </row>
    <row r="111" spans="1:9" x14ac:dyDescent="0.3">
      <c r="A111" t="s">
        <v>53</v>
      </c>
      <c r="B111" t="s">
        <v>89</v>
      </c>
      <c r="C111" t="s">
        <v>55</v>
      </c>
      <c r="D111" t="s">
        <v>11</v>
      </c>
      <c r="E111">
        <v>11</v>
      </c>
      <c r="F111" t="s">
        <v>25</v>
      </c>
      <c r="G111" t="s">
        <v>37</v>
      </c>
      <c r="H111" t="str">
        <f t="array" ref="H111">_xlfn.IFS(I111 &gt; 150, "Premium", AND(I111 &gt; 75, I111 &lt;= 150), "Mid-Range", I111 &lt;= 75, "Affordable")</f>
        <v>Affordable</v>
      </c>
      <c r="I111" s="3">
        <v>75</v>
      </c>
    </row>
    <row r="112" spans="1:9" x14ac:dyDescent="0.3">
      <c r="A112" t="s">
        <v>58</v>
      </c>
      <c r="B112" t="s">
        <v>159</v>
      </c>
      <c r="C112" t="s">
        <v>17</v>
      </c>
      <c r="D112" t="s">
        <v>28</v>
      </c>
      <c r="E112">
        <v>7</v>
      </c>
      <c r="F112" t="s">
        <v>19</v>
      </c>
      <c r="G112" t="s">
        <v>76</v>
      </c>
      <c r="H112" t="str">
        <f t="array" ref="H112">_xlfn.IFS(I112 &gt; 150, "Premium", AND(I112 &gt; 75, I112 &lt;= 150), "Mid-Range", I112 &lt;= 75, "Affordable")</f>
        <v>Affordable</v>
      </c>
      <c r="I112" s="3">
        <v>60</v>
      </c>
    </row>
    <row r="113" spans="1:9" x14ac:dyDescent="0.3">
      <c r="A113" t="s">
        <v>8</v>
      </c>
      <c r="B113" t="s">
        <v>160</v>
      </c>
      <c r="C113" t="s">
        <v>17</v>
      </c>
      <c r="D113" t="s">
        <v>11</v>
      </c>
      <c r="E113">
        <v>11</v>
      </c>
      <c r="F113" t="s">
        <v>19</v>
      </c>
      <c r="G113" t="s">
        <v>37</v>
      </c>
      <c r="H113" t="str">
        <f t="array" ref="H113">_xlfn.IFS(I113 &gt; 150, "Premium", AND(I113 &gt; 75, I113 &lt;= 150), "Mid-Range", I113 &lt;= 75, "Affordable")</f>
        <v>Mid-Range</v>
      </c>
      <c r="I113" s="3">
        <v>120</v>
      </c>
    </row>
    <row r="114" spans="1:9" x14ac:dyDescent="0.3">
      <c r="A114" t="s">
        <v>15</v>
      </c>
      <c r="B114" t="s">
        <v>161</v>
      </c>
      <c r="C114" t="s">
        <v>17</v>
      </c>
      <c r="D114" t="s">
        <v>28</v>
      </c>
      <c r="E114">
        <v>8.5</v>
      </c>
      <c r="F114" t="s">
        <v>47</v>
      </c>
      <c r="G114" t="s">
        <v>37</v>
      </c>
      <c r="H114" t="str">
        <f t="array" ref="H114">_xlfn.IFS(I114 &gt; 150, "Premium", AND(I114 &gt; 75, I114 &lt;= 150), "Mid-Range", I114 &lt;= 75, "Affordable")</f>
        <v>Premium</v>
      </c>
      <c r="I114" s="3">
        <v>180</v>
      </c>
    </row>
    <row r="115" spans="1:9" x14ac:dyDescent="0.3">
      <c r="A115" t="s">
        <v>21</v>
      </c>
      <c r="B115" t="s">
        <v>162</v>
      </c>
      <c r="C115" t="s">
        <v>23</v>
      </c>
      <c r="D115" t="s">
        <v>11</v>
      </c>
      <c r="E115">
        <v>9.5</v>
      </c>
      <c r="F115" t="s">
        <v>25</v>
      </c>
      <c r="G115" t="s">
        <v>20</v>
      </c>
      <c r="H115" t="str">
        <f t="array" ref="H115">_xlfn.IFS(I115 &gt; 150, "Premium", AND(I115 &gt; 75, I115 &lt;= 150), "Mid-Range", I115 &lt;= 75, "Affordable")</f>
        <v>Mid-Range</v>
      </c>
      <c r="I115" s="3">
        <v>80</v>
      </c>
    </row>
    <row r="116" spans="1:9" x14ac:dyDescent="0.3">
      <c r="A116" t="s">
        <v>26</v>
      </c>
      <c r="B116" t="s">
        <v>83</v>
      </c>
      <c r="C116" t="s">
        <v>23</v>
      </c>
      <c r="D116" t="s">
        <v>28</v>
      </c>
      <c r="E116">
        <v>6</v>
      </c>
      <c r="F116" t="s">
        <v>30</v>
      </c>
      <c r="G116" t="s">
        <v>14</v>
      </c>
      <c r="H116" t="str">
        <f t="array" ref="H116">_xlfn.IFS(I116 &gt; 150, "Premium", AND(I116 &gt; 75, I116 &lt;= 150), "Mid-Range", I116 &lt;= 75, "Affordable")</f>
        <v>Affordable</v>
      </c>
      <c r="I116" s="3">
        <v>65</v>
      </c>
    </row>
    <row r="117" spans="1:9" x14ac:dyDescent="0.3">
      <c r="A117" t="s">
        <v>32</v>
      </c>
      <c r="B117" t="s">
        <v>163</v>
      </c>
      <c r="C117" t="s">
        <v>34</v>
      </c>
      <c r="D117" t="s">
        <v>11</v>
      </c>
      <c r="E117">
        <v>9.5</v>
      </c>
      <c r="F117" t="s">
        <v>97</v>
      </c>
      <c r="G117" t="s">
        <v>31</v>
      </c>
      <c r="H117" t="str">
        <f t="array" ref="H117">_xlfn.IFS(I117 &gt; 150, "Premium", AND(I117 &gt; 75, I117 &lt;= 150), "Mid-Range", I117 &lt;= 75, "Affordable")</f>
        <v>Mid-Range</v>
      </c>
      <c r="I117" s="3">
        <v>110</v>
      </c>
    </row>
    <row r="118" spans="1:9" x14ac:dyDescent="0.3">
      <c r="A118" t="s">
        <v>38</v>
      </c>
      <c r="B118" t="s">
        <v>117</v>
      </c>
      <c r="C118" t="s">
        <v>40</v>
      </c>
      <c r="D118" t="s">
        <v>28</v>
      </c>
      <c r="E118">
        <v>7.5</v>
      </c>
      <c r="F118" t="s">
        <v>42</v>
      </c>
      <c r="G118" t="s">
        <v>76</v>
      </c>
      <c r="H118" t="str">
        <f t="array" ref="H118">_xlfn.IFS(I118 &gt; 150, "Premium", AND(I118 &gt; 75, I118 &lt;= 150), "Mid-Range", I118 &lt;= 75, "Affordable")</f>
        <v>Affordable</v>
      </c>
      <c r="I118" s="3">
        <v>50</v>
      </c>
    </row>
    <row r="119" spans="1:9" x14ac:dyDescent="0.3">
      <c r="A119" t="s">
        <v>405</v>
      </c>
      <c r="B119" t="s">
        <v>164</v>
      </c>
      <c r="C119" t="s">
        <v>17</v>
      </c>
      <c r="D119" t="s">
        <v>11</v>
      </c>
      <c r="E119">
        <v>10</v>
      </c>
      <c r="F119" t="s">
        <v>126</v>
      </c>
      <c r="G119" t="s">
        <v>31</v>
      </c>
      <c r="H119" t="str">
        <f t="array" ref="H119">_xlfn.IFS(I119 &gt; 150, "Premium", AND(I119 &gt; 75, I119 &lt;= 150), "Mid-Range", I119 &lt;= 75, "Affordable")</f>
        <v>Mid-Range</v>
      </c>
      <c r="I119" s="3">
        <v>80</v>
      </c>
    </row>
    <row r="120" spans="1:9" x14ac:dyDescent="0.3">
      <c r="A120" t="s">
        <v>49</v>
      </c>
      <c r="B120" t="s">
        <v>120</v>
      </c>
      <c r="C120" t="s">
        <v>17</v>
      </c>
      <c r="D120" t="s">
        <v>28</v>
      </c>
      <c r="E120">
        <v>9</v>
      </c>
      <c r="F120" t="s">
        <v>19</v>
      </c>
      <c r="G120" t="s">
        <v>37</v>
      </c>
      <c r="H120" t="str">
        <f t="array" ref="H120">_xlfn.IFS(I120 &gt; 150, "Premium", AND(I120 &gt; 75, I120 &lt;= 150), "Mid-Range", I120 &lt;= 75, "Affordable")</f>
        <v>Mid-Range</v>
      </c>
      <c r="I120" s="3">
        <v>120</v>
      </c>
    </row>
    <row r="121" spans="1:9" x14ac:dyDescent="0.3">
      <c r="A121" t="s">
        <v>53</v>
      </c>
      <c r="B121" t="s">
        <v>110</v>
      </c>
      <c r="C121" t="s">
        <v>55</v>
      </c>
      <c r="D121" t="s">
        <v>11</v>
      </c>
      <c r="E121">
        <v>10</v>
      </c>
      <c r="F121" t="s">
        <v>25</v>
      </c>
      <c r="G121" t="s">
        <v>37</v>
      </c>
      <c r="H121" t="str">
        <f t="array" ref="H121">_xlfn.IFS(I121 &gt; 150, "Premium", AND(I121 &gt; 75, I121 &lt;= 150), "Mid-Range", I121 &lt;= 75, "Affordable")</f>
        <v>Affordable</v>
      </c>
      <c r="I121" s="3">
        <v>60</v>
      </c>
    </row>
    <row r="122" spans="1:9" x14ac:dyDescent="0.3">
      <c r="A122" t="s">
        <v>58</v>
      </c>
      <c r="B122" t="s">
        <v>165</v>
      </c>
      <c r="C122" t="s">
        <v>78</v>
      </c>
      <c r="D122" t="s">
        <v>28</v>
      </c>
      <c r="E122">
        <v>8</v>
      </c>
      <c r="F122" t="s">
        <v>30</v>
      </c>
      <c r="G122" t="s">
        <v>14</v>
      </c>
      <c r="H122" t="str">
        <f t="array" ref="H122">_xlfn.IFS(I122 &gt; 150, "Premium", AND(I122 &gt; 75, I122 &lt;= 150), "Mid-Range", I122 &lt;= 75, "Affordable")</f>
        <v>Mid-Range</v>
      </c>
      <c r="I122" s="3">
        <v>80</v>
      </c>
    </row>
    <row r="123" spans="1:9" x14ac:dyDescent="0.3">
      <c r="A123" t="s">
        <v>8</v>
      </c>
      <c r="B123" t="s">
        <v>79</v>
      </c>
      <c r="C123" t="s">
        <v>10</v>
      </c>
      <c r="D123" t="s">
        <v>11</v>
      </c>
      <c r="E123">
        <v>11</v>
      </c>
      <c r="F123" t="s">
        <v>25</v>
      </c>
      <c r="G123" t="s">
        <v>37</v>
      </c>
      <c r="H123" t="str">
        <f t="array" ref="H123">_xlfn.IFS(I123 &gt; 150, "Premium", AND(I123 &gt; 75, I123 &lt;= 150), "Mid-Range", I123 &lt;= 75, "Affordable")</f>
        <v>Mid-Range</v>
      </c>
      <c r="I123" s="3">
        <v>90</v>
      </c>
    </row>
    <row r="124" spans="1:9" x14ac:dyDescent="0.3">
      <c r="A124" t="s">
        <v>15</v>
      </c>
      <c r="B124" t="s">
        <v>80</v>
      </c>
      <c r="C124" t="s">
        <v>17</v>
      </c>
      <c r="D124" t="s">
        <v>28</v>
      </c>
      <c r="E124">
        <v>8</v>
      </c>
      <c r="F124" t="s">
        <v>36</v>
      </c>
      <c r="G124" t="s">
        <v>14</v>
      </c>
      <c r="H124" t="str">
        <f t="array" ref="H124">_xlfn.IFS(I124 &gt; 150, "Premium", AND(I124 &gt; 75, I124 &lt;= 150), "Mid-Range", I124 &lt;= 75, "Affordable")</f>
        <v>Mid-Range</v>
      </c>
      <c r="I124" s="3">
        <v>140</v>
      </c>
    </row>
    <row r="125" spans="1:9" x14ac:dyDescent="0.3">
      <c r="A125" t="s">
        <v>21</v>
      </c>
      <c r="B125" t="s">
        <v>93</v>
      </c>
      <c r="C125" t="s">
        <v>123</v>
      </c>
      <c r="D125" t="s">
        <v>11</v>
      </c>
      <c r="E125">
        <v>9.5</v>
      </c>
      <c r="F125" t="s">
        <v>42</v>
      </c>
      <c r="G125" t="s">
        <v>20</v>
      </c>
      <c r="H125" t="str">
        <f t="array" ref="H125">_xlfn.IFS(I125 &gt; 150, "Premium", AND(I125 &gt; 75, I125 &lt;= 150), "Mid-Range", I125 &lt;= 75, "Affordable")</f>
        <v>Mid-Range</v>
      </c>
      <c r="I125" s="3">
        <v>130</v>
      </c>
    </row>
    <row r="126" spans="1:9" x14ac:dyDescent="0.3">
      <c r="A126" t="s">
        <v>26</v>
      </c>
      <c r="B126" t="s">
        <v>83</v>
      </c>
      <c r="C126" t="s">
        <v>23</v>
      </c>
      <c r="D126" t="s">
        <v>28</v>
      </c>
      <c r="E126">
        <v>7.5</v>
      </c>
      <c r="F126" t="s">
        <v>25</v>
      </c>
      <c r="G126" t="s">
        <v>37</v>
      </c>
      <c r="H126" t="str">
        <f t="array" ref="H126">_xlfn.IFS(I126 &gt; 150, "Premium", AND(I126 &gt; 75, I126 &lt;= 150), "Mid-Range", I126 &lt;= 75, "Affordable")</f>
        <v>Affordable</v>
      </c>
      <c r="I126" s="3">
        <v>65</v>
      </c>
    </row>
    <row r="127" spans="1:9" x14ac:dyDescent="0.3">
      <c r="A127" t="s">
        <v>32</v>
      </c>
      <c r="B127" t="s">
        <v>84</v>
      </c>
      <c r="C127" t="s">
        <v>17</v>
      </c>
      <c r="D127" t="s">
        <v>11</v>
      </c>
      <c r="E127">
        <v>10</v>
      </c>
      <c r="F127" t="s">
        <v>100</v>
      </c>
      <c r="G127" t="s">
        <v>31</v>
      </c>
      <c r="H127" t="str">
        <f t="array" ref="H127">_xlfn.IFS(I127 &gt; 150, "Premium", AND(I127 &gt; 75, I127 &lt;= 150), "Mid-Range", I127 &lt;= 75, "Affordable")</f>
        <v>Mid-Range</v>
      </c>
      <c r="I127" s="3">
        <v>90</v>
      </c>
    </row>
    <row r="128" spans="1:9" x14ac:dyDescent="0.3">
      <c r="A128" t="s">
        <v>38</v>
      </c>
      <c r="B128" t="s">
        <v>85</v>
      </c>
      <c r="C128" t="s">
        <v>40</v>
      </c>
      <c r="D128" t="s">
        <v>28</v>
      </c>
      <c r="E128">
        <v>9</v>
      </c>
      <c r="F128" t="s">
        <v>42</v>
      </c>
      <c r="G128" t="s">
        <v>88</v>
      </c>
      <c r="H128" t="str">
        <f t="array" ref="H128">_xlfn.IFS(I128 &gt; 150, "Premium", AND(I128 &gt; 75, I128 &lt;= 150), "Mid-Range", I128 &lt;= 75, "Affordable")</f>
        <v>Affordable</v>
      </c>
      <c r="I128" s="3">
        <v>65</v>
      </c>
    </row>
    <row r="129" spans="1:9" x14ac:dyDescent="0.3">
      <c r="A129" t="s">
        <v>405</v>
      </c>
      <c r="B129" t="s">
        <v>167</v>
      </c>
      <c r="C129" t="s">
        <v>17</v>
      </c>
      <c r="D129" t="s">
        <v>11</v>
      </c>
      <c r="E129">
        <v>9.5</v>
      </c>
      <c r="F129" t="s">
        <v>168</v>
      </c>
      <c r="G129" t="s">
        <v>31</v>
      </c>
      <c r="H129" t="str">
        <f t="array" ref="H129">_xlfn.IFS(I129 &gt; 150, "Premium", AND(I129 &gt; 75, I129 &lt;= 150), "Mid-Range", I129 &lt;= 75, "Affordable")</f>
        <v>Mid-Range</v>
      </c>
      <c r="I129" s="3">
        <v>130</v>
      </c>
    </row>
    <row r="130" spans="1:9" x14ac:dyDescent="0.3">
      <c r="A130" t="s">
        <v>49</v>
      </c>
      <c r="B130" t="s">
        <v>169</v>
      </c>
      <c r="C130" t="s">
        <v>17</v>
      </c>
      <c r="D130" t="s">
        <v>28</v>
      </c>
      <c r="E130">
        <v>7.5</v>
      </c>
      <c r="F130" t="s">
        <v>170</v>
      </c>
      <c r="G130" t="s">
        <v>37</v>
      </c>
      <c r="H130" t="str">
        <f t="array" ref="H130">_xlfn.IFS(I130 &gt; 150, "Premium", AND(I130 &gt; 75, I130 &lt;= 150), "Mid-Range", I130 &lt;= 75, "Affordable")</f>
        <v>Premium</v>
      </c>
      <c r="I130" s="3">
        <v>180</v>
      </c>
    </row>
    <row r="131" spans="1:9" x14ac:dyDescent="0.3">
      <c r="A131" t="s">
        <v>53</v>
      </c>
      <c r="B131" t="s">
        <v>172</v>
      </c>
      <c r="C131" t="s">
        <v>55</v>
      </c>
      <c r="D131" t="s">
        <v>11</v>
      </c>
      <c r="E131">
        <v>8</v>
      </c>
      <c r="F131" t="s">
        <v>111</v>
      </c>
      <c r="G131" t="s">
        <v>171</v>
      </c>
      <c r="H131" t="str">
        <f t="array" ref="H131">_xlfn.IFS(I131 &gt; 150, "Premium", AND(I131 &gt; 75, I131 &lt;= 150), "Mid-Range", I131 &lt;= 75, "Affordable")</f>
        <v>Affordable</v>
      </c>
      <c r="I131" s="3">
        <v>65</v>
      </c>
    </row>
    <row r="132" spans="1:9" x14ac:dyDescent="0.3">
      <c r="A132" t="s">
        <v>58</v>
      </c>
      <c r="B132" t="s">
        <v>105</v>
      </c>
      <c r="C132" t="s">
        <v>78</v>
      </c>
      <c r="D132" t="s">
        <v>28</v>
      </c>
      <c r="E132">
        <v>6.5</v>
      </c>
      <c r="F132" t="s">
        <v>19</v>
      </c>
      <c r="G132" t="s">
        <v>57</v>
      </c>
      <c r="H132" t="str">
        <f t="array" ref="H132">_xlfn.IFS(I132 &gt; 150, "Premium", AND(I132 &gt; 75, I132 &lt;= 150), "Mid-Range", I132 &lt;= 75, "Affordable")</f>
        <v>Affordable</v>
      </c>
      <c r="I132" s="3">
        <v>60</v>
      </c>
    </row>
    <row r="133" spans="1:9" x14ac:dyDescent="0.3">
      <c r="A133" t="s">
        <v>8</v>
      </c>
      <c r="B133" t="s">
        <v>173</v>
      </c>
      <c r="C133" t="s">
        <v>17</v>
      </c>
      <c r="D133" t="s">
        <v>11</v>
      </c>
      <c r="E133">
        <v>11</v>
      </c>
      <c r="F133" t="s">
        <v>19</v>
      </c>
      <c r="G133" t="s">
        <v>37</v>
      </c>
      <c r="H133" t="str">
        <f t="array" ref="H133">_xlfn.IFS(I133 &gt; 150, "Premium", AND(I133 &gt; 75, I133 &lt;= 150), "Mid-Range", I133 &lt;= 75, "Affordable")</f>
        <v>Premium</v>
      </c>
      <c r="I133" s="3">
        <v>180</v>
      </c>
    </row>
    <row r="134" spans="1:9" x14ac:dyDescent="0.3">
      <c r="A134" t="s">
        <v>15</v>
      </c>
      <c r="B134" t="s">
        <v>174</v>
      </c>
      <c r="C134" t="s">
        <v>17</v>
      </c>
      <c r="D134" t="s">
        <v>28</v>
      </c>
      <c r="E134">
        <v>8</v>
      </c>
      <c r="F134" t="s">
        <v>47</v>
      </c>
      <c r="G134" t="s">
        <v>88</v>
      </c>
      <c r="H134" t="str">
        <f t="array" ref="H134">_xlfn.IFS(I134 &gt; 150, "Premium", AND(I134 &gt; 75, I134 &lt;= 150), "Mid-Range", I134 &lt;= 75, "Affordable")</f>
        <v>Premium</v>
      </c>
      <c r="I134" s="3">
        <v>180</v>
      </c>
    </row>
    <row r="135" spans="1:9" x14ac:dyDescent="0.3">
      <c r="A135" t="s">
        <v>21</v>
      </c>
      <c r="B135" t="s">
        <v>133</v>
      </c>
      <c r="C135" t="s">
        <v>23</v>
      </c>
      <c r="D135" t="s">
        <v>11</v>
      </c>
      <c r="E135">
        <v>10.5</v>
      </c>
      <c r="F135" t="s">
        <v>19</v>
      </c>
      <c r="G135" t="s">
        <v>20</v>
      </c>
      <c r="H135" t="str">
        <f t="array" ref="H135">_xlfn.IFS(I135 &gt; 150, "Premium", AND(I135 &gt; 75, I135 &lt;= 150), "Mid-Range", I135 &lt;= 75, "Affordable")</f>
        <v>Affordable</v>
      </c>
      <c r="I135" s="3">
        <v>60</v>
      </c>
    </row>
    <row r="136" spans="1:9" x14ac:dyDescent="0.3">
      <c r="A136" t="s">
        <v>26</v>
      </c>
      <c r="B136" t="s">
        <v>175</v>
      </c>
      <c r="C136" t="s">
        <v>23</v>
      </c>
      <c r="D136" t="s">
        <v>28</v>
      </c>
      <c r="E136">
        <v>8</v>
      </c>
      <c r="F136" t="s">
        <v>176</v>
      </c>
      <c r="G136" t="s">
        <v>134</v>
      </c>
      <c r="H136" t="str">
        <f t="array" ref="H136">_xlfn.IFS(I136 &gt; 150, "Premium", AND(I136 &gt; 75, I136 &lt;= 150), "Mid-Range", I136 &lt;= 75, "Affordable")</f>
        <v>Mid-Range</v>
      </c>
      <c r="I136" s="3">
        <v>110</v>
      </c>
    </row>
    <row r="137" spans="1:9" x14ac:dyDescent="0.3">
      <c r="A137" t="s">
        <v>32</v>
      </c>
      <c r="B137" t="s">
        <v>177</v>
      </c>
      <c r="C137" t="s">
        <v>23</v>
      </c>
      <c r="D137" t="s">
        <v>11</v>
      </c>
      <c r="E137">
        <v>8</v>
      </c>
      <c r="F137" t="s">
        <v>140</v>
      </c>
      <c r="G137" t="s">
        <v>31</v>
      </c>
      <c r="H137" t="str">
        <f t="array" ref="H137">_xlfn.IFS(I137 &gt; 150, "Premium", AND(I137 &gt; 75, I137 &lt;= 150), "Mid-Range", I137 &lt;= 75, "Affordable")</f>
        <v>Affordable</v>
      </c>
      <c r="I137" s="3">
        <v>65</v>
      </c>
    </row>
    <row r="138" spans="1:9" x14ac:dyDescent="0.3">
      <c r="A138" t="s">
        <v>38</v>
      </c>
      <c r="B138" t="s">
        <v>117</v>
      </c>
      <c r="C138" t="s">
        <v>40</v>
      </c>
      <c r="D138" t="s">
        <v>28</v>
      </c>
      <c r="E138">
        <v>7.5</v>
      </c>
      <c r="F138" t="s">
        <v>127</v>
      </c>
      <c r="G138" t="s">
        <v>66</v>
      </c>
      <c r="H138" t="str">
        <f t="array" ref="H138">_xlfn.IFS(I138 &gt; 150, "Premium", AND(I138 &gt; 75, I138 &lt;= 150), "Mid-Range", I138 &lt;= 75, "Affordable")</f>
        <v>Affordable</v>
      </c>
      <c r="I138" s="3">
        <v>50</v>
      </c>
    </row>
    <row r="139" spans="1:9" x14ac:dyDescent="0.3">
      <c r="A139" t="s">
        <v>405</v>
      </c>
      <c r="B139" t="s">
        <v>178</v>
      </c>
      <c r="C139" t="s">
        <v>17</v>
      </c>
      <c r="D139" t="s">
        <v>11</v>
      </c>
      <c r="E139">
        <v>11</v>
      </c>
      <c r="F139" t="s">
        <v>100</v>
      </c>
      <c r="G139" t="s">
        <v>31</v>
      </c>
      <c r="H139" t="str">
        <f t="array" ref="H139">_xlfn.IFS(I139 &gt; 150, "Premium", AND(I139 &gt; 75, I139 &lt;= 150), "Mid-Range", I139 &lt;= 75, "Affordable")</f>
        <v>Premium</v>
      </c>
      <c r="I139" s="3">
        <v>165</v>
      </c>
    </row>
    <row r="140" spans="1:9" x14ac:dyDescent="0.3">
      <c r="A140" t="s">
        <v>49</v>
      </c>
      <c r="B140" t="s">
        <v>179</v>
      </c>
      <c r="C140" t="s">
        <v>17</v>
      </c>
      <c r="D140" t="s">
        <v>28</v>
      </c>
      <c r="E140">
        <v>9</v>
      </c>
      <c r="F140" t="s">
        <v>36</v>
      </c>
      <c r="G140" t="s">
        <v>88</v>
      </c>
      <c r="H140" t="str">
        <f t="array" ref="H140">_xlfn.IFS(I140 &gt; 150, "Premium", AND(I140 &gt; 75, I140 &lt;= 150), "Mid-Range", I140 &lt;= 75, "Affordable")</f>
        <v>Mid-Range</v>
      </c>
      <c r="I140" s="3">
        <v>90</v>
      </c>
    </row>
    <row r="141" spans="1:9" x14ac:dyDescent="0.3">
      <c r="A141" t="s">
        <v>53</v>
      </c>
      <c r="B141" t="s">
        <v>110</v>
      </c>
      <c r="C141" t="s">
        <v>23</v>
      </c>
      <c r="D141" t="s">
        <v>11</v>
      </c>
      <c r="E141">
        <v>9.5</v>
      </c>
      <c r="F141" t="s">
        <v>180</v>
      </c>
      <c r="G141" t="s">
        <v>88</v>
      </c>
      <c r="H141" t="str">
        <f t="array" ref="H141">_xlfn.IFS(I141 &gt; 150, "Premium", AND(I141 &gt; 75, I141 &lt;= 150), "Mid-Range", I141 &lt;= 75, "Affordable")</f>
        <v>Affordable</v>
      </c>
      <c r="I141" s="3">
        <v>60</v>
      </c>
    </row>
    <row r="142" spans="1:9" x14ac:dyDescent="0.3">
      <c r="A142" t="s">
        <v>58</v>
      </c>
      <c r="B142" t="s">
        <v>181</v>
      </c>
      <c r="C142" t="s">
        <v>17</v>
      </c>
      <c r="D142" t="s">
        <v>28</v>
      </c>
      <c r="E142">
        <v>8.5</v>
      </c>
      <c r="F142" t="s">
        <v>42</v>
      </c>
      <c r="G142" t="s">
        <v>14</v>
      </c>
      <c r="H142" t="str">
        <f t="array" ref="H142">_xlfn.IFS(I142 &gt; 150, "Premium", AND(I142 &gt; 75, I142 &lt;= 150), "Mid-Range", I142 &lt;= 75, "Affordable")</f>
        <v>Affordable</v>
      </c>
      <c r="I142" s="3">
        <v>55</v>
      </c>
    </row>
    <row r="143" spans="1:9" x14ac:dyDescent="0.3">
      <c r="A143" t="s">
        <v>15</v>
      </c>
      <c r="B143" t="s">
        <v>80</v>
      </c>
      <c r="C143" t="s">
        <v>17</v>
      </c>
      <c r="D143" t="s">
        <v>28</v>
      </c>
      <c r="E143">
        <v>8.5</v>
      </c>
      <c r="F143" t="s">
        <v>36</v>
      </c>
      <c r="G143" t="s">
        <v>37</v>
      </c>
      <c r="H143" t="str">
        <f t="array" ref="H143">_xlfn.IFS(I143 &gt; 150, "Premium", AND(I143 &gt; 75, I143 &lt;= 150), "Mid-Range", I143 &lt;= 75, "Affordable")</f>
        <v>Mid-Range</v>
      </c>
      <c r="I143" s="3">
        <v>130</v>
      </c>
    </row>
    <row r="144" spans="1:9" x14ac:dyDescent="0.3">
      <c r="A144" t="s">
        <v>21</v>
      </c>
      <c r="B144" t="s">
        <v>82</v>
      </c>
      <c r="C144" t="s">
        <v>17</v>
      </c>
      <c r="D144" t="s">
        <v>11</v>
      </c>
      <c r="E144">
        <v>9</v>
      </c>
      <c r="F144" t="s">
        <v>52</v>
      </c>
      <c r="G144" t="s">
        <v>14</v>
      </c>
      <c r="H144" t="str">
        <f t="array" ref="H144">_xlfn.IFS(I144 &gt; 150, "Premium", AND(I144 &gt; 75, I144 &lt;= 150), "Mid-Range", I144 &lt;= 75, "Affordable")</f>
        <v>Mid-Range</v>
      </c>
      <c r="I144" s="3">
        <v>120</v>
      </c>
    </row>
    <row r="145" spans="1:9" x14ac:dyDescent="0.3">
      <c r="A145" t="s">
        <v>26</v>
      </c>
      <c r="B145" t="s">
        <v>95</v>
      </c>
      <c r="C145" t="s">
        <v>23</v>
      </c>
      <c r="D145" t="s">
        <v>28</v>
      </c>
      <c r="E145">
        <v>7</v>
      </c>
      <c r="F145" t="s">
        <v>19</v>
      </c>
      <c r="G145" t="s">
        <v>20</v>
      </c>
      <c r="H145" t="str">
        <f t="array" ref="H145">_xlfn.IFS(I145 &gt; 150, "Premium", AND(I145 &gt; 75, I145 &lt;= 150), "Mid-Range", I145 &lt;= 75, "Affordable")</f>
        <v>Mid-Range</v>
      </c>
      <c r="I145" s="3">
        <v>85</v>
      </c>
    </row>
    <row r="146" spans="1:9" x14ac:dyDescent="0.3">
      <c r="A146" t="s">
        <v>32</v>
      </c>
      <c r="B146" t="s">
        <v>125</v>
      </c>
      <c r="C146" t="s">
        <v>10</v>
      </c>
      <c r="D146" t="s">
        <v>11</v>
      </c>
      <c r="E146">
        <v>10</v>
      </c>
      <c r="F146" t="s">
        <v>25</v>
      </c>
      <c r="G146" t="s">
        <v>37</v>
      </c>
      <c r="H146" t="str">
        <f t="array" ref="H146">_xlfn.IFS(I146 &gt; 150, "Premium", AND(I146 &gt; 75, I146 &lt;= 150), "Mid-Range", I146 &lt;= 75, "Affordable")</f>
        <v>Mid-Range</v>
      </c>
      <c r="I146" s="3">
        <v>130</v>
      </c>
    </row>
    <row r="147" spans="1:9" x14ac:dyDescent="0.3">
      <c r="A147" t="s">
        <v>38</v>
      </c>
      <c r="B147" t="s">
        <v>85</v>
      </c>
      <c r="C147" t="s">
        <v>40</v>
      </c>
      <c r="D147" t="s">
        <v>28</v>
      </c>
      <c r="E147">
        <v>9</v>
      </c>
      <c r="F147" t="s">
        <v>42</v>
      </c>
      <c r="G147" t="s">
        <v>31</v>
      </c>
      <c r="H147" t="str">
        <f t="array" ref="H147">_xlfn.IFS(I147 &gt; 150, "Premium", AND(I147 &gt; 75, I147 &lt;= 150), "Mid-Range", I147 &lt;= 75, "Affordable")</f>
        <v>Affordable</v>
      </c>
      <c r="I147" s="3">
        <v>65</v>
      </c>
    </row>
    <row r="148" spans="1:9" x14ac:dyDescent="0.3">
      <c r="A148" t="s">
        <v>405</v>
      </c>
      <c r="B148" t="s">
        <v>182</v>
      </c>
      <c r="C148" t="s">
        <v>23</v>
      </c>
      <c r="D148" t="s">
        <v>11</v>
      </c>
      <c r="E148">
        <v>10.5</v>
      </c>
      <c r="F148" t="s">
        <v>47</v>
      </c>
      <c r="G148" t="s">
        <v>14</v>
      </c>
      <c r="H148" t="str">
        <f t="array" ref="H148">_xlfn.IFS(I148 &gt; 150, "Premium", AND(I148 &gt; 75, I148 &lt;= 150), "Mid-Range", I148 &lt;= 75, "Affordable")</f>
        <v>Mid-Range</v>
      </c>
      <c r="I148" s="3">
        <v>80</v>
      </c>
    </row>
    <row r="149" spans="1:9" x14ac:dyDescent="0.3">
      <c r="A149" t="s">
        <v>49</v>
      </c>
      <c r="B149" t="s">
        <v>179</v>
      </c>
      <c r="C149" t="s">
        <v>17</v>
      </c>
      <c r="D149" t="s">
        <v>28</v>
      </c>
      <c r="E149">
        <v>7.5</v>
      </c>
      <c r="F149" t="s">
        <v>19</v>
      </c>
      <c r="G149" t="s">
        <v>43</v>
      </c>
      <c r="H149" t="str">
        <f t="array" ref="H149">_xlfn.IFS(I149 &gt; 150, "Premium", AND(I149 &gt; 75, I149 &lt;= 150), "Mid-Range", I149 &lt;= 75, "Affordable")</f>
        <v>Affordable</v>
      </c>
      <c r="I149" s="3">
        <v>70</v>
      </c>
    </row>
    <row r="150" spans="1:9" x14ac:dyDescent="0.3">
      <c r="A150" t="s">
        <v>53</v>
      </c>
      <c r="B150" t="s">
        <v>89</v>
      </c>
      <c r="C150" t="s">
        <v>55</v>
      </c>
      <c r="D150" t="s">
        <v>11</v>
      </c>
      <c r="E150">
        <v>11</v>
      </c>
      <c r="F150" t="s">
        <v>47</v>
      </c>
      <c r="G150" t="s">
        <v>48</v>
      </c>
      <c r="H150" t="str">
        <f t="array" ref="H150">_xlfn.IFS(I150 &gt; 150, "Premium", AND(I150 &gt; 75, I150 &lt;= 150), "Mid-Range", I150 &lt;= 75, "Affordable")</f>
        <v>Affordable</v>
      </c>
      <c r="I150" s="3">
        <v>75</v>
      </c>
    </row>
    <row r="151" spans="1:9" x14ac:dyDescent="0.3">
      <c r="A151" t="s">
        <v>58</v>
      </c>
      <c r="B151" t="s">
        <v>183</v>
      </c>
      <c r="C151" t="s">
        <v>17</v>
      </c>
      <c r="D151" t="s">
        <v>28</v>
      </c>
      <c r="E151">
        <v>7.5</v>
      </c>
      <c r="F151" t="s">
        <v>36</v>
      </c>
      <c r="G151" t="s">
        <v>37</v>
      </c>
      <c r="H151" t="str">
        <f t="array" ref="H151">_xlfn.IFS(I151 &gt; 150, "Premium", AND(I151 &gt; 75, I151 &lt;= 150), "Mid-Range", I151 &lt;= 75, "Affordable")</f>
        <v>Mid-Range</v>
      </c>
      <c r="I151" s="3">
        <v>90</v>
      </c>
    </row>
    <row r="152" spans="1:9" x14ac:dyDescent="0.3">
      <c r="A152" t="s">
        <v>8</v>
      </c>
      <c r="B152" t="s">
        <v>184</v>
      </c>
      <c r="C152" t="s">
        <v>23</v>
      </c>
      <c r="D152" t="s">
        <v>11</v>
      </c>
      <c r="E152">
        <v>9.5</v>
      </c>
      <c r="F152" t="s">
        <v>25</v>
      </c>
      <c r="G152" t="s">
        <v>57</v>
      </c>
      <c r="H152" t="str">
        <f t="array" ref="H152">_xlfn.IFS(I152 &gt; 150, "Premium", AND(I152 &gt; 75, I152 &lt;= 150), "Mid-Range", I152 &lt;= 75, "Affordable")</f>
        <v>Mid-Range</v>
      </c>
      <c r="I152" s="3">
        <v>100</v>
      </c>
    </row>
    <row r="153" spans="1:9" x14ac:dyDescent="0.3">
      <c r="A153" t="s">
        <v>15</v>
      </c>
      <c r="B153" t="s">
        <v>154</v>
      </c>
      <c r="C153" t="s">
        <v>23</v>
      </c>
      <c r="D153" t="s">
        <v>28</v>
      </c>
      <c r="E153">
        <v>7.5</v>
      </c>
      <c r="F153" t="s">
        <v>42</v>
      </c>
      <c r="G153" t="s">
        <v>37</v>
      </c>
      <c r="H153" t="str">
        <f t="array" ref="H153">_xlfn.IFS(I153 &gt; 150, "Premium", AND(I153 &gt; 75, I153 &lt;= 150), "Mid-Range", I153 &lt;= 75, "Affordable")</f>
        <v>Mid-Range</v>
      </c>
      <c r="I153" s="3">
        <v>85</v>
      </c>
    </row>
    <row r="154" spans="1:9" x14ac:dyDescent="0.3">
      <c r="A154" t="s">
        <v>21</v>
      </c>
      <c r="B154" t="s">
        <v>185</v>
      </c>
      <c r="C154" t="s">
        <v>17</v>
      </c>
      <c r="D154" t="s">
        <v>11</v>
      </c>
      <c r="E154">
        <v>10</v>
      </c>
      <c r="F154" t="s">
        <v>19</v>
      </c>
      <c r="G154" t="s">
        <v>14</v>
      </c>
      <c r="H154" t="str">
        <f t="array" ref="H154">_xlfn.IFS(I154 &gt; 150, "Premium", AND(I154 &gt; 75, I154 &lt;= 150), "Mid-Range", I154 &lt;= 75, "Affordable")</f>
        <v>Affordable</v>
      </c>
      <c r="I154" s="3">
        <v>70</v>
      </c>
    </row>
    <row r="155" spans="1:9" x14ac:dyDescent="0.3">
      <c r="A155" t="s">
        <v>26</v>
      </c>
      <c r="B155" t="s">
        <v>83</v>
      </c>
      <c r="C155" t="s">
        <v>23</v>
      </c>
      <c r="D155" t="s">
        <v>28</v>
      </c>
      <c r="E155">
        <v>8.5</v>
      </c>
      <c r="F155" t="s">
        <v>25</v>
      </c>
      <c r="G155" t="s">
        <v>14</v>
      </c>
      <c r="H155" t="str">
        <f t="array" ref="H155">_xlfn.IFS(I155 &gt; 150, "Premium", AND(I155 &gt; 75, I155 &lt;= 150), "Mid-Range", I155 &lt;= 75, "Affordable")</f>
        <v>Affordable</v>
      </c>
      <c r="I155" s="3">
        <v>65</v>
      </c>
    </row>
    <row r="156" spans="1:9" x14ac:dyDescent="0.3">
      <c r="A156" t="s">
        <v>32</v>
      </c>
      <c r="B156" t="s">
        <v>84</v>
      </c>
      <c r="C156" t="s">
        <v>17</v>
      </c>
      <c r="D156" t="s">
        <v>11</v>
      </c>
      <c r="E156">
        <v>9.5</v>
      </c>
      <c r="F156" t="s">
        <v>146</v>
      </c>
      <c r="G156" t="s">
        <v>37</v>
      </c>
      <c r="H156" t="str">
        <f t="array" ref="H156">_xlfn.IFS(I156 &gt; 150, "Premium", AND(I156 &gt; 75, I156 &lt;= 150), "Mid-Range", I156 &lt;= 75, "Affordable")</f>
        <v>Mid-Range</v>
      </c>
      <c r="I156" s="3">
        <v>140</v>
      </c>
    </row>
    <row r="157" spans="1:9" x14ac:dyDescent="0.3">
      <c r="A157" t="s">
        <v>38</v>
      </c>
      <c r="B157" t="s">
        <v>98</v>
      </c>
      <c r="C157" t="s">
        <v>40</v>
      </c>
      <c r="D157" t="s">
        <v>28</v>
      </c>
      <c r="E157">
        <v>6.5</v>
      </c>
      <c r="F157" t="s">
        <v>99</v>
      </c>
      <c r="G157" t="s">
        <v>31</v>
      </c>
      <c r="H157" t="str">
        <f t="array" ref="H157">_xlfn.IFS(I157 &gt; 150, "Premium", AND(I157 &gt; 75, I157 &lt;= 150), "Mid-Range", I157 &lt;= 75, "Affordable")</f>
        <v>Affordable</v>
      </c>
      <c r="I157" s="3">
        <v>50</v>
      </c>
    </row>
    <row r="158" spans="1:9" x14ac:dyDescent="0.3">
      <c r="A158" t="s">
        <v>405</v>
      </c>
      <c r="B158" t="s">
        <v>186</v>
      </c>
      <c r="C158" t="s">
        <v>17</v>
      </c>
      <c r="D158" t="s">
        <v>11</v>
      </c>
      <c r="E158">
        <v>11</v>
      </c>
      <c r="F158" t="s">
        <v>52</v>
      </c>
      <c r="G158" t="s">
        <v>37</v>
      </c>
      <c r="H158" t="str">
        <f t="array" ref="H158">_xlfn.IFS(I158 &gt; 150, "Premium", AND(I158 &gt; 75, I158 &lt;= 150), "Mid-Range", I158 &lt;= 75, "Affordable")</f>
        <v>Mid-Range</v>
      </c>
      <c r="I158" s="3">
        <v>120</v>
      </c>
    </row>
    <row r="159" spans="1:9" x14ac:dyDescent="0.3">
      <c r="A159" t="s">
        <v>49</v>
      </c>
      <c r="B159" t="s">
        <v>157</v>
      </c>
      <c r="C159" t="s">
        <v>158</v>
      </c>
      <c r="D159" t="s">
        <v>28</v>
      </c>
      <c r="E159">
        <v>9.5</v>
      </c>
      <c r="F159" t="s">
        <v>47</v>
      </c>
      <c r="G159" t="s">
        <v>31</v>
      </c>
      <c r="H159" t="str">
        <f t="array" ref="H159">_xlfn.IFS(I159 &gt; 150, "Premium", AND(I159 &gt; 75, I159 &lt;= 150), "Mid-Range", I159 &lt;= 75, "Affordable")</f>
        <v>Affordable</v>
      </c>
      <c r="I159" s="3">
        <v>70</v>
      </c>
    </row>
    <row r="160" spans="1:9" x14ac:dyDescent="0.3">
      <c r="A160" t="s">
        <v>53</v>
      </c>
      <c r="B160" t="s">
        <v>187</v>
      </c>
      <c r="C160" t="s">
        <v>55</v>
      </c>
      <c r="D160" t="s">
        <v>11</v>
      </c>
      <c r="E160">
        <v>10</v>
      </c>
      <c r="F160" t="s">
        <v>25</v>
      </c>
      <c r="G160" t="s">
        <v>37</v>
      </c>
      <c r="H160" t="str">
        <f t="array" ref="H160">_xlfn.IFS(I160 &gt; 150, "Premium", AND(I160 &gt; 75, I160 &lt;= 150), "Mid-Range", I160 &lt;= 75, "Affordable")</f>
        <v>Affordable</v>
      </c>
      <c r="I160" s="3">
        <v>70</v>
      </c>
    </row>
    <row r="161" spans="1:9" x14ac:dyDescent="0.3">
      <c r="A161" t="s">
        <v>58</v>
      </c>
      <c r="B161" t="s">
        <v>188</v>
      </c>
      <c r="C161" t="s">
        <v>123</v>
      </c>
      <c r="D161" t="s">
        <v>28</v>
      </c>
      <c r="E161">
        <v>8.5</v>
      </c>
      <c r="F161" t="s">
        <v>19</v>
      </c>
      <c r="G161" t="s">
        <v>37</v>
      </c>
      <c r="H161" t="str">
        <f t="array" ref="H161">_xlfn.IFS(I161 &gt; 150, "Premium", AND(I161 &gt; 75, I161 &lt;= 150), "Mid-Range", I161 &lt;= 75, "Affordable")</f>
        <v>Affordable</v>
      </c>
      <c r="I161" s="3">
        <v>65</v>
      </c>
    </row>
    <row r="162" spans="1:9" x14ac:dyDescent="0.3">
      <c r="A162" t="s">
        <v>8</v>
      </c>
      <c r="B162" t="s">
        <v>189</v>
      </c>
      <c r="C162" t="s">
        <v>10</v>
      </c>
      <c r="D162" t="s">
        <v>11</v>
      </c>
      <c r="E162">
        <v>11</v>
      </c>
      <c r="F162" t="s">
        <v>52</v>
      </c>
      <c r="G162" t="s">
        <v>14</v>
      </c>
      <c r="H162" t="str">
        <f t="array" ref="H162">_xlfn.IFS(I162 &gt; 150, "Premium", AND(I162 &gt; 75, I162 &lt;= 150), "Mid-Range", I162 &lt;= 75, "Affordable")</f>
        <v>Mid-Range</v>
      </c>
      <c r="I162" s="3">
        <v>150</v>
      </c>
    </row>
    <row r="163" spans="1:9" x14ac:dyDescent="0.3">
      <c r="A163" t="s">
        <v>8</v>
      </c>
      <c r="B163" t="s">
        <v>143</v>
      </c>
      <c r="C163" t="s">
        <v>17</v>
      </c>
      <c r="D163" t="s">
        <v>28</v>
      </c>
      <c r="E163">
        <v>9.5</v>
      </c>
      <c r="F163" t="s">
        <v>42</v>
      </c>
      <c r="G163" t="s">
        <v>37</v>
      </c>
      <c r="H163" t="str">
        <f t="array" ref="H163">_xlfn.IFS(I163 &gt; 150, "Premium", AND(I163 &gt; 75, I163 &lt;= 150), "Mid-Range", I163 &lt;= 75, "Affordable")</f>
        <v>Premium</v>
      </c>
      <c r="I163" s="3">
        <v>160</v>
      </c>
    </row>
    <row r="164" spans="1:9" x14ac:dyDescent="0.3">
      <c r="A164" t="s">
        <v>15</v>
      </c>
      <c r="B164" t="s">
        <v>80</v>
      </c>
      <c r="C164" t="s">
        <v>34</v>
      </c>
      <c r="D164" t="s">
        <v>11</v>
      </c>
      <c r="E164">
        <v>11.5</v>
      </c>
      <c r="F164" t="s">
        <v>47</v>
      </c>
      <c r="G164" t="s">
        <v>37</v>
      </c>
      <c r="H164" t="str">
        <f t="array" ref="H164">_xlfn.IFS(I164 &gt; 150, "Premium", AND(I164 &gt; 75, I164 &lt;= 150), "Mid-Range", I164 &lt;= 75, "Affordable")</f>
        <v>Mid-Range</v>
      </c>
      <c r="I164" s="3">
        <v>140</v>
      </c>
    </row>
    <row r="165" spans="1:9" x14ac:dyDescent="0.3">
      <c r="A165" t="s">
        <v>21</v>
      </c>
      <c r="B165" t="s">
        <v>190</v>
      </c>
      <c r="C165" t="s">
        <v>23</v>
      </c>
      <c r="D165" t="s">
        <v>28</v>
      </c>
      <c r="E165">
        <v>8.5</v>
      </c>
      <c r="F165" t="s">
        <v>191</v>
      </c>
      <c r="G165" t="s">
        <v>144</v>
      </c>
      <c r="H165" t="str">
        <f t="array" ref="H165">_xlfn.IFS(I165 &gt; 150, "Premium", AND(I165 &gt; 75, I165 &lt;= 150), "Mid-Range", I165 &lt;= 75, "Affordable")</f>
        <v>Mid-Range</v>
      </c>
      <c r="I165" s="3">
        <v>90</v>
      </c>
    </row>
    <row r="166" spans="1:9" x14ac:dyDescent="0.3">
      <c r="A166" t="s">
        <v>26</v>
      </c>
      <c r="B166" t="s">
        <v>83</v>
      </c>
      <c r="C166" t="s">
        <v>23</v>
      </c>
      <c r="D166" t="s">
        <v>11</v>
      </c>
      <c r="E166">
        <v>9</v>
      </c>
      <c r="F166" t="s">
        <v>192</v>
      </c>
      <c r="G166" t="s">
        <v>20</v>
      </c>
      <c r="H166" t="str">
        <f t="array" ref="H166">_xlfn.IFS(I166 &gt; 150, "Premium", AND(I166 &gt; 75, I166 &lt;= 150), "Mid-Range", I166 &lt;= 75, "Affordable")</f>
        <v>Affordable</v>
      </c>
      <c r="I166" s="3">
        <v>70</v>
      </c>
    </row>
    <row r="167" spans="1:9" x14ac:dyDescent="0.3">
      <c r="A167" t="s">
        <v>32</v>
      </c>
      <c r="B167" t="s">
        <v>84</v>
      </c>
      <c r="C167" t="s">
        <v>17</v>
      </c>
      <c r="D167" t="s">
        <v>11</v>
      </c>
      <c r="E167">
        <v>10</v>
      </c>
      <c r="F167" t="s">
        <v>19</v>
      </c>
      <c r="G167" t="s">
        <v>57</v>
      </c>
      <c r="H167" t="str">
        <f t="array" ref="H167">_xlfn.IFS(I167 &gt; 150, "Premium", AND(I167 &gt; 75, I167 &lt;= 150), "Mid-Range", I167 &lt;= 75, "Affordable")</f>
        <v>Mid-Range</v>
      </c>
      <c r="I167" s="3">
        <v>100</v>
      </c>
    </row>
    <row r="168" spans="1:9" x14ac:dyDescent="0.3">
      <c r="A168" t="s">
        <v>38</v>
      </c>
      <c r="B168" t="s">
        <v>85</v>
      </c>
      <c r="C168" t="s">
        <v>40</v>
      </c>
      <c r="D168" t="s">
        <v>28</v>
      </c>
      <c r="E168">
        <v>7.5</v>
      </c>
      <c r="F168" t="s">
        <v>42</v>
      </c>
      <c r="G168" t="s">
        <v>31</v>
      </c>
      <c r="H168" t="str">
        <f t="array" ref="H168">_xlfn.IFS(I168 &gt; 150, "Premium", AND(I168 &gt; 75, I168 &lt;= 150), "Mid-Range", I168 &lt;= 75, "Affordable")</f>
        <v>Affordable</v>
      </c>
      <c r="I168" s="3">
        <v>65</v>
      </c>
    </row>
    <row r="169" spans="1:9" x14ac:dyDescent="0.3">
      <c r="A169" t="s">
        <v>405</v>
      </c>
      <c r="B169">
        <v>327</v>
      </c>
      <c r="C169" t="s">
        <v>23</v>
      </c>
      <c r="D169" t="s">
        <v>11</v>
      </c>
      <c r="E169">
        <v>10</v>
      </c>
      <c r="F169" t="s">
        <v>127</v>
      </c>
      <c r="G169" t="s">
        <v>37</v>
      </c>
      <c r="H169" t="str">
        <f t="array" ref="H169">_xlfn.IFS(I169 &gt; 150, "Premium", AND(I169 &gt; 75, I169 &lt;= 150), "Mid-Range", I169 &lt;= 75, "Affordable")</f>
        <v>Mid-Range</v>
      </c>
      <c r="I169" s="3">
        <v>90</v>
      </c>
    </row>
    <row r="170" spans="1:9" x14ac:dyDescent="0.3">
      <c r="A170" t="s">
        <v>49</v>
      </c>
      <c r="B170" t="s">
        <v>120</v>
      </c>
      <c r="C170" t="s">
        <v>17</v>
      </c>
      <c r="D170" t="s">
        <v>28</v>
      </c>
      <c r="E170">
        <v>8</v>
      </c>
      <c r="F170" t="s">
        <v>52</v>
      </c>
      <c r="G170" t="s">
        <v>43</v>
      </c>
      <c r="H170" t="str">
        <f t="array" ref="H170">_xlfn.IFS(I170 &gt; 150, "Premium", AND(I170 &gt; 75, I170 &lt;= 150), "Mid-Range", I170 &lt;= 75, "Affordable")</f>
        <v>Mid-Range</v>
      </c>
      <c r="I170" s="3">
        <v>120</v>
      </c>
    </row>
    <row r="171" spans="1:9" x14ac:dyDescent="0.3">
      <c r="A171" t="s">
        <v>53</v>
      </c>
      <c r="B171" t="s">
        <v>149</v>
      </c>
      <c r="C171" t="s">
        <v>55</v>
      </c>
      <c r="D171" t="s">
        <v>11</v>
      </c>
      <c r="E171">
        <v>9</v>
      </c>
      <c r="F171" t="s">
        <v>170</v>
      </c>
      <c r="G171" t="s">
        <v>193</v>
      </c>
      <c r="H171" t="str">
        <f t="array" ref="H171">_xlfn.IFS(I171 &gt; 150, "Premium", AND(I171 &gt; 75, I171 &lt;= 150), "Mid-Range", I171 &lt;= 75, "Affordable")</f>
        <v>Mid-Range</v>
      </c>
      <c r="I171" s="3">
        <v>85</v>
      </c>
    </row>
    <row r="172" spans="1:9" x14ac:dyDescent="0.3">
      <c r="A172" t="s">
        <v>58</v>
      </c>
      <c r="B172" t="s">
        <v>183</v>
      </c>
      <c r="C172" t="s">
        <v>17</v>
      </c>
      <c r="D172" t="s">
        <v>28</v>
      </c>
      <c r="E172">
        <v>7</v>
      </c>
      <c r="F172" t="s">
        <v>194</v>
      </c>
      <c r="G172" t="s">
        <v>37</v>
      </c>
      <c r="H172" t="str">
        <f t="array" ref="H172">_xlfn.IFS(I172 &gt; 150, "Premium", AND(I172 &gt; 75, I172 &lt;= 150), "Mid-Range", I172 &lt;= 75, "Affordable")</f>
        <v>Mid-Range</v>
      </c>
      <c r="I172" s="3">
        <v>105</v>
      </c>
    </row>
    <row r="173" spans="1:9" x14ac:dyDescent="0.3">
      <c r="A173" t="s">
        <v>8</v>
      </c>
      <c r="B173" t="s">
        <v>184</v>
      </c>
      <c r="C173" t="s">
        <v>23</v>
      </c>
      <c r="D173" t="s">
        <v>11</v>
      </c>
      <c r="E173">
        <v>8.5</v>
      </c>
      <c r="F173" t="s">
        <v>127</v>
      </c>
      <c r="G173" t="s">
        <v>14</v>
      </c>
      <c r="H173" t="str">
        <f t="array" ref="H173">_xlfn.IFS(I173 &gt; 150, "Premium", AND(I173 &gt; 75, I173 &lt;= 150), "Mid-Range", I173 &lt;= 75, "Affordable")</f>
        <v>Mid-Range</v>
      </c>
      <c r="I173" s="3">
        <v>100</v>
      </c>
    </row>
    <row r="174" spans="1:9" x14ac:dyDescent="0.3">
      <c r="A174" t="s">
        <v>15</v>
      </c>
      <c r="B174" t="s">
        <v>195</v>
      </c>
      <c r="C174" t="s">
        <v>17</v>
      </c>
      <c r="D174" t="s">
        <v>28</v>
      </c>
      <c r="E174">
        <v>7.5</v>
      </c>
      <c r="F174" t="s">
        <v>42</v>
      </c>
      <c r="G174" t="s">
        <v>37</v>
      </c>
      <c r="H174" t="str">
        <f t="array" ref="H174">_xlfn.IFS(I174 &gt; 150, "Premium", AND(I174 &gt; 75, I174 &lt;= 150), "Mid-Range", I174 &lt;= 75, "Affordable")</f>
        <v>Premium</v>
      </c>
      <c r="I174" s="3">
        <v>180</v>
      </c>
    </row>
    <row r="175" spans="1:9" x14ac:dyDescent="0.3">
      <c r="A175" t="s">
        <v>21</v>
      </c>
      <c r="B175" t="s">
        <v>133</v>
      </c>
      <c r="C175" t="s">
        <v>23</v>
      </c>
      <c r="D175" t="s">
        <v>11</v>
      </c>
      <c r="E175">
        <v>11.5</v>
      </c>
      <c r="F175" t="s">
        <v>168</v>
      </c>
      <c r="G175" t="s">
        <v>14</v>
      </c>
      <c r="H175" t="str">
        <f t="array" ref="H175">_xlfn.IFS(I175 &gt; 150, "Premium", AND(I175 &gt; 75, I175 &lt;= 150), "Mid-Range", I175 &lt;= 75, "Affordable")</f>
        <v>Affordable</v>
      </c>
      <c r="I175" s="3">
        <v>60</v>
      </c>
    </row>
    <row r="176" spans="1:9" x14ac:dyDescent="0.3">
      <c r="A176" t="s">
        <v>26</v>
      </c>
      <c r="B176" t="s">
        <v>196</v>
      </c>
      <c r="C176" t="s">
        <v>23</v>
      </c>
      <c r="D176" t="s">
        <v>28</v>
      </c>
      <c r="E176">
        <v>9.5</v>
      </c>
      <c r="F176" t="s">
        <v>63</v>
      </c>
      <c r="G176" t="s">
        <v>20</v>
      </c>
      <c r="H176" t="str">
        <f t="array" ref="H176">_xlfn.IFS(I176 &gt; 150, "Premium", AND(I176 &gt; 75, I176 &lt;= 150), "Mid-Range", I176 &lt;= 75, "Affordable")</f>
        <v>Affordable</v>
      </c>
      <c r="I176" s="3">
        <v>75</v>
      </c>
    </row>
    <row r="177" spans="1:9" x14ac:dyDescent="0.3">
      <c r="A177" t="s">
        <v>32</v>
      </c>
      <c r="B177" t="s">
        <v>125</v>
      </c>
      <c r="C177" t="s">
        <v>10</v>
      </c>
      <c r="D177" t="s">
        <v>11</v>
      </c>
      <c r="E177">
        <v>9.5</v>
      </c>
      <c r="F177" t="s">
        <v>19</v>
      </c>
      <c r="G177" t="s">
        <v>134</v>
      </c>
      <c r="H177" t="str">
        <f t="array" ref="H177">_xlfn.IFS(I177 &gt; 150, "Premium", AND(I177 &gt; 75, I177 &lt;= 150), "Mid-Range", I177 &lt;= 75, "Affordable")</f>
        <v>Mid-Range</v>
      </c>
      <c r="I177" s="3">
        <v>130</v>
      </c>
    </row>
    <row r="178" spans="1:9" x14ac:dyDescent="0.3">
      <c r="A178" t="s">
        <v>38</v>
      </c>
      <c r="B178" t="s">
        <v>197</v>
      </c>
      <c r="C178" t="s">
        <v>40</v>
      </c>
      <c r="D178" t="s">
        <v>28</v>
      </c>
      <c r="E178">
        <v>6.5</v>
      </c>
      <c r="F178" t="s">
        <v>42</v>
      </c>
      <c r="G178" t="s">
        <v>14</v>
      </c>
      <c r="H178" t="str">
        <f t="array" ref="H178">_xlfn.IFS(I178 &gt; 150, "Premium", AND(I178 &gt; 75, I178 &lt;= 150), "Mid-Range", I178 &lt;= 75, "Affordable")</f>
        <v>Affordable</v>
      </c>
      <c r="I178" s="3">
        <v>65</v>
      </c>
    </row>
    <row r="179" spans="1:9" x14ac:dyDescent="0.3">
      <c r="A179" t="s">
        <v>405</v>
      </c>
      <c r="B179" t="s">
        <v>178</v>
      </c>
      <c r="C179" t="s">
        <v>17</v>
      </c>
      <c r="D179" t="s">
        <v>11</v>
      </c>
      <c r="E179">
        <v>10</v>
      </c>
      <c r="F179" t="s">
        <v>100</v>
      </c>
      <c r="G179" t="s">
        <v>57</v>
      </c>
      <c r="H179" t="str">
        <f t="array" ref="H179">_xlfn.IFS(I179 &gt; 150, "Premium", AND(I179 &gt; 75, I179 &lt;= 150), "Mid-Range", I179 &lt;= 75, "Affordable")</f>
        <v>Premium</v>
      </c>
      <c r="I179" s="3">
        <v>165</v>
      </c>
    </row>
    <row r="180" spans="1:9" x14ac:dyDescent="0.3">
      <c r="A180" t="s">
        <v>49</v>
      </c>
      <c r="B180" t="s">
        <v>198</v>
      </c>
      <c r="C180" t="s">
        <v>17</v>
      </c>
      <c r="D180" t="s">
        <v>28</v>
      </c>
      <c r="E180">
        <v>9</v>
      </c>
      <c r="F180" t="s">
        <v>199</v>
      </c>
      <c r="G180" t="s">
        <v>31</v>
      </c>
      <c r="H180" t="str">
        <f t="array" ref="H180">_xlfn.IFS(I180 &gt; 150, "Premium", AND(I180 &gt; 75, I180 &lt;= 150), "Mid-Range", I180 &lt;= 75, "Affordable")</f>
        <v>Premium</v>
      </c>
      <c r="I180" s="3">
        <v>180</v>
      </c>
    </row>
    <row r="181" spans="1:9" x14ac:dyDescent="0.3">
      <c r="A181" t="s">
        <v>53</v>
      </c>
      <c r="B181" t="s">
        <v>172</v>
      </c>
      <c r="C181" t="s">
        <v>10</v>
      </c>
      <c r="D181" t="s">
        <v>11</v>
      </c>
      <c r="E181">
        <v>10.5</v>
      </c>
      <c r="F181" t="s">
        <v>25</v>
      </c>
      <c r="G181" t="s">
        <v>37</v>
      </c>
      <c r="H181" t="str">
        <f t="array" ref="H181">_xlfn.IFS(I181 &gt; 150, "Premium", AND(I181 &gt; 75, I181 &lt;= 150), "Mid-Range", I181 &lt;= 75, "Affordable")</f>
        <v>Affordable</v>
      </c>
      <c r="I181" s="3">
        <v>75</v>
      </c>
    </row>
    <row r="182" spans="1:9" x14ac:dyDescent="0.3">
      <c r="A182" t="s">
        <v>58</v>
      </c>
      <c r="B182" t="s">
        <v>200</v>
      </c>
      <c r="C182" t="s">
        <v>23</v>
      </c>
      <c r="D182" t="s">
        <v>28</v>
      </c>
      <c r="E182">
        <v>8.5</v>
      </c>
      <c r="F182" t="s">
        <v>42</v>
      </c>
      <c r="G182" t="s">
        <v>37</v>
      </c>
      <c r="H182" t="str">
        <f t="array" ref="H182">_xlfn.IFS(I182 &gt; 150, "Premium", AND(I182 &gt; 75, I182 &lt;= 150), "Mid-Range", I182 &lt;= 75, "Affordable")</f>
        <v>Affordable</v>
      </c>
      <c r="I182" s="3">
        <v>70</v>
      </c>
    </row>
    <row r="183" spans="1:9" x14ac:dyDescent="0.3">
      <c r="A183" t="s">
        <v>8</v>
      </c>
      <c r="B183" t="s">
        <v>79</v>
      </c>
      <c r="C183" t="s">
        <v>10</v>
      </c>
      <c r="D183" t="s">
        <v>11</v>
      </c>
      <c r="E183">
        <v>10</v>
      </c>
      <c r="F183" t="s">
        <v>25</v>
      </c>
      <c r="G183" t="s">
        <v>14</v>
      </c>
      <c r="H183" t="str">
        <f t="array" ref="H183">_xlfn.IFS(I183 &gt; 150, "Premium", AND(I183 &gt; 75, I183 &lt;= 150), "Mid-Range", I183 &lt;= 75, "Affordable")</f>
        <v>Mid-Range</v>
      </c>
      <c r="I183" s="3">
        <v>100</v>
      </c>
    </row>
    <row r="184" spans="1:9" x14ac:dyDescent="0.3">
      <c r="A184" t="s">
        <v>15</v>
      </c>
      <c r="B184" t="s">
        <v>80</v>
      </c>
      <c r="C184" t="s">
        <v>34</v>
      </c>
      <c r="D184" t="s">
        <v>28</v>
      </c>
      <c r="E184">
        <v>8</v>
      </c>
      <c r="F184" t="s">
        <v>47</v>
      </c>
      <c r="G184" t="s">
        <v>76</v>
      </c>
      <c r="H184" t="str">
        <f t="array" ref="H184">_xlfn.IFS(I184 &gt; 150, "Premium", AND(I184 &gt; 75, I184 &lt;= 150), "Mid-Range", I184 &lt;= 75, "Affordable")</f>
        <v>Mid-Range</v>
      </c>
      <c r="I184" s="3">
        <v>140</v>
      </c>
    </row>
    <row r="185" spans="1:9" x14ac:dyDescent="0.3">
      <c r="A185" t="s">
        <v>21</v>
      </c>
      <c r="B185" t="s">
        <v>124</v>
      </c>
      <c r="C185" t="s">
        <v>123</v>
      </c>
      <c r="D185" t="s">
        <v>11</v>
      </c>
      <c r="E185">
        <v>9.5</v>
      </c>
      <c r="F185" t="s">
        <v>19</v>
      </c>
      <c r="G185" t="s">
        <v>14</v>
      </c>
      <c r="H185" t="str">
        <f t="array" ref="H185">_xlfn.IFS(I185 &gt; 150, "Premium", AND(I185 &gt; 75, I185 &lt;= 150), "Mid-Range", I185 &lt;= 75, "Affordable")</f>
        <v>Mid-Range</v>
      </c>
      <c r="I185" s="3">
        <v>130</v>
      </c>
    </row>
    <row r="186" spans="1:9" x14ac:dyDescent="0.3">
      <c r="A186" t="s">
        <v>26</v>
      </c>
      <c r="B186" t="s">
        <v>83</v>
      </c>
      <c r="C186" t="s">
        <v>23</v>
      </c>
      <c r="D186" t="s">
        <v>28</v>
      </c>
      <c r="E186">
        <v>6.5</v>
      </c>
      <c r="F186" t="s">
        <v>30</v>
      </c>
      <c r="G186" t="s">
        <v>20</v>
      </c>
      <c r="H186" t="str">
        <f t="array" ref="H186">_xlfn.IFS(I186 &gt; 150, "Premium", AND(I186 &gt; 75, I186 &lt;= 150), "Mid-Range", I186 &lt;= 75, "Affordable")</f>
        <v>Affordable</v>
      </c>
      <c r="I186" s="3">
        <v>65</v>
      </c>
    </row>
    <row r="187" spans="1:9" x14ac:dyDescent="0.3">
      <c r="A187" t="s">
        <v>32</v>
      </c>
      <c r="B187" t="s">
        <v>84</v>
      </c>
      <c r="C187" t="s">
        <v>17</v>
      </c>
      <c r="D187" t="s">
        <v>11</v>
      </c>
      <c r="E187">
        <v>11</v>
      </c>
      <c r="F187" t="s">
        <v>19</v>
      </c>
      <c r="G187" t="s">
        <v>106</v>
      </c>
      <c r="H187" t="str">
        <f t="array" ref="H187">_xlfn.IFS(I187 &gt; 150, "Premium", AND(I187 &gt; 75, I187 &lt;= 150), "Mid-Range", I187 &lt;= 75, "Affordable")</f>
        <v>Mid-Range</v>
      </c>
      <c r="I187" s="3">
        <v>80</v>
      </c>
    </row>
    <row r="188" spans="1:9" x14ac:dyDescent="0.3">
      <c r="A188" t="s">
        <v>38</v>
      </c>
      <c r="B188" t="s">
        <v>85</v>
      </c>
      <c r="C188" t="s">
        <v>40</v>
      </c>
      <c r="D188" t="s">
        <v>28</v>
      </c>
      <c r="E188">
        <v>7.5</v>
      </c>
      <c r="F188" t="s">
        <v>42</v>
      </c>
      <c r="G188" t="s">
        <v>31</v>
      </c>
      <c r="H188" t="str">
        <f t="array" ref="H188">_xlfn.IFS(I188 &gt; 150, "Premium", AND(I188 &gt; 75, I188 &lt;= 150), "Mid-Range", I188 &lt;= 75, "Affordable")</f>
        <v>Affordable</v>
      </c>
      <c r="I188" s="3">
        <v>70</v>
      </c>
    </row>
    <row r="189" spans="1:9" x14ac:dyDescent="0.3">
      <c r="A189" t="s">
        <v>405</v>
      </c>
      <c r="B189">
        <v>327</v>
      </c>
      <c r="C189" t="s">
        <v>34</v>
      </c>
      <c r="D189" t="s">
        <v>11</v>
      </c>
      <c r="E189">
        <v>10</v>
      </c>
      <c r="F189" t="s">
        <v>108</v>
      </c>
      <c r="G189" t="s">
        <v>37</v>
      </c>
      <c r="H189" t="str">
        <f t="array" ref="H189">_xlfn.IFS(I189 &gt; 150, "Premium", AND(I189 &gt; 75, I189 &lt;= 150), "Mid-Range", I189 &lt;= 75, "Affordable")</f>
        <v>Mid-Range</v>
      </c>
      <c r="I189" s="3">
        <v>100</v>
      </c>
    </row>
    <row r="190" spans="1:9" x14ac:dyDescent="0.3">
      <c r="A190" t="s">
        <v>49</v>
      </c>
      <c r="B190" t="s">
        <v>202</v>
      </c>
      <c r="C190" t="s">
        <v>17</v>
      </c>
      <c r="D190" t="s">
        <v>28</v>
      </c>
      <c r="E190">
        <v>9</v>
      </c>
      <c r="F190" t="s">
        <v>36</v>
      </c>
      <c r="G190" t="s">
        <v>201</v>
      </c>
      <c r="H190" t="str">
        <f t="array" ref="H190">_xlfn.IFS(I190 &gt; 150, "Premium", AND(I190 &gt; 75, I190 &lt;= 150), "Mid-Range", I190 &lt;= 75, "Affordable")</f>
        <v>Affordable</v>
      </c>
      <c r="I190" s="3">
        <v>75</v>
      </c>
    </row>
    <row r="191" spans="1:9" x14ac:dyDescent="0.3">
      <c r="A191" t="s">
        <v>53</v>
      </c>
      <c r="B191" t="s">
        <v>203</v>
      </c>
      <c r="C191" t="s">
        <v>78</v>
      </c>
      <c r="D191" t="s">
        <v>11</v>
      </c>
      <c r="E191">
        <v>10</v>
      </c>
      <c r="F191" t="s">
        <v>25</v>
      </c>
      <c r="G191" t="s">
        <v>48</v>
      </c>
      <c r="H191" t="str">
        <f t="array" ref="H191">_xlfn.IFS(I191 &gt; 150, "Premium", AND(I191 &gt; 75, I191 &lt;= 150), "Mid-Range", I191 &lt;= 75, "Affordable")</f>
        <v>Affordable</v>
      </c>
      <c r="I191" s="3">
        <v>60</v>
      </c>
    </row>
    <row r="192" spans="1:9" x14ac:dyDescent="0.3">
      <c r="A192" t="s">
        <v>58</v>
      </c>
      <c r="B192" t="s">
        <v>204</v>
      </c>
      <c r="C192" t="s">
        <v>17</v>
      </c>
      <c r="D192" t="s">
        <v>28</v>
      </c>
      <c r="E192">
        <v>8</v>
      </c>
      <c r="F192" t="s">
        <v>19</v>
      </c>
      <c r="G192" t="s">
        <v>37</v>
      </c>
      <c r="H192" t="str">
        <f t="array" ref="H192">_xlfn.IFS(I192 &gt; 150, "Premium", AND(I192 &gt; 75, I192 &lt;= 150), "Mid-Range", I192 &lt;= 75, "Affordable")</f>
        <v>Affordable</v>
      </c>
      <c r="I192" s="3">
        <v>70</v>
      </c>
    </row>
    <row r="193" spans="1:9" x14ac:dyDescent="0.3">
      <c r="A193" t="s">
        <v>8</v>
      </c>
      <c r="B193" t="s">
        <v>205</v>
      </c>
      <c r="C193" t="s">
        <v>17</v>
      </c>
      <c r="D193" t="s">
        <v>11</v>
      </c>
      <c r="E193">
        <v>10</v>
      </c>
      <c r="F193" t="s">
        <v>42</v>
      </c>
      <c r="G193" t="s">
        <v>76</v>
      </c>
      <c r="H193" t="str">
        <f t="array" ref="H193">_xlfn.IFS(I193 &gt; 150, "Premium", AND(I193 &gt; 75, I193 &lt;= 150), "Mid-Range", I193 &lt;= 75, "Affordable")</f>
        <v>Mid-Range</v>
      </c>
      <c r="I193" s="3">
        <v>150</v>
      </c>
    </row>
    <row r="194" spans="1:9" x14ac:dyDescent="0.3">
      <c r="A194" t="s">
        <v>15</v>
      </c>
      <c r="B194" t="s">
        <v>206</v>
      </c>
      <c r="C194" t="s">
        <v>17</v>
      </c>
      <c r="D194" t="s">
        <v>28</v>
      </c>
      <c r="E194">
        <v>7</v>
      </c>
      <c r="F194" t="s">
        <v>52</v>
      </c>
      <c r="G194" t="s">
        <v>37</v>
      </c>
      <c r="H194" t="str">
        <f t="array" ref="H194">_xlfn.IFS(I194 &gt; 150, "Premium", AND(I194 &gt; 75, I194 &lt;= 150), "Mid-Range", I194 &lt;= 75, "Affordable")</f>
        <v>Premium</v>
      </c>
      <c r="I194" s="3">
        <v>180</v>
      </c>
    </row>
    <row r="195" spans="1:9" x14ac:dyDescent="0.3">
      <c r="A195" t="s">
        <v>21</v>
      </c>
      <c r="B195" t="s">
        <v>207</v>
      </c>
      <c r="C195" t="s">
        <v>17</v>
      </c>
      <c r="D195" t="s">
        <v>11</v>
      </c>
      <c r="E195">
        <v>10.5</v>
      </c>
      <c r="F195" t="s">
        <v>47</v>
      </c>
      <c r="G195" t="s">
        <v>144</v>
      </c>
      <c r="H195" t="str">
        <f t="array" ref="H195">_xlfn.IFS(I195 &gt; 150, "Premium", AND(I195 &gt; 75, I195 &lt;= 150), "Mid-Range", I195 &lt;= 75, "Affordable")</f>
        <v>Mid-Range</v>
      </c>
      <c r="I195" s="3">
        <v>100</v>
      </c>
    </row>
    <row r="196" spans="1:9" x14ac:dyDescent="0.3">
      <c r="A196" t="s">
        <v>26</v>
      </c>
      <c r="B196" t="s">
        <v>208</v>
      </c>
      <c r="C196" t="s">
        <v>23</v>
      </c>
      <c r="D196" t="s">
        <v>28</v>
      </c>
      <c r="E196">
        <v>9</v>
      </c>
      <c r="F196" t="s">
        <v>36</v>
      </c>
      <c r="G196" t="s">
        <v>20</v>
      </c>
      <c r="H196" t="str">
        <f t="array" ref="H196">_xlfn.IFS(I196 &gt; 150, "Premium", AND(I196 &gt; 75, I196 &lt;= 150), "Mid-Range", I196 &lt;= 75, "Affordable")</f>
        <v>Mid-Range</v>
      </c>
      <c r="I196" s="3">
        <v>85</v>
      </c>
    </row>
    <row r="197" spans="1:9" x14ac:dyDescent="0.3">
      <c r="A197" t="s">
        <v>32</v>
      </c>
      <c r="B197" t="s">
        <v>125</v>
      </c>
      <c r="C197" t="s">
        <v>10</v>
      </c>
      <c r="D197" t="s">
        <v>11</v>
      </c>
      <c r="E197">
        <v>9</v>
      </c>
      <c r="F197" t="s">
        <v>25</v>
      </c>
      <c r="G197" t="s">
        <v>37</v>
      </c>
      <c r="H197" t="str">
        <f t="array" ref="H197">_xlfn.IFS(I197 &gt; 150, "Premium", AND(I197 &gt; 75, I197 &lt;= 150), "Mid-Range", I197 &lt;= 75, "Affordable")</f>
        <v>Mid-Range</v>
      </c>
      <c r="I197" s="3">
        <v>130</v>
      </c>
    </row>
    <row r="198" spans="1:9" x14ac:dyDescent="0.3">
      <c r="A198" t="s">
        <v>38</v>
      </c>
      <c r="B198" t="s">
        <v>117</v>
      </c>
      <c r="C198" t="s">
        <v>40</v>
      </c>
      <c r="D198" t="s">
        <v>28</v>
      </c>
      <c r="E198">
        <v>8.5</v>
      </c>
      <c r="F198" t="s">
        <v>19</v>
      </c>
      <c r="G198" t="s">
        <v>31</v>
      </c>
      <c r="H198" t="str">
        <f t="array" ref="H198">_xlfn.IFS(I198 &gt; 150, "Premium", AND(I198 &gt; 75, I198 &lt;= 150), "Mid-Range", I198 &lt;= 75, "Affordable")</f>
        <v>Affordable</v>
      </c>
      <c r="I198" s="3">
        <v>50</v>
      </c>
    </row>
    <row r="199" spans="1:9" x14ac:dyDescent="0.3">
      <c r="A199" t="s">
        <v>405</v>
      </c>
      <c r="B199" t="s">
        <v>209</v>
      </c>
      <c r="C199" t="s">
        <v>17</v>
      </c>
      <c r="D199" t="s">
        <v>11</v>
      </c>
      <c r="E199">
        <v>12</v>
      </c>
      <c r="F199" t="s">
        <v>52</v>
      </c>
      <c r="G199" t="s">
        <v>14</v>
      </c>
      <c r="H199" t="str">
        <f t="array" ref="H199">_xlfn.IFS(I199 &gt; 150, "Premium", AND(I199 &gt; 75, I199 &lt;= 150), "Mid-Range", I199 &lt;= 75, "Affordable")</f>
        <v>Mid-Range</v>
      </c>
      <c r="I199" s="3">
        <v>120</v>
      </c>
    </row>
    <row r="200" spans="1:9" x14ac:dyDescent="0.3">
      <c r="A200" t="s">
        <v>49</v>
      </c>
      <c r="B200" t="s">
        <v>102</v>
      </c>
      <c r="C200" t="s">
        <v>17</v>
      </c>
      <c r="D200" t="s">
        <v>28</v>
      </c>
      <c r="E200">
        <v>8.5</v>
      </c>
      <c r="F200" t="s">
        <v>19</v>
      </c>
      <c r="G200" t="s">
        <v>31</v>
      </c>
      <c r="H200" t="str">
        <f t="array" ref="H200">_xlfn.IFS(I200 &gt; 150, "Premium", AND(I200 &gt; 75, I200 &lt;= 150), "Mid-Range", I200 &lt;= 75, "Affordable")</f>
        <v>Premium</v>
      </c>
      <c r="I200" s="3">
        <v>160</v>
      </c>
    </row>
    <row r="201" spans="1:9" x14ac:dyDescent="0.3">
      <c r="A201" t="s">
        <v>53</v>
      </c>
      <c r="B201" t="s">
        <v>149</v>
      </c>
      <c r="C201" t="s">
        <v>55</v>
      </c>
      <c r="D201" t="s">
        <v>11</v>
      </c>
      <c r="E201">
        <v>11</v>
      </c>
      <c r="F201" t="s">
        <v>19</v>
      </c>
      <c r="G201" t="s">
        <v>37</v>
      </c>
      <c r="H201" t="str">
        <f t="array" ref="H201">_xlfn.IFS(I201 &gt; 150, "Premium", AND(I201 &gt; 75, I201 &lt;= 150), "Mid-Range", I201 &lt;= 75, "Affordable")</f>
        <v>Affordable</v>
      </c>
      <c r="I201" s="3">
        <v>75</v>
      </c>
    </row>
    <row r="202" spans="1:9" x14ac:dyDescent="0.3">
      <c r="A202" t="s">
        <v>58</v>
      </c>
      <c r="B202" t="s">
        <v>188</v>
      </c>
      <c r="C202" t="s">
        <v>78</v>
      </c>
      <c r="D202" t="s">
        <v>28</v>
      </c>
      <c r="E202">
        <v>7</v>
      </c>
      <c r="F202" t="s">
        <v>47</v>
      </c>
      <c r="G202" t="s">
        <v>37</v>
      </c>
      <c r="H202" t="str">
        <f t="array" ref="H202">_xlfn.IFS(I202 &gt; 150, "Premium", AND(I202 &gt; 75, I202 &lt;= 150), "Mid-Range", I202 &lt;= 75, "Affordable")</f>
        <v>Affordable</v>
      </c>
      <c r="I202" s="3">
        <v>60</v>
      </c>
    </row>
    <row r="203" spans="1:9" x14ac:dyDescent="0.3">
      <c r="A203" t="s">
        <v>8</v>
      </c>
      <c r="B203" t="s">
        <v>184</v>
      </c>
      <c r="C203" t="s">
        <v>23</v>
      </c>
      <c r="D203" t="s">
        <v>11</v>
      </c>
      <c r="E203">
        <v>9.5</v>
      </c>
      <c r="F203" t="s">
        <v>210</v>
      </c>
      <c r="G203" t="s">
        <v>14</v>
      </c>
      <c r="H203" t="str">
        <f t="array" ref="H203">_xlfn.IFS(I203 &gt; 150, "Premium", AND(I203 &gt; 75, I203 &lt;= 150), "Mid-Range", I203 &lt;= 75, "Affordable")</f>
        <v>Mid-Range</v>
      </c>
      <c r="I203" s="3">
        <v>100</v>
      </c>
    </row>
    <row r="204" spans="1:9" x14ac:dyDescent="0.3">
      <c r="A204" t="s">
        <v>15</v>
      </c>
      <c r="B204" t="s">
        <v>154</v>
      </c>
      <c r="C204" t="s">
        <v>23</v>
      </c>
      <c r="D204" t="s">
        <v>28</v>
      </c>
      <c r="E204">
        <v>7.5</v>
      </c>
      <c r="F204" t="s">
        <v>211</v>
      </c>
      <c r="G204" t="s">
        <v>37</v>
      </c>
      <c r="H204" t="str">
        <f t="array" ref="H204">_xlfn.IFS(I204 &gt; 150, "Premium", AND(I204 &gt; 75, I204 &lt;= 150), "Mid-Range", I204 &lt;= 75, "Affordable")</f>
        <v>Mid-Range</v>
      </c>
      <c r="I204" s="3">
        <v>80</v>
      </c>
    </row>
    <row r="205" spans="1:9" x14ac:dyDescent="0.3">
      <c r="A205" t="s">
        <v>21</v>
      </c>
      <c r="B205" t="s">
        <v>212</v>
      </c>
      <c r="C205" t="s">
        <v>17</v>
      </c>
      <c r="D205" t="s">
        <v>11</v>
      </c>
      <c r="E205">
        <v>11.5</v>
      </c>
      <c r="F205" t="s">
        <v>211</v>
      </c>
      <c r="G205" t="s">
        <v>14</v>
      </c>
      <c r="H205" t="str">
        <f t="array" ref="H205">_xlfn.IFS(I205 &gt; 150, "Premium", AND(I205 &gt; 75, I205 &lt;= 150), "Mid-Range", I205 &lt;= 75, "Affordable")</f>
        <v>Mid-Range</v>
      </c>
      <c r="I205" s="3">
        <v>120</v>
      </c>
    </row>
    <row r="206" spans="1:9" x14ac:dyDescent="0.3">
      <c r="A206" t="s">
        <v>26</v>
      </c>
      <c r="B206" t="s">
        <v>83</v>
      </c>
      <c r="C206" t="s">
        <v>23</v>
      </c>
      <c r="D206" t="s">
        <v>11</v>
      </c>
      <c r="E206">
        <v>8.5</v>
      </c>
      <c r="F206" t="s">
        <v>111</v>
      </c>
      <c r="G206" t="s">
        <v>14</v>
      </c>
      <c r="H206" t="str">
        <f t="array" ref="H206">_xlfn.IFS(I206 &gt; 150, "Premium", AND(I206 &gt; 75, I206 &lt;= 150), "Mid-Range", I206 &lt;= 75, "Affordable")</f>
        <v>Affordable</v>
      </c>
      <c r="I206" s="3">
        <v>70</v>
      </c>
    </row>
    <row r="207" spans="1:9" x14ac:dyDescent="0.3">
      <c r="A207" t="s">
        <v>32</v>
      </c>
      <c r="B207" t="s">
        <v>107</v>
      </c>
      <c r="C207" t="s">
        <v>23</v>
      </c>
      <c r="D207" t="s">
        <v>28</v>
      </c>
      <c r="E207">
        <v>8.5</v>
      </c>
      <c r="F207" t="s">
        <v>36</v>
      </c>
      <c r="G207" t="s">
        <v>37</v>
      </c>
      <c r="H207" t="str">
        <f t="array" ref="H207">_xlfn.IFS(I207 &gt; 150, "Premium", AND(I207 &gt; 75, I207 &lt;= 150), "Mid-Range", I207 &lt;= 75, "Affordable")</f>
        <v>Affordable</v>
      </c>
      <c r="I207" s="3">
        <v>65</v>
      </c>
    </row>
    <row r="208" spans="1:9" x14ac:dyDescent="0.3">
      <c r="A208" t="s">
        <v>38</v>
      </c>
      <c r="B208" t="s">
        <v>85</v>
      </c>
      <c r="C208" t="s">
        <v>40</v>
      </c>
      <c r="D208" t="s">
        <v>11</v>
      </c>
      <c r="E208">
        <v>10</v>
      </c>
      <c r="F208" t="s">
        <v>42</v>
      </c>
      <c r="G208" t="s">
        <v>31</v>
      </c>
      <c r="H208" t="str">
        <f t="array" ref="H208">_xlfn.IFS(I208 &gt; 150, "Premium", AND(I208 &gt; 75, I208 &lt;= 150), "Mid-Range", I208 &lt;= 75, "Affordable")</f>
        <v>Affordable</v>
      </c>
      <c r="I208" s="3">
        <v>70</v>
      </c>
    </row>
    <row r="209" spans="1:9" x14ac:dyDescent="0.3">
      <c r="A209" t="s">
        <v>405</v>
      </c>
      <c r="B209" t="s">
        <v>213</v>
      </c>
      <c r="C209" t="s">
        <v>17</v>
      </c>
      <c r="D209" t="s">
        <v>28</v>
      </c>
      <c r="E209">
        <v>9</v>
      </c>
      <c r="F209" t="s">
        <v>214</v>
      </c>
      <c r="G209" t="s">
        <v>66</v>
      </c>
      <c r="H209" t="str">
        <f t="array" ref="H209">_xlfn.IFS(I209 &gt; 150, "Premium", AND(I209 &gt; 75, I209 &lt;= 150), "Mid-Range", I209 &lt;= 75, "Affordable")</f>
        <v>Premium</v>
      </c>
      <c r="I209" s="3">
        <v>165</v>
      </c>
    </row>
    <row r="210" spans="1:9" x14ac:dyDescent="0.3">
      <c r="A210" t="s">
        <v>49</v>
      </c>
      <c r="B210" t="s">
        <v>102</v>
      </c>
      <c r="C210" t="s">
        <v>17</v>
      </c>
      <c r="D210" t="s">
        <v>11</v>
      </c>
      <c r="E210">
        <v>10.5</v>
      </c>
      <c r="F210" t="s">
        <v>215</v>
      </c>
      <c r="G210" t="s">
        <v>31</v>
      </c>
      <c r="H210" t="str">
        <f t="array" ref="H210">_xlfn.IFS(I210 &gt; 150, "Premium", AND(I210 &gt; 75, I210 &lt;= 150), "Mid-Range", I210 &lt;= 75, "Affordable")</f>
        <v>Premium</v>
      </c>
      <c r="I210" s="3">
        <v>160</v>
      </c>
    </row>
    <row r="211" spans="1:9" x14ac:dyDescent="0.3">
      <c r="A211" t="s">
        <v>53</v>
      </c>
      <c r="B211" t="s">
        <v>149</v>
      </c>
      <c r="C211" t="s">
        <v>55</v>
      </c>
      <c r="D211" t="s">
        <v>28</v>
      </c>
      <c r="E211">
        <v>7</v>
      </c>
      <c r="F211" t="s">
        <v>176</v>
      </c>
      <c r="G211" t="s">
        <v>37</v>
      </c>
      <c r="H211" t="str">
        <f t="array" ref="H211">_xlfn.IFS(I211 &gt; 150, "Premium", AND(I211 &gt; 75, I211 &lt;= 150), "Mid-Range", I211 &lt;= 75, "Affordable")</f>
        <v>Affordable</v>
      </c>
      <c r="I211" s="3">
        <v>75</v>
      </c>
    </row>
    <row r="212" spans="1:9" x14ac:dyDescent="0.3">
      <c r="A212" t="s">
        <v>58</v>
      </c>
      <c r="B212" t="s">
        <v>216</v>
      </c>
      <c r="C212" t="s">
        <v>78</v>
      </c>
      <c r="D212" t="s">
        <v>11</v>
      </c>
      <c r="E212">
        <v>9.5</v>
      </c>
      <c r="F212" t="s">
        <v>211</v>
      </c>
      <c r="G212" t="s">
        <v>37</v>
      </c>
      <c r="H212" t="str">
        <f t="array" ref="H212">_xlfn.IFS(I212 &gt; 150, "Premium", AND(I212 &gt; 75, I212 &lt;= 150), "Mid-Range", I212 &lt;= 75, "Affordable")</f>
        <v>Affordable</v>
      </c>
      <c r="I212" s="3">
        <v>70</v>
      </c>
    </row>
    <row r="213" spans="1:9" x14ac:dyDescent="0.3">
      <c r="A213" t="s">
        <v>8</v>
      </c>
      <c r="B213" t="s">
        <v>79</v>
      </c>
      <c r="C213" t="s">
        <v>23</v>
      </c>
      <c r="D213" t="s">
        <v>28</v>
      </c>
      <c r="E213">
        <v>8.5</v>
      </c>
      <c r="F213" t="s">
        <v>104</v>
      </c>
      <c r="G213" t="s">
        <v>76</v>
      </c>
      <c r="H213" t="str">
        <f t="array" ref="H213">_xlfn.IFS(I213 &gt; 150, "Premium", AND(I213 &gt; 75, I213 &lt;= 150), "Mid-Range", I213 &lt;= 75, "Affordable")</f>
        <v>Mid-Range</v>
      </c>
      <c r="I213" s="3">
        <v>90</v>
      </c>
    </row>
    <row r="214" spans="1:9" x14ac:dyDescent="0.3">
      <c r="A214" t="s">
        <v>15</v>
      </c>
      <c r="B214" t="s">
        <v>80</v>
      </c>
      <c r="C214" t="s">
        <v>23</v>
      </c>
      <c r="D214" t="s">
        <v>11</v>
      </c>
      <c r="E214">
        <v>9</v>
      </c>
      <c r="F214" t="s">
        <v>42</v>
      </c>
      <c r="G214" t="s">
        <v>14</v>
      </c>
      <c r="H214" t="str">
        <f t="array" ref="H214">_xlfn.IFS(I214 &gt; 150, "Premium", AND(I214 &gt; 75, I214 &lt;= 150), "Mid-Range", I214 &lt;= 75, "Affordable")</f>
        <v>Mid-Range</v>
      </c>
      <c r="I214" s="3">
        <v>130</v>
      </c>
    </row>
    <row r="215" spans="1:9" x14ac:dyDescent="0.3">
      <c r="A215" t="s">
        <v>21</v>
      </c>
      <c r="B215" t="s">
        <v>217</v>
      </c>
      <c r="C215" t="s">
        <v>23</v>
      </c>
      <c r="D215" t="s">
        <v>11</v>
      </c>
      <c r="E215">
        <v>11</v>
      </c>
      <c r="F215" t="s">
        <v>211</v>
      </c>
      <c r="G215" t="s">
        <v>14</v>
      </c>
      <c r="H215" t="str">
        <f t="array" ref="H215">_xlfn.IFS(I215 &gt; 150, "Premium", AND(I215 &gt; 75, I215 &lt;= 150), "Mid-Range", I215 &lt;= 75, "Affordable")</f>
        <v>Affordable</v>
      </c>
      <c r="I215" s="3">
        <v>75</v>
      </c>
    </row>
    <row r="216" spans="1:9" x14ac:dyDescent="0.3">
      <c r="A216" t="s">
        <v>26</v>
      </c>
      <c r="B216" t="s">
        <v>95</v>
      </c>
      <c r="C216" t="s">
        <v>23</v>
      </c>
      <c r="D216" t="s">
        <v>28</v>
      </c>
      <c r="E216">
        <v>8.5</v>
      </c>
      <c r="F216" t="s">
        <v>176</v>
      </c>
      <c r="G216" t="s">
        <v>20</v>
      </c>
      <c r="H216" t="str">
        <f t="array" ref="H216">_xlfn.IFS(I216 &gt; 150, "Premium", AND(I216 &gt; 75, I216 &lt;= 150), "Mid-Range", I216 &lt;= 75, "Affordable")</f>
        <v>Mid-Range</v>
      </c>
      <c r="I216" s="3">
        <v>85</v>
      </c>
    </row>
    <row r="217" spans="1:9" x14ac:dyDescent="0.3">
      <c r="A217" t="s">
        <v>32</v>
      </c>
      <c r="B217" t="s">
        <v>84</v>
      </c>
      <c r="C217" t="s">
        <v>17</v>
      </c>
      <c r="D217" t="s">
        <v>11</v>
      </c>
      <c r="E217">
        <v>8.5</v>
      </c>
      <c r="F217" t="s">
        <v>218</v>
      </c>
      <c r="G217" t="s">
        <v>14</v>
      </c>
      <c r="H217" t="str">
        <f t="array" ref="H217">_xlfn.IFS(I217 &gt; 150, "Premium", AND(I217 &gt; 75, I217 &lt;= 150), "Mid-Range", I217 &lt;= 75, "Affordable")</f>
        <v>Mid-Range</v>
      </c>
      <c r="I217" s="3">
        <v>120</v>
      </c>
    </row>
    <row r="218" spans="1:9" x14ac:dyDescent="0.3">
      <c r="A218" t="s">
        <v>38</v>
      </c>
      <c r="B218" t="s">
        <v>117</v>
      </c>
      <c r="C218" t="s">
        <v>40</v>
      </c>
      <c r="D218" t="s">
        <v>28</v>
      </c>
      <c r="E218">
        <v>7</v>
      </c>
      <c r="F218" t="s">
        <v>219</v>
      </c>
      <c r="G218" t="s">
        <v>31</v>
      </c>
      <c r="H218" t="str">
        <f t="array" ref="H218">_xlfn.IFS(I218 &gt; 150, "Premium", AND(I218 &gt; 75, I218 &lt;= 150), "Mid-Range", I218 &lt;= 75, "Affordable")</f>
        <v>Affordable</v>
      </c>
      <c r="I218" s="3">
        <v>50</v>
      </c>
    </row>
    <row r="219" spans="1:9" x14ac:dyDescent="0.3">
      <c r="A219" t="s">
        <v>405</v>
      </c>
      <c r="B219" t="s">
        <v>220</v>
      </c>
      <c r="C219" t="s">
        <v>17</v>
      </c>
      <c r="D219" t="s">
        <v>11</v>
      </c>
      <c r="E219">
        <v>9</v>
      </c>
      <c r="F219" t="s">
        <v>221</v>
      </c>
      <c r="G219" t="s">
        <v>37</v>
      </c>
      <c r="H219" t="str">
        <f t="array" ref="H219">_xlfn.IFS(I219 &gt; 150, "Premium", AND(I219 &gt; 75, I219 &lt;= 150), "Mid-Range", I219 &lt;= 75, "Affordable")</f>
        <v>Mid-Range</v>
      </c>
      <c r="I219" s="3">
        <v>100</v>
      </c>
    </row>
    <row r="220" spans="1:9" x14ac:dyDescent="0.3">
      <c r="A220" t="s">
        <v>49</v>
      </c>
      <c r="B220" t="s">
        <v>222</v>
      </c>
      <c r="C220" t="s">
        <v>17</v>
      </c>
      <c r="D220" t="s">
        <v>28</v>
      </c>
      <c r="E220">
        <v>8.5</v>
      </c>
      <c r="F220" t="s">
        <v>219</v>
      </c>
      <c r="G220" t="s">
        <v>31</v>
      </c>
      <c r="H220" t="str">
        <f t="array" ref="H220">_xlfn.IFS(I220 &gt; 150, "Premium", AND(I220 &gt; 75, I220 &lt;= 150), "Mid-Range", I220 &lt;= 75, "Affordable")</f>
        <v>Mid-Range</v>
      </c>
      <c r="I220" s="3">
        <v>120</v>
      </c>
    </row>
    <row r="221" spans="1:9" x14ac:dyDescent="0.3">
      <c r="A221" t="s">
        <v>53</v>
      </c>
      <c r="B221" t="s">
        <v>89</v>
      </c>
      <c r="C221" t="s">
        <v>55</v>
      </c>
      <c r="D221" t="s">
        <v>11</v>
      </c>
      <c r="E221">
        <v>10</v>
      </c>
      <c r="F221" t="s">
        <v>211</v>
      </c>
      <c r="G221" t="s">
        <v>37</v>
      </c>
      <c r="H221" t="str">
        <f t="array" ref="H221">_xlfn.IFS(I221 &gt; 150, "Premium", AND(I221 &gt; 75, I221 &lt;= 150), "Mid-Range", I221 &lt;= 75, "Affordable")</f>
        <v>Affordable</v>
      </c>
      <c r="I221" s="3">
        <v>75</v>
      </c>
    </row>
    <row r="222" spans="1:9" x14ac:dyDescent="0.3">
      <c r="A222" t="s">
        <v>15</v>
      </c>
      <c r="B222" t="s">
        <v>80</v>
      </c>
      <c r="C222" t="s">
        <v>34</v>
      </c>
      <c r="D222" t="s">
        <v>28</v>
      </c>
      <c r="E222">
        <v>8</v>
      </c>
      <c r="F222" t="s">
        <v>36</v>
      </c>
      <c r="G222" t="s">
        <v>37</v>
      </c>
      <c r="H222" t="str">
        <f t="array" ref="H222">_xlfn.IFS(I222 &gt; 150, "Premium", AND(I222 &gt; 75, I222 &lt;= 150), "Mid-Range", I222 &lt;= 75, "Affordable")</f>
        <v>Mid-Range</v>
      </c>
      <c r="I222" s="3">
        <v>140</v>
      </c>
    </row>
    <row r="223" spans="1:9" x14ac:dyDescent="0.3">
      <c r="A223" t="s">
        <v>21</v>
      </c>
      <c r="B223" t="s">
        <v>124</v>
      </c>
      <c r="C223" t="s">
        <v>123</v>
      </c>
      <c r="D223" t="s">
        <v>11</v>
      </c>
      <c r="E223">
        <v>9.5</v>
      </c>
      <c r="F223" t="s">
        <v>47</v>
      </c>
      <c r="G223" t="s">
        <v>76</v>
      </c>
      <c r="H223" t="str">
        <f t="array" ref="H223">_xlfn.IFS(I223 &gt; 150, "Premium", AND(I223 &gt; 75, I223 &lt;= 150), "Mid-Range", I223 &lt;= 75, "Affordable")</f>
        <v>Mid-Range</v>
      </c>
      <c r="I223" s="3">
        <v>130</v>
      </c>
    </row>
    <row r="224" spans="1:9" x14ac:dyDescent="0.3">
      <c r="A224" t="s">
        <v>26</v>
      </c>
      <c r="B224" t="s">
        <v>223</v>
      </c>
      <c r="C224" t="s">
        <v>23</v>
      </c>
      <c r="D224" t="s">
        <v>28</v>
      </c>
      <c r="E224">
        <v>7</v>
      </c>
      <c r="F224" t="s">
        <v>19</v>
      </c>
      <c r="G224" t="s">
        <v>14</v>
      </c>
      <c r="H224" t="str">
        <f t="array" ref="H224">_xlfn.IFS(I224 &gt; 150, "Premium", AND(I224 &gt; 75, I224 &lt;= 150), "Mid-Range", I224 &lt;= 75, "Affordable")</f>
        <v>Affordable</v>
      </c>
      <c r="I224" s="3">
        <v>60</v>
      </c>
    </row>
    <row r="225" spans="1:9" x14ac:dyDescent="0.3">
      <c r="A225" t="s">
        <v>32</v>
      </c>
      <c r="B225" t="s">
        <v>84</v>
      </c>
      <c r="C225" t="s">
        <v>17</v>
      </c>
      <c r="D225" t="s">
        <v>11</v>
      </c>
      <c r="E225">
        <v>10.5</v>
      </c>
      <c r="F225" t="s">
        <v>52</v>
      </c>
      <c r="G225" t="s">
        <v>20</v>
      </c>
      <c r="H225" t="str">
        <f t="array" ref="H225">_xlfn.IFS(I225 &gt; 150, "Premium", AND(I225 &gt; 75, I225 &lt;= 150), "Mid-Range", I225 &lt;= 75, "Affordable")</f>
        <v>Mid-Range</v>
      </c>
      <c r="I225" s="3">
        <v>90</v>
      </c>
    </row>
    <row r="226" spans="1:9" x14ac:dyDescent="0.3">
      <c r="A226" t="s">
        <v>38</v>
      </c>
      <c r="B226" t="s">
        <v>85</v>
      </c>
      <c r="C226" t="s">
        <v>40</v>
      </c>
      <c r="D226" t="s">
        <v>28</v>
      </c>
      <c r="E226">
        <v>6</v>
      </c>
      <c r="F226" t="s">
        <v>140</v>
      </c>
      <c r="G226" t="s">
        <v>106</v>
      </c>
      <c r="H226" t="str">
        <f t="array" ref="H226">_xlfn.IFS(I226 &gt; 150, "Premium", AND(I226 &gt; 75, I226 &lt;= 150), "Mid-Range", I226 &lt;= 75, "Affordable")</f>
        <v>Affordable</v>
      </c>
      <c r="I226" s="3">
        <v>70</v>
      </c>
    </row>
    <row r="227" spans="1:9" x14ac:dyDescent="0.3">
      <c r="A227" t="s">
        <v>405</v>
      </c>
      <c r="B227">
        <v>327</v>
      </c>
      <c r="C227" t="s">
        <v>34</v>
      </c>
      <c r="D227" t="s">
        <v>11</v>
      </c>
      <c r="E227">
        <v>8.5</v>
      </c>
      <c r="F227" t="s">
        <v>127</v>
      </c>
      <c r="G227" t="s">
        <v>31</v>
      </c>
      <c r="H227" t="str">
        <f t="array" ref="H227">_xlfn.IFS(I227 &gt; 150, "Premium", AND(I227 &gt; 75, I227 &lt;= 150), "Mid-Range", I227 &lt;= 75, "Affordable")</f>
        <v>Mid-Range</v>
      </c>
      <c r="I227" s="3">
        <v>100</v>
      </c>
    </row>
    <row r="228" spans="1:9" x14ac:dyDescent="0.3">
      <c r="A228" t="s">
        <v>49</v>
      </c>
      <c r="B228" t="s">
        <v>87</v>
      </c>
      <c r="C228" t="s">
        <v>17</v>
      </c>
      <c r="D228" t="s">
        <v>28</v>
      </c>
      <c r="E228">
        <v>7.5</v>
      </c>
      <c r="F228" t="s">
        <v>47</v>
      </c>
      <c r="G228" t="s">
        <v>37</v>
      </c>
      <c r="H228" t="str">
        <f t="array" ref="H228">_xlfn.IFS(I228 &gt; 150, "Premium", AND(I228 &gt; 75, I228 &lt;= 150), "Mid-Range", I228 &lt;= 75, "Affordable")</f>
        <v>Mid-Range</v>
      </c>
      <c r="I228" s="3">
        <v>120</v>
      </c>
    </row>
    <row r="229" spans="1:9" x14ac:dyDescent="0.3">
      <c r="A229" t="s">
        <v>53</v>
      </c>
      <c r="B229" t="s">
        <v>89</v>
      </c>
      <c r="C229" t="s">
        <v>55</v>
      </c>
      <c r="D229" t="s">
        <v>11</v>
      </c>
      <c r="E229">
        <v>9</v>
      </c>
      <c r="F229" t="s">
        <v>25</v>
      </c>
      <c r="G229" t="s">
        <v>31</v>
      </c>
      <c r="H229" t="str">
        <f t="array" ref="H229">_xlfn.IFS(I229 &gt; 150, "Premium", AND(I229 &gt; 75, I229 &lt;= 150), "Mid-Range", I229 &lt;= 75, "Affordable")</f>
        <v>Affordable</v>
      </c>
      <c r="I229" s="3">
        <v>70</v>
      </c>
    </row>
    <row r="230" spans="1:9" x14ac:dyDescent="0.3">
      <c r="A230" t="s">
        <v>58</v>
      </c>
      <c r="B230" t="s">
        <v>130</v>
      </c>
      <c r="C230" t="s">
        <v>78</v>
      </c>
      <c r="D230" t="s">
        <v>28</v>
      </c>
      <c r="E230">
        <v>9</v>
      </c>
      <c r="F230" t="s">
        <v>19</v>
      </c>
      <c r="G230" t="s">
        <v>48</v>
      </c>
      <c r="H230" t="str">
        <f t="array" ref="H230">_xlfn.IFS(I230 &gt; 150, "Premium", AND(I230 &gt; 75, I230 &lt;= 150), "Mid-Range", I230 &lt;= 75, "Affordable")</f>
        <v>Affordable</v>
      </c>
      <c r="I230" s="3">
        <v>75</v>
      </c>
    </row>
    <row r="231" spans="1:9" x14ac:dyDescent="0.3">
      <c r="A231" t="s">
        <v>8</v>
      </c>
      <c r="B231" t="s">
        <v>224</v>
      </c>
      <c r="C231" t="s">
        <v>17</v>
      </c>
      <c r="D231" t="s">
        <v>11</v>
      </c>
      <c r="E231">
        <v>12</v>
      </c>
      <c r="F231" t="s">
        <v>19</v>
      </c>
      <c r="G231" t="s">
        <v>37</v>
      </c>
      <c r="H231" t="str">
        <f t="array" ref="H231">_xlfn.IFS(I231 &gt; 150, "Premium", AND(I231 &gt; 75, I231 &lt;= 150), "Mid-Range", I231 &lt;= 75, "Affordable")</f>
        <v>Premium</v>
      </c>
      <c r="I231" s="3">
        <v>160</v>
      </c>
    </row>
    <row r="232" spans="1:9" x14ac:dyDescent="0.3">
      <c r="A232" t="s">
        <v>15</v>
      </c>
      <c r="B232" t="s">
        <v>225</v>
      </c>
      <c r="C232" t="s">
        <v>114</v>
      </c>
      <c r="D232" t="s">
        <v>28</v>
      </c>
      <c r="E232">
        <v>6</v>
      </c>
      <c r="F232" t="s">
        <v>19</v>
      </c>
      <c r="G232" t="s">
        <v>14</v>
      </c>
      <c r="H232" t="str">
        <f t="array" ref="H232">_xlfn.IFS(I232 &gt; 150, "Premium", AND(I232 &gt; 75, I232 &lt;= 150), "Mid-Range", I232 &lt;= 75, "Affordable")</f>
        <v>Affordable</v>
      </c>
      <c r="I232" s="3">
        <v>35</v>
      </c>
    </row>
    <row r="233" spans="1:9" x14ac:dyDescent="0.3">
      <c r="A233" t="s">
        <v>21</v>
      </c>
      <c r="B233" t="s">
        <v>133</v>
      </c>
      <c r="C233" t="s">
        <v>23</v>
      </c>
      <c r="D233" t="s">
        <v>11</v>
      </c>
      <c r="E233">
        <v>10</v>
      </c>
      <c r="F233" t="s">
        <v>47</v>
      </c>
      <c r="G233" t="s">
        <v>37</v>
      </c>
      <c r="H233" t="str">
        <f t="array" ref="H233">_xlfn.IFS(I233 &gt; 150, "Premium", AND(I233 &gt; 75, I233 &lt;= 150), "Mid-Range", I233 &lt;= 75, "Affordable")</f>
        <v>Affordable</v>
      </c>
      <c r="I233" s="3">
        <v>65</v>
      </c>
    </row>
    <row r="234" spans="1:9" x14ac:dyDescent="0.3">
      <c r="A234" t="s">
        <v>26</v>
      </c>
      <c r="B234" t="s">
        <v>95</v>
      </c>
      <c r="C234" t="s">
        <v>23</v>
      </c>
      <c r="D234" t="s">
        <v>28</v>
      </c>
      <c r="E234">
        <v>8</v>
      </c>
      <c r="F234" t="s">
        <v>176</v>
      </c>
      <c r="G234" t="s">
        <v>144</v>
      </c>
      <c r="H234" t="str">
        <f t="array" ref="H234">_xlfn.IFS(I234 &gt; 150, "Premium", AND(I234 &gt; 75, I234 &lt;= 150), "Mid-Range", I234 &lt;= 75, "Affordable")</f>
        <v>Mid-Range</v>
      </c>
      <c r="I234" s="3">
        <v>85</v>
      </c>
    </row>
    <row r="235" spans="1:9" x14ac:dyDescent="0.3">
      <c r="A235" t="s">
        <v>32</v>
      </c>
      <c r="B235" t="s">
        <v>226</v>
      </c>
      <c r="C235" t="s">
        <v>34</v>
      </c>
      <c r="D235" t="s">
        <v>11</v>
      </c>
      <c r="E235">
        <v>8.5</v>
      </c>
      <c r="F235" t="s">
        <v>146</v>
      </c>
      <c r="G235" t="s">
        <v>76</v>
      </c>
      <c r="H235" t="str">
        <f t="array" ref="H235">_xlfn.IFS(I235 &gt; 150, "Premium", AND(I235 &gt; 75, I235 &lt;= 150), "Mid-Range", I235 &lt;= 75, "Affordable")</f>
        <v>Mid-Range</v>
      </c>
      <c r="I235" s="3">
        <v>110</v>
      </c>
    </row>
    <row r="236" spans="1:9" x14ac:dyDescent="0.3">
      <c r="A236" t="s">
        <v>38</v>
      </c>
      <c r="B236" t="s">
        <v>117</v>
      </c>
      <c r="C236" t="s">
        <v>40</v>
      </c>
      <c r="D236" t="s">
        <v>28</v>
      </c>
      <c r="E236">
        <v>7</v>
      </c>
      <c r="F236" t="s">
        <v>36</v>
      </c>
      <c r="G236" t="s">
        <v>134</v>
      </c>
      <c r="H236" t="str">
        <f t="array" ref="H236">_xlfn.IFS(I236 &gt; 150, "Premium", AND(I236 &gt; 75, I236 &lt;= 150), "Mid-Range", I236 &lt;= 75, "Affordable")</f>
        <v>Affordable</v>
      </c>
      <c r="I236" s="3">
        <v>55</v>
      </c>
    </row>
    <row r="237" spans="1:9" x14ac:dyDescent="0.3">
      <c r="A237" t="s">
        <v>405</v>
      </c>
      <c r="B237" t="s">
        <v>227</v>
      </c>
      <c r="C237" t="s">
        <v>17</v>
      </c>
      <c r="D237" t="s">
        <v>11</v>
      </c>
      <c r="E237">
        <v>9.5</v>
      </c>
      <c r="F237" t="s">
        <v>47</v>
      </c>
      <c r="G237" t="s">
        <v>31</v>
      </c>
      <c r="H237" t="str">
        <f t="array" ref="H237">_xlfn.IFS(I237 &gt; 150, "Premium", AND(I237 &gt; 75, I237 &lt;= 150), "Mid-Range", I237 &lt;= 75, "Affordable")</f>
        <v>Premium</v>
      </c>
      <c r="I237" s="3">
        <v>175</v>
      </c>
    </row>
    <row r="238" spans="1:9" x14ac:dyDescent="0.3">
      <c r="A238" t="s">
        <v>49</v>
      </c>
      <c r="B238" t="s">
        <v>120</v>
      </c>
      <c r="C238" t="s">
        <v>17</v>
      </c>
      <c r="D238" t="s">
        <v>28</v>
      </c>
      <c r="E238">
        <v>9</v>
      </c>
      <c r="F238" t="s">
        <v>52</v>
      </c>
      <c r="G238" t="s">
        <v>76</v>
      </c>
      <c r="H238" t="str">
        <f t="array" ref="H238">_xlfn.IFS(I238 &gt; 150, "Premium", AND(I238 &gt; 75, I238 &lt;= 150), "Mid-Range", I238 &lt;= 75, "Affordable")</f>
        <v>Mid-Range</v>
      </c>
      <c r="I238" s="3">
        <v>120</v>
      </c>
    </row>
    <row r="239" spans="1:9" x14ac:dyDescent="0.3">
      <c r="A239" t="s">
        <v>53</v>
      </c>
      <c r="B239" t="s">
        <v>129</v>
      </c>
      <c r="C239" t="s">
        <v>55</v>
      </c>
      <c r="D239" t="s">
        <v>11</v>
      </c>
      <c r="E239">
        <v>11</v>
      </c>
      <c r="F239" t="s">
        <v>25</v>
      </c>
      <c r="G239" t="s">
        <v>31</v>
      </c>
      <c r="H239" t="str">
        <f t="array" ref="H239">_xlfn.IFS(I239 &gt; 150, "Premium", AND(I239 &gt; 75, I239 &lt;= 150), "Mid-Range", I239 &lt;= 75, "Affordable")</f>
        <v>Affordable</v>
      </c>
      <c r="I239" s="3">
        <v>65</v>
      </c>
    </row>
    <row r="240" spans="1:9" x14ac:dyDescent="0.3">
      <c r="A240" t="s">
        <v>58</v>
      </c>
      <c r="B240" t="s">
        <v>188</v>
      </c>
      <c r="C240" t="s">
        <v>123</v>
      </c>
      <c r="D240" t="s">
        <v>28</v>
      </c>
      <c r="E240">
        <v>8.5</v>
      </c>
      <c r="F240" t="s">
        <v>19</v>
      </c>
      <c r="G240" t="s">
        <v>48</v>
      </c>
      <c r="H240" t="str">
        <f t="array" ref="H240">_xlfn.IFS(I240 &gt; 150, "Premium", AND(I240 &gt; 75, I240 &lt;= 150), "Mid-Range", I240 &lt;= 75, "Affordable")</f>
        <v>Affordable</v>
      </c>
      <c r="I240" s="3">
        <v>70</v>
      </c>
    </row>
    <row r="241" spans="1:9" x14ac:dyDescent="0.3">
      <c r="A241" t="s">
        <v>8</v>
      </c>
      <c r="B241" t="s">
        <v>160</v>
      </c>
      <c r="C241" t="s">
        <v>17</v>
      </c>
      <c r="D241" t="s">
        <v>11</v>
      </c>
      <c r="E241">
        <v>10.5</v>
      </c>
      <c r="F241" t="s">
        <v>52</v>
      </c>
      <c r="G241" t="s">
        <v>37</v>
      </c>
      <c r="H241" t="str">
        <f t="array" ref="H241">_xlfn.IFS(I241 &gt; 150, "Premium", AND(I241 &gt; 75, I241 &lt;= 150), "Mid-Range", I241 &lt;= 75, "Affordable")</f>
        <v>Mid-Range</v>
      </c>
      <c r="I241" s="3">
        <v>120</v>
      </c>
    </row>
    <row r="242" spans="1:9" x14ac:dyDescent="0.3">
      <c r="A242" t="s">
        <v>15</v>
      </c>
      <c r="B242" t="s">
        <v>228</v>
      </c>
      <c r="C242" t="s">
        <v>55</v>
      </c>
      <c r="D242" t="s">
        <v>11</v>
      </c>
      <c r="E242">
        <v>9</v>
      </c>
      <c r="F242" t="s">
        <v>229</v>
      </c>
      <c r="G242" t="s">
        <v>14</v>
      </c>
      <c r="H242" t="str">
        <f t="array" ref="H242">_xlfn.IFS(I242 &gt; 150, "Premium", AND(I242 &gt; 75, I242 &lt;= 150), "Mid-Range", I242 &lt;= 75, "Affordable")</f>
        <v>Premium</v>
      </c>
      <c r="I242" s="3">
        <v>220</v>
      </c>
    </row>
    <row r="243" spans="1:9" x14ac:dyDescent="0.3">
      <c r="A243" t="s">
        <v>21</v>
      </c>
      <c r="B243" t="s">
        <v>230</v>
      </c>
      <c r="C243" t="s">
        <v>123</v>
      </c>
      <c r="D243" t="s">
        <v>11</v>
      </c>
      <c r="E243">
        <v>10</v>
      </c>
      <c r="F243" t="s">
        <v>231</v>
      </c>
      <c r="G243" t="s">
        <v>106</v>
      </c>
      <c r="H243" t="str">
        <f t="array" ref="H243">_xlfn.IFS(I243 &gt; 150, "Premium", AND(I243 &gt; 75, I243 &lt;= 150), "Mid-Range", I243 &lt;= 75, "Affordable")</f>
        <v>Mid-Range</v>
      </c>
      <c r="I243" s="3">
        <v>130</v>
      </c>
    </row>
    <row r="244" spans="1:9" x14ac:dyDescent="0.3">
      <c r="A244" t="s">
        <v>26</v>
      </c>
      <c r="B244" t="s">
        <v>233</v>
      </c>
      <c r="C244" t="s">
        <v>23</v>
      </c>
      <c r="D244" t="s">
        <v>28</v>
      </c>
      <c r="E244">
        <v>7.5</v>
      </c>
      <c r="F244" t="s">
        <v>36</v>
      </c>
      <c r="G244" t="s">
        <v>37</v>
      </c>
      <c r="H244" t="str">
        <f t="array" ref="H244">_xlfn.IFS(I244 &gt; 150, "Premium", AND(I244 &gt; 75, I244 &lt;= 150), "Mid-Range", I244 &lt;= 75, "Affordable")</f>
        <v>Affordable</v>
      </c>
      <c r="I244" s="3">
        <v>65</v>
      </c>
    </row>
    <row r="245" spans="1:9" x14ac:dyDescent="0.3">
      <c r="A245" t="s">
        <v>32</v>
      </c>
      <c r="B245" t="s">
        <v>125</v>
      </c>
      <c r="C245" t="s">
        <v>10</v>
      </c>
      <c r="D245" t="s">
        <v>11</v>
      </c>
      <c r="E245">
        <v>10.5</v>
      </c>
      <c r="F245" t="s">
        <v>42</v>
      </c>
      <c r="G245" t="s">
        <v>14</v>
      </c>
      <c r="H245" t="str">
        <f t="array" ref="H245">_xlfn.IFS(I245 &gt; 150, "Premium", AND(I245 &gt; 75, I245 &lt;= 150), "Mid-Range", I245 &lt;= 75, "Affordable")</f>
        <v>Mid-Range</v>
      </c>
      <c r="I245" s="3">
        <v>130</v>
      </c>
    </row>
    <row r="246" spans="1:9" x14ac:dyDescent="0.3">
      <c r="A246" t="s">
        <v>38</v>
      </c>
      <c r="B246" t="s">
        <v>85</v>
      </c>
      <c r="C246" t="s">
        <v>40</v>
      </c>
      <c r="D246" t="s">
        <v>28</v>
      </c>
      <c r="E246">
        <v>9</v>
      </c>
      <c r="F246" t="s">
        <v>235</v>
      </c>
      <c r="G246" t="s">
        <v>20</v>
      </c>
      <c r="H246" t="str">
        <f t="array" ref="H246">_xlfn.IFS(I246 &gt; 150, "Premium", AND(I246 &gt; 75, I246 &lt;= 150), "Mid-Range", I246 &lt;= 75, "Affordable")</f>
        <v>Affordable</v>
      </c>
      <c r="I246" s="3">
        <v>70</v>
      </c>
    </row>
    <row r="247" spans="1:9" x14ac:dyDescent="0.3">
      <c r="A247" t="s">
        <v>405</v>
      </c>
      <c r="B247" t="s">
        <v>236</v>
      </c>
      <c r="C247" t="s">
        <v>158</v>
      </c>
      <c r="D247" t="s">
        <v>11</v>
      </c>
      <c r="E247">
        <v>9.5</v>
      </c>
      <c r="F247" t="s">
        <v>237</v>
      </c>
      <c r="G247" t="s">
        <v>232</v>
      </c>
      <c r="H247" t="str">
        <f t="array" ref="H247">_xlfn.IFS(I247 &gt; 150, "Premium", AND(I247 &gt; 75, I247 &lt;= 150), "Mid-Range", I247 &lt;= 75, "Affordable")</f>
        <v>Mid-Range</v>
      </c>
      <c r="I247" s="3">
        <v>135</v>
      </c>
    </row>
    <row r="248" spans="1:9" x14ac:dyDescent="0.3">
      <c r="A248" t="s">
        <v>49</v>
      </c>
      <c r="B248" t="s">
        <v>239</v>
      </c>
      <c r="C248" t="s">
        <v>17</v>
      </c>
      <c r="D248" t="s">
        <v>28</v>
      </c>
      <c r="E248">
        <v>8</v>
      </c>
      <c r="F248" t="s">
        <v>36</v>
      </c>
      <c r="G248" t="s">
        <v>31</v>
      </c>
      <c r="H248" t="str">
        <f t="array" ref="H248">_xlfn.IFS(I248 &gt; 150, "Premium", AND(I248 &gt; 75, I248 &lt;= 150), "Mid-Range", I248 &lt;= 75, "Affordable")</f>
        <v>Mid-Range</v>
      </c>
      <c r="I248" s="3">
        <v>120</v>
      </c>
    </row>
    <row r="249" spans="1:9" x14ac:dyDescent="0.3">
      <c r="A249" t="s">
        <v>53</v>
      </c>
      <c r="B249" t="s">
        <v>129</v>
      </c>
      <c r="C249" t="s">
        <v>55</v>
      </c>
      <c r="D249" t="s">
        <v>11</v>
      </c>
      <c r="E249">
        <v>11</v>
      </c>
      <c r="F249" t="s">
        <v>19</v>
      </c>
      <c r="G249" t="s">
        <v>234</v>
      </c>
      <c r="H249" t="str">
        <f t="array" ref="H249">_xlfn.IFS(I249 &gt; 150, "Premium", AND(I249 &gt; 75, I249 &lt;= 150), "Mid-Range", I249 &lt;= 75, "Affordable")</f>
        <v>Affordable</v>
      </c>
      <c r="I249" s="3">
        <v>65</v>
      </c>
    </row>
    <row r="250" spans="1:9" x14ac:dyDescent="0.3">
      <c r="A250" t="s">
        <v>58</v>
      </c>
      <c r="B250" t="s">
        <v>240</v>
      </c>
      <c r="C250" t="s">
        <v>78</v>
      </c>
      <c r="D250" t="s">
        <v>28</v>
      </c>
      <c r="E250">
        <v>6.5</v>
      </c>
      <c r="F250" t="s">
        <v>30</v>
      </c>
      <c r="G250" t="s">
        <v>31</v>
      </c>
      <c r="H250" t="str">
        <f t="array" ref="H250">_xlfn.IFS(I250 &gt; 150, "Premium", AND(I250 &gt; 75, I250 &lt;= 150), "Mid-Range", I250 &lt;= 75, "Affordable")</f>
        <v>Affordable</v>
      </c>
      <c r="I250" s="3">
        <v>65</v>
      </c>
    </row>
    <row r="251" spans="1:9" x14ac:dyDescent="0.3">
      <c r="A251" t="s">
        <v>8</v>
      </c>
      <c r="B251" t="s">
        <v>160</v>
      </c>
      <c r="C251" t="s">
        <v>17</v>
      </c>
      <c r="D251" t="s">
        <v>11</v>
      </c>
      <c r="E251">
        <v>12</v>
      </c>
      <c r="F251" t="s">
        <v>52</v>
      </c>
      <c r="G251" t="s">
        <v>238</v>
      </c>
      <c r="H251" t="str">
        <f t="array" ref="H251">_xlfn.IFS(I251 &gt; 150, "Premium", AND(I251 &gt; 75, I251 &lt;= 150), "Mid-Range", I251 &lt;= 75, "Affordable")</f>
        <v>Mid-Range</v>
      </c>
      <c r="I251" s="3">
        <v>120</v>
      </c>
    </row>
    <row r="252" spans="1:9" x14ac:dyDescent="0.3">
      <c r="A252" t="s">
        <v>15</v>
      </c>
      <c r="B252" t="s">
        <v>80</v>
      </c>
      <c r="C252" t="s">
        <v>23</v>
      </c>
      <c r="D252" t="s">
        <v>28</v>
      </c>
      <c r="E252">
        <v>8.5</v>
      </c>
      <c r="F252" t="s">
        <v>36</v>
      </c>
      <c r="G252" t="s">
        <v>37</v>
      </c>
      <c r="H252" t="str">
        <f t="array" ref="H252">_xlfn.IFS(I252 &gt; 150, "Premium", AND(I252 &gt; 75, I252 &lt;= 150), "Mid-Range", I252 &lt;= 75, "Affordable")</f>
        <v>Mid-Range</v>
      </c>
      <c r="I252" s="3">
        <v>130</v>
      </c>
    </row>
    <row r="253" spans="1:9" x14ac:dyDescent="0.3">
      <c r="A253" t="s">
        <v>21</v>
      </c>
      <c r="B253" t="s">
        <v>241</v>
      </c>
      <c r="C253" t="s">
        <v>17</v>
      </c>
      <c r="D253" t="s">
        <v>11</v>
      </c>
      <c r="E253">
        <v>9</v>
      </c>
      <c r="F253" t="s">
        <v>19</v>
      </c>
      <c r="G253" t="s">
        <v>14</v>
      </c>
      <c r="H253" t="str">
        <f t="array" ref="H253">_xlfn.IFS(I253 &gt; 150, "Premium", AND(I253 &gt; 75, I253 &lt;= 150), "Mid-Range", I253 &lt;= 75, "Affordable")</f>
        <v>Mid-Range</v>
      </c>
      <c r="I253" s="3">
        <v>100</v>
      </c>
    </row>
    <row r="254" spans="1:9" x14ac:dyDescent="0.3">
      <c r="A254" t="s">
        <v>26</v>
      </c>
      <c r="B254" t="s">
        <v>208</v>
      </c>
      <c r="C254" t="s">
        <v>23</v>
      </c>
      <c r="D254" t="s">
        <v>11</v>
      </c>
      <c r="E254">
        <v>12</v>
      </c>
      <c r="F254" t="s">
        <v>127</v>
      </c>
      <c r="G254" t="s">
        <v>37</v>
      </c>
      <c r="H254" t="str">
        <f t="array" ref="H254">_xlfn.IFS(I254 &gt; 150, "Premium", AND(I254 &gt; 75, I254 &lt;= 150), "Mid-Range", I254 &lt;= 75, "Affordable")</f>
        <v>Mid-Range</v>
      </c>
      <c r="I254" s="3">
        <v>85</v>
      </c>
    </row>
    <row r="255" spans="1:9" x14ac:dyDescent="0.3">
      <c r="A255" t="s">
        <v>32</v>
      </c>
      <c r="B255" t="s">
        <v>84</v>
      </c>
      <c r="C255" t="s">
        <v>17</v>
      </c>
      <c r="D255" t="s">
        <v>28</v>
      </c>
      <c r="E255">
        <v>9</v>
      </c>
      <c r="F255" t="s">
        <v>25</v>
      </c>
      <c r="G255" t="s">
        <v>37</v>
      </c>
      <c r="H255" t="str">
        <f t="array" ref="H255">_xlfn.IFS(I255 &gt; 150, "Premium", AND(I255 &gt; 75, I255 &lt;= 150), "Mid-Range", I255 &lt;= 75, "Affordable")</f>
        <v>Mid-Range</v>
      </c>
      <c r="I255" s="3">
        <v>90</v>
      </c>
    </row>
    <row r="256" spans="1:9" x14ac:dyDescent="0.3">
      <c r="A256" t="s">
        <v>38</v>
      </c>
      <c r="B256" t="s">
        <v>117</v>
      </c>
      <c r="C256" t="s">
        <v>40</v>
      </c>
      <c r="D256" t="s">
        <v>11</v>
      </c>
      <c r="E256">
        <v>8.5</v>
      </c>
      <c r="F256" t="s">
        <v>19</v>
      </c>
      <c r="G256" t="s">
        <v>20</v>
      </c>
      <c r="H256" t="str">
        <f t="array" ref="H256">_xlfn.IFS(I256 &gt; 150, "Premium", AND(I256 &gt; 75, I256 &lt;= 150), "Mid-Range", I256 &lt;= 75, "Affordable")</f>
        <v>Affordable</v>
      </c>
      <c r="I256" s="3">
        <v>50</v>
      </c>
    </row>
    <row r="257" spans="1:9" x14ac:dyDescent="0.3">
      <c r="A257" t="s">
        <v>405</v>
      </c>
      <c r="B257" t="s">
        <v>167</v>
      </c>
      <c r="C257" t="s">
        <v>17</v>
      </c>
      <c r="D257" t="s">
        <v>28</v>
      </c>
      <c r="E257">
        <v>7.5</v>
      </c>
      <c r="F257" t="s">
        <v>109</v>
      </c>
      <c r="G257" t="s">
        <v>37</v>
      </c>
      <c r="H257" t="str">
        <f t="array" ref="H257">_xlfn.IFS(I257 &gt; 150, "Premium", AND(I257 &gt; 75, I257 &lt;= 150), "Mid-Range", I257 &lt;= 75, "Affordable")</f>
        <v>Mid-Range</v>
      </c>
      <c r="I257" s="3">
        <v>130</v>
      </c>
    </row>
    <row r="258" spans="1:9" x14ac:dyDescent="0.3">
      <c r="A258" t="s">
        <v>49</v>
      </c>
      <c r="B258" t="s">
        <v>222</v>
      </c>
      <c r="C258" t="s">
        <v>17</v>
      </c>
      <c r="D258" t="s">
        <v>11</v>
      </c>
      <c r="E258">
        <v>11</v>
      </c>
      <c r="F258" t="s">
        <v>47</v>
      </c>
      <c r="G258" t="s">
        <v>31</v>
      </c>
      <c r="H258" t="str">
        <f t="array" ref="H258">_xlfn.IFS(I258 &gt; 150, "Premium", AND(I258 &gt; 75, I258 &lt;= 150), "Mid-Range", I258 &lt;= 75, "Affordable")</f>
        <v>Mid-Range</v>
      </c>
      <c r="I258" s="3">
        <v>120</v>
      </c>
    </row>
    <row r="259" spans="1:9" x14ac:dyDescent="0.3">
      <c r="A259" t="s">
        <v>53</v>
      </c>
      <c r="B259" t="s">
        <v>89</v>
      </c>
      <c r="C259" t="s">
        <v>55</v>
      </c>
      <c r="D259" t="s">
        <v>28</v>
      </c>
      <c r="E259">
        <v>7</v>
      </c>
      <c r="F259" t="s">
        <v>25</v>
      </c>
      <c r="G259" t="s">
        <v>37</v>
      </c>
      <c r="H259" t="str">
        <f t="array" ref="H259">_xlfn.IFS(I259 &gt; 150, "Premium", AND(I259 &gt; 75, I259 &lt;= 150), "Mid-Range", I259 &lt;= 75, "Affordable")</f>
        <v>Affordable</v>
      </c>
      <c r="I259" s="3">
        <v>65</v>
      </c>
    </row>
    <row r="260" spans="1:9" x14ac:dyDescent="0.3">
      <c r="A260" t="s">
        <v>58</v>
      </c>
      <c r="B260" t="s">
        <v>242</v>
      </c>
      <c r="C260" t="s">
        <v>17</v>
      </c>
      <c r="D260" t="s">
        <v>11</v>
      </c>
      <c r="E260">
        <v>8</v>
      </c>
      <c r="F260" t="s">
        <v>19</v>
      </c>
      <c r="G260" t="s">
        <v>31</v>
      </c>
      <c r="H260" t="str">
        <f t="array" ref="H260">_xlfn.IFS(I260 &gt; 150, "Premium", AND(I260 &gt; 75, I260 &lt;= 150), "Mid-Range", I260 &lt;= 75, "Affordable")</f>
        <v>Affordable</v>
      </c>
      <c r="I260" s="3">
        <v>60</v>
      </c>
    </row>
    <row r="261" spans="1:9" x14ac:dyDescent="0.3">
      <c r="A261" t="s">
        <v>15</v>
      </c>
      <c r="B261" t="s">
        <v>80</v>
      </c>
      <c r="C261" t="s">
        <v>17</v>
      </c>
      <c r="D261" t="s">
        <v>28</v>
      </c>
      <c r="E261">
        <v>8.5</v>
      </c>
      <c r="F261" t="s">
        <v>36</v>
      </c>
      <c r="G261" t="s">
        <v>37</v>
      </c>
      <c r="H261" t="str">
        <f t="array" ref="H261">_xlfn.IFS(I261 &gt; 150, "Premium", AND(I261 &gt; 75, I261 &lt;= 150), "Mid-Range", I261 &lt;= 75, "Affordable")</f>
        <v>Mid-Range</v>
      </c>
      <c r="I261" s="3">
        <v>140</v>
      </c>
    </row>
    <row r="262" spans="1:9" x14ac:dyDescent="0.3">
      <c r="A262" t="s">
        <v>21</v>
      </c>
      <c r="B262" t="s">
        <v>243</v>
      </c>
      <c r="C262" t="s">
        <v>158</v>
      </c>
      <c r="D262" t="s">
        <v>11</v>
      </c>
      <c r="E262">
        <v>9.5</v>
      </c>
      <c r="F262" t="s">
        <v>19</v>
      </c>
      <c r="G262" t="s">
        <v>37</v>
      </c>
      <c r="H262" t="str">
        <f t="array" ref="H262">_xlfn.IFS(I262 &gt; 150, "Premium", AND(I262 &gt; 75, I262 &lt;= 150), "Mid-Range", I262 &lt;= 75, "Affordable")</f>
        <v>Mid-Range</v>
      </c>
      <c r="I262" s="3">
        <v>110</v>
      </c>
    </row>
    <row r="263" spans="1:9" x14ac:dyDescent="0.3">
      <c r="A263" t="s">
        <v>26</v>
      </c>
      <c r="B263" t="s">
        <v>83</v>
      </c>
      <c r="C263" t="s">
        <v>23</v>
      </c>
      <c r="D263" t="s">
        <v>28</v>
      </c>
      <c r="E263">
        <v>7</v>
      </c>
      <c r="F263" t="s">
        <v>52</v>
      </c>
      <c r="G263" t="s">
        <v>57</v>
      </c>
      <c r="H263" t="str">
        <f t="array" ref="H263">_xlfn.IFS(I263 &gt; 150, "Premium", AND(I263 &gt; 75, I263 &lt;= 150), "Mid-Range", I263 &lt;= 75, "Affordable")</f>
        <v>Affordable</v>
      </c>
      <c r="I263" s="3">
        <v>65</v>
      </c>
    </row>
    <row r="264" spans="1:9" x14ac:dyDescent="0.3">
      <c r="A264" t="s">
        <v>32</v>
      </c>
      <c r="B264" t="s">
        <v>84</v>
      </c>
      <c r="C264" t="s">
        <v>17</v>
      </c>
      <c r="D264" t="s">
        <v>11</v>
      </c>
      <c r="E264">
        <v>10</v>
      </c>
      <c r="F264" t="s">
        <v>47</v>
      </c>
      <c r="G264" t="s">
        <v>37</v>
      </c>
      <c r="H264" t="str">
        <f t="array" ref="H264">_xlfn.IFS(I264 &gt; 150, "Premium", AND(I264 &gt; 75, I264 &lt;= 150), "Mid-Range", I264 &lt;= 75, "Affordable")</f>
        <v>Mid-Range</v>
      </c>
      <c r="I264" s="3">
        <v>90</v>
      </c>
    </row>
    <row r="265" spans="1:9" x14ac:dyDescent="0.3">
      <c r="A265" t="s">
        <v>38</v>
      </c>
      <c r="B265" t="s">
        <v>141</v>
      </c>
      <c r="C265" t="s">
        <v>40</v>
      </c>
      <c r="D265" t="s">
        <v>28</v>
      </c>
      <c r="E265">
        <v>6.5</v>
      </c>
      <c r="F265" t="s">
        <v>42</v>
      </c>
      <c r="G265" t="s">
        <v>14</v>
      </c>
      <c r="H265" t="str">
        <f t="array" ref="H265">_xlfn.IFS(I265 &gt; 150, "Premium", AND(I265 &gt; 75, I265 &lt;= 150), "Mid-Range", I265 &lt;= 75, "Affordable")</f>
        <v>Affordable</v>
      </c>
      <c r="I265" s="3">
        <v>70</v>
      </c>
    </row>
    <row r="266" spans="1:9" x14ac:dyDescent="0.3">
      <c r="A266" t="s">
        <v>405</v>
      </c>
      <c r="B266" t="s">
        <v>167</v>
      </c>
      <c r="C266" t="s">
        <v>17</v>
      </c>
      <c r="D266" t="s">
        <v>28</v>
      </c>
      <c r="E266">
        <v>7</v>
      </c>
      <c r="F266" t="s">
        <v>150</v>
      </c>
      <c r="G266" t="s">
        <v>106</v>
      </c>
      <c r="H266" t="str">
        <f t="array" ref="H266">_xlfn.IFS(I266 &gt; 150, "Premium", AND(I266 &gt; 75, I266 &lt;= 150), "Mid-Range", I266 &lt;= 75, "Affordable")</f>
        <v>Mid-Range</v>
      </c>
      <c r="I266" s="3">
        <v>110</v>
      </c>
    </row>
    <row r="267" spans="1:9" x14ac:dyDescent="0.3">
      <c r="A267" t="s">
        <v>49</v>
      </c>
      <c r="B267" t="s">
        <v>245</v>
      </c>
      <c r="C267" t="s">
        <v>17</v>
      </c>
      <c r="D267" t="s">
        <v>11</v>
      </c>
      <c r="E267">
        <v>8</v>
      </c>
      <c r="F267" t="s">
        <v>47</v>
      </c>
      <c r="G267" t="s">
        <v>88</v>
      </c>
      <c r="H267" t="str">
        <f t="array" ref="H267">_xlfn.IFS(I267 &gt; 150, "Premium", AND(I267 &gt; 75, I267 &lt;= 150), "Mid-Range", I267 &lt;= 75, "Affordable")</f>
        <v>Mid-Range</v>
      </c>
      <c r="I267" s="3">
        <v>85</v>
      </c>
    </row>
    <row r="268" spans="1:9" x14ac:dyDescent="0.3">
      <c r="A268" t="s">
        <v>53</v>
      </c>
      <c r="B268" t="s">
        <v>89</v>
      </c>
      <c r="C268" t="s">
        <v>55</v>
      </c>
      <c r="D268" t="s">
        <v>28</v>
      </c>
      <c r="E268">
        <v>7.5</v>
      </c>
      <c r="F268" t="s">
        <v>150</v>
      </c>
      <c r="G268" t="s">
        <v>31</v>
      </c>
      <c r="H268" t="str">
        <f t="array" ref="H268">_xlfn.IFS(I268 &gt; 150, "Premium", AND(I268 &gt; 75, I268 &lt;= 150), "Mid-Range", I268 &lt;= 75, "Affordable")</f>
        <v>Affordable</v>
      </c>
      <c r="I268" s="3">
        <v>65</v>
      </c>
    </row>
    <row r="269" spans="1:9" x14ac:dyDescent="0.3">
      <c r="A269" t="s">
        <v>58</v>
      </c>
      <c r="B269" t="s">
        <v>130</v>
      </c>
      <c r="C269" t="s">
        <v>17</v>
      </c>
      <c r="D269" t="s">
        <v>11</v>
      </c>
      <c r="E269">
        <v>11</v>
      </c>
      <c r="F269" t="s">
        <v>19</v>
      </c>
      <c r="G269" t="s">
        <v>37</v>
      </c>
      <c r="H269" t="str">
        <f t="array" ref="H269">_xlfn.IFS(I269 &gt; 150, "Premium", AND(I269 &gt; 75, I269 &lt;= 150), "Mid-Range", I269 &lt;= 75, "Affordable")</f>
        <v>Mid-Range</v>
      </c>
      <c r="I269" s="3">
        <v>85</v>
      </c>
    </row>
    <row r="270" spans="1:9" x14ac:dyDescent="0.3">
      <c r="A270" t="s">
        <v>8</v>
      </c>
      <c r="B270" t="s">
        <v>91</v>
      </c>
      <c r="C270" t="s">
        <v>17</v>
      </c>
      <c r="D270" t="s">
        <v>11</v>
      </c>
      <c r="E270">
        <v>12</v>
      </c>
      <c r="F270" t="s">
        <v>19</v>
      </c>
      <c r="G270" t="s">
        <v>244</v>
      </c>
      <c r="H270" t="str">
        <f t="array" ref="H270">_xlfn.IFS(I270 &gt; 150, "Premium", AND(I270 &gt; 75, I270 &lt;= 150), "Mid-Range", I270 &lt;= 75, "Affordable")</f>
        <v>Mid-Range</v>
      </c>
      <c r="I270" s="3">
        <v>150</v>
      </c>
    </row>
    <row r="271" spans="1:9" x14ac:dyDescent="0.3">
      <c r="A271" t="s">
        <v>15</v>
      </c>
      <c r="B271" t="s">
        <v>154</v>
      </c>
      <c r="C271" t="s">
        <v>23</v>
      </c>
      <c r="D271" t="s">
        <v>28</v>
      </c>
      <c r="E271">
        <v>9.5</v>
      </c>
      <c r="F271" t="s">
        <v>211</v>
      </c>
      <c r="G271" t="s">
        <v>37</v>
      </c>
      <c r="H271" t="str">
        <f t="array" ref="H271">_xlfn.IFS(I271 &gt; 150, "Premium", AND(I271 &gt; 75, I271 &lt;= 150), "Mid-Range", I271 &lt;= 75, "Affordable")</f>
        <v>Mid-Range</v>
      </c>
      <c r="I271" s="3">
        <v>85</v>
      </c>
    </row>
    <row r="272" spans="1:9" x14ac:dyDescent="0.3">
      <c r="A272" t="s">
        <v>21</v>
      </c>
      <c r="B272" t="s">
        <v>93</v>
      </c>
      <c r="C272" t="s">
        <v>123</v>
      </c>
      <c r="D272" t="s">
        <v>11</v>
      </c>
      <c r="E272">
        <v>10</v>
      </c>
      <c r="F272" t="s">
        <v>52</v>
      </c>
      <c r="G272" t="s">
        <v>37</v>
      </c>
      <c r="H272" t="str">
        <f t="array" ref="H272">_xlfn.IFS(I272 &gt; 150, "Premium", AND(I272 &gt; 75, I272 &lt;= 150), "Mid-Range", I272 &lt;= 75, "Affordable")</f>
        <v>Mid-Range</v>
      </c>
      <c r="I272" s="3">
        <v>130</v>
      </c>
    </row>
    <row r="273" spans="1:9" x14ac:dyDescent="0.3">
      <c r="A273" t="s">
        <v>26</v>
      </c>
      <c r="B273" t="s">
        <v>196</v>
      </c>
      <c r="C273" t="s">
        <v>23</v>
      </c>
      <c r="D273" t="s">
        <v>11</v>
      </c>
      <c r="E273">
        <v>9.5</v>
      </c>
      <c r="F273" t="s">
        <v>63</v>
      </c>
      <c r="G273" t="s">
        <v>57</v>
      </c>
      <c r="H273" t="str">
        <f t="array" ref="H273">_xlfn.IFS(I273 &gt; 150, "Premium", AND(I273 &gt; 75, I273 &lt;= 150), "Mid-Range", I273 &lt;= 75, "Affordable")</f>
        <v>Mid-Range</v>
      </c>
      <c r="I273" s="3">
        <v>80</v>
      </c>
    </row>
    <row r="274" spans="1:9" x14ac:dyDescent="0.3">
      <c r="A274" t="s">
        <v>32</v>
      </c>
      <c r="B274" t="s">
        <v>246</v>
      </c>
      <c r="C274" t="s">
        <v>34</v>
      </c>
      <c r="D274" t="s">
        <v>28</v>
      </c>
      <c r="E274">
        <v>8.5</v>
      </c>
      <c r="F274" t="s">
        <v>36</v>
      </c>
      <c r="G274" t="s">
        <v>37</v>
      </c>
      <c r="H274" t="str">
        <f t="array" ref="H274">_xlfn.IFS(I274 &gt; 150, "Premium", AND(I274 &gt; 75, I274 &lt;= 150), "Mid-Range", I274 &lt;= 75, "Affordable")</f>
        <v>Mid-Range</v>
      </c>
      <c r="I274" s="3">
        <v>110</v>
      </c>
    </row>
    <row r="275" spans="1:9" x14ac:dyDescent="0.3">
      <c r="A275" t="s">
        <v>38</v>
      </c>
      <c r="B275" t="s">
        <v>98</v>
      </c>
      <c r="C275" t="s">
        <v>23</v>
      </c>
      <c r="D275" t="s">
        <v>11</v>
      </c>
      <c r="E275">
        <v>10.5</v>
      </c>
      <c r="F275" t="s">
        <v>42</v>
      </c>
      <c r="G275" t="s">
        <v>88</v>
      </c>
      <c r="H275" t="str">
        <f t="array" ref="H275">_xlfn.IFS(I275 &gt; 150, "Premium", AND(I275 &gt; 75, I275 &lt;= 150), "Mid-Range", I275 &lt;= 75, "Affordable")</f>
        <v>Affordable</v>
      </c>
      <c r="I275" s="3">
        <v>50</v>
      </c>
    </row>
    <row r="276" spans="1:9" x14ac:dyDescent="0.3">
      <c r="A276" t="s">
        <v>405</v>
      </c>
      <c r="B276" t="s">
        <v>178</v>
      </c>
      <c r="C276" t="s">
        <v>17</v>
      </c>
      <c r="D276" t="s">
        <v>11</v>
      </c>
      <c r="E276">
        <v>12</v>
      </c>
      <c r="F276" t="s">
        <v>100</v>
      </c>
      <c r="G276" t="s">
        <v>14</v>
      </c>
      <c r="H276" t="str">
        <f t="array" ref="H276">_xlfn.IFS(I276 &gt; 150, "Premium", AND(I276 &gt; 75, I276 &lt;= 150), "Mid-Range", I276 &lt;= 75, "Affordable")</f>
        <v>Premium</v>
      </c>
      <c r="I276" s="3">
        <v>165</v>
      </c>
    </row>
    <row r="277" spans="1:9" x14ac:dyDescent="0.3">
      <c r="A277" t="s">
        <v>49</v>
      </c>
      <c r="B277" t="s">
        <v>247</v>
      </c>
      <c r="C277" t="s">
        <v>17</v>
      </c>
      <c r="D277" t="s">
        <v>28</v>
      </c>
      <c r="E277">
        <v>6.5</v>
      </c>
      <c r="F277" t="s">
        <v>52</v>
      </c>
      <c r="G277" t="s">
        <v>76</v>
      </c>
      <c r="H277" t="str">
        <f t="array" ref="H277">_xlfn.IFS(I277 &gt; 150, "Premium", AND(I277 &gt; 75, I277 &lt;= 150), "Mid-Range", I277 &lt;= 75, "Affordable")</f>
        <v>Mid-Range</v>
      </c>
      <c r="I277" s="3">
        <v>90</v>
      </c>
    </row>
    <row r="278" spans="1:9" x14ac:dyDescent="0.3">
      <c r="A278" t="s">
        <v>53</v>
      </c>
      <c r="B278" t="s">
        <v>248</v>
      </c>
      <c r="C278" t="s">
        <v>23</v>
      </c>
      <c r="D278" t="s">
        <v>11</v>
      </c>
      <c r="E278">
        <v>11</v>
      </c>
      <c r="F278" t="s">
        <v>25</v>
      </c>
      <c r="G278" t="s">
        <v>14</v>
      </c>
      <c r="H278" t="str">
        <f t="array" ref="H278">_xlfn.IFS(I278 &gt; 150, "Premium", AND(I278 &gt; 75, I278 &lt;= 150), "Mid-Range", I278 &lt;= 75, "Affordable")</f>
        <v>Affordable</v>
      </c>
      <c r="I278" s="3">
        <v>65</v>
      </c>
    </row>
    <row r="279" spans="1:9" x14ac:dyDescent="0.3">
      <c r="A279" t="s">
        <v>58</v>
      </c>
      <c r="B279" t="s">
        <v>105</v>
      </c>
      <c r="C279" t="s">
        <v>78</v>
      </c>
      <c r="D279" t="s">
        <v>28</v>
      </c>
      <c r="E279">
        <v>8.5</v>
      </c>
      <c r="F279" t="s">
        <v>19</v>
      </c>
      <c r="G279" t="s">
        <v>37</v>
      </c>
      <c r="H279" t="str">
        <f t="array" ref="H279">_xlfn.IFS(I279 &gt; 150, "Premium", AND(I279 &gt; 75, I279 &lt;= 150), "Mid-Range", I279 &lt;= 75, "Affordable")</f>
        <v>Affordable</v>
      </c>
      <c r="I279" s="3">
        <v>60</v>
      </c>
    </row>
    <row r="280" spans="1:9" x14ac:dyDescent="0.3">
      <c r="A280" t="s">
        <v>8</v>
      </c>
      <c r="B280" t="s">
        <v>79</v>
      </c>
      <c r="C280" t="s">
        <v>23</v>
      </c>
      <c r="D280" t="s">
        <v>11</v>
      </c>
      <c r="E280">
        <v>9.5</v>
      </c>
      <c r="F280" t="s">
        <v>25</v>
      </c>
      <c r="G280" t="s">
        <v>31</v>
      </c>
      <c r="H280" t="str">
        <f t="array" ref="H280">_xlfn.IFS(I280 &gt; 150, "Premium", AND(I280 &gt; 75, I280 &lt;= 150), "Mid-Range", I280 &lt;= 75, "Affordable")</f>
        <v>Mid-Range</v>
      </c>
      <c r="I280" s="3">
        <v>90</v>
      </c>
    </row>
    <row r="281" spans="1:9" x14ac:dyDescent="0.3">
      <c r="A281" t="s">
        <v>15</v>
      </c>
      <c r="B281" t="s">
        <v>80</v>
      </c>
      <c r="C281" t="s">
        <v>34</v>
      </c>
      <c r="D281" t="s">
        <v>28</v>
      </c>
      <c r="E281">
        <v>7</v>
      </c>
      <c r="F281" t="s">
        <v>81</v>
      </c>
      <c r="G281" t="s">
        <v>37</v>
      </c>
      <c r="H281" t="str">
        <f t="array" ref="H281">_xlfn.IFS(I281 &gt; 150, "Premium", AND(I281 &gt; 75, I281 &lt;= 150), "Mid-Range", I281 &lt;= 75, "Affordable")</f>
        <v>Mid-Range</v>
      </c>
      <c r="I281" s="3">
        <v>140</v>
      </c>
    </row>
    <row r="282" spans="1:9" x14ac:dyDescent="0.3">
      <c r="A282" t="s">
        <v>21</v>
      </c>
      <c r="B282" t="s">
        <v>124</v>
      </c>
      <c r="C282" t="s">
        <v>115</v>
      </c>
      <c r="D282" t="s">
        <v>11</v>
      </c>
      <c r="E282">
        <v>10</v>
      </c>
      <c r="F282" t="s">
        <v>19</v>
      </c>
      <c r="G282" t="s">
        <v>37</v>
      </c>
      <c r="H282" t="str">
        <f t="array" ref="H282">_xlfn.IFS(I282 &gt; 150, "Premium", AND(I282 &gt; 75, I282 &lt;= 150), "Mid-Range", I282 &lt;= 75, "Affordable")</f>
        <v>Mid-Range</v>
      </c>
      <c r="I282" s="3">
        <v>130</v>
      </c>
    </row>
    <row r="283" spans="1:9" x14ac:dyDescent="0.3">
      <c r="A283" t="s">
        <v>26</v>
      </c>
      <c r="B283" t="s">
        <v>95</v>
      </c>
      <c r="C283" t="s">
        <v>23</v>
      </c>
      <c r="D283" t="s">
        <v>28</v>
      </c>
      <c r="E283">
        <v>8.5</v>
      </c>
      <c r="F283" t="s">
        <v>249</v>
      </c>
      <c r="G283" t="s">
        <v>14</v>
      </c>
      <c r="H283" t="str">
        <f t="array" ref="H283">_xlfn.IFS(I283 &gt; 150, "Premium", AND(I283 &gt; 75, I283 &lt;= 150), "Mid-Range", I283 &lt;= 75, "Affordable")</f>
        <v>Mid-Range</v>
      </c>
      <c r="I283" s="3">
        <v>85</v>
      </c>
    </row>
    <row r="284" spans="1:9" x14ac:dyDescent="0.3">
      <c r="A284" t="s">
        <v>32</v>
      </c>
      <c r="B284" t="s">
        <v>250</v>
      </c>
      <c r="C284" t="s">
        <v>17</v>
      </c>
      <c r="D284" t="s">
        <v>11</v>
      </c>
      <c r="E284">
        <v>8.5</v>
      </c>
      <c r="F284" t="s">
        <v>47</v>
      </c>
      <c r="G284" t="s">
        <v>37</v>
      </c>
      <c r="H284" t="str">
        <f t="array" ref="H284">_xlfn.IFS(I284 &gt; 150, "Premium", AND(I284 &gt; 75, I284 &lt;= 150), "Mid-Range", I284 &lt;= 75, "Affordable")</f>
        <v>Mid-Range</v>
      </c>
      <c r="I284" s="3">
        <v>130</v>
      </c>
    </row>
    <row r="285" spans="1:9" x14ac:dyDescent="0.3">
      <c r="A285" t="s">
        <v>38</v>
      </c>
      <c r="B285" t="s">
        <v>141</v>
      </c>
      <c r="C285" t="s">
        <v>40</v>
      </c>
      <c r="D285" t="s">
        <v>11</v>
      </c>
      <c r="E285">
        <v>9.5</v>
      </c>
      <c r="F285" t="s">
        <v>42</v>
      </c>
      <c r="G285" t="s">
        <v>14</v>
      </c>
      <c r="H285" t="str">
        <f t="array" ref="H285">_xlfn.IFS(I285 &gt; 150, "Premium", AND(I285 &gt; 75, I285 &lt;= 150), "Mid-Range", I285 &lt;= 75, "Affordable")</f>
        <v>Affordable</v>
      </c>
      <c r="I285" s="3">
        <v>70</v>
      </c>
    </row>
    <row r="286" spans="1:9" x14ac:dyDescent="0.3">
      <c r="A286" t="s">
        <v>405</v>
      </c>
      <c r="B286">
        <v>574</v>
      </c>
      <c r="C286" t="s">
        <v>23</v>
      </c>
      <c r="D286" t="s">
        <v>28</v>
      </c>
      <c r="E286">
        <v>7</v>
      </c>
      <c r="F286" t="s">
        <v>36</v>
      </c>
      <c r="G286" t="s">
        <v>14</v>
      </c>
      <c r="H286" t="str">
        <f t="array" ref="H286">_xlfn.IFS(I286 &gt; 150, "Premium", AND(I286 &gt; 75, I286 &lt;= 150), "Mid-Range", I286 &lt;= 75, "Affordable")</f>
        <v>Mid-Range</v>
      </c>
      <c r="I286" s="3">
        <v>80</v>
      </c>
    </row>
    <row r="287" spans="1:9" x14ac:dyDescent="0.3">
      <c r="A287" t="s">
        <v>49</v>
      </c>
      <c r="B287" t="s">
        <v>251</v>
      </c>
      <c r="C287" t="s">
        <v>17</v>
      </c>
      <c r="D287" t="s">
        <v>11</v>
      </c>
      <c r="E287">
        <v>11</v>
      </c>
      <c r="F287" t="s">
        <v>19</v>
      </c>
      <c r="G287" t="s">
        <v>106</v>
      </c>
      <c r="H287" t="str">
        <f t="array" ref="H287">_xlfn.IFS(I287 &gt; 150, "Premium", AND(I287 &gt; 75, I287 &lt;= 150), "Mid-Range", I287 &lt;= 75, "Affordable")</f>
        <v>Mid-Range</v>
      </c>
      <c r="I287" s="3">
        <v>120</v>
      </c>
    </row>
    <row r="288" spans="1:9" x14ac:dyDescent="0.3">
      <c r="A288" t="s">
        <v>53</v>
      </c>
      <c r="B288" t="s">
        <v>89</v>
      </c>
      <c r="C288" t="s">
        <v>55</v>
      </c>
      <c r="D288" t="s">
        <v>28</v>
      </c>
      <c r="E288">
        <v>8</v>
      </c>
      <c r="F288" t="s">
        <v>25</v>
      </c>
      <c r="G288" t="s">
        <v>37</v>
      </c>
      <c r="H288" t="str">
        <f t="array" ref="H288">_xlfn.IFS(I288 &gt; 150, "Premium", AND(I288 &gt; 75, I288 &lt;= 150), "Mid-Range", I288 &lt;= 75, "Affordable")</f>
        <v>Affordable</v>
      </c>
      <c r="I288" s="3">
        <v>65</v>
      </c>
    </row>
    <row r="289" spans="1:9" x14ac:dyDescent="0.3">
      <c r="A289" t="s">
        <v>58</v>
      </c>
      <c r="B289" t="s">
        <v>130</v>
      </c>
      <c r="C289" t="s">
        <v>17</v>
      </c>
      <c r="D289" t="s">
        <v>28</v>
      </c>
      <c r="E289">
        <v>7.5</v>
      </c>
      <c r="F289" t="s">
        <v>19</v>
      </c>
      <c r="G289" t="s">
        <v>31</v>
      </c>
      <c r="H289" t="str">
        <f t="array" ref="H289">_xlfn.IFS(I289 &gt; 150, "Premium", AND(I289 &gt; 75, I289 &lt;= 150), "Mid-Range", I289 &lt;= 75, "Affordable")</f>
        <v>Mid-Range</v>
      </c>
      <c r="I289" s="3">
        <v>90</v>
      </c>
    </row>
    <row r="290" spans="1:9" x14ac:dyDescent="0.3">
      <c r="A290" t="s">
        <v>8</v>
      </c>
      <c r="B290" t="s">
        <v>252</v>
      </c>
      <c r="C290" t="s">
        <v>17</v>
      </c>
      <c r="D290" t="s">
        <v>11</v>
      </c>
      <c r="E290">
        <v>10</v>
      </c>
      <c r="F290" t="s">
        <v>52</v>
      </c>
      <c r="G290" t="s">
        <v>37</v>
      </c>
      <c r="H290" t="str">
        <f t="array" ref="H290">_xlfn.IFS(I290 &gt; 150, "Premium", AND(I290 &gt; 75, I290 &lt;= 150), "Mid-Range", I290 &lt;= 75, "Affordable")</f>
        <v>Mid-Range</v>
      </c>
      <c r="I290" s="3">
        <v>130</v>
      </c>
    </row>
    <row r="291" spans="1:9" x14ac:dyDescent="0.3">
      <c r="A291" t="s">
        <v>15</v>
      </c>
      <c r="B291" t="s">
        <v>253</v>
      </c>
      <c r="C291" t="s">
        <v>17</v>
      </c>
      <c r="D291" t="s">
        <v>28</v>
      </c>
      <c r="E291">
        <v>6.5</v>
      </c>
      <c r="F291" t="s">
        <v>19</v>
      </c>
      <c r="G291" t="s">
        <v>31</v>
      </c>
      <c r="H291" t="str">
        <f t="array" ref="H291">_xlfn.IFS(I291 &gt; 150, "Premium", AND(I291 &gt; 75, I291 &lt;= 150), "Mid-Range", I291 &lt;= 75, "Affordable")</f>
        <v>Mid-Range</v>
      </c>
      <c r="I291" s="3">
        <v>120</v>
      </c>
    </row>
    <row r="292" spans="1:9" x14ac:dyDescent="0.3">
      <c r="A292" t="s">
        <v>26</v>
      </c>
      <c r="B292" t="s">
        <v>175</v>
      </c>
      <c r="C292" t="s">
        <v>23</v>
      </c>
      <c r="D292" t="s">
        <v>28</v>
      </c>
      <c r="E292">
        <v>8.5</v>
      </c>
      <c r="F292" t="s">
        <v>25</v>
      </c>
      <c r="G292" t="s">
        <v>66</v>
      </c>
      <c r="H292" t="str">
        <f t="array" ref="H292">_xlfn.IFS(I292 &gt; 150, "Premium", AND(I292 &gt; 75, I292 &lt;= 150), "Mid-Range", I292 &lt;= 75, "Affordable")</f>
        <v>Mid-Range</v>
      </c>
      <c r="I292" s="3">
        <v>110</v>
      </c>
    </row>
    <row r="293" spans="1:9" x14ac:dyDescent="0.3">
      <c r="A293" t="s">
        <v>32</v>
      </c>
      <c r="B293" t="s">
        <v>254</v>
      </c>
      <c r="C293" t="s">
        <v>23</v>
      </c>
      <c r="D293" t="s">
        <v>11</v>
      </c>
      <c r="E293">
        <v>11</v>
      </c>
      <c r="F293" t="s">
        <v>63</v>
      </c>
      <c r="G293" t="s">
        <v>37</v>
      </c>
      <c r="H293" t="str">
        <f t="array" ref="H293">_xlfn.IFS(I293 &gt; 150, "Premium", AND(I293 &gt; 75, I293 &lt;= 150), "Mid-Range", I293 &lt;= 75, "Affordable")</f>
        <v>Mid-Range</v>
      </c>
      <c r="I293" s="3">
        <v>80</v>
      </c>
    </row>
    <row r="294" spans="1:9" x14ac:dyDescent="0.3">
      <c r="A294" t="s">
        <v>38</v>
      </c>
      <c r="B294" t="s">
        <v>117</v>
      </c>
      <c r="C294" t="s">
        <v>40</v>
      </c>
      <c r="D294" t="s">
        <v>28</v>
      </c>
      <c r="E294">
        <v>7</v>
      </c>
      <c r="F294" t="s">
        <v>19</v>
      </c>
      <c r="G294" t="s">
        <v>57</v>
      </c>
      <c r="H294" t="str">
        <f t="array" ref="H294">_xlfn.IFS(I294 &gt; 150, "Premium", AND(I294 &gt; 75, I294 &lt;= 150), "Mid-Range", I294 &lt;= 75, "Affordable")</f>
        <v>Affordable</v>
      </c>
      <c r="I294" s="3">
        <v>55</v>
      </c>
    </row>
    <row r="295" spans="1:9" x14ac:dyDescent="0.3">
      <c r="A295" t="s">
        <v>405</v>
      </c>
      <c r="B295" t="s">
        <v>227</v>
      </c>
      <c r="C295" t="s">
        <v>17</v>
      </c>
      <c r="D295" t="s">
        <v>11</v>
      </c>
      <c r="E295">
        <v>10.5</v>
      </c>
      <c r="F295" t="s">
        <v>47</v>
      </c>
      <c r="G295" t="s">
        <v>37</v>
      </c>
      <c r="H295" t="str">
        <f t="array" ref="H295">_xlfn.IFS(I295 &gt; 150, "Premium", AND(I295 &gt; 75, I295 &lt;= 150), "Mid-Range", I295 &lt;= 75, "Affordable")</f>
        <v>Premium</v>
      </c>
      <c r="I295" s="3">
        <v>175</v>
      </c>
    </row>
    <row r="296" spans="1:9" x14ac:dyDescent="0.3">
      <c r="A296" t="s">
        <v>49</v>
      </c>
      <c r="B296" t="s">
        <v>102</v>
      </c>
      <c r="C296" t="s">
        <v>17</v>
      </c>
      <c r="D296" t="s">
        <v>28</v>
      </c>
      <c r="E296">
        <v>9</v>
      </c>
      <c r="F296" t="s">
        <v>19</v>
      </c>
      <c r="G296" t="s">
        <v>106</v>
      </c>
      <c r="H296" t="str">
        <f t="array" ref="H296">_xlfn.IFS(I296 &gt; 150, "Premium", AND(I296 &gt; 75, I296 &lt;= 150), "Mid-Range", I296 &lt;= 75, "Affordable")</f>
        <v>Premium</v>
      </c>
      <c r="I296" s="3">
        <v>160</v>
      </c>
    </row>
    <row r="297" spans="1:9" x14ac:dyDescent="0.3">
      <c r="A297" t="s">
        <v>53</v>
      </c>
      <c r="B297" t="s">
        <v>129</v>
      </c>
      <c r="C297" t="s">
        <v>55</v>
      </c>
      <c r="D297" t="s">
        <v>11</v>
      </c>
      <c r="E297">
        <v>9</v>
      </c>
      <c r="F297" t="s">
        <v>25</v>
      </c>
      <c r="G297" t="s">
        <v>37</v>
      </c>
      <c r="H297" t="str">
        <f t="array" ref="H297">_xlfn.IFS(I297 &gt; 150, "Premium", AND(I297 &gt; 75, I297 &lt;= 150), "Mid-Range", I297 &lt;= 75, "Affordable")</f>
        <v>Affordable</v>
      </c>
      <c r="I297" s="3">
        <v>70</v>
      </c>
    </row>
    <row r="298" spans="1:9" x14ac:dyDescent="0.3">
      <c r="A298" t="s">
        <v>58</v>
      </c>
      <c r="B298" t="s">
        <v>90</v>
      </c>
      <c r="C298" t="s">
        <v>78</v>
      </c>
      <c r="D298" t="s">
        <v>28</v>
      </c>
      <c r="E298">
        <v>8</v>
      </c>
      <c r="F298" t="s">
        <v>25</v>
      </c>
      <c r="G298" t="s">
        <v>37</v>
      </c>
      <c r="H298" t="str">
        <f t="array" ref="H298">_xlfn.IFS(I298 &gt; 150, "Premium", AND(I298 &gt; 75, I298 &lt;= 150), "Mid-Range", I298 &lt;= 75, "Affordable")</f>
        <v>Affordable</v>
      </c>
      <c r="I298" s="3">
        <v>65</v>
      </c>
    </row>
    <row r="299" spans="1:9" x14ac:dyDescent="0.3">
      <c r="A299" t="s">
        <v>8</v>
      </c>
      <c r="B299" t="s">
        <v>91</v>
      </c>
      <c r="C299" t="s">
        <v>17</v>
      </c>
      <c r="D299" t="s">
        <v>11</v>
      </c>
      <c r="E299">
        <v>9</v>
      </c>
      <c r="F299" t="s">
        <v>47</v>
      </c>
      <c r="G299" t="s">
        <v>31</v>
      </c>
      <c r="H299" t="str">
        <f t="array" ref="H299">_xlfn.IFS(I299 &gt; 150, "Premium", AND(I299 &gt; 75, I299 &lt;= 150), "Mid-Range", I299 &lt;= 75, "Affordable")</f>
        <v>Mid-Range</v>
      </c>
      <c r="I299" s="3">
        <v>150</v>
      </c>
    </row>
    <row r="300" spans="1:9" x14ac:dyDescent="0.3">
      <c r="A300" t="s">
        <v>8</v>
      </c>
      <c r="B300" t="s">
        <v>79</v>
      </c>
      <c r="C300" t="s">
        <v>23</v>
      </c>
      <c r="D300" t="s">
        <v>11</v>
      </c>
      <c r="E300">
        <v>9.5</v>
      </c>
      <c r="F300" t="s">
        <v>25</v>
      </c>
      <c r="G300" t="s">
        <v>14</v>
      </c>
      <c r="H300" t="str">
        <f t="array" ref="H300">_xlfn.IFS(I300 &gt; 150, "Premium", AND(I300 &gt; 75, I300 &lt;= 150), "Mid-Range", I300 &lt;= 75, "Affordable")</f>
        <v>Mid-Range</v>
      </c>
      <c r="I300" s="3">
        <v>90</v>
      </c>
    </row>
    <row r="301" spans="1:9" x14ac:dyDescent="0.3">
      <c r="A301" t="s">
        <v>15</v>
      </c>
      <c r="B301" t="s">
        <v>80</v>
      </c>
      <c r="C301" t="s">
        <v>34</v>
      </c>
      <c r="D301" t="s">
        <v>28</v>
      </c>
      <c r="E301">
        <v>7.5</v>
      </c>
      <c r="F301" t="s">
        <v>219</v>
      </c>
      <c r="G301" t="s">
        <v>31</v>
      </c>
      <c r="H301" t="str">
        <f t="array" ref="H301">_xlfn.IFS(I301 &gt; 150, "Premium", AND(I301 &gt; 75, I301 &lt;= 150), "Mid-Range", I301 &lt;= 75, "Affordable")</f>
        <v>Mid-Range</v>
      </c>
      <c r="I301" s="3">
        <v>130</v>
      </c>
    </row>
    <row r="302" spans="1:9" x14ac:dyDescent="0.3">
      <c r="A302" t="s">
        <v>21</v>
      </c>
      <c r="B302" t="s">
        <v>82</v>
      </c>
      <c r="C302" t="s">
        <v>17</v>
      </c>
      <c r="D302" t="s">
        <v>11</v>
      </c>
      <c r="E302">
        <v>11</v>
      </c>
      <c r="F302" t="s">
        <v>19</v>
      </c>
      <c r="G302" t="s">
        <v>48</v>
      </c>
      <c r="H302" t="str">
        <f t="array" ref="H302">_xlfn.IFS(I302 &gt; 150, "Premium", AND(I302 &gt; 75, I302 &lt;= 150), "Mid-Range", I302 &lt;= 75, "Affordable")</f>
        <v>Mid-Range</v>
      </c>
      <c r="I302" s="3">
        <v>120</v>
      </c>
    </row>
    <row r="303" spans="1:9" x14ac:dyDescent="0.3">
      <c r="A303" t="s">
        <v>26</v>
      </c>
      <c r="B303" t="s">
        <v>208</v>
      </c>
      <c r="C303" t="s">
        <v>23</v>
      </c>
      <c r="D303" t="s">
        <v>11</v>
      </c>
      <c r="E303">
        <v>8.5</v>
      </c>
      <c r="F303" t="s">
        <v>176</v>
      </c>
      <c r="G303" t="s">
        <v>37</v>
      </c>
      <c r="H303" t="str">
        <f t="array" ref="H303">_xlfn.IFS(I303 &gt; 150, "Premium", AND(I303 &gt; 75, I303 &lt;= 150), "Mid-Range", I303 &lt;= 75, "Affordable")</f>
        <v>Mid-Range</v>
      </c>
      <c r="I303" s="3">
        <v>85</v>
      </c>
    </row>
    <row r="304" spans="1:9" x14ac:dyDescent="0.3">
      <c r="A304" t="s">
        <v>32</v>
      </c>
      <c r="B304" t="s">
        <v>84</v>
      </c>
      <c r="C304" t="s">
        <v>17</v>
      </c>
      <c r="D304" t="s">
        <v>28</v>
      </c>
      <c r="E304">
        <v>8</v>
      </c>
      <c r="F304" t="s">
        <v>19</v>
      </c>
      <c r="G304" t="s">
        <v>14</v>
      </c>
      <c r="H304" t="str">
        <f t="array" ref="H304">_xlfn.IFS(I304 &gt; 150, "Premium", AND(I304 &gt; 75, I304 &lt;= 150), "Mid-Range", I304 &lt;= 75, "Affordable")</f>
        <v>Mid-Range</v>
      </c>
      <c r="I304" s="3">
        <v>90</v>
      </c>
    </row>
    <row r="305" spans="1:9" x14ac:dyDescent="0.3">
      <c r="A305" t="s">
        <v>405</v>
      </c>
      <c r="B305">
        <v>327</v>
      </c>
      <c r="C305" t="s">
        <v>34</v>
      </c>
      <c r="D305" t="s">
        <v>28</v>
      </c>
      <c r="E305">
        <v>6.5</v>
      </c>
      <c r="F305" t="s">
        <v>63</v>
      </c>
      <c r="G305" t="s">
        <v>14</v>
      </c>
      <c r="H305" t="str">
        <f t="array" ref="H305">_xlfn.IFS(I305 &gt; 150, "Premium", AND(I305 &gt; 75, I305 &lt;= 150), "Mid-Range", I305 &lt;= 75, "Affordable")</f>
        <v>Mid-Range</v>
      </c>
      <c r="I305" s="3">
        <v>90</v>
      </c>
    </row>
    <row r="306" spans="1:9" x14ac:dyDescent="0.3">
      <c r="A306" t="s">
        <v>49</v>
      </c>
      <c r="B306" t="s">
        <v>256</v>
      </c>
      <c r="C306" t="s">
        <v>17</v>
      </c>
      <c r="D306" t="s">
        <v>11</v>
      </c>
      <c r="E306">
        <v>10</v>
      </c>
      <c r="F306" t="s">
        <v>52</v>
      </c>
      <c r="G306" t="s">
        <v>76</v>
      </c>
      <c r="H306" t="str">
        <f t="array" ref="H306">_xlfn.IFS(I306 &gt; 150, "Premium", AND(I306 &gt; 75, I306 &lt;= 150), "Mid-Range", I306 &lt;= 75, "Affordable")</f>
        <v>Mid-Range</v>
      </c>
      <c r="I306" s="3">
        <v>90</v>
      </c>
    </row>
    <row r="307" spans="1:9" x14ac:dyDescent="0.3">
      <c r="A307" t="s">
        <v>53</v>
      </c>
      <c r="B307" t="s">
        <v>110</v>
      </c>
      <c r="C307" t="s">
        <v>55</v>
      </c>
      <c r="D307" t="s">
        <v>28</v>
      </c>
      <c r="E307">
        <v>7.5</v>
      </c>
      <c r="F307" t="s">
        <v>111</v>
      </c>
      <c r="G307" t="s">
        <v>14</v>
      </c>
      <c r="H307" t="str">
        <f t="array" ref="H307">_xlfn.IFS(I307 &gt; 150, "Premium", AND(I307 &gt; 75, I307 &lt;= 150), "Mid-Range", I307 &lt;= 75, "Affordable")</f>
        <v>Affordable</v>
      </c>
      <c r="I307" s="3">
        <v>65</v>
      </c>
    </row>
    <row r="308" spans="1:9" x14ac:dyDescent="0.3">
      <c r="A308" t="s">
        <v>58</v>
      </c>
      <c r="B308" t="s">
        <v>105</v>
      </c>
      <c r="C308" t="s">
        <v>78</v>
      </c>
      <c r="D308" t="s">
        <v>11</v>
      </c>
      <c r="E308">
        <v>9</v>
      </c>
      <c r="F308" t="s">
        <v>47</v>
      </c>
      <c r="G308" t="s">
        <v>20</v>
      </c>
      <c r="H308" t="str">
        <f t="array" ref="H308">_xlfn.IFS(I308 &gt; 150, "Premium", AND(I308 &gt; 75, I308 &lt;= 150), "Mid-Range", I308 &lt;= 75, "Affordable")</f>
        <v>Affordable</v>
      </c>
      <c r="I308" s="3">
        <v>65</v>
      </c>
    </row>
    <row r="309" spans="1:9" x14ac:dyDescent="0.3">
      <c r="A309" t="s">
        <v>8</v>
      </c>
      <c r="B309" t="s">
        <v>224</v>
      </c>
      <c r="C309" t="s">
        <v>17</v>
      </c>
      <c r="D309" t="s">
        <v>28</v>
      </c>
      <c r="E309">
        <v>8</v>
      </c>
      <c r="F309" t="s">
        <v>19</v>
      </c>
      <c r="G309" t="s">
        <v>37</v>
      </c>
      <c r="H309" t="str">
        <f t="array" ref="H309">_xlfn.IFS(I309 &gt; 150, "Premium", AND(I309 &gt; 75, I309 &lt;= 150), "Mid-Range", I309 &lt;= 75, "Affordable")</f>
        <v>Premium</v>
      </c>
      <c r="I309" s="3">
        <v>160</v>
      </c>
    </row>
    <row r="310" spans="1:9" x14ac:dyDescent="0.3">
      <c r="A310" t="s">
        <v>15</v>
      </c>
      <c r="B310" t="s">
        <v>154</v>
      </c>
      <c r="C310" t="s">
        <v>23</v>
      </c>
      <c r="D310" t="s">
        <v>11</v>
      </c>
      <c r="E310">
        <v>8.5</v>
      </c>
      <c r="F310" t="s">
        <v>211</v>
      </c>
      <c r="G310" t="s">
        <v>31</v>
      </c>
      <c r="H310" t="str">
        <f t="array" ref="H310">_xlfn.IFS(I310 &gt; 150, "Premium", AND(I310 &gt; 75, I310 &lt;= 150), "Mid-Range", I310 &lt;= 75, "Affordable")</f>
        <v>Mid-Range</v>
      </c>
      <c r="I310" s="3">
        <v>85</v>
      </c>
    </row>
    <row r="311" spans="1:9" x14ac:dyDescent="0.3">
      <c r="A311" t="s">
        <v>21</v>
      </c>
      <c r="B311" t="s">
        <v>93</v>
      </c>
      <c r="C311" t="s">
        <v>115</v>
      </c>
      <c r="D311" t="s">
        <v>28</v>
      </c>
      <c r="E311">
        <v>7</v>
      </c>
      <c r="F311" t="s">
        <v>47</v>
      </c>
      <c r="G311" t="s">
        <v>37</v>
      </c>
      <c r="H311" t="str">
        <f t="array" ref="H311">_xlfn.IFS(I311 &gt; 150, "Premium", AND(I311 &gt; 75, I311 &lt;= 150), "Mid-Range", I311 &lt;= 75, "Affordable")</f>
        <v>Mid-Range</v>
      </c>
      <c r="I311" s="3">
        <v>130</v>
      </c>
    </row>
    <row r="312" spans="1:9" x14ac:dyDescent="0.3">
      <c r="A312" t="s">
        <v>26</v>
      </c>
      <c r="B312" t="s">
        <v>175</v>
      </c>
      <c r="C312" t="s">
        <v>23</v>
      </c>
      <c r="D312" t="s">
        <v>28</v>
      </c>
      <c r="E312">
        <v>9</v>
      </c>
      <c r="F312" t="s">
        <v>25</v>
      </c>
      <c r="G312" t="s">
        <v>43</v>
      </c>
      <c r="H312" t="str">
        <f t="array" ref="H312">_xlfn.IFS(I312 &gt; 150, "Premium", AND(I312 &gt; 75, I312 &lt;= 150), "Mid-Range", I312 &lt;= 75, "Affordable")</f>
        <v>Mid-Range</v>
      </c>
      <c r="I312" s="3">
        <v>100</v>
      </c>
    </row>
    <row r="313" spans="1:9" x14ac:dyDescent="0.3">
      <c r="A313" t="s">
        <v>32</v>
      </c>
      <c r="B313" t="s">
        <v>257</v>
      </c>
      <c r="C313" t="s">
        <v>34</v>
      </c>
      <c r="D313" t="s">
        <v>11</v>
      </c>
      <c r="E313">
        <v>10</v>
      </c>
      <c r="F313" t="s">
        <v>25</v>
      </c>
      <c r="G313" t="s">
        <v>48</v>
      </c>
      <c r="H313" t="str">
        <f t="array" ref="H313">_xlfn.IFS(I313 &gt; 150, "Premium", AND(I313 &gt; 75, I313 &lt;= 150), "Mid-Range", I313 &lt;= 75, "Affordable")</f>
        <v>Mid-Range</v>
      </c>
      <c r="I313" s="3">
        <v>120</v>
      </c>
    </row>
    <row r="314" spans="1:9" x14ac:dyDescent="0.3">
      <c r="A314" t="s">
        <v>38</v>
      </c>
      <c r="B314" t="s">
        <v>117</v>
      </c>
      <c r="C314" t="s">
        <v>40</v>
      </c>
      <c r="D314" t="s">
        <v>28</v>
      </c>
      <c r="E314">
        <v>6.5</v>
      </c>
      <c r="F314" t="s">
        <v>42</v>
      </c>
      <c r="G314" t="s">
        <v>37</v>
      </c>
      <c r="H314" t="str">
        <f t="array" ref="H314">_xlfn.IFS(I314 &gt; 150, "Premium", AND(I314 &gt; 75, I314 &lt;= 150), "Mid-Range", I314 &lt;= 75, "Affordable")</f>
        <v>Affordable</v>
      </c>
      <c r="I314" s="3">
        <v>50</v>
      </c>
    </row>
    <row r="315" spans="1:9" x14ac:dyDescent="0.3">
      <c r="A315" t="s">
        <v>405</v>
      </c>
      <c r="B315" t="s">
        <v>258</v>
      </c>
      <c r="C315" t="s">
        <v>17</v>
      </c>
      <c r="D315" t="s">
        <v>11</v>
      </c>
      <c r="E315">
        <v>9.5</v>
      </c>
      <c r="F315" t="s">
        <v>86</v>
      </c>
      <c r="G315" t="s">
        <v>57</v>
      </c>
      <c r="H315" t="str">
        <f t="array" ref="H315">_xlfn.IFS(I315 &gt; 150, "Premium", AND(I315 &gt; 75, I315 &lt;= 150), "Mid-Range", I315 &lt;= 75, "Affordable")</f>
        <v>Mid-Range</v>
      </c>
      <c r="I315" s="3">
        <v>100</v>
      </c>
    </row>
    <row r="316" spans="1:9" x14ac:dyDescent="0.3">
      <c r="A316" t="s">
        <v>49</v>
      </c>
      <c r="B316" t="s">
        <v>169</v>
      </c>
      <c r="C316" t="s">
        <v>17</v>
      </c>
      <c r="D316" t="s">
        <v>28</v>
      </c>
      <c r="E316">
        <v>8.5</v>
      </c>
      <c r="F316" t="s">
        <v>211</v>
      </c>
      <c r="G316" t="s">
        <v>37</v>
      </c>
      <c r="H316" t="str">
        <f t="array" ref="H316">_xlfn.IFS(I316 &gt; 150, "Premium", AND(I316 &gt; 75, I316 &lt;= 150), "Mid-Range", I316 &lt;= 75, "Affordable")</f>
        <v>Premium</v>
      </c>
      <c r="I316" s="3">
        <v>180</v>
      </c>
    </row>
    <row r="317" spans="1:9" x14ac:dyDescent="0.3">
      <c r="A317" t="s">
        <v>53</v>
      </c>
      <c r="B317" t="s">
        <v>259</v>
      </c>
      <c r="C317" t="s">
        <v>55</v>
      </c>
      <c r="D317" t="s">
        <v>11</v>
      </c>
      <c r="E317">
        <v>9.5</v>
      </c>
      <c r="F317" t="s">
        <v>180</v>
      </c>
      <c r="G317" t="s">
        <v>144</v>
      </c>
      <c r="H317" t="str">
        <f t="array" ref="H317">_xlfn.IFS(I317 &gt; 150, "Premium", AND(I317 &gt; 75, I317 &lt;= 150), "Mid-Range", I317 &lt;= 75, "Affordable")</f>
        <v>Affordable</v>
      </c>
      <c r="I317" s="3">
        <v>60</v>
      </c>
    </row>
    <row r="318" spans="1:9" x14ac:dyDescent="0.3">
      <c r="A318" t="s">
        <v>58</v>
      </c>
      <c r="B318" t="s">
        <v>260</v>
      </c>
      <c r="C318" t="s">
        <v>78</v>
      </c>
      <c r="D318" t="s">
        <v>28</v>
      </c>
      <c r="E318">
        <v>7.5</v>
      </c>
      <c r="F318" t="s">
        <v>81</v>
      </c>
      <c r="G318" t="s">
        <v>14</v>
      </c>
      <c r="H318" t="str">
        <f t="array" ref="H318">_xlfn.IFS(I318 &gt; 150, "Premium", AND(I318 &gt; 75, I318 &lt;= 150), "Mid-Range", I318 &lt;= 75, "Affordable")</f>
        <v>Affordable</v>
      </c>
      <c r="I318" s="3">
        <v>60</v>
      </c>
    </row>
    <row r="319" spans="1:9" x14ac:dyDescent="0.3">
      <c r="A319" t="s">
        <v>8</v>
      </c>
      <c r="B319" t="s">
        <v>79</v>
      </c>
      <c r="C319" t="s">
        <v>23</v>
      </c>
      <c r="D319" t="s">
        <v>11</v>
      </c>
      <c r="E319">
        <v>9</v>
      </c>
      <c r="F319" t="s">
        <v>25</v>
      </c>
      <c r="G319" t="s">
        <v>37</v>
      </c>
      <c r="H319" t="str">
        <f t="array" ref="H319">_xlfn.IFS(I319 &gt; 150, "Premium", AND(I319 &gt; 75, I319 &lt;= 150), "Mid-Range", I319 &lt;= 75, "Affordable")</f>
        <v>Mid-Range</v>
      </c>
      <c r="I319" s="3">
        <v>90</v>
      </c>
    </row>
    <row r="320" spans="1:9" x14ac:dyDescent="0.3">
      <c r="A320" t="s">
        <v>15</v>
      </c>
      <c r="B320" t="s">
        <v>80</v>
      </c>
      <c r="C320" t="s">
        <v>34</v>
      </c>
      <c r="D320" t="s">
        <v>28</v>
      </c>
      <c r="E320">
        <v>7</v>
      </c>
      <c r="F320" t="s">
        <v>36</v>
      </c>
      <c r="G320" t="s">
        <v>31</v>
      </c>
      <c r="H320" t="str">
        <f t="array" ref="H320">_xlfn.IFS(I320 &gt; 150, "Premium", AND(I320 &gt; 75, I320 &lt;= 150), "Mid-Range", I320 &lt;= 75, "Affordable")</f>
        <v>Mid-Range</v>
      </c>
      <c r="I320" s="3">
        <v>140</v>
      </c>
    </row>
    <row r="321" spans="1:9" x14ac:dyDescent="0.3">
      <c r="A321" t="s">
        <v>21</v>
      </c>
      <c r="B321" t="s">
        <v>212</v>
      </c>
      <c r="C321" t="s">
        <v>17</v>
      </c>
      <c r="D321" t="s">
        <v>11</v>
      </c>
      <c r="E321">
        <v>11</v>
      </c>
      <c r="F321" t="s">
        <v>19</v>
      </c>
      <c r="G321" t="s">
        <v>57</v>
      </c>
      <c r="H321" t="str">
        <f t="array" ref="H321">_xlfn.IFS(I321 &gt; 150, "Premium", AND(I321 &gt; 75, I321 &lt;= 150), "Mid-Range", I321 &lt;= 75, "Affordable")</f>
        <v>Mid-Range</v>
      </c>
      <c r="I321" s="3">
        <v>120</v>
      </c>
    </row>
    <row r="322" spans="1:9" x14ac:dyDescent="0.3">
      <c r="A322" t="s">
        <v>26</v>
      </c>
      <c r="B322" t="s">
        <v>95</v>
      </c>
      <c r="C322" t="s">
        <v>23</v>
      </c>
      <c r="D322" t="s">
        <v>11</v>
      </c>
      <c r="E322">
        <v>8</v>
      </c>
      <c r="F322" t="s">
        <v>47</v>
      </c>
      <c r="G322" t="s">
        <v>31</v>
      </c>
      <c r="H322" t="str">
        <f t="array" ref="H322">_xlfn.IFS(I322 &gt; 150, "Premium", AND(I322 &gt; 75, I322 &lt;= 150), "Mid-Range", I322 &lt;= 75, "Affordable")</f>
        <v>Mid-Range</v>
      </c>
      <c r="I322" s="3">
        <v>85</v>
      </c>
    </row>
    <row r="323" spans="1:9" x14ac:dyDescent="0.3">
      <c r="A323" t="s">
        <v>32</v>
      </c>
      <c r="B323" t="s">
        <v>125</v>
      </c>
      <c r="C323" t="s">
        <v>10</v>
      </c>
      <c r="D323" t="s">
        <v>11</v>
      </c>
      <c r="E323">
        <v>10.5</v>
      </c>
      <c r="F323" t="s">
        <v>25</v>
      </c>
      <c r="G323" t="s">
        <v>37</v>
      </c>
      <c r="H323" t="str">
        <f t="array" ref="H323">_xlfn.IFS(I323 &gt; 150, "Premium", AND(I323 &gt; 75, I323 &lt;= 150), "Mid-Range", I323 &lt;= 75, "Affordable")</f>
        <v>Mid-Range</v>
      </c>
      <c r="I323" s="3">
        <v>130</v>
      </c>
    </row>
    <row r="324" spans="1:9" x14ac:dyDescent="0.3">
      <c r="A324" t="s">
        <v>38</v>
      </c>
      <c r="B324" t="s">
        <v>141</v>
      </c>
      <c r="C324" t="s">
        <v>40</v>
      </c>
      <c r="D324" t="s">
        <v>28</v>
      </c>
      <c r="E324">
        <v>7</v>
      </c>
      <c r="F324" t="s">
        <v>42</v>
      </c>
      <c r="G324" t="s">
        <v>37</v>
      </c>
      <c r="H324" t="str">
        <f t="array" ref="H324">_xlfn.IFS(I324 &gt; 150, "Premium", AND(I324 &gt; 75, I324 &lt;= 150), "Mid-Range", I324 &lt;= 75, "Affordable")</f>
        <v>Affordable</v>
      </c>
      <c r="I324" s="3">
        <v>70</v>
      </c>
    </row>
    <row r="325" spans="1:9" x14ac:dyDescent="0.3">
      <c r="A325" t="s">
        <v>405</v>
      </c>
      <c r="B325" t="s">
        <v>261</v>
      </c>
      <c r="C325" t="s">
        <v>17</v>
      </c>
      <c r="D325" t="s">
        <v>11</v>
      </c>
      <c r="E325">
        <v>10</v>
      </c>
      <c r="F325" t="s">
        <v>47</v>
      </c>
      <c r="G325" t="s">
        <v>76</v>
      </c>
      <c r="H325" t="str">
        <f t="array" ref="H325">_xlfn.IFS(I325 &gt; 150, "Premium", AND(I325 &gt; 75, I325 &lt;= 150), "Mid-Range", I325 &lt;= 75, "Affordable")</f>
        <v>Premium</v>
      </c>
      <c r="I325" s="3">
        <v>175</v>
      </c>
    </row>
    <row r="326" spans="1:9" x14ac:dyDescent="0.3">
      <c r="A326" t="s">
        <v>49</v>
      </c>
      <c r="B326" t="s">
        <v>198</v>
      </c>
      <c r="C326" t="s">
        <v>17</v>
      </c>
      <c r="D326" t="s">
        <v>28</v>
      </c>
      <c r="E326">
        <v>8</v>
      </c>
      <c r="F326" t="s">
        <v>19</v>
      </c>
      <c r="G326" t="s">
        <v>37</v>
      </c>
      <c r="H326" t="str">
        <f t="array" ref="H326">_xlfn.IFS(I326 &gt; 150, "Premium", AND(I326 &gt; 75, I326 &lt;= 150), "Mid-Range", I326 &lt;= 75, "Affordable")</f>
        <v>Mid-Range</v>
      </c>
      <c r="I326" s="3">
        <v>150</v>
      </c>
    </row>
    <row r="327" spans="1:9" x14ac:dyDescent="0.3">
      <c r="A327" t="s">
        <v>53</v>
      </c>
      <c r="B327" t="s">
        <v>110</v>
      </c>
      <c r="C327" t="s">
        <v>23</v>
      </c>
      <c r="D327" t="s">
        <v>11</v>
      </c>
      <c r="E327">
        <v>9</v>
      </c>
      <c r="F327" t="s">
        <v>111</v>
      </c>
      <c r="G327" t="s">
        <v>14</v>
      </c>
      <c r="H327" t="str">
        <f t="array" ref="H327">_xlfn.IFS(I327 &gt; 150, "Premium", AND(I327 &gt; 75, I327 &lt;= 150), "Mid-Range", I327 &lt;= 75, "Affordable")</f>
        <v>Affordable</v>
      </c>
      <c r="I327" s="3">
        <v>60</v>
      </c>
    </row>
    <row r="328" spans="1:9" x14ac:dyDescent="0.3">
      <c r="A328" t="s">
        <v>58</v>
      </c>
      <c r="B328" t="s">
        <v>183</v>
      </c>
      <c r="C328" t="s">
        <v>17</v>
      </c>
      <c r="D328" t="s">
        <v>11</v>
      </c>
      <c r="E328">
        <v>8.5</v>
      </c>
      <c r="F328" t="s">
        <v>47</v>
      </c>
      <c r="G328" t="s">
        <v>20</v>
      </c>
      <c r="H328" t="str">
        <f t="array" ref="H328">_xlfn.IFS(I328 &gt; 150, "Premium", AND(I328 &gt; 75, I328 &lt;= 150), "Mid-Range", I328 &lt;= 75, "Affordable")</f>
        <v>Mid-Range</v>
      </c>
      <c r="I328" s="3">
        <v>90</v>
      </c>
    </row>
    <row r="329" spans="1:9" x14ac:dyDescent="0.3">
      <c r="A329" t="s">
        <v>8</v>
      </c>
      <c r="B329" t="s">
        <v>262</v>
      </c>
      <c r="C329" t="s">
        <v>23</v>
      </c>
      <c r="D329" t="s">
        <v>28</v>
      </c>
      <c r="E329">
        <v>7.5</v>
      </c>
      <c r="F329" t="s">
        <v>126</v>
      </c>
      <c r="G329" t="s">
        <v>37</v>
      </c>
      <c r="H329" t="str">
        <f t="array" ref="H329">_xlfn.IFS(I329 &gt; 150, "Premium", AND(I329 &gt; 75, I329 &lt;= 150), "Mid-Range", I329 &lt;= 75, "Affordable")</f>
        <v>Mid-Range</v>
      </c>
      <c r="I329" s="3">
        <v>100</v>
      </c>
    </row>
    <row r="330" spans="1:9" x14ac:dyDescent="0.3">
      <c r="A330" t="s">
        <v>15</v>
      </c>
      <c r="B330" t="s">
        <v>154</v>
      </c>
      <c r="C330" t="s">
        <v>23</v>
      </c>
      <c r="D330" t="s">
        <v>11</v>
      </c>
      <c r="E330">
        <v>10</v>
      </c>
      <c r="F330" t="s">
        <v>211</v>
      </c>
      <c r="G330" t="s">
        <v>31</v>
      </c>
      <c r="H330" t="str">
        <f t="array" ref="H330">_xlfn.IFS(I330 &gt; 150, "Premium", AND(I330 &gt; 75, I330 &lt;= 150), "Mid-Range", I330 &lt;= 75, "Affordable")</f>
        <v>Mid-Range</v>
      </c>
      <c r="I330" s="3">
        <v>80</v>
      </c>
    </row>
    <row r="331" spans="1:9" x14ac:dyDescent="0.3">
      <c r="A331" t="s">
        <v>21</v>
      </c>
      <c r="B331" t="s">
        <v>133</v>
      </c>
      <c r="C331" t="s">
        <v>23</v>
      </c>
      <c r="D331" t="s">
        <v>28</v>
      </c>
      <c r="E331">
        <v>8</v>
      </c>
      <c r="F331" t="s">
        <v>42</v>
      </c>
      <c r="G331" t="s">
        <v>14</v>
      </c>
      <c r="H331" t="str">
        <f t="array" ref="H331">_xlfn.IFS(I331 &gt; 150, "Premium", AND(I331 &gt; 75, I331 &lt;= 150), "Mid-Range", I331 &lt;= 75, "Affordable")</f>
        <v>Affordable</v>
      </c>
      <c r="I331" s="3">
        <v>65</v>
      </c>
    </row>
    <row r="332" spans="1:9" x14ac:dyDescent="0.3">
      <c r="A332" t="s">
        <v>26</v>
      </c>
      <c r="B332" t="s">
        <v>264</v>
      </c>
      <c r="C332" t="s">
        <v>10</v>
      </c>
      <c r="D332" t="s">
        <v>11</v>
      </c>
      <c r="E332">
        <v>11</v>
      </c>
      <c r="F332" t="s">
        <v>19</v>
      </c>
      <c r="G332" t="s">
        <v>43</v>
      </c>
      <c r="H332" t="str">
        <f t="array" ref="H332">_xlfn.IFS(I332 &gt; 150, "Premium", AND(I332 &gt; 75, I332 &lt;= 150), "Mid-Range", I332 &lt;= 75, "Affordable")</f>
        <v>Mid-Range</v>
      </c>
      <c r="I332" s="3">
        <v>120</v>
      </c>
    </row>
    <row r="333" spans="1:9" x14ac:dyDescent="0.3">
      <c r="A333" t="s">
        <v>32</v>
      </c>
      <c r="B333" t="s">
        <v>84</v>
      </c>
      <c r="C333" t="s">
        <v>17</v>
      </c>
      <c r="D333" t="s">
        <v>28</v>
      </c>
      <c r="E333">
        <v>6.5</v>
      </c>
      <c r="F333" t="s">
        <v>52</v>
      </c>
      <c r="G333" t="s">
        <v>48</v>
      </c>
      <c r="H333" t="str">
        <f t="array" ref="H333">_xlfn.IFS(I333 &gt; 150, "Premium", AND(I333 &gt; 75, I333 &lt;= 150), "Mid-Range", I333 &lt;= 75, "Affordable")</f>
        <v>Mid-Range</v>
      </c>
      <c r="I333" s="3">
        <v>120</v>
      </c>
    </row>
    <row r="334" spans="1:9" x14ac:dyDescent="0.3">
      <c r="A334" t="s">
        <v>405</v>
      </c>
      <c r="B334" t="s">
        <v>178</v>
      </c>
      <c r="C334" t="s">
        <v>17</v>
      </c>
      <c r="D334" t="s">
        <v>28</v>
      </c>
      <c r="E334">
        <v>7.5</v>
      </c>
      <c r="F334" t="s">
        <v>47</v>
      </c>
      <c r="G334" t="s">
        <v>37</v>
      </c>
      <c r="H334" t="str">
        <f t="array" ref="H334">_xlfn.IFS(I334 &gt; 150, "Premium", AND(I334 &gt; 75, I334 &lt;= 150), "Mid-Range", I334 &lt;= 75, "Affordable")</f>
        <v>Premium</v>
      </c>
      <c r="I334" s="3">
        <v>165</v>
      </c>
    </row>
    <row r="335" spans="1:9" x14ac:dyDescent="0.3">
      <c r="A335" t="s">
        <v>49</v>
      </c>
      <c r="B335" t="s">
        <v>120</v>
      </c>
      <c r="C335" t="s">
        <v>17</v>
      </c>
      <c r="D335" t="s">
        <v>11</v>
      </c>
      <c r="E335">
        <v>9.5</v>
      </c>
      <c r="F335" t="s">
        <v>19</v>
      </c>
      <c r="G335" t="s">
        <v>14</v>
      </c>
      <c r="H335" t="str">
        <f t="array" ref="H335">_xlfn.IFS(I335 &gt; 150, "Premium", AND(I335 &gt; 75, I335 &lt;= 150), "Mid-Range", I335 &lt;= 75, "Affordable")</f>
        <v>Mid-Range</v>
      </c>
      <c r="I335" s="3">
        <v>120</v>
      </c>
    </row>
    <row r="336" spans="1:9" x14ac:dyDescent="0.3">
      <c r="A336" t="s">
        <v>53</v>
      </c>
      <c r="B336" t="s">
        <v>129</v>
      </c>
      <c r="C336" t="s">
        <v>23</v>
      </c>
      <c r="D336" t="s">
        <v>28</v>
      </c>
      <c r="E336">
        <v>8.5</v>
      </c>
      <c r="F336" t="s">
        <v>25</v>
      </c>
      <c r="G336" t="s">
        <v>37</v>
      </c>
      <c r="H336" t="str">
        <f t="array" ref="H336">_xlfn.IFS(I336 &gt; 150, "Premium", AND(I336 &gt; 75, I336 &lt;= 150), "Mid-Range", I336 &lt;= 75, "Affordable")</f>
        <v>Affordable</v>
      </c>
      <c r="I336" s="3">
        <v>70</v>
      </c>
    </row>
    <row r="337" spans="1:9" x14ac:dyDescent="0.3">
      <c r="A337" t="s">
        <v>58</v>
      </c>
      <c r="B337" t="s">
        <v>188</v>
      </c>
      <c r="C337" t="s">
        <v>78</v>
      </c>
      <c r="D337" t="s">
        <v>11</v>
      </c>
      <c r="E337">
        <v>12</v>
      </c>
      <c r="F337" t="s">
        <v>30</v>
      </c>
      <c r="G337" t="s">
        <v>14</v>
      </c>
      <c r="H337" t="str">
        <f t="array" ref="H337">_xlfn.IFS(I337 &gt; 150, "Premium", AND(I337 &gt; 75, I337 &lt;= 150), "Mid-Range", I337 &lt;= 75, "Affordable")</f>
        <v>Affordable</v>
      </c>
      <c r="I337" s="3">
        <v>65</v>
      </c>
    </row>
    <row r="338" spans="1:9" x14ac:dyDescent="0.3">
      <c r="A338" t="s">
        <v>8</v>
      </c>
      <c r="B338" t="s">
        <v>143</v>
      </c>
      <c r="C338" t="s">
        <v>17</v>
      </c>
      <c r="D338" t="s">
        <v>28</v>
      </c>
      <c r="E338">
        <v>9</v>
      </c>
      <c r="F338" t="s">
        <v>74</v>
      </c>
      <c r="G338" t="s">
        <v>14</v>
      </c>
      <c r="H338" t="str">
        <f t="array" ref="H338">_xlfn.IFS(I338 &gt; 150, "Premium", AND(I338 &gt; 75, I338 &lt;= 150), "Mid-Range", I338 &lt;= 75, "Affordable")</f>
        <v>Premium</v>
      </c>
      <c r="I338" s="3">
        <v>160</v>
      </c>
    </row>
    <row r="339" spans="1:9" x14ac:dyDescent="0.3">
      <c r="A339" t="s">
        <v>15</v>
      </c>
      <c r="B339" t="s">
        <v>228</v>
      </c>
      <c r="C339" t="s">
        <v>55</v>
      </c>
      <c r="D339" t="s">
        <v>28</v>
      </c>
      <c r="E339">
        <v>8.5</v>
      </c>
      <c r="F339" t="s">
        <v>176</v>
      </c>
      <c r="G339" t="s">
        <v>263</v>
      </c>
      <c r="H339" t="str">
        <f t="array" ref="H339">_xlfn.IFS(I339 &gt; 150, "Premium", AND(I339 &gt; 75, I339 &lt;= 150), "Mid-Range", I339 &lt;= 75, "Affordable")</f>
        <v>Premium</v>
      </c>
      <c r="I339" s="3">
        <v>220</v>
      </c>
    </row>
    <row r="340" spans="1:9" x14ac:dyDescent="0.3">
      <c r="A340" t="s">
        <v>21</v>
      </c>
      <c r="B340" t="s">
        <v>212</v>
      </c>
      <c r="C340" t="s">
        <v>17</v>
      </c>
      <c r="D340" t="s">
        <v>11</v>
      </c>
      <c r="E340">
        <v>12</v>
      </c>
      <c r="F340" t="s">
        <v>19</v>
      </c>
      <c r="G340" t="s">
        <v>31</v>
      </c>
      <c r="H340" t="str">
        <f t="array" ref="H340">_xlfn.IFS(I340 &gt; 150, "Premium", AND(I340 &gt; 75, I340 &lt;= 150), "Mid-Range", I340 &lt;= 75, "Affordable")</f>
        <v>Mid-Range</v>
      </c>
      <c r="I340" s="3">
        <v>120</v>
      </c>
    </row>
    <row r="341" spans="1:9" x14ac:dyDescent="0.3">
      <c r="A341" t="s">
        <v>26</v>
      </c>
      <c r="B341" t="s">
        <v>95</v>
      </c>
      <c r="C341" t="s">
        <v>23</v>
      </c>
      <c r="D341" t="s">
        <v>28</v>
      </c>
      <c r="E341">
        <v>7</v>
      </c>
      <c r="F341" t="s">
        <v>265</v>
      </c>
      <c r="G341" t="s">
        <v>37</v>
      </c>
      <c r="H341" t="str">
        <f t="array" ref="H341">_xlfn.IFS(I341 &gt; 150, "Premium", AND(I341 &gt; 75, I341 &lt;= 150), "Mid-Range", I341 &lt;= 75, "Affordable")</f>
        <v>Mid-Range</v>
      </c>
      <c r="I341" s="3">
        <v>85</v>
      </c>
    </row>
    <row r="342" spans="1:9" x14ac:dyDescent="0.3">
      <c r="A342" t="s">
        <v>32</v>
      </c>
      <c r="B342" t="s">
        <v>84</v>
      </c>
      <c r="C342" t="s">
        <v>17</v>
      </c>
      <c r="D342" t="s">
        <v>11</v>
      </c>
      <c r="E342">
        <v>8.5</v>
      </c>
      <c r="F342" t="s">
        <v>19</v>
      </c>
      <c r="G342" t="s">
        <v>31</v>
      </c>
      <c r="H342" t="str">
        <f t="array" ref="H342">_xlfn.IFS(I342 &gt; 150, "Premium", AND(I342 &gt; 75, I342 &lt;= 150), "Mid-Range", I342 &lt;= 75, "Affordable")</f>
        <v>Mid-Range</v>
      </c>
      <c r="I342" s="3">
        <v>80</v>
      </c>
    </row>
    <row r="343" spans="1:9" x14ac:dyDescent="0.3">
      <c r="A343" t="s">
        <v>38</v>
      </c>
      <c r="B343" t="s">
        <v>85</v>
      </c>
      <c r="C343" t="s">
        <v>40</v>
      </c>
      <c r="D343" t="s">
        <v>28</v>
      </c>
      <c r="E343">
        <v>9</v>
      </c>
      <c r="F343" t="s">
        <v>42</v>
      </c>
      <c r="G343" t="s">
        <v>37</v>
      </c>
      <c r="H343" t="str">
        <f t="array" ref="H343">_xlfn.IFS(I343 &gt; 150, "Premium", AND(I343 &gt; 75, I343 &lt;= 150), "Mid-Range", I343 &lt;= 75, "Affordable")</f>
        <v>Affordable</v>
      </c>
      <c r="I343" s="3">
        <v>70</v>
      </c>
    </row>
    <row r="344" spans="1:9" x14ac:dyDescent="0.3">
      <c r="A344" t="s">
        <v>405</v>
      </c>
      <c r="B344" t="s">
        <v>167</v>
      </c>
      <c r="C344" t="s">
        <v>17</v>
      </c>
      <c r="D344" t="s">
        <v>11</v>
      </c>
      <c r="E344">
        <v>10.5</v>
      </c>
      <c r="F344" t="s">
        <v>52</v>
      </c>
      <c r="G344" t="s">
        <v>37</v>
      </c>
      <c r="H344" t="str">
        <f t="array" ref="H344">_xlfn.IFS(I344 &gt; 150, "Premium", AND(I344 &gt; 75, I344 &lt;= 150), "Mid-Range", I344 &lt;= 75, "Affordable")</f>
        <v>Mid-Range</v>
      </c>
      <c r="I344" s="3">
        <v>130</v>
      </c>
    </row>
    <row r="345" spans="1:9" x14ac:dyDescent="0.3">
      <c r="A345" t="s">
        <v>49</v>
      </c>
      <c r="B345" t="s">
        <v>256</v>
      </c>
      <c r="C345" t="s">
        <v>17</v>
      </c>
      <c r="D345" t="s">
        <v>28</v>
      </c>
      <c r="E345">
        <v>7</v>
      </c>
      <c r="F345" t="s">
        <v>19</v>
      </c>
      <c r="G345" t="s">
        <v>14</v>
      </c>
      <c r="H345" t="str">
        <f t="array" ref="H345">_xlfn.IFS(I345 &gt; 150, "Premium", AND(I345 &gt; 75, I345 &lt;= 150), "Mid-Range", I345 &lt;= 75, "Affordable")</f>
        <v>Mid-Range</v>
      </c>
      <c r="I345" s="3">
        <v>80</v>
      </c>
    </row>
    <row r="346" spans="1:9" x14ac:dyDescent="0.3">
      <c r="A346" t="s">
        <v>53</v>
      </c>
      <c r="B346" t="s">
        <v>266</v>
      </c>
      <c r="C346" t="s">
        <v>55</v>
      </c>
      <c r="D346" t="s">
        <v>11</v>
      </c>
      <c r="E346">
        <v>9.5</v>
      </c>
      <c r="F346" t="s">
        <v>111</v>
      </c>
      <c r="G346" t="s">
        <v>37</v>
      </c>
      <c r="H346" t="str">
        <f t="array" ref="H346">_xlfn.IFS(I346 &gt; 150, "Premium", AND(I346 &gt; 75, I346 &lt;= 150), "Mid-Range", I346 &lt;= 75, "Affordable")</f>
        <v>Affordable</v>
      </c>
      <c r="I346" s="3">
        <v>65</v>
      </c>
    </row>
    <row r="347" spans="1:9" x14ac:dyDescent="0.3">
      <c r="A347" t="s">
        <v>58</v>
      </c>
      <c r="B347" t="s">
        <v>90</v>
      </c>
      <c r="C347" t="s">
        <v>78</v>
      </c>
      <c r="D347" t="s">
        <v>28</v>
      </c>
      <c r="E347">
        <v>6.5</v>
      </c>
      <c r="F347" t="s">
        <v>42</v>
      </c>
      <c r="G347" t="s">
        <v>144</v>
      </c>
      <c r="H347" t="str">
        <f t="array" ref="H347">_xlfn.IFS(I347 &gt; 150, "Premium", AND(I347 &gt; 75, I347 &lt;= 150), "Mid-Range", I347 &lt;= 75, "Affordable")</f>
        <v>Affordable</v>
      </c>
      <c r="I347" s="3">
        <v>65</v>
      </c>
    </row>
    <row r="348" spans="1:9" x14ac:dyDescent="0.3">
      <c r="A348" t="s">
        <v>8</v>
      </c>
      <c r="B348" t="s">
        <v>143</v>
      </c>
      <c r="C348" t="s">
        <v>17</v>
      </c>
      <c r="D348" t="s">
        <v>11</v>
      </c>
      <c r="E348">
        <v>9</v>
      </c>
      <c r="F348" t="s">
        <v>19</v>
      </c>
      <c r="G348" t="s">
        <v>14</v>
      </c>
      <c r="H348" t="str">
        <f t="array" ref="H348">_xlfn.IFS(I348 &gt; 150, "Premium", AND(I348 &gt; 75, I348 &lt;= 150), "Mid-Range", I348 &lt;= 75, "Affordable")</f>
        <v>Premium</v>
      </c>
      <c r="I348" s="3">
        <v>160</v>
      </c>
    </row>
    <row r="349" spans="1:9" x14ac:dyDescent="0.3">
      <c r="A349" t="s">
        <v>15</v>
      </c>
      <c r="B349" t="s">
        <v>267</v>
      </c>
      <c r="C349" t="s">
        <v>23</v>
      </c>
      <c r="D349" t="s">
        <v>28</v>
      </c>
      <c r="E349">
        <v>6.5</v>
      </c>
      <c r="F349" t="s">
        <v>36</v>
      </c>
      <c r="G349" t="s">
        <v>20</v>
      </c>
      <c r="H349" t="str">
        <f t="array" ref="H349">_xlfn.IFS(I349 &gt; 150, "Premium", AND(I349 &gt; 75, I349 &lt;= 150), "Mid-Range", I349 &lt;= 75, "Affordable")</f>
        <v>Mid-Range</v>
      </c>
      <c r="I349" s="3">
        <v>130</v>
      </c>
    </row>
    <row r="350" spans="1:9" x14ac:dyDescent="0.3">
      <c r="A350" t="s">
        <v>21</v>
      </c>
      <c r="B350" t="s">
        <v>268</v>
      </c>
      <c r="C350" t="s">
        <v>23</v>
      </c>
      <c r="D350" t="s">
        <v>11</v>
      </c>
      <c r="E350">
        <v>11</v>
      </c>
      <c r="F350" t="s">
        <v>127</v>
      </c>
      <c r="G350" t="s">
        <v>37</v>
      </c>
      <c r="H350" t="str">
        <f t="array" ref="H350">_xlfn.IFS(I350 &gt; 150, "Premium", AND(I350 &gt; 75, I350 &lt;= 150), "Mid-Range", I350 &lt;= 75, "Affordable")</f>
        <v>Mid-Range</v>
      </c>
      <c r="I350" s="3">
        <v>80</v>
      </c>
    </row>
    <row r="351" spans="1:9" x14ac:dyDescent="0.3">
      <c r="A351" t="s">
        <v>32</v>
      </c>
      <c r="B351" t="s">
        <v>125</v>
      </c>
      <c r="C351" t="s">
        <v>10</v>
      </c>
      <c r="D351" t="s">
        <v>11</v>
      </c>
      <c r="E351">
        <v>10</v>
      </c>
      <c r="F351" t="s">
        <v>19</v>
      </c>
      <c r="G351" t="s">
        <v>31</v>
      </c>
      <c r="H351" t="str">
        <f t="array" ref="H351">_xlfn.IFS(I351 &gt; 150, "Premium", AND(I351 &gt; 75, I351 &lt;= 150), "Mid-Range", I351 &lt;= 75, "Affordable")</f>
        <v>Mid-Range</v>
      </c>
      <c r="I351" s="3">
        <v>130</v>
      </c>
    </row>
    <row r="352" spans="1:9" x14ac:dyDescent="0.3">
      <c r="A352" t="s">
        <v>38</v>
      </c>
      <c r="B352" t="s">
        <v>98</v>
      </c>
      <c r="C352" t="s">
        <v>23</v>
      </c>
      <c r="D352" t="s">
        <v>28</v>
      </c>
      <c r="E352">
        <v>8.5</v>
      </c>
      <c r="F352" t="s">
        <v>19</v>
      </c>
      <c r="G352" t="s">
        <v>37</v>
      </c>
      <c r="H352" t="str">
        <f t="array" ref="H352">_xlfn.IFS(I352 &gt; 150, "Premium", AND(I352 &gt; 75, I352 &lt;= 150), "Mid-Range", I352 &lt;= 75, "Affordable")</f>
        <v>Affordable</v>
      </c>
      <c r="I352" s="3">
        <v>50</v>
      </c>
    </row>
    <row r="353" spans="1:9" x14ac:dyDescent="0.3">
      <c r="A353" t="s">
        <v>405</v>
      </c>
      <c r="B353" t="s">
        <v>236</v>
      </c>
      <c r="C353" t="s">
        <v>269</v>
      </c>
      <c r="D353" t="s">
        <v>11</v>
      </c>
      <c r="E353">
        <v>10</v>
      </c>
      <c r="F353" t="s">
        <v>270</v>
      </c>
      <c r="G353" t="s">
        <v>31</v>
      </c>
      <c r="H353" t="str">
        <f t="array" ref="H353">_xlfn.IFS(I353 &gt; 150, "Premium", AND(I353 &gt; 75, I353 &lt;= 150), "Mid-Range", I353 &lt;= 75, "Affordable")</f>
        <v>Mid-Range</v>
      </c>
      <c r="I353" s="3">
        <v>135</v>
      </c>
    </row>
    <row r="354" spans="1:9" x14ac:dyDescent="0.3">
      <c r="A354" t="s">
        <v>49</v>
      </c>
      <c r="B354" t="s">
        <v>120</v>
      </c>
      <c r="C354" t="s">
        <v>17</v>
      </c>
      <c r="D354" t="s">
        <v>28</v>
      </c>
      <c r="E354">
        <v>9</v>
      </c>
      <c r="F354" t="s">
        <v>81</v>
      </c>
      <c r="G354" t="s">
        <v>37</v>
      </c>
      <c r="H354" t="str">
        <f t="array" ref="H354">_xlfn.IFS(I354 &gt; 150, "Premium", AND(I354 &gt; 75, I354 &lt;= 150), "Mid-Range", I354 &lt;= 75, "Affordable")</f>
        <v>Mid-Range</v>
      </c>
      <c r="I354" s="3">
        <v>120</v>
      </c>
    </row>
    <row r="355" spans="1:9" x14ac:dyDescent="0.3">
      <c r="A355" t="s">
        <v>53</v>
      </c>
      <c r="B355" t="s">
        <v>271</v>
      </c>
      <c r="C355" t="s">
        <v>55</v>
      </c>
      <c r="D355" t="s">
        <v>11</v>
      </c>
      <c r="E355">
        <v>11</v>
      </c>
      <c r="F355" t="s">
        <v>25</v>
      </c>
      <c r="G355" t="s">
        <v>37</v>
      </c>
      <c r="H355" t="str">
        <f t="array" ref="H355">_xlfn.IFS(I355 &gt; 150, "Premium", AND(I355 &gt; 75, I355 &lt;= 150), "Mid-Range", I355 &lt;= 75, "Affordable")</f>
        <v>Affordable</v>
      </c>
      <c r="I355" s="3">
        <v>65</v>
      </c>
    </row>
    <row r="356" spans="1:9" x14ac:dyDescent="0.3">
      <c r="A356" t="s">
        <v>58</v>
      </c>
      <c r="B356" t="s">
        <v>272</v>
      </c>
      <c r="C356" t="s">
        <v>78</v>
      </c>
      <c r="D356" t="s">
        <v>28</v>
      </c>
      <c r="E356">
        <v>7.5</v>
      </c>
      <c r="F356" t="s">
        <v>192</v>
      </c>
      <c r="G356" t="s">
        <v>57</v>
      </c>
      <c r="H356" t="str">
        <f t="array" ref="H356">_xlfn.IFS(I356 &gt; 150, "Premium", AND(I356 &gt; 75, I356 &lt;= 150), "Mid-Range", I356 &lt;= 75, "Affordable")</f>
        <v>Affordable</v>
      </c>
      <c r="I356" s="3">
        <v>60</v>
      </c>
    </row>
    <row r="357" spans="1:9" x14ac:dyDescent="0.3">
      <c r="A357" t="s">
        <v>8</v>
      </c>
      <c r="B357" t="s">
        <v>273</v>
      </c>
      <c r="C357" t="s">
        <v>17</v>
      </c>
      <c r="D357" t="s">
        <v>28</v>
      </c>
      <c r="E357">
        <v>9.5</v>
      </c>
      <c r="F357" t="s">
        <v>194</v>
      </c>
      <c r="G357" t="s">
        <v>76</v>
      </c>
      <c r="H357" t="str">
        <f t="array" ref="H357">_xlfn.IFS(I357 &gt; 150, "Premium", AND(I357 &gt; 75, I357 &lt;= 150), "Mid-Range", I357 &lt;= 75, "Affordable")</f>
        <v>Premium</v>
      </c>
      <c r="I357" s="3">
        <v>160</v>
      </c>
    </row>
    <row r="358" spans="1:9" x14ac:dyDescent="0.3">
      <c r="A358" t="s">
        <v>15</v>
      </c>
      <c r="B358" t="s">
        <v>161</v>
      </c>
      <c r="C358" t="s">
        <v>17</v>
      </c>
      <c r="D358" t="s">
        <v>11</v>
      </c>
      <c r="E358">
        <v>9</v>
      </c>
      <c r="F358" t="s">
        <v>25</v>
      </c>
      <c r="G358" t="s">
        <v>144</v>
      </c>
      <c r="H358" t="str">
        <f t="array" ref="H358">_xlfn.IFS(I358 &gt; 150, "Premium", AND(I358 &gt; 75, I358 &lt;= 150), "Mid-Range", I358 &lt;= 75, "Affordable")</f>
        <v>Premium</v>
      </c>
      <c r="I358" s="3">
        <v>180</v>
      </c>
    </row>
    <row r="359" spans="1:9" x14ac:dyDescent="0.3">
      <c r="A359" t="s">
        <v>21</v>
      </c>
      <c r="B359" t="s">
        <v>124</v>
      </c>
      <c r="C359" t="s">
        <v>123</v>
      </c>
      <c r="D359" t="s">
        <v>28</v>
      </c>
      <c r="E359">
        <v>8.5</v>
      </c>
      <c r="F359" t="s">
        <v>19</v>
      </c>
      <c r="G359" t="s">
        <v>20</v>
      </c>
      <c r="H359" t="str">
        <f t="array" ref="H359">_xlfn.IFS(I359 &gt; 150, "Premium", AND(I359 &gt; 75, I359 &lt;= 150), "Mid-Range", I359 &lt;= 75, "Affordable")</f>
        <v>Mid-Range</v>
      </c>
      <c r="I359" s="3">
        <v>130</v>
      </c>
    </row>
    <row r="360" spans="1:9" x14ac:dyDescent="0.3">
      <c r="A360" t="s">
        <v>26</v>
      </c>
      <c r="B360" t="s">
        <v>83</v>
      </c>
      <c r="C360" t="s">
        <v>23</v>
      </c>
      <c r="D360" t="s">
        <v>11</v>
      </c>
      <c r="E360">
        <v>11</v>
      </c>
      <c r="F360" t="s">
        <v>25</v>
      </c>
      <c r="G360" t="s">
        <v>14</v>
      </c>
      <c r="H360" t="str">
        <f t="array" ref="H360">_xlfn.IFS(I360 &gt; 150, "Premium", AND(I360 &gt; 75, I360 &lt;= 150), "Mid-Range", I360 &lt;= 75, "Affordable")</f>
        <v>Affordable</v>
      </c>
      <c r="I360" s="3">
        <v>75</v>
      </c>
    </row>
    <row r="361" spans="1:9" x14ac:dyDescent="0.3">
      <c r="A361" t="s">
        <v>32</v>
      </c>
      <c r="B361" t="s">
        <v>84</v>
      </c>
      <c r="C361" t="s">
        <v>17</v>
      </c>
      <c r="D361" t="s">
        <v>11</v>
      </c>
      <c r="E361">
        <v>10</v>
      </c>
      <c r="F361" t="s">
        <v>275</v>
      </c>
      <c r="G361" t="s">
        <v>31</v>
      </c>
      <c r="H361" t="str">
        <f t="array" ref="H361">_xlfn.IFS(I361 &gt; 150, "Premium", AND(I361 &gt; 75, I361 &lt;= 150), "Mid-Range", I361 &lt;= 75, "Affordable")</f>
        <v>Mid-Range</v>
      </c>
      <c r="I361" s="3">
        <v>90</v>
      </c>
    </row>
    <row r="362" spans="1:9" x14ac:dyDescent="0.3">
      <c r="A362" t="s">
        <v>38</v>
      </c>
      <c r="B362" t="s">
        <v>85</v>
      </c>
      <c r="C362" t="s">
        <v>40</v>
      </c>
      <c r="D362" t="s">
        <v>28</v>
      </c>
      <c r="E362">
        <v>7</v>
      </c>
      <c r="F362" t="s">
        <v>42</v>
      </c>
      <c r="G362" t="s">
        <v>14</v>
      </c>
      <c r="H362" t="str">
        <f t="array" ref="H362">_xlfn.IFS(I362 &gt; 150, "Premium", AND(I362 &gt; 75, I362 &lt;= 150), "Mid-Range", I362 &lt;= 75, "Affordable")</f>
        <v>Affordable</v>
      </c>
      <c r="I362" s="3">
        <v>65</v>
      </c>
    </row>
    <row r="363" spans="1:9" x14ac:dyDescent="0.3">
      <c r="A363" t="s">
        <v>405</v>
      </c>
      <c r="B363">
        <v>327</v>
      </c>
      <c r="C363" t="s">
        <v>34</v>
      </c>
      <c r="D363" t="s">
        <v>11</v>
      </c>
      <c r="E363">
        <v>8.5</v>
      </c>
      <c r="F363" t="s">
        <v>86</v>
      </c>
      <c r="G363" t="s">
        <v>31</v>
      </c>
      <c r="H363" t="str">
        <f t="array" ref="H363">_xlfn.IFS(I363 &gt; 150, "Premium", AND(I363 &gt; 75, I363 &lt;= 150), "Mid-Range", I363 &lt;= 75, "Affordable")</f>
        <v>Mid-Range</v>
      </c>
      <c r="I363" s="3">
        <v>90</v>
      </c>
    </row>
    <row r="364" spans="1:9" x14ac:dyDescent="0.3">
      <c r="A364" t="s">
        <v>49</v>
      </c>
      <c r="B364" t="s">
        <v>222</v>
      </c>
      <c r="C364" t="s">
        <v>17</v>
      </c>
      <c r="D364" t="s">
        <v>28</v>
      </c>
      <c r="E364">
        <v>7.5</v>
      </c>
      <c r="F364" t="s">
        <v>36</v>
      </c>
      <c r="G364" t="s">
        <v>238</v>
      </c>
      <c r="H364" t="str">
        <f t="array" ref="H364">_xlfn.IFS(I364 &gt; 150, "Premium", AND(I364 &gt; 75, I364 &lt;= 150), "Mid-Range", I364 &lt;= 75, "Affordable")</f>
        <v>Mid-Range</v>
      </c>
      <c r="I364" s="3">
        <v>120</v>
      </c>
    </row>
    <row r="365" spans="1:9" x14ac:dyDescent="0.3">
      <c r="A365" t="s">
        <v>53</v>
      </c>
      <c r="B365" t="s">
        <v>149</v>
      </c>
      <c r="C365" t="s">
        <v>55</v>
      </c>
      <c r="D365" t="s">
        <v>11</v>
      </c>
      <c r="E365">
        <v>9</v>
      </c>
      <c r="F365" t="s">
        <v>277</v>
      </c>
      <c r="G365" t="s">
        <v>37</v>
      </c>
      <c r="H365" t="str">
        <f t="array" ref="H365">_xlfn.IFS(I365 &gt; 150, "Premium", AND(I365 &gt; 75, I365 &lt;= 150), "Mid-Range", I365 &lt;= 75, "Affordable")</f>
        <v>Mid-Range</v>
      </c>
      <c r="I365" s="3">
        <v>80</v>
      </c>
    </row>
    <row r="366" spans="1:9" x14ac:dyDescent="0.3">
      <c r="A366" t="s">
        <v>58</v>
      </c>
      <c r="B366" t="s">
        <v>278</v>
      </c>
      <c r="C366" t="s">
        <v>78</v>
      </c>
      <c r="D366" t="s">
        <v>28</v>
      </c>
      <c r="E366">
        <v>6.5</v>
      </c>
      <c r="F366" t="s">
        <v>19</v>
      </c>
      <c r="G366" t="s">
        <v>76</v>
      </c>
      <c r="H366" t="str">
        <f t="array" ref="H366">_xlfn.IFS(I366 &gt; 150, "Premium", AND(I366 &gt; 75, I366 &lt;= 150), "Mid-Range", I366 &lt;= 75, "Affordable")</f>
        <v>Affordable</v>
      </c>
      <c r="I366" s="3">
        <v>54.99</v>
      </c>
    </row>
    <row r="367" spans="1:9" x14ac:dyDescent="0.3">
      <c r="A367" t="s">
        <v>8</v>
      </c>
      <c r="B367" t="s">
        <v>184</v>
      </c>
      <c r="C367" t="s">
        <v>23</v>
      </c>
      <c r="D367" t="s">
        <v>11</v>
      </c>
      <c r="E367">
        <v>10</v>
      </c>
      <c r="F367" t="s">
        <v>211</v>
      </c>
      <c r="G367" t="s">
        <v>37</v>
      </c>
      <c r="H367" t="str">
        <f t="array" ref="H367">_xlfn.IFS(I367 &gt; 150, "Premium", AND(I367 &gt; 75, I367 &lt;= 150), "Mid-Range", I367 &lt;= 75, "Affordable")</f>
        <v>Mid-Range</v>
      </c>
      <c r="I367" s="3">
        <v>100</v>
      </c>
    </row>
    <row r="368" spans="1:9" x14ac:dyDescent="0.3">
      <c r="A368" t="s">
        <v>15</v>
      </c>
      <c r="B368" t="s">
        <v>80</v>
      </c>
      <c r="C368" t="s">
        <v>34</v>
      </c>
      <c r="D368" t="s">
        <v>28</v>
      </c>
      <c r="E368">
        <v>6</v>
      </c>
      <c r="F368" t="s">
        <v>219</v>
      </c>
      <c r="G368" t="s">
        <v>37</v>
      </c>
      <c r="H368" t="str">
        <f t="array" ref="H368">_xlfn.IFS(I368 &gt; 150, "Premium", AND(I368 &gt; 75, I368 &lt;= 150), "Mid-Range", I368 &lt;= 75, "Affordable")</f>
        <v>Mid-Range</v>
      </c>
      <c r="I368" s="3">
        <v>130</v>
      </c>
    </row>
    <row r="369" spans="1:9" x14ac:dyDescent="0.3">
      <c r="A369" t="s">
        <v>21</v>
      </c>
      <c r="B369" t="s">
        <v>279</v>
      </c>
      <c r="C369" t="s">
        <v>280</v>
      </c>
      <c r="D369" t="s">
        <v>11</v>
      </c>
      <c r="E369">
        <v>9.5</v>
      </c>
      <c r="F369" t="s">
        <v>281</v>
      </c>
      <c r="G369" t="s">
        <v>20</v>
      </c>
      <c r="H369" t="str">
        <f t="array" ref="H369">_xlfn.IFS(I369 &gt; 150, "Premium", AND(I369 &gt; 75, I369 &lt;= 150), "Mid-Range", I369 &lt;= 75, "Affordable")</f>
        <v>Premium</v>
      </c>
      <c r="I369" s="3">
        <v>200</v>
      </c>
    </row>
    <row r="370" spans="1:9" x14ac:dyDescent="0.3">
      <c r="A370" t="s">
        <v>26</v>
      </c>
      <c r="B370" t="s">
        <v>175</v>
      </c>
      <c r="C370" t="s">
        <v>23</v>
      </c>
      <c r="D370" t="s">
        <v>28</v>
      </c>
      <c r="E370">
        <v>7.5</v>
      </c>
      <c r="F370" t="s">
        <v>36</v>
      </c>
      <c r="G370" t="s">
        <v>274</v>
      </c>
      <c r="H370" t="str">
        <f t="array" ref="H370">_xlfn.IFS(I370 &gt; 150, "Premium", AND(I370 &gt; 75, I370 &lt;= 150), "Mid-Range", I370 &lt;= 75, "Affordable")</f>
        <v>Mid-Range</v>
      </c>
      <c r="I370" s="3">
        <v>110</v>
      </c>
    </row>
    <row r="371" spans="1:9" x14ac:dyDescent="0.3">
      <c r="A371" t="s">
        <v>32</v>
      </c>
      <c r="B371" t="s">
        <v>282</v>
      </c>
      <c r="C371" t="s">
        <v>34</v>
      </c>
      <c r="D371" t="s">
        <v>11</v>
      </c>
      <c r="E371">
        <v>11</v>
      </c>
      <c r="F371" t="s">
        <v>42</v>
      </c>
      <c r="G371" t="s">
        <v>31</v>
      </c>
      <c r="H371" t="str">
        <f t="array" ref="H371">_xlfn.IFS(I371 &gt; 150, "Premium", AND(I371 &gt; 75, I371 &lt;= 150), "Mid-Range", I371 &lt;= 75, "Affordable")</f>
        <v>Mid-Range</v>
      </c>
      <c r="I371" s="3">
        <v>90</v>
      </c>
    </row>
    <row r="372" spans="1:9" x14ac:dyDescent="0.3">
      <c r="A372" t="s">
        <v>38</v>
      </c>
      <c r="B372" t="s">
        <v>98</v>
      </c>
      <c r="C372" t="s">
        <v>23</v>
      </c>
      <c r="D372" t="s">
        <v>28</v>
      </c>
      <c r="E372">
        <v>8</v>
      </c>
      <c r="F372" t="s">
        <v>283</v>
      </c>
      <c r="G372" t="s">
        <v>37</v>
      </c>
      <c r="H372" t="str">
        <f t="array" ref="H372">_xlfn.IFS(I372 &gt; 150, "Premium", AND(I372 &gt; 75, I372 &lt;= 150), "Mid-Range", I372 &lt;= 75, "Affordable")</f>
        <v>Affordable</v>
      </c>
      <c r="I372" s="3">
        <v>50</v>
      </c>
    </row>
    <row r="373" spans="1:9" x14ac:dyDescent="0.3">
      <c r="A373" t="s">
        <v>405</v>
      </c>
      <c r="B373" t="s">
        <v>284</v>
      </c>
      <c r="C373" t="s">
        <v>17</v>
      </c>
      <c r="D373" t="s">
        <v>11</v>
      </c>
      <c r="E373">
        <v>12</v>
      </c>
      <c r="F373" t="s">
        <v>215</v>
      </c>
      <c r="G373" t="s">
        <v>201</v>
      </c>
      <c r="H373" t="str">
        <f t="array" ref="H373">_xlfn.IFS(I373 &gt; 150, "Premium", AND(I373 &gt; 75, I373 &lt;= 150), "Mid-Range", I373 &lt;= 75, "Affordable")</f>
        <v>Mid-Range</v>
      </c>
      <c r="I373" s="3">
        <v>150</v>
      </c>
    </row>
    <row r="374" spans="1:9" x14ac:dyDescent="0.3">
      <c r="A374" t="s">
        <v>49</v>
      </c>
      <c r="B374" t="s">
        <v>198</v>
      </c>
      <c r="C374" t="s">
        <v>17</v>
      </c>
      <c r="D374" t="s">
        <v>28</v>
      </c>
      <c r="E374">
        <v>9</v>
      </c>
      <c r="F374" t="s">
        <v>42</v>
      </c>
      <c r="G374" t="s">
        <v>276</v>
      </c>
      <c r="H374" t="str">
        <f t="array" ref="H374">_xlfn.IFS(I374 &gt; 150, "Premium", AND(I374 &gt; 75, I374 &lt;= 150), "Mid-Range", I374 &lt;= 75, "Affordable")</f>
        <v>Mid-Range</v>
      </c>
      <c r="I374" s="3">
        <v>150</v>
      </c>
    </row>
    <row r="375" spans="1:9" x14ac:dyDescent="0.3">
      <c r="A375" t="s">
        <v>53</v>
      </c>
      <c r="B375" t="s">
        <v>172</v>
      </c>
      <c r="C375" t="s">
        <v>55</v>
      </c>
      <c r="D375" t="s">
        <v>11</v>
      </c>
      <c r="E375">
        <v>9.5</v>
      </c>
      <c r="F375" t="s">
        <v>111</v>
      </c>
      <c r="G375" t="s">
        <v>37</v>
      </c>
      <c r="H375" t="str">
        <f t="array" ref="H375">_xlfn.IFS(I375 &gt; 150, "Premium", AND(I375 &gt; 75, I375 &lt;= 150), "Mid-Range", I375 &lt;= 75, "Affordable")</f>
        <v>Affordable</v>
      </c>
      <c r="I375" s="3">
        <v>75</v>
      </c>
    </row>
    <row r="376" spans="1:9" x14ac:dyDescent="0.3">
      <c r="A376" t="s">
        <v>8</v>
      </c>
      <c r="B376" t="s">
        <v>131</v>
      </c>
      <c r="C376" t="s">
        <v>17</v>
      </c>
      <c r="D376" t="s">
        <v>11</v>
      </c>
      <c r="E376">
        <v>8.5</v>
      </c>
      <c r="F376" t="s">
        <v>25</v>
      </c>
      <c r="G376" t="s">
        <v>57</v>
      </c>
      <c r="H376" t="str">
        <f t="array" ref="H376">_xlfn.IFS(I376 &gt; 150, "Premium", AND(I376 &gt; 75, I376 &lt;= 150), "Mid-Range", I376 &lt;= 75, "Affordable")</f>
        <v>Mid-Range</v>
      </c>
      <c r="I376" s="3">
        <v>120</v>
      </c>
    </row>
    <row r="377" spans="1:9" x14ac:dyDescent="0.3">
      <c r="A377" t="s">
        <v>15</v>
      </c>
      <c r="B377" t="s">
        <v>80</v>
      </c>
      <c r="C377" t="s">
        <v>34</v>
      </c>
      <c r="D377" t="s">
        <v>28</v>
      </c>
      <c r="E377">
        <v>7</v>
      </c>
      <c r="F377" t="s">
        <v>81</v>
      </c>
      <c r="G377" t="s">
        <v>37</v>
      </c>
      <c r="H377" t="str">
        <f t="array" ref="H377">_xlfn.IFS(I377 &gt; 150, "Premium", AND(I377 &gt; 75, I377 &lt;= 150), "Mid-Range", I377 &lt;= 75, "Affordable")</f>
        <v>Mid-Range</v>
      </c>
      <c r="I377" s="3">
        <v>130</v>
      </c>
    </row>
    <row r="378" spans="1:9" x14ac:dyDescent="0.3">
      <c r="A378" t="s">
        <v>21</v>
      </c>
      <c r="B378" t="s">
        <v>285</v>
      </c>
      <c r="C378" t="s">
        <v>115</v>
      </c>
      <c r="D378" t="s">
        <v>11</v>
      </c>
      <c r="E378">
        <v>9</v>
      </c>
      <c r="F378" t="s">
        <v>47</v>
      </c>
      <c r="G378" t="s">
        <v>14</v>
      </c>
      <c r="H378" t="str">
        <f t="array" ref="H378">_xlfn.IFS(I378 &gt; 150, "Premium", AND(I378 &gt; 75, I378 &lt;= 150), "Mid-Range", I378 &lt;= 75, "Affordable")</f>
        <v>Mid-Range</v>
      </c>
      <c r="I378" s="3">
        <v>130</v>
      </c>
    </row>
    <row r="379" spans="1:9" x14ac:dyDescent="0.3">
      <c r="A379" t="s">
        <v>26</v>
      </c>
      <c r="B379" t="s">
        <v>264</v>
      </c>
      <c r="C379" t="s">
        <v>10</v>
      </c>
      <c r="D379" t="s">
        <v>28</v>
      </c>
      <c r="E379">
        <v>9.5</v>
      </c>
      <c r="F379" t="s">
        <v>74</v>
      </c>
      <c r="G379" t="s">
        <v>20</v>
      </c>
      <c r="H379" t="str">
        <f t="array" ref="H379">_xlfn.IFS(I379 &gt; 150, "Premium", AND(I379 &gt; 75, I379 &lt;= 150), "Mid-Range", I379 &lt;= 75, "Affordable")</f>
        <v>Mid-Range</v>
      </c>
      <c r="I379" s="3">
        <v>110</v>
      </c>
    </row>
    <row r="380" spans="1:9" x14ac:dyDescent="0.3">
      <c r="A380" t="s">
        <v>32</v>
      </c>
      <c r="B380" t="s">
        <v>107</v>
      </c>
      <c r="C380" t="s">
        <v>23</v>
      </c>
      <c r="D380" t="s">
        <v>11</v>
      </c>
      <c r="E380">
        <v>11</v>
      </c>
      <c r="F380" t="s">
        <v>19</v>
      </c>
      <c r="G380" t="s">
        <v>14</v>
      </c>
      <c r="H380" t="str">
        <f t="array" ref="H380">_xlfn.IFS(I380 &gt; 150, "Premium", AND(I380 &gt; 75, I380 &lt;= 150), "Mid-Range", I380 &lt;= 75, "Affordable")</f>
        <v>Affordable</v>
      </c>
      <c r="I380" s="3">
        <v>65</v>
      </c>
    </row>
    <row r="381" spans="1:9" x14ac:dyDescent="0.3">
      <c r="A381" t="s">
        <v>38</v>
      </c>
      <c r="B381" t="s">
        <v>85</v>
      </c>
      <c r="C381" t="s">
        <v>40</v>
      </c>
      <c r="D381" t="s">
        <v>28</v>
      </c>
      <c r="E381">
        <v>7.5</v>
      </c>
      <c r="F381" t="s">
        <v>68</v>
      </c>
      <c r="G381" t="s">
        <v>31</v>
      </c>
      <c r="H381" t="str">
        <f t="array" ref="H381">_xlfn.IFS(I381 &gt; 150, "Premium", AND(I381 &gt; 75, I381 &lt;= 150), "Mid-Range", I381 &lt;= 75, "Affordable")</f>
        <v>Affordable</v>
      </c>
      <c r="I381" s="3">
        <v>65</v>
      </c>
    </row>
    <row r="382" spans="1:9" x14ac:dyDescent="0.3">
      <c r="A382" t="s">
        <v>405</v>
      </c>
      <c r="B382">
        <v>574</v>
      </c>
      <c r="C382" t="s">
        <v>23</v>
      </c>
      <c r="D382" t="s">
        <v>11</v>
      </c>
      <c r="E382">
        <v>10</v>
      </c>
      <c r="F382" t="s">
        <v>47</v>
      </c>
      <c r="G382" t="s">
        <v>193</v>
      </c>
      <c r="H382" t="str">
        <f t="array" ref="H382">_xlfn.IFS(I382 &gt; 150, "Premium", AND(I382 &gt; 75, I382 &lt;= 150), "Mid-Range", I382 &lt;= 75, "Affordable")</f>
        <v>Mid-Range</v>
      </c>
      <c r="I382" s="3">
        <v>80</v>
      </c>
    </row>
    <row r="383" spans="1:9" x14ac:dyDescent="0.3">
      <c r="A383" t="s">
        <v>49</v>
      </c>
      <c r="B383" t="s">
        <v>198</v>
      </c>
      <c r="C383" t="s">
        <v>17</v>
      </c>
      <c r="D383" t="s">
        <v>28</v>
      </c>
      <c r="E383">
        <v>8.5</v>
      </c>
      <c r="F383" t="s">
        <v>19</v>
      </c>
      <c r="G383" t="s">
        <v>31</v>
      </c>
      <c r="H383" t="str">
        <f t="array" ref="H383">_xlfn.IFS(I383 &gt; 150, "Premium", AND(I383 &gt; 75, I383 &lt;= 150), "Mid-Range", I383 &lt;= 75, "Affordable")</f>
        <v>Mid-Range</v>
      </c>
      <c r="I383" s="3">
        <v>150</v>
      </c>
    </row>
    <row r="384" spans="1:9" x14ac:dyDescent="0.3">
      <c r="A384" t="s">
        <v>53</v>
      </c>
      <c r="B384" t="s">
        <v>110</v>
      </c>
      <c r="C384" t="s">
        <v>55</v>
      </c>
      <c r="D384" t="s">
        <v>11</v>
      </c>
      <c r="E384">
        <v>10.5</v>
      </c>
      <c r="F384" t="s">
        <v>25</v>
      </c>
      <c r="G384" t="s">
        <v>37</v>
      </c>
      <c r="H384" t="str">
        <f t="array" ref="H384">_xlfn.IFS(I384 &gt; 150, "Premium", AND(I384 &gt; 75, I384 &lt;= 150), "Mid-Range", I384 &lt;= 75, "Affordable")</f>
        <v>Affordable</v>
      </c>
      <c r="I384" s="3">
        <v>65</v>
      </c>
    </row>
    <row r="385" spans="1:9" x14ac:dyDescent="0.3">
      <c r="A385" t="s">
        <v>58</v>
      </c>
      <c r="B385" t="s">
        <v>286</v>
      </c>
      <c r="C385" t="s">
        <v>17</v>
      </c>
      <c r="D385" t="s">
        <v>28</v>
      </c>
      <c r="E385">
        <v>6</v>
      </c>
      <c r="F385" t="s">
        <v>36</v>
      </c>
      <c r="G385" t="s">
        <v>37</v>
      </c>
      <c r="H385" t="str">
        <f t="array" ref="H385">_xlfn.IFS(I385 &gt; 150, "Premium", AND(I385 &gt; 75, I385 &lt;= 150), "Mid-Range", I385 &lt;= 75, "Affordable")</f>
        <v>Affordable</v>
      </c>
      <c r="I385" s="3">
        <v>60</v>
      </c>
    </row>
    <row r="386" spans="1:9" x14ac:dyDescent="0.3">
      <c r="A386" t="s">
        <v>8</v>
      </c>
      <c r="B386" t="s">
        <v>79</v>
      </c>
      <c r="C386" t="s">
        <v>23</v>
      </c>
      <c r="D386" t="s">
        <v>11</v>
      </c>
      <c r="E386">
        <v>9.5</v>
      </c>
      <c r="F386" t="s">
        <v>47</v>
      </c>
      <c r="G386" t="s">
        <v>57</v>
      </c>
      <c r="H386" t="str">
        <f t="array" ref="H386">_xlfn.IFS(I386 &gt; 150, "Premium", AND(I386 &gt; 75, I386 &lt;= 150), "Mid-Range", I386 &lt;= 75, "Affordable")</f>
        <v>Mid-Range</v>
      </c>
      <c r="I386" s="3">
        <v>90</v>
      </c>
    </row>
    <row r="387" spans="1:9" x14ac:dyDescent="0.3">
      <c r="A387" t="s">
        <v>15</v>
      </c>
      <c r="B387" t="s">
        <v>132</v>
      </c>
      <c r="C387" t="s">
        <v>34</v>
      </c>
      <c r="D387" t="s">
        <v>28</v>
      </c>
      <c r="E387">
        <v>6.5</v>
      </c>
      <c r="F387" t="s">
        <v>176</v>
      </c>
      <c r="G387" t="s">
        <v>14</v>
      </c>
      <c r="H387" t="str">
        <f t="array" ref="H387">_xlfn.IFS(I387 &gt; 150, "Premium", AND(I387 &gt; 75, I387 &lt;= 150), "Mid-Range", I387 &lt;= 75, "Affordable")</f>
        <v>Premium</v>
      </c>
      <c r="I387" s="3">
        <v>220</v>
      </c>
    </row>
    <row r="388" spans="1:9" x14ac:dyDescent="0.3">
      <c r="A388" t="s">
        <v>21</v>
      </c>
      <c r="B388" t="s">
        <v>279</v>
      </c>
      <c r="C388" t="s">
        <v>280</v>
      </c>
      <c r="D388" t="s">
        <v>11</v>
      </c>
      <c r="E388">
        <v>10.5</v>
      </c>
      <c r="F388" t="s">
        <v>19</v>
      </c>
      <c r="G388" t="s">
        <v>20</v>
      </c>
      <c r="H388" t="str">
        <f t="array" ref="H388">_xlfn.IFS(I388 &gt; 150, "Premium", AND(I388 &gt; 75, I388 &lt;= 150), "Mid-Range", I388 &lt;= 75, "Affordable")</f>
        <v>Premium</v>
      </c>
      <c r="I388" s="3">
        <v>200</v>
      </c>
    </row>
    <row r="389" spans="1:9" x14ac:dyDescent="0.3">
      <c r="A389" t="s">
        <v>26</v>
      </c>
      <c r="B389" t="s">
        <v>196</v>
      </c>
      <c r="C389" t="s">
        <v>23</v>
      </c>
      <c r="D389" t="s">
        <v>28</v>
      </c>
      <c r="E389">
        <v>8.5</v>
      </c>
      <c r="F389" t="s">
        <v>63</v>
      </c>
      <c r="G389" t="s">
        <v>37</v>
      </c>
      <c r="H389" t="str">
        <f t="array" ref="H389">_xlfn.IFS(I389 &gt; 150, "Premium", AND(I389 &gt; 75, I389 &lt;= 150), "Mid-Range", I389 &lt;= 75, "Affordable")</f>
        <v>Mid-Range</v>
      </c>
      <c r="I389" s="3">
        <v>85</v>
      </c>
    </row>
    <row r="390" spans="1:9" x14ac:dyDescent="0.3">
      <c r="A390" t="s">
        <v>32</v>
      </c>
      <c r="B390" t="s">
        <v>287</v>
      </c>
      <c r="C390" t="s">
        <v>34</v>
      </c>
      <c r="D390" t="s">
        <v>11</v>
      </c>
      <c r="E390">
        <v>8.5</v>
      </c>
      <c r="F390" t="s">
        <v>126</v>
      </c>
      <c r="G390" t="s">
        <v>31</v>
      </c>
      <c r="H390" t="str">
        <f t="array" ref="H390">_xlfn.IFS(I390 &gt; 150, "Premium", AND(I390 &gt; 75, I390 &lt;= 150), "Mid-Range", I390 &lt;= 75, "Affordable")</f>
        <v>Mid-Range</v>
      </c>
      <c r="I390" s="3">
        <v>110</v>
      </c>
    </row>
    <row r="391" spans="1:9" x14ac:dyDescent="0.3">
      <c r="A391" t="s">
        <v>38</v>
      </c>
      <c r="B391" t="s">
        <v>98</v>
      </c>
      <c r="C391" t="s">
        <v>40</v>
      </c>
      <c r="D391" t="s">
        <v>28</v>
      </c>
      <c r="E391">
        <v>8</v>
      </c>
      <c r="F391" t="s">
        <v>42</v>
      </c>
      <c r="G391" t="s">
        <v>66</v>
      </c>
      <c r="H391" t="str">
        <f t="array" ref="H391">_xlfn.IFS(I391 &gt; 150, "Premium", AND(I391 &gt; 75, I391 &lt;= 150), "Mid-Range", I391 &lt;= 75, "Affordable")</f>
        <v>Affordable</v>
      </c>
      <c r="I391" s="3">
        <v>50</v>
      </c>
    </row>
    <row r="392" spans="1:9" x14ac:dyDescent="0.3">
      <c r="A392" t="s">
        <v>405</v>
      </c>
      <c r="B392" t="s">
        <v>258</v>
      </c>
      <c r="C392" t="s">
        <v>17</v>
      </c>
      <c r="D392" t="s">
        <v>11</v>
      </c>
      <c r="E392">
        <v>9</v>
      </c>
      <c r="F392" t="s">
        <v>126</v>
      </c>
      <c r="G392" t="s">
        <v>66</v>
      </c>
      <c r="H392" t="str">
        <f t="array" ref="H392">_xlfn.IFS(I392 &gt; 150, "Premium", AND(I392 &gt; 75, I392 &lt;= 150), "Mid-Range", I392 &lt;= 75, "Affordable")</f>
        <v>Mid-Range</v>
      </c>
      <c r="I392" s="3">
        <v>100</v>
      </c>
    </row>
    <row r="393" spans="1:9" x14ac:dyDescent="0.3">
      <c r="A393" t="s">
        <v>49</v>
      </c>
      <c r="B393" t="s">
        <v>50</v>
      </c>
      <c r="C393" t="s">
        <v>17</v>
      </c>
      <c r="D393" t="s">
        <v>28</v>
      </c>
      <c r="E393">
        <v>7.5</v>
      </c>
      <c r="F393" t="s">
        <v>150</v>
      </c>
      <c r="G393" t="s">
        <v>48</v>
      </c>
      <c r="H393" t="str">
        <f t="array" ref="H393">_xlfn.IFS(I393 &gt; 150, "Premium", AND(I393 &gt; 75, I393 &lt;= 150), "Mid-Range", I393 &lt;= 75, "Affordable")</f>
        <v>Premium</v>
      </c>
      <c r="I393" s="3">
        <v>160</v>
      </c>
    </row>
    <row r="394" spans="1:9" x14ac:dyDescent="0.3">
      <c r="A394" t="s">
        <v>53</v>
      </c>
      <c r="B394" t="s">
        <v>288</v>
      </c>
      <c r="C394" t="s">
        <v>55</v>
      </c>
      <c r="D394" t="s">
        <v>11</v>
      </c>
      <c r="E394">
        <v>9.5</v>
      </c>
      <c r="F394" t="s">
        <v>111</v>
      </c>
      <c r="G394" t="s">
        <v>37</v>
      </c>
      <c r="H394" t="str">
        <f t="array" ref="H394">_xlfn.IFS(I394 &gt; 150, "Premium", AND(I394 &gt; 75, I394 &lt;= 150), "Mid-Range", I394 &lt;= 75, "Affordable")</f>
        <v>Affordable</v>
      </c>
      <c r="I394" s="3">
        <v>60</v>
      </c>
    </row>
    <row r="395" spans="1:9" x14ac:dyDescent="0.3">
      <c r="A395" t="s">
        <v>58</v>
      </c>
      <c r="B395" t="s">
        <v>137</v>
      </c>
      <c r="C395" t="s">
        <v>78</v>
      </c>
      <c r="D395" t="s">
        <v>28</v>
      </c>
      <c r="E395">
        <v>7.5</v>
      </c>
      <c r="F395" t="s">
        <v>19</v>
      </c>
      <c r="G395" t="s">
        <v>14</v>
      </c>
      <c r="H395" t="str">
        <f t="array" ref="H395">_xlfn.IFS(I395 &gt; 150, "Premium", AND(I395 &gt; 75, I395 &lt;= 150), "Mid-Range", I395 &lt;= 75, "Affordable")</f>
        <v>Affordable</v>
      </c>
      <c r="I395" s="3">
        <v>70</v>
      </c>
    </row>
    <row r="396" spans="1:9" x14ac:dyDescent="0.3">
      <c r="A396" t="s">
        <v>8</v>
      </c>
      <c r="B396" t="s">
        <v>79</v>
      </c>
      <c r="C396" t="s">
        <v>10</v>
      </c>
      <c r="D396" t="s">
        <v>11</v>
      </c>
      <c r="E396">
        <v>9.5</v>
      </c>
      <c r="F396" t="s">
        <v>25</v>
      </c>
      <c r="G396" t="s">
        <v>37</v>
      </c>
      <c r="H396" t="str">
        <f t="array" ref="H396">_xlfn.IFS(I396 &gt; 150, "Premium", AND(I396 &gt; 75, I396 &lt;= 150), "Mid-Range", I396 &lt;= 75, "Affordable")</f>
        <v>Mid-Range</v>
      </c>
      <c r="I396" s="3">
        <v>100</v>
      </c>
    </row>
    <row r="397" spans="1:9" x14ac:dyDescent="0.3">
      <c r="A397" t="s">
        <v>15</v>
      </c>
      <c r="B397" t="s">
        <v>80</v>
      </c>
      <c r="C397" t="s">
        <v>17</v>
      </c>
      <c r="D397" t="s">
        <v>28</v>
      </c>
      <c r="E397">
        <v>7</v>
      </c>
      <c r="F397" t="s">
        <v>47</v>
      </c>
      <c r="G397" t="s">
        <v>14</v>
      </c>
      <c r="H397" t="str">
        <f t="array" ref="H397">_xlfn.IFS(I397 &gt; 150, "Premium", AND(I397 &gt; 75, I397 &lt;= 150), "Mid-Range", I397 &lt;= 75, "Affordable")</f>
        <v>Mid-Range</v>
      </c>
      <c r="I397" s="3">
        <v>140</v>
      </c>
    </row>
    <row r="398" spans="1:9" x14ac:dyDescent="0.3">
      <c r="A398" t="s">
        <v>21</v>
      </c>
      <c r="B398" t="s">
        <v>289</v>
      </c>
      <c r="C398" t="s">
        <v>23</v>
      </c>
      <c r="D398" t="s">
        <v>28</v>
      </c>
      <c r="E398">
        <v>8</v>
      </c>
      <c r="F398" t="s">
        <v>219</v>
      </c>
      <c r="G398" t="s">
        <v>20</v>
      </c>
      <c r="H398" t="str">
        <f t="array" ref="H398">_xlfn.IFS(I398 &gt; 150, "Premium", AND(I398 &gt; 75, I398 &lt;= 150), "Mid-Range", I398 &lt;= 75, "Affordable")</f>
        <v>Mid-Range</v>
      </c>
      <c r="I398" s="3">
        <v>100</v>
      </c>
    </row>
    <row r="399" spans="1:9" x14ac:dyDescent="0.3">
      <c r="A399" t="s">
        <v>26</v>
      </c>
      <c r="B399" t="s">
        <v>290</v>
      </c>
      <c r="C399" t="s">
        <v>23</v>
      </c>
      <c r="D399" t="s">
        <v>11</v>
      </c>
      <c r="E399">
        <v>8.5</v>
      </c>
      <c r="F399" t="s">
        <v>19</v>
      </c>
      <c r="G399" t="s">
        <v>14</v>
      </c>
      <c r="H399" t="str">
        <f t="array" ref="H399">_xlfn.IFS(I399 &gt; 150, "Premium", AND(I399 &gt; 75, I399 &lt;= 150), "Mid-Range", I399 &lt;= 75, "Affordable")</f>
        <v>Affordable</v>
      </c>
      <c r="I399" s="3">
        <v>65</v>
      </c>
    </row>
    <row r="400" spans="1:9" x14ac:dyDescent="0.3">
      <c r="A400" t="s">
        <v>32</v>
      </c>
      <c r="B400" t="s">
        <v>84</v>
      </c>
      <c r="C400" t="s">
        <v>17</v>
      </c>
      <c r="D400" t="s">
        <v>11</v>
      </c>
      <c r="E400">
        <v>10</v>
      </c>
      <c r="F400" t="s">
        <v>52</v>
      </c>
      <c r="G400" t="s">
        <v>14</v>
      </c>
      <c r="H400" t="str">
        <f t="array" ref="H400">_xlfn.IFS(I400 &gt; 150, "Premium", AND(I400 &gt; 75, I400 &lt;= 150), "Mid-Range", I400 &lt;= 75, "Affordable")</f>
        <v>Mid-Range</v>
      </c>
      <c r="I400" s="3">
        <v>90</v>
      </c>
    </row>
    <row r="401" spans="1:9" x14ac:dyDescent="0.3">
      <c r="A401" t="s">
        <v>38</v>
      </c>
      <c r="B401" t="s">
        <v>141</v>
      </c>
      <c r="C401" t="s">
        <v>40</v>
      </c>
      <c r="D401" t="s">
        <v>28</v>
      </c>
      <c r="E401">
        <v>6.5</v>
      </c>
      <c r="F401" t="s">
        <v>42</v>
      </c>
      <c r="G401" t="s">
        <v>76</v>
      </c>
      <c r="H401" t="str">
        <f t="array" ref="H401">_xlfn.IFS(I401 &gt; 150, "Premium", AND(I401 &gt; 75, I401 &lt;= 150), "Mid-Range", I401 &lt;= 75, "Affordable")</f>
        <v>Affordable</v>
      </c>
      <c r="I401" s="3">
        <v>70</v>
      </c>
    </row>
    <row r="402" spans="1:9" x14ac:dyDescent="0.3">
      <c r="A402" t="s">
        <v>405</v>
      </c>
      <c r="B402" t="s">
        <v>291</v>
      </c>
      <c r="C402" t="s">
        <v>17</v>
      </c>
      <c r="D402" t="s">
        <v>11</v>
      </c>
      <c r="E402">
        <v>11.5</v>
      </c>
      <c r="F402" t="s">
        <v>126</v>
      </c>
      <c r="G402" t="s">
        <v>31</v>
      </c>
      <c r="H402" t="str">
        <f t="array" ref="H402">_xlfn.IFS(I402 &gt; 150, "Premium", AND(I402 &gt; 75, I402 &lt;= 150), "Mid-Range", I402 &lt;= 75, "Affordable")</f>
        <v>Mid-Range</v>
      </c>
      <c r="I402" s="3">
        <v>130</v>
      </c>
    </row>
    <row r="403" spans="1:9" x14ac:dyDescent="0.3">
      <c r="A403" t="s">
        <v>49</v>
      </c>
      <c r="B403" t="s">
        <v>222</v>
      </c>
      <c r="C403" t="s">
        <v>17</v>
      </c>
      <c r="D403" t="s">
        <v>28</v>
      </c>
      <c r="E403">
        <v>9.5</v>
      </c>
      <c r="F403" t="s">
        <v>74</v>
      </c>
      <c r="G403" t="s">
        <v>37</v>
      </c>
      <c r="H403" t="str">
        <f t="array" ref="H403">_xlfn.IFS(I403 &gt; 150, "Premium", AND(I403 &gt; 75, I403 &lt;= 150), "Mid-Range", I403 &lt;= 75, "Affordable")</f>
        <v>Mid-Range</v>
      </c>
      <c r="I403" s="3">
        <v>120</v>
      </c>
    </row>
    <row r="404" spans="1:9" x14ac:dyDescent="0.3">
      <c r="A404" t="s">
        <v>53</v>
      </c>
      <c r="B404" t="s">
        <v>89</v>
      </c>
      <c r="C404" t="s">
        <v>55</v>
      </c>
      <c r="D404" t="s">
        <v>11</v>
      </c>
      <c r="E404">
        <v>9.5</v>
      </c>
      <c r="F404" t="s">
        <v>121</v>
      </c>
      <c r="G404" t="s">
        <v>37</v>
      </c>
      <c r="H404" t="str">
        <f t="array" ref="H404">_xlfn.IFS(I404 &gt; 150, "Premium", AND(I404 &gt; 75, I404 &lt;= 150), "Mid-Range", I404 &lt;= 75, "Affordable")</f>
        <v>Affordable</v>
      </c>
      <c r="I404" s="3">
        <v>75</v>
      </c>
    </row>
    <row r="405" spans="1:9" x14ac:dyDescent="0.3">
      <c r="A405" t="s">
        <v>58</v>
      </c>
      <c r="B405" t="s">
        <v>292</v>
      </c>
      <c r="C405" t="s">
        <v>78</v>
      </c>
      <c r="D405" t="s">
        <v>28</v>
      </c>
      <c r="E405">
        <v>8</v>
      </c>
      <c r="F405" t="s">
        <v>81</v>
      </c>
      <c r="G405" t="s">
        <v>76</v>
      </c>
      <c r="H405" t="str">
        <f t="array" ref="H405">_xlfn.IFS(I405 &gt; 150, "Premium", AND(I405 &gt; 75, I405 &lt;= 150), "Mid-Range", I405 &lt;= 75, "Affordable")</f>
        <v>Affordable</v>
      </c>
      <c r="I405" s="3">
        <v>60</v>
      </c>
    </row>
    <row r="406" spans="1:9" x14ac:dyDescent="0.3">
      <c r="A406" t="s">
        <v>8</v>
      </c>
      <c r="B406" t="s">
        <v>293</v>
      </c>
      <c r="C406" t="s">
        <v>17</v>
      </c>
      <c r="D406" t="s">
        <v>11</v>
      </c>
      <c r="E406">
        <v>11.5</v>
      </c>
      <c r="F406" t="s">
        <v>19</v>
      </c>
      <c r="G406" t="s">
        <v>37</v>
      </c>
      <c r="H406" t="str">
        <f t="array" ref="H406">_xlfn.IFS(I406 &gt; 150, "Premium", AND(I406 &gt; 75, I406 &lt;= 150), "Mid-Range", I406 &lt;= 75, "Affordable")</f>
        <v>Premium</v>
      </c>
      <c r="I406" s="3">
        <v>170</v>
      </c>
    </row>
    <row r="407" spans="1:9" x14ac:dyDescent="0.3">
      <c r="A407" t="s">
        <v>15</v>
      </c>
      <c r="B407" t="s">
        <v>294</v>
      </c>
      <c r="C407" t="s">
        <v>23</v>
      </c>
      <c r="D407" t="s">
        <v>28</v>
      </c>
      <c r="E407">
        <v>7.5</v>
      </c>
      <c r="F407" t="s">
        <v>150</v>
      </c>
      <c r="G407" t="s">
        <v>14</v>
      </c>
      <c r="H407" t="str">
        <f t="array" ref="H407">_xlfn.IFS(I407 &gt; 150, "Premium", AND(I407 &gt; 75, I407 &lt;= 150), "Mid-Range", I407 &lt;= 75, "Affordable")</f>
        <v>Mid-Range</v>
      </c>
      <c r="I407" s="3">
        <v>150</v>
      </c>
    </row>
    <row r="408" spans="1:9" x14ac:dyDescent="0.3">
      <c r="A408" t="s">
        <v>21</v>
      </c>
      <c r="B408" t="s">
        <v>295</v>
      </c>
      <c r="C408" t="s">
        <v>23</v>
      </c>
      <c r="D408" t="s">
        <v>11</v>
      </c>
      <c r="E408">
        <v>10</v>
      </c>
      <c r="F408" t="s">
        <v>63</v>
      </c>
      <c r="G408" t="s">
        <v>20</v>
      </c>
      <c r="H408" t="str">
        <f t="array" ref="H408">_xlfn.IFS(I408 &gt; 150, "Premium", AND(I408 &gt; 75, I408 &lt;= 150), "Mid-Range", I408 &lt;= 75, "Affordable")</f>
        <v>Mid-Range</v>
      </c>
      <c r="I408" s="3">
        <v>80</v>
      </c>
    </row>
    <row r="409" spans="1:9" x14ac:dyDescent="0.3">
      <c r="A409" t="s">
        <v>26</v>
      </c>
      <c r="B409" t="s">
        <v>208</v>
      </c>
      <c r="C409" t="s">
        <v>23</v>
      </c>
      <c r="D409" t="s">
        <v>28</v>
      </c>
      <c r="E409">
        <v>6</v>
      </c>
      <c r="F409" t="s">
        <v>126</v>
      </c>
      <c r="G409" t="s">
        <v>48</v>
      </c>
      <c r="H409" t="str">
        <f t="array" ref="H409">_xlfn.IFS(I409 &gt; 150, "Premium", AND(I409 &gt; 75, I409 &lt;= 150), "Mid-Range", I409 &lt;= 75, "Affordable")</f>
        <v>Mid-Range</v>
      </c>
      <c r="I409" s="3">
        <v>85</v>
      </c>
    </row>
    <row r="410" spans="1:9" x14ac:dyDescent="0.3">
      <c r="A410" t="s">
        <v>32</v>
      </c>
      <c r="B410" t="s">
        <v>156</v>
      </c>
      <c r="C410" t="s">
        <v>34</v>
      </c>
      <c r="D410" t="s">
        <v>11</v>
      </c>
      <c r="E410">
        <v>8.5</v>
      </c>
      <c r="F410" t="s">
        <v>42</v>
      </c>
      <c r="G410" t="s">
        <v>14</v>
      </c>
      <c r="H410" t="str">
        <f t="array" ref="H410">_xlfn.IFS(I410 &gt; 150, "Premium", AND(I410 &gt; 75, I410 &lt;= 150), "Mid-Range", I410 &lt;= 75, "Affordable")</f>
        <v>Mid-Range</v>
      </c>
      <c r="I410" s="3">
        <v>80</v>
      </c>
    </row>
    <row r="411" spans="1:9" x14ac:dyDescent="0.3">
      <c r="A411" t="s">
        <v>38</v>
      </c>
      <c r="B411" t="s">
        <v>98</v>
      </c>
      <c r="C411" t="s">
        <v>40</v>
      </c>
      <c r="D411" t="s">
        <v>28</v>
      </c>
      <c r="E411">
        <v>7</v>
      </c>
      <c r="F411" t="s">
        <v>42</v>
      </c>
      <c r="G411" t="s">
        <v>37</v>
      </c>
      <c r="H411" t="str">
        <f t="array" ref="H411">_xlfn.IFS(I411 &gt; 150, "Premium", AND(I411 &gt; 75, I411 &lt;= 150), "Mid-Range", I411 &lt;= 75, "Affordable")</f>
        <v>Affordable</v>
      </c>
      <c r="I411" s="3">
        <v>50</v>
      </c>
    </row>
    <row r="412" spans="1:9" x14ac:dyDescent="0.3">
      <c r="A412" t="s">
        <v>405</v>
      </c>
      <c r="B412" t="s">
        <v>118</v>
      </c>
      <c r="C412" t="s">
        <v>17</v>
      </c>
      <c r="D412" t="s">
        <v>11</v>
      </c>
      <c r="E412">
        <v>9</v>
      </c>
      <c r="F412" t="s">
        <v>47</v>
      </c>
      <c r="G412" t="s">
        <v>43</v>
      </c>
      <c r="H412" t="str">
        <f t="array" ref="H412">_xlfn.IFS(I412 &gt; 150, "Premium", AND(I412 &gt; 75, I412 &lt;= 150), "Mid-Range", I412 &lt;= 75, "Affordable")</f>
        <v>Premium</v>
      </c>
      <c r="I412" s="3">
        <v>165</v>
      </c>
    </row>
    <row r="413" spans="1:9" x14ac:dyDescent="0.3">
      <c r="A413" t="s">
        <v>53</v>
      </c>
      <c r="B413" t="s">
        <v>110</v>
      </c>
      <c r="C413" t="s">
        <v>55</v>
      </c>
      <c r="D413" t="s">
        <v>11</v>
      </c>
      <c r="E413">
        <v>11</v>
      </c>
      <c r="F413" t="s">
        <v>25</v>
      </c>
      <c r="G413" t="s">
        <v>37</v>
      </c>
      <c r="H413" t="str">
        <f t="array" ref="H413">_xlfn.IFS(I413 &gt; 150, "Premium", AND(I413 &gt; 75, I413 &lt;= 150), "Mid-Range", I413 &lt;= 75, "Affordable")</f>
        <v>Affordable</v>
      </c>
      <c r="I413" s="3">
        <v>60</v>
      </c>
    </row>
    <row r="414" spans="1:9" x14ac:dyDescent="0.3">
      <c r="A414" t="s">
        <v>21</v>
      </c>
      <c r="B414" t="s">
        <v>212</v>
      </c>
      <c r="C414" t="s">
        <v>17</v>
      </c>
      <c r="D414" t="s">
        <v>11</v>
      </c>
      <c r="E414">
        <v>10.5</v>
      </c>
      <c r="F414" t="s">
        <v>19</v>
      </c>
      <c r="G414" t="s">
        <v>37</v>
      </c>
      <c r="H414" t="str">
        <f t="array" ref="H414">_xlfn.IFS(I414 &gt; 150, "Premium", AND(I414 &gt; 75, I414 &lt;= 150), "Mid-Range", I414 &lt;= 75, "Affordable")</f>
        <v>Mid-Range</v>
      </c>
      <c r="I414" s="3">
        <v>120</v>
      </c>
    </row>
    <row r="415" spans="1:9" x14ac:dyDescent="0.3">
      <c r="A415" t="s">
        <v>32</v>
      </c>
      <c r="B415" t="s">
        <v>125</v>
      </c>
      <c r="C415" t="s">
        <v>10</v>
      </c>
      <c r="D415" t="s">
        <v>11</v>
      </c>
      <c r="E415">
        <v>10.5</v>
      </c>
      <c r="F415" t="s">
        <v>19</v>
      </c>
      <c r="G415" t="s">
        <v>57</v>
      </c>
      <c r="H415" t="str">
        <f t="array" ref="H415">_xlfn.IFS(I415 &gt; 150, "Premium", AND(I415 &gt; 75, I415 &lt;= 150), "Mid-Range", I415 &lt;= 75, "Affordable")</f>
        <v>Mid-Range</v>
      </c>
      <c r="I415" s="3">
        <v>130</v>
      </c>
    </row>
    <row r="416" spans="1:9" x14ac:dyDescent="0.3">
      <c r="A416" t="s">
        <v>38</v>
      </c>
      <c r="B416" t="s">
        <v>85</v>
      </c>
      <c r="C416" t="s">
        <v>40</v>
      </c>
      <c r="D416" t="s">
        <v>28</v>
      </c>
      <c r="E416">
        <v>9</v>
      </c>
      <c r="F416" t="s">
        <v>42</v>
      </c>
      <c r="G416" t="s">
        <v>37</v>
      </c>
      <c r="H416" t="str">
        <f t="array" ref="H416">_xlfn.IFS(I416 &gt; 150, "Premium", AND(I416 &gt; 75, I416 &lt;= 150), "Mid-Range", I416 &lt;= 75, "Affordable")</f>
        <v>Affordable</v>
      </c>
      <c r="I416" s="3">
        <v>70</v>
      </c>
    </row>
    <row r="417" spans="1:9" x14ac:dyDescent="0.3">
      <c r="A417" t="s">
        <v>405</v>
      </c>
      <c r="B417" t="s">
        <v>178</v>
      </c>
      <c r="C417" t="s">
        <v>17</v>
      </c>
      <c r="D417" t="s">
        <v>11</v>
      </c>
      <c r="E417">
        <v>9.5</v>
      </c>
      <c r="F417" t="s">
        <v>52</v>
      </c>
      <c r="G417" t="s">
        <v>57</v>
      </c>
      <c r="H417" t="str">
        <f t="array" ref="H417">_xlfn.IFS(I417 &gt; 150, "Premium", AND(I417 &gt; 75, I417 &lt;= 150), "Mid-Range", I417 &lt;= 75, "Affordable")</f>
        <v>Premium</v>
      </c>
      <c r="I417" s="3">
        <v>165</v>
      </c>
    </row>
    <row r="418" spans="1:9" x14ac:dyDescent="0.3">
      <c r="A418" t="s">
        <v>49</v>
      </c>
      <c r="B418" t="s">
        <v>296</v>
      </c>
      <c r="C418" t="s">
        <v>17</v>
      </c>
      <c r="D418" t="s">
        <v>28</v>
      </c>
      <c r="E418">
        <v>7.5</v>
      </c>
      <c r="F418" t="s">
        <v>19</v>
      </c>
      <c r="G418" t="s">
        <v>88</v>
      </c>
      <c r="H418" t="str">
        <f t="array" ref="H418">_xlfn.IFS(I418 &gt; 150, "Premium", AND(I418 &gt; 75, I418 &lt;= 150), "Mid-Range", I418 &lt;= 75, "Affordable")</f>
        <v>Mid-Range</v>
      </c>
      <c r="I418" s="3">
        <v>120</v>
      </c>
    </row>
    <row r="419" spans="1:9" x14ac:dyDescent="0.3">
      <c r="A419" t="s">
        <v>53</v>
      </c>
      <c r="B419" t="s">
        <v>89</v>
      </c>
      <c r="C419" t="s">
        <v>55</v>
      </c>
      <c r="D419" t="s">
        <v>11</v>
      </c>
      <c r="E419">
        <v>9</v>
      </c>
      <c r="F419" t="s">
        <v>47</v>
      </c>
      <c r="G419" t="s">
        <v>14</v>
      </c>
      <c r="H419" t="str">
        <f t="array" ref="H419">_xlfn.IFS(I419 &gt; 150, "Premium", AND(I419 &gt; 75, I419 &lt;= 150), "Mid-Range", I419 &lt;= 75, "Affordable")</f>
        <v>Affordable</v>
      </c>
      <c r="I419" s="3">
        <v>70</v>
      </c>
    </row>
    <row r="420" spans="1:9" x14ac:dyDescent="0.3">
      <c r="A420" t="s">
        <v>58</v>
      </c>
      <c r="B420" t="s">
        <v>90</v>
      </c>
      <c r="C420" t="s">
        <v>34</v>
      </c>
      <c r="D420" t="s">
        <v>28</v>
      </c>
      <c r="E420">
        <v>8.5</v>
      </c>
      <c r="F420" t="s">
        <v>25</v>
      </c>
      <c r="G420" t="s">
        <v>31</v>
      </c>
      <c r="H420" t="str">
        <f t="array" ref="H420">_xlfn.IFS(I420 &gt; 150, "Premium", AND(I420 &gt; 75, I420 &lt;= 150), "Mid-Range", I420 &lt;= 75, "Affordable")</f>
        <v>Affordable</v>
      </c>
      <c r="I420" s="3">
        <v>65</v>
      </c>
    </row>
    <row r="421" spans="1:9" x14ac:dyDescent="0.3">
      <c r="A421" t="s">
        <v>8</v>
      </c>
      <c r="B421" t="s">
        <v>297</v>
      </c>
      <c r="C421" t="s">
        <v>17</v>
      </c>
      <c r="D421" t="s">
        <v>11</v>
      </c>
      <c r="E421">
        <v>11</v>
      </c>
      <c r="F421" t="s">
        <v>47</v>
      </c>
      <c r="G421" t="s">
        <v>14</v>
      </c>
      <c r="H421" t="str">
        <f t="array" ref="H421">_xlfn.IFS(I421 &gt; 150, "Premium", AND(I421 &gt; 75, I421 &lt;= 150), "Mid-Range", I421 &lt;= 75, "Affordable")</f>
        <v>Premium</v>
      </c>
      <c r="I421" s="3">
        <v>170</v>
      </c>
    </row>
    <row r="422" spans="1:9" x14ac:dyDescent="0.3">
      <c r="A422" t="s">
        <v>15</v>
      </c>
      <c r="B422" t="s">
        <v>154</v>
      </c>
      <c r="C422" t="s">
        <v>23</v>
      </c>
      <c r="D422" t="s">
        <v>28</v>
      </c>
      <c r="E422">
        <v>7</v>
      </c>
      <c r="F422" t="s">
        <v>211</v>
      </c>
      <c r="G422" t="s">
        <v>31</v>
      </c>
      <c r="H422" t="str">
        <f t="array" ref="H422">_xlfn.IFS(I422 &gt; 150, "Premium", AND(I422 &gt; 75, I422 &lt;= 150), "Mid-Range", I422 &lt;= 75, "Affordable")</f>
        <v>Mid-Range</v>
      </c>
      <c r="I422" s="3">
        <v>80</v>
      </c>
    </row>
    <row r="423" spans="1:9" x14ac:dyDescent="0.3">
      <c r="A423" t="s">
        <v>21</v>
      </c>
      <c r="B423" t="s">
        <v>298</v>
      </c>
      <c r="C423" t="s">
        <v>23</v>
      </c>
      <c r="D423" t="s">
        <v>11</v>
      </c>
      <c r="E423">
        <v>9.5</v>
      </c>
      <c r="F423" t="s">
        <v>121</v>
      </c>
      <c r="G423" t="s">
        <v>37</v>
      </c>
      <c r="H423" t="str">
        <f t="array" ref="H423">_xlfn.IFS(I423 &gt; 150, "Premium", AND(I423 &gt; 75, I423 &lt;= 150), "Mid-Range", I423 &lt;= 75, "Affordable")</f>
        <v>Mid-Range</v>
      </c>
      <c r="I423" s="3">
        <v>90</v>
      </c>
    </row>
    <row r="424" spans="1:9" x14ac:dyDescent="0.3">
      <c r="A424" t="s">
        <v>26</v>
      </c>
      <c r="B424" t="s">
        <v>299</v>
      </c>
      <c r="C424" t="s">
        <v>23</v>
      </c>
      <c r="D424" t="s">
        <v>28</v>
      </c>
      <c r="E424">
        <v>6.5</v>
      </c>
      <c r="F424" t="s">
        <v>19</v>
      </c>
      <c r="G424" t="s">
        <v>37</v>
      </c>
      <c r="H424" t="str">
        <f t="array" ref="H424">_xlfn.IFS(I424 &gt; 150, "Premium", AND(I424 &gt; 75, I424 &lt;= 150), "Mid-Range", I424 &lt;= 75, "Affordable")</f>
        <v>Affordable</v>
      </c>
      <c r="I424" s="3">
        <v>65</v>
      </c>
    </row>
    <row r="425" spans="1:9" x14ac:dyDescent="0.3">
      <c r="A425" t="s">
        <v>32</v>
      </c>
      <c r="B425" t="s">
        <v>254</v>
      </c>
      <c r="C425" t="s">
        <v>10</v>
      </c>
      <c r="D425" t="s">
        <v>11</v>
      </c>
      <c r="E425">
        <v>11</v>
      </c>
      <c r="F425" t="s">
        <v>25</v>
      </c>
      <c r="G425" t="s">
        <v>14</v>
      </c>
      <c r="H425" t="str">
        <f t="array" ref="H425">_xlfn.IFS(I425 &gt; 150, "Premium", AND(I425 &gt; 75, I425 &lt;= 150), "Mid-Range", I425 &lt;= 75, "Affordable")</f>
        <v>Mid-Range</v>
      </c>
      <c r="I425" s="3">
        <v>80</v>
      </c>
    </row>
    <row r="426" spans="1:9" x14ac:dyDescent="0.3">
      <c r="A426" t="s">
        <v>38</v>
      </c>
      <c r="B426" t="s">
        <v>117</v>
      </c>
      <c r="C426" t="s">
        <v>40</v>
      </c>
      <c r="D426" t="s">
        <v>28</v>
      </c>
      <c r="E426">
        <v>8.5</v>
      </c>
      <c r="F426" t="s">
        <v>126</v>
      </c>
      <c r="G426" t="s">
        <v>14</v>
      </c>
      <c r="H426" t="str">
        <f t="array" ref="H426">_xlfn.IFS(I426 &gt; 150, "Premium", AND(I426 &gt; 75, I426 &lt;= 150), "Mid-Range", I426 &lt;= 75, "Affordable")</f>
        <v>Affordable</v>
      </c>
      <c r="I426" s="3">
        <v>55</v>
      </c>
    </row>
    <row r="427" spans="1:9" x14ac:dyDescent="0.3">
      <c r="A427" t="s">
        <v>405</v>
      </c>
      <c r="B427" t="s">
        <v>167</v>
      </c>
      <c r="C427" t="s">
        <v>17</v>
      </c>
      <c r="D427" t="s">
        <v>11</v>
      </c>
      <c r="E427">
        <v>10</v>
      </c>
      <c r="F427" t="s">
        <v>19</v>
      </c>
      <c r="G427" t="s">
        <v>20</v>
      </c>
      <c r="H427" t="str">
        <f t="array" ref="H427">_xlfn.IFS(I427 &gt; 150, "Premium", AND(I427 &gt; 75, I427 &lt;= 150), "Mid-Range", I427 &lt;= 75, "Affordable")</f>
        <v>Mid-Range</v>
      </c>
      <c r="I427" s="3">
        <v>130</v>
      </c>
    </row>
    <row r="428" spans="1:9" x14ac:dyDescent="0.3">
      <c r="A428" t="s">
        <v>49</v>
      </c>
      <c r="B428" t="s">
        <v>256</v>
      </c>
      <c r="C428" t="s">
        <v>17</v>
      </c>
      <c r="D428" t="s">
        <v>28</v>
      </c>
      <c r="E428">
        <v>8</v>
      </c>
      <c r="F428" t="s">
        <v>81</v>
      </c>
      <c r="G428" t="s">
        <v>37</v>
      </c>
      <c r="H428" t="str">
        <f t="array" ref="H428">_xlfn.IFS(I428 &gt; 150, "Premium", AND(I428 &gt; 75, I428 &lt;= 150), "Mid-Range", I428 &lt;= 75, "Affordable")</f>
        <v>Mid-Range</v>
      </c>
      <c r="I428" s="3">
        <v>80</v>
      </c>
    </row>
    <row r="429" spans="1:9" x14ac:dyDescent="0.3">
      <c r="A429" t="s">
        <v>53</v>
      </c>
      <c r="B429" t="s">
        <v>110</v>
      </c>
      <c r="C429" t="s">
        <v>23</v>
      </c>
      <c r="D429" t="s">
        <v>11</v>
      </c>
      <c r="E429">
        <v>8.5</v>
      </c>
      <c r="F429" t="s">
        <v>104</v>
      </c>
      <c r="G429" t="s">
        <v>31</v>
      </c>
      <c r="H429" t="str">
        <f t="array" ref="H429">_xlfn.IFS(I429 &gt; 150, "Premium", AND(I429 &gt; 75, I429 &lt;= 150), "Mid-Range", I429 &lt;= 75, "Affordable")</f>
        <v>Affordable</v>
      </c>
      <c r="I429" s="3">
        <v>65</v>
      </c>
    </row>
    <row r="430" spans="1:9" x14ac:dyDescent="0.3">
      <c r="A430" t="s">
        <v>58</v>
      </c>
      <c r="B430" t="s">
        <v>300</v>
      </c>
      <c r="C430" t="s">
        <v>123</v>
      </c>
      <c r="D430" t="s">
        <v>28</v>
      </c>
      <c r="E430">
        <v>7.5</v>
      </c>
      <c r="F430" t="s">
        <v>47</v>
      </c>
      <c r="G430" t="s">
        <v>14</v>
      </c>
      <c r="H430" t="str">
        <f t="array" ref="H430">_xlfn.IFS(I430 &gt; 150, "Premium", AND(I430 &gt; 75, I430 &lt;= 150), "Mid-Range", I430 &lt;= 75, "Affordable")</f>
        <v>Affordable</v>
      </c>
      <c r="I430" s="3">
        <v>65</v>
      </c>
    </row>
    <row r="431" spans="1:9" x14ac:dyDescent="0.3">
      <c r="A431" t="s">
        <v>8</v>
      </c>
      <c r="B431" t="s">
        <v>224</v>
      </c>
      <c r="C431" t="s">
        <v>17</v>
      </c>
      <c r="D431" t="s">
        <v>11</v>
      </c>
      <c r="E431">
        <v>10</v>
      </c>
      <c r="F431" t="s">
        <v>52</v>
      </c>
      <c r="G431" t="s">
        <v>201</v>
      </c>
      <c r="H431" t="str">
        <f t="array" ref="H431">_xlfn.IFS(I431 &gt; 150, "Premium", AND(I431 &gt; 75, I431 &lt;= 150), "Mid-Range", I431 &lt;= 75, "Affordable")</f>
        <v>Premium</v>
      </c>
      <c r="I431" s="3">
        <v>160</v>
      </c>
    </row>
    <row r="432" spans="1:9" x14ac:dyDescent="0.3">
      <c r="A432" t="s">
        <v>8</v>
      </c>
      <c r="B432" t="s">
        <v>79</v>
      </c>
      <c r="C432" t="s">
        <v>23</v>
      </c>
      <c r="D432" t="s">
        <v>11</v>
      </c>
      <c r="E432">
        <v>9</v>
      </c>
      <c r="F432" t="s">
        <v>211</v>
      </c>
      <c r="G432" t="s">
        <v>37</v>
      </c>
      <c r="H432" t="str">
        <f t="array" ref="H432">_xlfn.IFS(I432 &gt; 150, "Premium", AND(I432 &gt; 75, I432 &lt;= 150), "Mid-Range", I432 &lt;= 75, "Affordable")</f>
        <v>Mid-Range</v>
      </c>
      <c r="I432" s="3">
        <v>90</v>
      </c>
    </row>
    <row r="433" spans="1:9" x14ac:dyDescent="0.3">
      <c r="A433" t="s">
        <v>15</v>
      </c>
      <c r="B433" t="s">
        <v>228</v>
      </c>
      <c r="C433" t="s">
        <v>55</v>
      </c>
      <c r="D433" t="s">
        <v>28</v>
      </c>
      <c r="E433">
        <v>8.5</v>
      </c>
      <c r="F433" t="s">
        <v>301</v>
      </c>
      <c r="G433" t="s">
        <v>37</v>
      </c>
      <c r="H433" t="str">
        <f t="array" ref="H433">_xlfn.IFS(I433 &gt; 150, "Premium", AND(I433 &gt; 75, I433 &lt;= 150), "Mid-Range", I433 &lt;= 75, "Affordable")</f>
        <v>Premium</v>
      </c>
      <c r="I433" s="3">
        <v>220</v>
      </c>
    </row>
    <row r="434" spans="1:9" x14ac:dyDescent="0.3">
      <c r="A434" t="s">
        <v>21</v>
      </c>
      <c r="B434" t="s">
        <v>230</v>
      </c>
      <c r="C434" t="s">
        <v>123</v>
      </c>
      <c r="D434" t="s">
        <v>11</v>
      </c>
      <c r="E434">
        <v>10.5</v>
      </c>
      <c r="F434" t="s">
        <v>19</v>
      </c>
      <c r="G434" t="s">
        <v>76</v>
      </c>
      <c r="H434" t="str">
        <f t="array" ref="H434">_xlfn.IFS(I434 &gt; 150, "Premium", AND(I434 &gt; 75, I434 &lt;= 150), "Mid-Range", I434 &lt;= 75, "Affordable")</f>
        <v>Mid-Range</v>
      </c>
      <c r="I434" s="3">
        <v>130</v>
      </c>
    </row>
    <row r="435" spans="1:9" x14ac:dyDescent="0.3">
      <c r="A435" t="s">
        <v>26</v>
      </c>
      <c r="B435" t="s">
        <v>83</v>
      </c>
      <c r="C435" t="s">
        <v>23</v>
      </c>
      <c r="D435" t="s">
        <v>28</v>
      </c>
      <c r="E435">
        <v>7</v>
      </c>
      <c r="F435" t="s">
        <v>25</v>
      </c>
      <c r="G435" t="s">
        <v>57</v>
      </c>
      <c r="H435" t="str">
        <f t="array" ref="H435">_xlfn.IFS(I435 &gt; 150, "Premium", AND(I435 &gt; 75, I435 &lt;= 150), "Mid-Range", I435 &lt;= 75, "Affordable")</f>
        <v>Affordable</v>
      </c>
      <c r="I435" s="3">
        <v>65</v>
      </c>
    </row>
    <row r="436" spans="1:9" x14ac:dyDescent="0.3">
      <c r="A436" t="s">
        <v>32</v>
      </c>
      <c r="B436" t="s">
        <v>84</v>
      </c>
      <c r="C436" t="s">
        <v>17</v>
      </c>
      <c r="D436" t="s">
        <v>11</v>
      </c>
      <c r="E436">
        <v>11</v>
      </c>
      <c r="F436" t="s">
        <v>47</v>
      </c>
      <c r="G436" t="s">
        <v>76</v>
      </c>
      <c r="H436" t="str">
        <f t="array" ref="H436">_xlfn.IFS(I436 &gt; 150, "Premium", AND(I436 &gt; 75, I436 &lt;= 150), "Mid-Range", I436 &lt;= 75, "Affordable")</f>
        <v>Mid-Range</v>
      </c>
      <c r="I436" s="3">
        <v>100</v>
      </c>
    </row>
    <row r="437" spans="1:9" x14ac:dyDescent="0.3">
      <c r="A437" t="s">
        <v>38</v>
      </c>
      <c r="B437" t="s">
        <v>141</v>
      </c>
      <c r="C437" t="s">
        <v>40</v>
      </c>
      <c r="D437" t="s">
        <v>28</v>
      </c>
      <c r="E437">
        <v>9.5</v>
      </c>
      <c r="F437" t="s">
        <v>74</v>
      </c>
      <c r="G437" t="s">
        <v>14</v>
      </c>
      <c r="H437" t="str">
        <f t="array" ref="H437">_xlfn.IFS(I437 &gt; 150, "Premium", AND(I437 &gt; 75, I437 &lt;= 150), "Mid-Range", I437 &lt;= 75, "Affordable")</f>
        <v>Affordable</v>
      </c>
      <c r="I437" s="3">
        <v>70</v>
      </c>
    </row>
    <row r="438" spans="1:9" x14ac:dyDescent="0.3">
      <c r="A438" t="s">
        <v>405</v>
      </c>
      <c r="B438" t="s">
        <v>167</v>
      </c>
      <c r="C438" t="s">
        <v>17</v>
      </c>
      <c r="D438" t="s">
        <v>11</v>
      </c>
      <c r="E438">
        <v>9.5</v>
      </c>
      <c r="F438" t="s">
        <v>42</v>
      </c>
      <c r="G438" t="s">
        <v>76</v>
      </c>
      <c r="H438" t="str">
        <f t="array" ref="H438">_xlfn.IFS(I438 &gt; 150, "Premium", AND(I438 &gt; 75, I438 &lt;= 150), "Mid-Range", I438 &lt;= 75, "Affordable")</f>
        <v>Mid-Range</v>
      </c>
      <c r="I438" s="3">
        <v>130</v>
      </c>
    </row>
    <row r="439" spans="1:9" x14ac:dyDescent="0.3">
      <c r="A439" t="s">
        <v>49</v>
      </c>
      <c r="B439" t="s">
        <v>198</v>
      </c>
      <c r="C439" t="s">
        <v>17</v>
      </c>
      <c r="D439" t="s">
        <v>28</v>
      </c>
      <c r="E439">
        <v>6</v>
      </c>
      <c r="F439" t="s">
        <v>36</v>
      </c>
      <c r="G439" t="s">
        <v>31</v>
      </c>
      <c r="H439" t="str">
        <f t="array" ref="H439">_xlfn.IFS(I439 &gt; 150, "Premium", AND(I439 &gt; 75, I439 &lt;= 150), "Mid-Range", I439 &lt;= 75, "Affordable")</f>
        <v>Premium</v>
      </c>
      <c r="I439" s="3">
        <v>170</v>
      </c>
    </row>
    <row r="440" spans="1:9" x14ac:dyDescent="0.3">
      <c r="A440" t="s">
        <v>53</v>
      </c>
      <c r="B440" t="s">
        <v>89</v>
      </c>
      <c r="C440" t="s">
        <v>55</v>
      </c>
      <c r="D440" t="s">
        <v>11</v>
      </c>
      <c r="E440">
        <v>8.5</v>
      </c>
      <c r="F440" t="s">
        <v>140</v>
      </c>
      <c r="G440" t="s">
        <v>14</v>
      </c>
      <c r="H440" t="str">
        <f t="array" ref="H440">_xlfn.IFS(I440 &gt; 150, "Premium", AND(I440 &gt; 75, I440 &lt;= 150), "Mid-Range", I440 &lt;= 75, "Affordable")</f>
        <v>Affordable</v>
      </c>
      <c r="I440" s="3">
        <v>75</v>
      </c>
    </row>
    <row r="441" spans="1:9" x14ac:dyDescent="0.3">
      <c r="A441" t="s">
        <v>58</v>
      </c>
      <c r="B441" t="s">
        <v>165</v>
      </c>
      <c r="C441" t="s">
        <v>17</v>
      </c>
      <c r="D441" t="s">
        <v>28</v>
      </c>
      <c r="E441">
        <v>7</v>
      </c>
      <c r="F441" t="s">
        <v>30</v>
      </c>
      <c r="G441" t="s">
        <v>31</v>
      </c>
      <c r="H441" t="str">
        <f t="array" ref="H441">_xlfn.IFS(I441 &gt; 150, "Premium", AND(I441 &gt; 75, I441 &lt;= 150), "Mid-Range", I441 &lt;= 75, "Affordable")</f>
        <v>Mid-Range</v>
      </c>
      <c r="I441" s="3">
        <v>110</v>
      </c>
    </row>
    <row r="442" spans="1:9" x14ac:dyDescent="0.3">
      <c r="A442" t="s">
        <v>8</v>
      </c>
      <c r="B442" t="s">
        <v>131</v>
      </c>
      <c r="C442" t="s">
        <v>17</v>
      </c>
      <c r="D442" t="s">
        <v>11</v>
      </c>
      <c r="E442">
        <v>8</v>
      </c>
      <c r="F442" t="s">
        <v>42</v>
      </c>
      <c r="G442" t="s">
        <v>37</v>
      </c>
      <c r="H442" t="str">
        <f t="array" ref="H442">_xlfn.IFS(I442 &gt; 150, "Premium", AND(I442 &gt; 75, I442 &lt;= 150), "Mid-Range", I442 &lt;= 75, "Affordable")</f>
        <v>Mid-Range</v>
      </c>
      <c r="I442" s="3">
        <v>120</v>
      </c>
    </row>
    <row r="443" spans="1:9" x14ac:dyDescent="0.3">
      <c r="A443" t="s">
        <v>15</v>
      </c>
      <c r="B443" t="s">
        <v>80</v>
      </c>
      <c r="C443" t="s">
        <v>55</v>
      </c>
      <c r="D443" t="s">
        <v>28</v>
      </c>
      <c r="E443">
        <v>7</v>
      </c>
      <c r="F443" t="s">
        <v>47</v>
      </c>
      <c r="G443" t="s">
        <v>37</v>
      </c>
      <c r="H443" t="str">
        <f t="array" ref="H443">_xlfn.IFS(I443 &gt; 150, "Premium", AND(I443 &gt; 75, I443 &lt;= 150), "Mid-Range", I443 &lt;= 75, "Affordable")</f>
        <v>Mid-Range</v>
      </c>
      <c r="I443" s="3">
        <v>140</v>
      </c>
    </row>
    <row r="444" spans="1:9" x14ac:dyDescent="0.3">
      <c r="A444" t="s">
        <v>21</v>
      </c>
      <c r="B444" t="s">
        <v>306</v>
      </c>
      <c r="C444" t="s">
        <v>123</v>
      </c>
      <c r="D444" t="s">
        <v>11</v>
      </c>
      <c r="E444">
        <v>11</v>
      </c>
      <c r="F444" t="s">
        <v>275</v>
      </c>
      <c r="G444" t="s">
        <v>14</v>
      </c>
      <c r="H444" t="str">
        <f t="array" ref="H444">_xlfn.IFS(I444 &gt; 150, "Premium", AND(I444 &gt; 75, I444 &lt;= 150), "Mid-Range", I444 &lt;= 75, "Affordable")</f>
        <v>Mid-Range</v>
      </c>
      <c r="I444" s="3">
        <v>130</v>
      </c>
    </row>
    <row r="445" spans="1:9" x14ac:dyDescent="0.3">
      <c r="A445" t="s">
        <v>26</v>
      </c>
      <c r="B445" t="s">
        <v>307</v>
      </c>
      <c r="C445" t="s">
        <v>23</v>
      </c>
      <c r="D445" t="s">
        <v>11</v>
      </c>
      <c r="E445">
        <v>9</v>
      </c>
      <c r="F445" t="s">
        <v>30</v>
      </c>
      <c r="G445" t="s">
        <v>106</v>
      </c>
      <c r="H445" t="str">
        <f t="array" ref="H445">_xlfn.IFS(I445 &gt; 150, "Premium", AND(I445 &gt; 75, I445 &lt;= 150), "Mid-Range", I445 &lt;= 75, "Affordable")</f>
        <v>Affordable</v>
      </c>
      <c r="I445" s="3">
        <v>55</v>
      </c>
    </row>
    <row r="446" spans="1:9" x14ac:dyDescent="0.3">
      <c r="A446" t="s">
        <v>32</v>
      </c>
      <c r="B446" t="s">
        <v>308</v>
      </c>
      <c r="C446" t="s">
        <v>34</v>
      </c>
      <c r="D446" t="s">
        <v>28</v>
      </c>
      <c r="E446">
        <v>9</v>
      </c>
      <c r="F446" t="s">
        <v>68</v>
      </c>
      <c r="G446" t="s">
        <v>144</v>
      </c>
      <c r="H446" t="str">
        <f t="array" ref="H446">_xlfn.IFS(I446 &gt; 150, "Premium", AND(I446 &gt; 75, I446 &lt;= 150), "Mid-Range", I446 &lt;= 75, "Affordable")</f>
        <v>Mid-Range</v>
      </c>
      <c r="I446" s="3">
        <v>80</v>
      </c>
    </row>
    <row r="447" spans="1:9" x14ac:dyDescent="0.3">
      <c r="A447" t="s">
        <v>38</v>
      </c>
      <c r="B447" t="s">
        <v>117</v>
      </c>
      <c r="C447" t="s">
        <v>40</v>
      </c>
      <c r="D447" t="s">
        <v>11</v>
      </c>
      <c r="E447">
        <v>9.5</v>
      </c>
      <c r="F447" t="s">
        <v>42</v>
      </c>
      <c r="G447" t="s">
        <v>14</v>
      </c>
      <c r="H447" t="str">
        <f t="array" ref="H447">_xlfn.IFS(I447 &gt; 150, "Premium", AND(I447 &gt; 75, I447 &lt;= 150), "Mid-Range", I447 &lt;= 75, "Affordable")</f>
        <v>Affordable</v>
      </c>
      <c r="I447" s="3">
        <v>50</v>
      </c>
    </row>
    <row r="448" spans="1:9" x14ac:dyDescent="0.3">
      <c r="A448" t="s">
        <v>405</v>
      </c>
      <c r="B448" t="s">
        <v>310</v>
      </c>
      <c r="C448" t="s">
        <v>17</v>
      </c>
      <c r="D448" t="s">
        <v>28</v>
      </c>
      <c r="E448">
        <v>7</v>
      </c>
      <c r="F448" t="s">
        <v>170</v>
      </c>
      <c r="G448" t="s">
        <v>302</v>
      </c>
      <c r="H448" t="str">
        <f t="array" ref="H448">_xlfn.IFS(I448 &gt; 150, "Premium", AND(I448 &gt; 75, I448 &lt;= 150), "Mid-Range", I448 &lt;= 75, "Affordable")</f>
        <v>Mid-Range</v>
      </c>
      <c r="I448" s="3">
        <v>120</v>
      </c>
    </row>
    <row r="449" spans="1:9" x14ac:dyDescent="0.3">
      <c r="A449" t="s">
        <v>49</v>
      </c>
      <c r="B449" t="s">
        <v>102</v>
      </c>
      <c r="C449" t="s">
        <v>17</v>
      </c>
      <c r="D449" t="s">
        <v>11</v>
      </c>
      <c r="E449">
        <v>12</v>
      </c>
      <c r="F449" t="s">
        <v>19</v>
      </c>
      <c r="G449" t="s">
        <v>88</v>
      </c>
      <c r="H449" t="str">
        <f t="array" ref="H449">_xlfn.IFS(I449 &gt; 150, "Premium", AND(I449 &gt; 75, I449 &lt;= 150), "Mid-Range", I449 &lt;= 75, "Affordable")</f>
        <v>Premium</v>
      </c>
      <c r="I449" s="3">
        <v>160</v>
      </c>
    </row>
    <row r="450" spans="1:9" x14ac:dyDescent="0.3">
      <c r="A450" t="s">
        <v>53</v>
      </c>
      <c r="B450" t="s">
        <v>259</v>
      </c>
      <c r="C450" t="s">
        <v>55</v>
      </c>
      <c r="D450" t="s">
        <v>28</v>
      </c>
      <c r="E450">
        <v>8</v>
      </c>
      <c r="F450" t="s">
        <v>36</v>
      </c>
      <c r="G450" t="s">
        <v>31</v>
      </c>
      <c r="H450" t="str">
        <f t="array" ref="H450">_xlfn.IFS(I450 &gt; 150, "Premium", AND(I450 &gt; 75, I450 &lt;= 150), "Mid-Range", I450 &lt;= 75, "Affordable")</f>
        <v>Affordable</v>
      </c>
      <c r="I450" s="3">
        <v>65</v>
      </c>
    </row>
    <row r="451" spans="1:9" x14ac:dyDescent="0.3">
      <c r="A451" t="s">
        <v>15</v>
      </c>
      <c r="B451" t="s">
        <v>228</v>
      </c>
      <c r="C451" t="s">
        <v>55</v>
      </c>
      <c r="D451" t="s">
        <v>28</v>
      </c>
      <c r="E451">
        <v>7</v>
      </c>
      <c r="F451" t="s">
        <v>176</v>
      </c>
      <c r="G451" t="s">
        <v>88</v>
      </c>
      <c r="H451" t="str">
        <f t="array" ref="H451">_xlfn.IFS(I451 &gt; 150, "Premium", AND(I451 &gt; 75, I451 &lt;= 150), "Mid-Range", I451 &lt;= 75, "Affordable")</f>
        <v>Premium</v>
      </c>
      <c r="I451" s="3">
        <v>220</v>
      </c>
    </row>
    <row r="452" spans="1:9" x14ac:dyDescent="0.3">
      <c r="A452" t="s">
        <v>21</v>
      </c>
      <c r="B452" t="s">
        <v>124</v>
      </c>
      <c r="C452" t="s">
        <v>311</v>
      </c>
      <c r="D452" t="s">
        <v>11</v>
      </c>
      <c r="E452">
        <v>10</v>
      </c>
      <c r="F452" t="s">
        <v>42</v>
      </c>
      <c r="G452" t="s">
        <v>201</v>
      </c>
      <c r="H452" t="str">
        <f t="array" ref="H452">_xlfn.IFS(I452 &gt; 150, "Premium", AND(I452 &gt; 75, I452 &lt;= 150), "Mid-Range", I452 &lt;= 75, "Affordable")</f>
        <v>Mid-Range</v>
      </c>
      <c r="I452" s="3">
        <v>130</v>
      </c>
    </row>
    <row r="453" spans="1:9" x14ac:dyDescent="0.3">
      <c r="A453" t="s">
        <v>26</v>
      </c>
      <c r="B453" t="s">
        <v>307</v>
      </c>
      <c r="C453" t="s">
        <v>23</v>
      </c>
      <c r="D453" t="s">
        <v>28</v>
      </c>
      <c r="E453">
        <v>8.5</v>
      </c>
      <c r="F453" t="s">
        <v>126</v>
      </c>
      <c r="G453" t="s">
        <v>88</v>
      </c>
      <c r="H453" t="str">
        <f t="array" ref="H453">_xlfn.IFS(I453 &gt; 150, "Premium", AND(I453 &gt; 75, I453 &lt;= 150), "Mid-Range", I453 &lt;= 75, "Affordable")</f>
        <v>Affordable</v>
      </c>
      <c r="I453" s="3">
        <v>60</v>
      </c>
    </row>
    <row r="454" spans="1:9" x14ac:dyDescent="0.3">
      <c r="A454" t="s">
        <v>32</v>
      </c>
      <c r="B454" t="s">
        <v>312</v>
      </c>
      <c r="C454" t="s">
        <v>17</v>
      </c>
      <c r="D454" t="s">
        <v>11</v>
      </c>
      <c r="E454">
        <v>8.5</v>
      </c>
      <c r="F454" t="s">
        <v>47</v>
      </c>
      <c r="G454" t="s">
        <v>88</v>
      </c>
      <c r="H454" t="str">
        <f t="array" ref="H454">_xlfn.IFS(I454 &gt; 150, "Premium", AND(I454 &gt; 75, I454 &lt;= 150), "Mid-Range", I454 &lt;= 75, "Affordable")</f>
        <v>Mid-Range</v>
      </c>
      <c r="I454" s="3">
        <v>100</v>
      </c>
    </row>
    <row r="455" spans="1:9" x14ac:dyDescent="0.3">
      <c r="A455" t="s">
        <v>38</v>
      </c>
      <c r="B455" t="s">
        <v>85</v>
      </c>
      <c r="C455" t="s">
        <v>40</v>
      </c>
      <c r="D455" t="s">
        <v>11</v>
      </c>
      <c r="E455">
        <v>9</v>
      </c>
      <c r="F455" t="s">
        <v>42</v>
      </c>
      <c r="G455" t="s">
        <v>303</v>
      </c>
      <c r="H455" t="str">
        <f t="array" ref="H455">_xlfn.IFS(I455 &gt; 150, "Premium", AND(I455 &gt; 75, I455 &lt;= 150), "Mid-Range", I455 &lt;= 75, "Affordable")</f>
        <v>Affordable</v>
      </c>
      <c r="I455" s="3">
        <v>70</v>
      </c>
    </row>
    <row r="456" spans="1:9" x14ac:dyDescent="0.3">
      <c r="A456" t="s">
        <v>405</v>
      </c>
      <c r="B456">
        <v>327</v>
      </c>
      <c r="C456" t="s">
        <v>23</v>
      </c>
      <c r="D456" t="s">
        <v>28</v>
      </c>
      <c r="E456">
        <v>7</v>
      </c>
      <c r="F456" t="s">
        <v>313</v>
      </c>
      <c r="G456" t="s">
        <v>88</v>
      </c>
      <c r="H456" t="str">
        <f t="array" ref="H456">_xlfn.IFS(I456 &gt; 150, "Premium", AND(I456 &gt; 75, I456 &lt;= 150), "Mid-Range", I456 &lt;= 75, "Affordable")</f>
        <v>Mid-Range</v>
      </c>
      <c r="I456" s="3">
        <v>90</v>
      </c>
    </row>
    <row r="457" spans="1:9" x14ac:dyDescent="0.3">
      <c r="A457" t="s">
        <v>49</v>
      </c>
      <c r="B457" t="s">
        <v>222</v>
      </c>
      <c r="C457" t="s">
        <v>17</v>
      </c>
      <c r="D457" t="s">
        <v>11</v>
      </c>
      <c r="E457">
        <v>9</v>
      </c>
      <c r="F457" t="s">
        <v>19</v>
      </c>
      <c r="G457" t="s">
        <v>304</v>
      </c>
      <c r="H457" t="str">
        <f t="array" ref="H457">_xlfn.IFS(I457 &gt; 150, "Premium", AND(I457 &gt; 75, I457 &lt;= 150), "Mid-Range", I457 &lt;= 75, "Affordable")</f>
        <v>Mid-Range</v>
      </c>
      <c r="I457" s="3">
        <v>120</v>
      </c>
    </row>
    <row r="458" spans="1:9" x14ac:dyDescent="0.3">
      <c r="A458" t="s">
        <v>53</v>
      </c>
      <c r="B458" t="s">
        <v>89</v>
      </c>
      <c r="C458" t="s">
        <v>55</v>
      </c>
      <c r="D458" t="s">
        <v>28</v>
      </c>
      <c r="E458">
        <v>7.5</v>
      </c>
      <c r="F458" t="s">
        <v>36</v>
      </c>
      <c r="G458" t="s">
        <v>305</v>
      </c>
      <c r="H458" t="str">
        <f t="array" ref="H458">_xlfn.IFS(I458 &gt; 150, "Premium", AND(I458 &gt; 75, I458 &lt;= 150), "Mid-Range", I458 &lt;= 75, "Affordable")</f>
        <v>Affordable</v>
      </c>
      <c r="I458" s="3">
        <v>75</v>
      </c>
    </row>
    <row r="459" spans="1:9" x14ac:dyDescent="0.3">
      <c r="A459" t="s">
        <v>58</v>
      </c>
      <c r="B459" t="s">
        <v>130</v>
      </c>
      <c r="C459" t="s">
        <v>78</v>
      </c>
      <c r="D459" t="s">
        <v>11</v>
      </c>
      <c r="E459">
        <v>11</v>
      </c>
      <c r="F459" t="s">
        <v>47</v>
      </c>
      <c r="G459" t="s">
        <v>88</v>
      </c>
      <c r="H459" t="str">
        <f t="array" ref="H459">_xlfn.IFS(I459 &gt; 150, "Premium", AND(I459 &gt; 75, I459 &lt;= 150), "Mid-Range", I459 &lt;= 75, "Affordable")</f>
        <v>Mid-Range</v>
      </c>
      <c r="I459" s="3">
        <v>90</v>
      </c>
    </row>
    <row r="460" spans="1:9" x14ac:dyDescent="0.3">
      <c r="A460" t="s">
        <v>8</v>
      </c>
      <c r="B460" t="s">
        <v>143</v>
      </c>
      <c r="C460" t="s">
        <v>17</v>
      </c>
      <c r="D460" t="s">
        <v>28</v>
      </c>
      <c r="E460">
        <v>8</v>
      </c>
      <c r="F460" t="s">
        <v>52</v>
      </c>
      <c r="G460" t="s">
        <v>31</v>
      </c>
      <c r="H460" t="str">
        <f t="array" ref="H460">_xlfn.IFS(I460 &gt; 150, "Premium", AND(I460 &gt; 75, I460 &lt;= 150), "Mid-Range", I460 &lt;= 75, "Affordable")</f>
        <v>Premium</v>
      </c>
      <c r="I460" s="3">
        <v>160</v>
      </c>
    </row>
    <row r="461" spans="1:9" x14ac:dyDescent="0.3">
      <c r="A461" t="s">
        <v>15</v>
      </c>
      <c r="B461" t="s">
        <v>314</v>
      </c>
      <c r="C461" t="s">
        <v>17</v>
      </c>
      <c r="D461" t="s">
        <v>11</v>
      </c>
      <c r="E461">
        <v>9.5</v>
      </c>
      <c r="F461" t="s">
        <v>25</v>
      </c>
      <c r="G461" t="s">
        <v>309</v>
      </c>
      <c r="H461" t="str">
        <f t="array" ref="H461">_xlfn.IFS(I461 &gt; 150, "Premium", AND(I461 &gt; 75, I461 &lt;= 150), "Mid-Range", I461 &lt;= 75, "Affordable")</f>
        <v>Premium</v>
      </c>
      <c r="I461" s="3">
        <v>180</v>
      </c>
    </row>
    <row r="462" spans="1:9" x14ac:dyDescent="0.3">
      <c r="A462" t="s">
        <v>21</v>
      </c>
      <c r="B462" t="s">
        <v>190</v>
      </c>
      <c r="C462" t="s">
        <v>23</v>
      </c>
      <c r="D462" t="s">
        <v>28</v>
      </c>
      <c r="E462">
        <v>9</v>
      </c>
      <c r="F462" t="s">
        <v>74</v>
      </c>
      <c r="G462" t="s">
        <v>31</v>
      </c>
      <c r="H462" t="str">
        <f t="array" ref="H462">_xlfn.IFS(I462 &gt; 150, "Premium", AND(I462 &gt; 75, I462 &lt;= 150), "Mid-Range", I462 &lt;= 75, "Affordable")</f>
        <v>Mid-Range</v>
      </c>
      <c r="I462" s="3">
        <v>90</v>
      </c>
    </row>
    <row r="463" spans="1:9" x14ac:dyDescent="0.3">
      <c r="A463" t="s">
        <v>26</v>
      </c>
      <c r="B463" t="s">
        <v>83</v>
      </c>
      <c r="C463" t="s">
        <v>23</v>
      </c>
      <c r="D463" t="s">
        <v>11</v>
      </c>
      <c r="E463">
        <v>8.5</v>
      </c>
      <c r="F463" t="s">
        <v>25</v>
      </c>
      <c r="G463" t="s">
        <v>37</v>
      </c>
      <c r="H463" t="str">
        <f t="array" ref="H463">_xlfn.IFS(I463 &gt; 150, "Premium", AND(I463 &gt; 75, I463 &lt;= 150), "Mid-Range", I463 &lt;= 75, "Affordable")</f>
        <v>Affordable</v>
      </c>
      <c r="I463" s="3">
        <v>70</v>
      </c>
    </row>
    <row r="464" spans="1:9" x14ac:dyDescent="0.3">
      <c r="A464" t="s">
        <v>32</v>
      </c>
      <c r="B464" t="s">
        <v>315</v>
      </c>
      <c r="C464" t="s">
        <v>55</v>
      </c>
      <c r="D464" t="s">
        <v>28</v>
      </c>
      <c r="E464">
        <v>7.5</v>
      </c>
      <c r="F464" t="s">
        <v>36</v>
      </c>
      <c r="G464" t="s">
        <v>88</v>
      </c>
      <c r="H464" t="str">
        <f t="array" ref="H464">_xlfn.IFS(I464 &gt; 150, "Premium", AND(I464 &gt; 75, I464 &lt;= 150), "Mid-Range", I464 &lt;= 75, "Affordable")</f>
        <v>Mid-Range</v>
      </c>
      <c r="I464" s="3">
        <v>110</v>
      </c>
    </row>
    <row r="465" spans="1:9" x14ac:dyDescent="0.3">
      <c r="A465" t="s">
        <v>38</v>
      </c>
      <c r="B465" t="s">
        <v>98</v>
      </c>
      <c r="C465" t="s">
        <v>40</v>
      </c>
      <c r="D465" t="s">
        <v>11</v>
      </c>
      <c r="E465">
        <v>9.5</v>
      </c>
      <c r="F465" t="s">
        <v>316</v>
      </c>
      <c r="G465" t="s">
        <v>303</v>
      </c>
      <c r="H465" t="str">
        <f t="array" ref="H465">_xlfn.IFS(I465 &gt; 150, "Premium", AND(I465 &gt; 75, I465 &lt;= 150), "Mid-Range", I465 &lt;= 75, "Affordable")</f>
        <v>Affordable</v>
      </c>
      <c r="I465" s="3">
        <v>50</v>
      </c>
    </row>
    <row r="466" spans="1:9" x14ac:dyDescent="0.3">
      <c r="A466" t="s">
        <v>405</v>
      </c>
      <c r="B466" t="s">
        <v>167</v>
      </c>
      <c r="C466" t="s">
        <v>17</v>
      </c>
      <c r="D466" t="s">
        <v>28</v>
      </c>
      <c r="E466">
        <v>8.5</v>
      </c>
      <c r="F466" t="s">
        <v>199</v>
      </c>
      <c r="G466" t="s">
        <v>14</v>
      </c>
      <c r="H466" t="str">
        <f t="array" ref="H466">_xlfn.IFS(I466 &gt; 150, "Premium", AND(I466 &gt; 75, I466 &lt;= 150), "Mid-Range", I466 &lt;= 75, "Affordable")</f>
        <v>Mid-Range</v>
      </c>
      <c r="I466" s="3">
        <v>130</v>
      </c>
    </row>
    <row r="467" spans="1:9" x14ac:dyDescent="0.3">
      <c r="A467" t="s">
        <v>49</v>
      </c>
      <c r="B467" t="s">
        <v>198</v>
      </c>
      <c r="C467" t="s">
        <v>17</v>
      </c>
      <c r="D467" t="s">
        <v>11</v>
      </c>
      <c r="E467">
        <v>10</v>
      </c>
      <c r="F467" t="s">
        <v>19</v>
      </c>
      <c r="G467" t="s">
        <v>20</v>
      </c>
      <c r="H467" t="str">
        <f t="array" ref="H467">_xlfn.IFS(I467 &gt; 150, "Premium", AND(I467 &gt; 75, I467 &lt;= 150), "Mid-Range", I467 &lt;= 75, "Affordable")</f>
        <v>Premium</v>
      </c>
      <c r="I467" s="3">
        <v>160</v>
      </c>
    </row>
    <row r="468" spans="1:9" x14ac:dyDescent="0.3">
      <c r="A468" t="s">
        <v>53</v>
      </c>
      <c r="B468" t="s">
        <v>129</v>
      </c>
      <c r="C468" t="s">
        <v>55</v>
      </c>
      <c r="D468" t="s">
        <v>28</v>
      </c>
      <c r="E468">
        <v>6</v>
      </c>
      <c r="F468" t="s">
        <v>211</v>
      </c>
      <c r="G468" t="s">
        <v>37</v>
      </c>
      <c r="H468" t="str">
        <f t="array" ref="H468">_xlfn.IFS(I468 &gt; 150, "Premium", AND(I468 &gt; 75, I468 &lt;= 150), "Mid-Range", I468 &lt;= 75, "Affordable")</f>
        <v>Affordable</v>
      </c>
      <c r="I468" s="3">
        <v>70</v>
      </c>
    </row>
    <row r="469" spans="1:9" x14ac:dyDescent="0.3">
      <c r="A469" t="s">
        <v>58</v>
      </c>
      <c r="B469" t="s">
        <v>105</v>
      </c>
      <c r="C469" t="s">
        <v>78</v>
      </c>
      <c r="D469" t="s">
        <v>11</v>
      </c>
      <c r="E469">
        <v>10</v>
      </c>
      <c r="F469" t="s">
        <v>19</v>
      </c>
      <c r="G469" t="s">
        <v>31</v>
      </c>
      <c r="H469" t="str">
        <f t="array" ref="H469">_xlfn.IFS(I469 &gt; 150, "Premium", AND(I469 &gt; 75, I469 &lt;= 150), "Mid-Range", I469 &lt;= 75, "Affordable")</f>
        <v>Affordable</v>
      </c>
      <c r="I469" s="3">
        <v>65</v>
      </c>
    </row>
    <row r="470" spans="1:9" x14ac:dyDescent="0.3">
      <c r="A470" t="s">
        <v>8</v>
      </c>
      <c r="B470" t="s">
        <v>91</v>
      </c>
      <c r="C470" t="s">
        <v>17</v>
      </c>
      <c r="D470" t="s">
        <v>28</v>
      </c>
      <c r="E470">
        <v>7.5</v>
      </c>
      <c r="F470" t="s">
        <v>127</v>
      </c>
      <c r="G470" t="s">
        <v>37</v>
      </c>
      <c r="H470" t="str">
        <f t="array" ref="H470">_xlfn.IFS(I470 &gt; 150, "Premium", AND(I470 &gt; 75, I470 &lt;= 150), "Mid-Range", I470 &lt;= 75, "Affordable")</f>
        <v>Mid-Range</v>
      </c>
      <c r="I470" s="3">
        <v>150</v>
      </c>
    </row>
    <row r="471" spans="1:9" x14ac:dyDescent="0.3">
      <c r="A471" t="s">
        <v>8</v>
      </c>
      <c r="B471" t="s">
        <v>273</v>
      </c>
      <c r="C471" t="s">
        <v>17</v>
      </c>
      <c r="D471" t="s">
        <v>11</v>
      </c>
      <c r="E471">
        <v>9.5</v>
      </c>
      <c r="F471" t="s">
        <v>317</v>
      </c>
      <c r="G471" t="s">
        <v>43</v>
      </c>
      <c r="H471" t="str">
        <f t="array" ref="H471">_xlfn.IFS(I471 &gt; 150, "Premium", AND(I471 &gt; 75, I471 &lt;= 150), "Mid-Range", I471 &lt;= 75, "Affordable")</f>
        <v>Premium</v>
      </c>
      <c r="I471" s="3">
        <v>160</v>
      </c>
    </row>
    <row r="472" spans="1:9" x14ac:dyDescent="0.3">
      <c r="A472" t="s">
        <v>15</v>
      </c>
      <c r="B472" t="s">
        <v>80</v>
      </c>
      <c r="C472" t="s">
        <v>34</v>
      </c>
      <c r="D472" t="s">
        <v>28</v>
      </c>
      <c r="E472">
        <v>7.5</v>
      </c>
      <c r="F472" t="s">
        <v>47</v>
      </c>
      <c r="G472" t="s">
        <v>276</v>
      </c>
      <c r="H472" t="str">
        <f t="array" ref="H472">_xlfn.IFS(I472 &gt; 150, "Premium", AND(I472 &gt; 75, I472 &lt;= 150), "Mid-Range", I472 &lt;= 75, "Affordable")</f>
        <v>Mid-Range</v>
      </c>
      <c r="I472" s="3">
        <v>130</v>
      </c>
    </row>
    <row r="473" spans="1:9" x14ac:dyDescent="0.3">
      <c r="A473" t="s">
        <v>21</v>
      </c>
      <c r="B473" t="s">
        <v>93</v>
      </c>
      <c r="C473" t="s">
        <v>123</v>
      </c>
      <c r="D473" t="s">
        <v>11</v>
      </c>
      <c r="E473">
        <v>10</v>
      </c>
      <c r="F473" t="s">
        <v>19</v>
      </c>
      <c r="G473" t="s">
        <v>37</v>
      </c>
      <c r="H473" t="str">
        <f t="array" ref="H473">_xlfn.IFS(I473 &gt; 150, "Premium", AND(I473 &gt; 75, I473 &lt;= 150), "Mid-Range", I473 &lt;= 75, "Affordable")</f>
        <v>Mid-Range</v>
      </c>
      <c r="I473" s="3">
        <v>130</v>
      </c>
    </row>
    <row r="474" spans="1:9" x14ac:dyDescent="0.3">
      <c r="A474" t="s">
        <v>26</v>
      </c>
      <c r="B474" t="s">
        <v>264</v>
      </c>
      <c r="C474" t="s">
        <v>10</v>
      </c>
      <c r="D474" t="s">
        <v>28</v>
      </c>
      <c r="E474">
        <v>8.5</v>
      </c>
      <c r="F474" t="s">
        <v>25</v>
      </c>
      <c r="G474" t="s">
        <v>14</v>
      </c>
      <c r="H474" t="str">
        <f t="array" ref="H474">_xlfn.IFS(I474 &gt; 150, "Premium", AND(I474 &gt; 75, I474 &lt;= 150), "Mid-Range", I474 &lt;= 75, "Affordable")</f>
        <v>Mid-Range</v>
      </c>
      <c r="I474" s="3">
        <v>100</v>
      </c>
    </row>
    <row r="475" spans="1:9" x14ac:dyDescent="0.3">
      <c r="A475" t="s">
        <v>32</v>
      </c>
      <c r="B475" t="s">
        <v>318</v>
      </c>
      <c r="C475" t="s">
        <v>10</v>
      </c>
      <c r="D475" t="s">
        <v>11</v>
      </c>
      <c r="E475">
        <v>8</v>
      </c>
      <c r="F475" t="s">
        <v>13</v>
      </c>
      <c r="G475" t="s">
        <v>37</v>
      </c>
      <c r="H475" t="str">
        <f t="array" ref="H475">_xlfn.IFS(I475 &gt; 150, "Premium", AND(I475 &gt; 75, I475 &lt;= 150), "Mid-Range", I475 &lt;= 75, "Affordable")</f>
        <v>Mid-Range</v>
      </c>
      <c r="I475" s="3">
        <v>110</v>
      </c>
    </row>
    <row r="476" spans="1:9" x14ac:dyDescent="0.3">
      <c r="A476" t="s">
        <v>38</v>
      </c>
      <c r="B476" t="s">
        <v>85</v>
      </c>
      <c r="C476" t="s">
        <v>40</v>
      </c>
      <c r="D476" t="s">
        <v>28</v>
      </c>
      <c r="E476">
        <v>7.5</v>
      </c>
      <c r="F476" t="s">
        <v>42</v>
      </c>
      <c r="G476" t="s">
        <v>144</v>
      </c>
      <c r="H476" t="str">
        <f t="array" ref="H476">_xlfn.IFS(I476 &gt; 150, "Premium", AND(I476 &gt; 75, I476 &lt;= 150), "Mid-Range", I476 &lt;= 75, "Affordable")</f>
        <v>Affordable</v>
      </c>
      <c r="I476" s="3">
        <v>70</v>
      </c>
    </row>
    <row r="477" spans="1:9" x14ac:dyDescent="0.3">
      <c r="A477" t="s">
        <v>405</v>
      </c>
      <c r="B477">
        <v>327</v>
      </c>
      <c r="C477" t="s">
        <v>23</v>
      </c>
      <c r="D477" t="s">
        <v>11</v>
      </c>
      <c r="E477">
        <v>9.5</v>
      </c>
      <c r="F477" t="s">
        <v>127</v>
      </c>
      <c r="G477" t="s">
        <v>20</v>
      </c>
      <c r="H477" t="str">
        <f t="array" ref="H477">_xlfn.IFS(I477 &gt; 150, "Premium", AND(I477 &gt; 75, I477 &lt;= 150), "Mid-Range", I477 &lt;= 75, "Affordable")</f>
        <v>Mid-Range</v>
      </c>
      <c r="I477" s="3">
        <v>90</v>
      </c>
    </row>
    <row r="478" spans="1:9" x14ac:dyDescent="0.3">
      <c r="A478" t="s">
        <v>49</v>
      </c>
      <c r="B478" t="s">
        <v>198</v>
      </c>
      <c r="C478" t="s">
        <v>17</v>
      </c>
      <c r="D478" t="s">
        <v>28</v>
      </c>
      <c r="E478">
        <v>8</v>
      </c>
      <c r="F478" t="s">
        <v>36</v>
      </c>
      <c r="G478" t="s">
        <v>76</v>
      </c>
      <c r="H478" t="str">
        <f t="array" ref="H478">_xlfn.IFS(I478 &gt; 150, "Premium", AND(I478 &gt; 75, I478 &lt;= 150), "Mid-Range", I478 &lt;= 75, "Affordable")</f>
        <v>Premium</v>
      </c>
      <c r="I478" s="3">
        <v>160</v>
      </c>
    </row>
    <row r="479" spans="1:9" x14ac:dyDescent="0.3">
      <c r="A479" t="s">
        <v>53</v>
      </c>
      <c r="B479" t="s">
        <v>89</v>
      </c>
      <c r="C479" t="s">
        <v>55</v>
      </c>
      <c r="D479" t="s">
        <v>11</v>
      </c>
      <c r="E479">
        <v>10</v>
      </c>
      <c r="F479" t="s">
        <v>104</v>
      </c>
      <c r="G479" t="s">
        <v>31</v>
      </c>
      <c r="H479" t="str">
        <f t="array" ref="H479">_xlfn.IFS(I479 &gt; 150, "Premium", AND(I479 &gt; 75, I479 &lt;= 150), "Mid-Range", I479 &lt;= 75, "Affordable")</f>
        <v>Affordable</v>
      </c>
      <c r="I479" s="3">
        <v>75</v>
      </c>
    </row>
    <row r="480" spans="1:9" x14ac:dyDescent="0.3">
      <c r="A480" t="s">
        <v>58</v>
      </c>
      <c r="B480" t="s">
        <v>90</v>
      </c>
      <c r="C480" t="s">
        <v>78</v>
      </c>
      <c r="D480" t="s">
        <v>28</v>
      </c>
      <c r="E480">
        <v>7.5</v>
      </c>
      <c r="F480" t="s">
        <v>19</v>
      </c>
      <c r="G480" t="s">
        <v>57</v>
      </c>
      <c r="H480" t="str">
        <f t="array" ref="H480">_xlfn.IFS(I480 &gt; 150, "Premium", AND(I480 &gt; 75, I480 &lt;= 150), "Mid-Range", I480 &lt;= 75, "Affordable")</f>
        <v>Affordable</v>
      </c>
      <c r="I480" s="3">
        <v>60</v>
      </c>
    </row>
    <row r="481" spans="1:9" x14ac:dyDescent="0.3">
      <c r="A481" t="s">
        <v>15</v>
      </c>
      <c r="B481" t="s">
        <v>154</v>
      </c>
      <c r="C481" t="s">
        <v>23</v>
      </c>
      <c r="D481" t="s">
        <v>28</v>
      </c>
      <c r="E481">
        <v>8.5</v>
      </c>
      <c r="F481" t="s">
        <v>211</v>
      </c>
      <c r="G481" t="s">
        <v>31</v>
      </c>
      <c r="H481" t="str">
        <f t="array" ref="H481">_xlfn.IFS(I481 &gt; 150, "Premium", AND(I481 &gt; 75, I481 &lt;= 150), "Mid-Range", I481 &lt;= 75, "Affordable")</f>
        <v>Mid-Range</v>
      </c>
      <c r="I481" s="3">
        <v>80</v>
      </c>
    </row>
    <row r="482" spans="1:9" x14ac:dyDescent="0.3">
      <c r="A482" t="s">
        <v>21</v>
      </c>
      <c r="B482" t="s">
        <v>133</v>
      </c>
      <c r="C482" t="s">
        <v>23</v>
      </c>
      <c r="D482" t="s">
        <v>11</v>
      </c>
      <c r="E482">
        <v>11</v>
      </c>
      <c r="F482" t="s">
        <v>19</v>
      </c>
      <c r="G482" t="s">
        <v>37</v>
      </c>
      <c r="H482" t="str">
        <f t="array" ref="H482">_xlfn.IFS(I482 &gt; 150, "Premium", AND(I482 &gt; 75, I482 &lt;= 150), "Mid-Range", I482 &lt;= 75, "Affordable")</f>
        <v>Affordable</v>
      </c>
      <c r="I482" s="3">
        <v>60</v>
      </c>
    </row>
    <row r="483" spans="1:9" x14ac:dyDescent="0.3">
      <c r="A483" t="s">
        <v>26</v>
      </c>
      <c r="B483" t="s">
        <v>95</v>
      </c>
      <c r="C483" t="s">
        <v>23</v>
      </c>
      <c r="D483" t="s">
        <v>28</v>
      </c>
      <c r="E483">
        <v>7.5</v>
      </c>
      <c r="F483" t="s">
        <v>265</v>
      </c>
      <c r="G483" t="s">
        <v>37</v>
      </c>
      <c r="H483" t="str">
        <f t="array" ref="H483">_xlfn.IFS(I483 &gt; 150, "Premium", AND(I483 &gt; 75, I483 &lt;= 150), "Mid-Range", I483 &lt;= 75, "Affordable")</f>
        <v>Mid-Range</v>
      </c>
      <c r="I483" s="3">
        <v>85</v>
      </c>
    </row>
    <row r="484" spans="1:9" x14ac:dyDescent="0.3">
      <c r="A484" t="s">
        <v>32</v>
      </c>
      <c r="B484" t="s">
        <v>319</v>
      </c>
      <c r="C484" t="s">
        <v>10</v>
      </c>
      <c r="D484" t="s">
        <v>11</v>
      </c>
      <c r="E484">
        <v>9.5</v>
      </c>
      <c r="F484" t="s">
        <v>25</v>
      </c>
      <c r="G484" t="s">
        <v>57</v>
      </c>
      <c r="H484" t="str">
        <f t="array" ref="H484">_xlfn.IFS(I484 &gt; 150, "Premium", AND(I484 &gt; 75, I484 &lt;= 150), "Mid-Range", I484 &lt;= 75, "Affordable")</f>
        <v>Mid-Range</v>
      </c>
      <c r="I484" s="3">
        <v>90</v>
      </c>
    </row>
    <row r="485" spans="1:9" x14ac:dyDescent="0.3">
      <c r="A485" t="s">
        <v>38</v>
      </c>
      <c r="B485" t="s">
        <v>117</v>
      </c>
      <c r="C485" t="s">
        <v>40</v>
      </c>
      <c r="D485" t="s">
        <v>11</v>
      </c>
      <c r="E485">
        <v>8.5</v>
      </c>
      <c r="F485" t="s">
        <v>126</v>
      </c>
      <c r="G485" t="s">
        <v>37</v>
      </c>
      <c r="H485" t="str">
        <f t="array" ref="H485">_xlfn.IFS(I485 &gt; 150, "Premium", AND(I485 &gt; 75, I485 &lt;= 150), "Mid-Range", I485 &lt;= 75, "Affordable")</f>
        <v>Affordable</v>
      </c>
      <c r="I485" s="3">
        <v>55</v>
      </c>
    </row>
    <row r="486" spans="1:9" x14ac:dyDescent="0.3">
      <c r="A486" t="s">
        <v>405</v>
      </c>
      <c r="B486" t="s">
        <v>167</v>
      </c>
      <c r="C486" t="s">
        <v>17</v>
      </c>
      <c r="D486" t="s">
        <v>28</v>
      </c>
      <c r="E486">
        <v>7</v>
      </c>
      <c r="F486" t="s">
        <v>74</v>
      </c>
      <c r="G486" t="s">
        <v>37</v>
      </c>
      <c r="H486" t="str">
        <f t="array" ref="H486">_xlfn.IFS(I486 &gt; 150, "Premium", AND(I486 &gt; 75, I486 &lt;= 150), "Mid-Range", I486 &lt;= 75, "Affordable")</f>
        <v>Mid-Range</v>
      </c>
      <c r="I486" s="3">
        <v>130</v>
      </c>
    </row>
    <row r="487" spans="1:9" x14ac:dyDescent="0.3">
      <c r="A487" t="s">
        <v>49</v>
      </c>
      <c r="B487" t="s">
        <v>120</v>
      </c>
      <c r="C487" t="s">
        <v>17</v>
      </c>
      <c r="D487" t="s">
        <v>11</v>
      </c>
      <c r="E487">
        <v>9.5</v>
      </c>
      <c r="F487" t="s">
        <v>47</v>
      </c>
      <c r="G487" t="s">
        <v>37</v>
      </c>
      <c r="H487" t="str">
        <f t="array" ref="H487">_xlfn.IFS(I487 &gt; 150, "Premium", AND(I487 &gt; 75, I487 &lt;= 150), "Mid-Range", I487 &lt;= 75, "Affordable")</f>
        <v>Mid-Range</v>
      </c>
      <c r="I487" s="3">
        <v>120</v>
      </c>
    </row>
    <row r="488" spans="1:9" x14ac:dyDescent="0.3">
      <c r="A488" t="s">
        <v>53</v>
      </c>
      <c r="B488" t="s">
        <v>149</v>
      </c>
      <c r="C488" t="s">
        <v>320</v>
      </c>
      <c r="D488" t="s">
        <v>28</v>
      </c>
      <c r="E488">
        <v>8</v>
      </c>
      <c r="F488" t="s">
        <v>108</v>
      </c>
      <c r="G488" t="s">
        <v>20</v>
      </c>
      <c r="H488" t="str">
        <f t="array" ref="H488">_xlfn.IFS(I488 &gt; 150, "Premium", AND(I488 &gt; 75, I488 &lt;= 150), "Mid-Range", I488 &lt;= 75, "Affordable")</f>
        <v>Mid-Range</v>
      </c>
      <c r="I488" s="3">
        <v>85</v>
      </c>
    </row>
    <row r="489" spans="1:9" x14ac:dyDescent="0.3">
      <c r="A489" t="s">
        <v>58</v>
      </c>
      <c r="B489" t="s">
        <v>260</v>
      </c>
      <c r="C489" t="s">
        <v>123</v>
      </c>
      <c r="D489" t="s">
        <v>11</v>
      </c>
      <c r="E489">
        <v>11</v>
      </c>
      <c r="F489" t="s">
        <v>19</v>
      </c>
      <c r="G489" t="s">
        <v>139</v>
      </c>
      <c r="H489" t="str">
        <f t="array" ref="H489">_xlfn.IFS(I489 &gt; 150, "Premium", AND(I489 &gt; 75, I489 &lt;= 150), "Mid-Range", I489 &lt;= 75, "Affordable")</f>
        <v>Affordable</v>
      </c>
      <c r="I489" s="3">
        <v>60</v>
      </c>
    </row>
    <row r="490" spans="1:9" x14ac:dyDescent="0.3">
      <c r="A490" t="s">
        <v>15</v>
      </c>
      <c r="B490" t="s">
        <v>228</v>
      </c>
      <c r="C490" t="s">
        <v>34</v>
      </c>
      <c r="D490" t="s">
        <v>11</v>
      </c>
      <c r="E490">
        <v>10</v>
      </c>
      <c r="F490" t="s">
        <v>176</v>
      </c>
      <c r="G490" t="s">
        <v>14</v>
      </c>
      <c r="H490" t="str">
        <f t="array" ref="H490">_xlfn.IFS(I490 &gt; 150, "Premium", AND(I490 &gt; 75, I490 &lt;= 150), "Mid-Range", I490 &lt;= 75, "Affordable")</f>
        <v>Premium</v>
      </c>
      <c r="I490" s="3">
        <v>220</v>
      </c>
    </row>
    <row r="491" spans="1:9" x14ac:dyDescent="0.3">
      <c r="A491" t="s">
        <v>21</v>
      </c>
      <c r="B491" t="s">
        <v>212</v>
      </c>
      <c r="C491" t="s">
        <v>17</v>
      </c>
      <c r="D491" t="s">
        <v>28</v>
      </c>
      <c r="E491">
        <v>9</v>
      </c>
      <c r="F491" t="s">
        <v>36</v>
      </c>
      <c r="G491" t="s">
        <v>14</v>
      </c>
      <c r="H491" t="str">
        <f t="array" ref="H491">_xlfn.IFS(I491 &gt; 150, "Premium", AND(I491 &gt; 75, I491 &lt;= 150), "Mid-Range", I491 &lt;= 75, "Affordable")</f>
        <v>Mid-Range</v>
      </c>
      <c r="I491" s="3">
        <v>120</v>
      </c>
    </row>
    <row r="492" spans="1:9" x14ac:dyDescent="0.3">
      <c r="A492" t="s">
        <v>26</v>
      </c>
      <c r="B492" t="s">
        <v>95</v>
      </c>
      <c r="C492" t="s">
        <v>23</v>
      </c>
      <c r="D492" t="s">
        <v>11</v>
      </c>
      <c r="E492">
        <v>9</v>
      </c>
      <c r="F492" t="s">
        <v>19</v>
      </c>
      <c r="G492" t="s">
        <v>43</v>
      </c>
      <c r="H492" t="str">
        <f t="array" ref="H492">_xlfn.IFS(I492 &gt; 150, "Premium", AND(I492 &gt; 75, I492 &lt;= 150), "Mid-Range", I492 &lt;= 75, "Affordable")</f>
        <v>Mid-Range</v>
      </c>
      <c r="I492" s="3">
        <v>85</v>
      </c>
    </row>
    <row r="493" spans="1:9" x14ac:dyDescent="0.3">
      <c r="A493" t="s">
        <v>32</v>
      </c>
      <c r="B493" t="s">
        <v>125</v>
      </c>
      <c r="C493" t="s">
        <v>10</v>
      </c>
      <c r="D493" t="s">
        <v>11</v>
      </c>
      <c r="E493">
        <v>9.5</v>
      </c>
      <c r="F493" t="s">
        <v>19</v>
      </c>
      <c r="G493" t="s">
        <v>48</v>
      </c>
      <c r="H493" t="str">
        <f t="array" ref="H493">_xlfn.IFS(I493 &gt; 150, "Premium", AND(I493 &gt; 75, I493 &lt;= 150), "Mid-Range", I493 &lt;= 75, "Affordable")</f>
        <v>Mid-Range</v>
      </c>
      <c r="I493" s="3">
        <v>130</v>
      </c>
    </row>
    <row r="494" spans="1:9" x14ac:dyDescent="0.3">
      <c r="A494" t="s">
        <v>405</v>
      </c>
      <c r="B494">
        <v>574</v>
      </c>
      <c r="C494" t="s">
        <v>23</v>
      </c>
      <c r="D494" t="s">
        <v>11</v>
      </c>
      <c r="E494">
        <v>8</v>
      </c>
      <c r="F494" t="s">
        <v>47</v>
      </c>
      <c r="G494" t="s">
        <v>88</v>
      </c>
      <c r="H494" t="str">
        <f t="array" ref="H494">_xlfn.IFS(I494 &gt; 150, "Premium", AND(I494 &gt; 75, I494 &lt;= 150), "Mid-Range", I494 &lt;= 75, "Affordable")</f>
        <v>Mid-Range</v>
      </c>
      <c r="I494" s="3">
        <v>80</v>
      </c>
    </row>
    <row r="495" spans="1:9" x14ac:dyDescent="0.3">
      <c r="A495" t="s">
        <v>49</v>
      </c>
      <c r="B495" t="s">
        <v>128</v>
      </c>
      <c r="C495" t="s">
        <v>17</v>
      </c>
      <c r="D495" t="s">
        <v>28</v>
      </c>
      <c r="E495">
        <v>7.5</v>
      </c>
      <c r="F495" t="s">
        <v>47</v>
      </c>
      <c r="G495" t="s">
        <v>14</v>
      </c>
      <c r="H495" t="str">
        <f t="array" ref="H495">_xlfn.IFS(I495 &gt; 150, "Premium", AND(I495 &gt; 75, I495 &lt;= 150), "Mid-Range", I495 &lt;= 75, "Affordable")</f>
        <v>Premium</v>
      </c>
      <c r="I495" s="3">
        <v>170</v>
      </c>
    </row>
    <row r="496" spans="1:9" x14ac:dyDescent="0.3">
      <c r="A496" t="s">
        <v>53</v>
      </c>
      <c r="B496" t="s">
        <v>89</v>
      </c>
      <c r="C496" t="s">
        <v>55</v>
      </c>
      <c r="D496" t="s">
        <v>11</v>
      </c>
      <c r="E496">
        <v>11</v>
      </c>
      <c r="F496" t="s">
        <v>104</v>
      </c>
      <c r="G496" t="s">
        <v>57</v>
      </c>
      <c r="H496" t="str">
        <f t="array" ref="H496">_xlfn.IFS(I496 &gt; 150, "Premium", AND(I496 &gt; 75, I496 &lt;= 150), "Mid-Range", I496 &lt;= 75, "Affordable")</f>
        <v>Affordable</v>
      </c>
      <c r="I496" s="3">
        <v>75</v>
      </c>
    </row>
    <row r="497" spans="1:9" x14ac:dyDescent="0.3">
      <c r="A497" t="s">
        <v>58</v>
      </c>
      <c r="B497" t="s">
        <v>321</v>
      </c>
      <c r="C497" t="s">
        <v>78</v>
      </c>
      <c r="D497" t="s">
        <v>28</v>
      </c>
      <c r="E497">
        <v>8</v>
      </c>
      <c r="F497" t="s">
        <v>47</v>
      </c>
      <c r="G497" t="s">
        <v>14</v>
      </c>
      <c r="H497" t="str">
        <f t="array" ref="H497">_xlfn.IFS(I497 &gt; 150, "Premium", AND(I497 &gt; 75, I497 &lt;= 150), "Mid-Range", I497 &lt;= 75, "Affordable")</f>
        <v>Affordable</v>
      </c>
      <c r="I497" s="3">
        <v>60</v>
      </c>
    </row>
    <row r="498" spans="1:9" x14ac:dyDescent="0.3">
      <c r="A498" t="s">
        <v>8</v>
      </c>
      <c r="B498" t="s">
        <v>143</v>
      </c>
      <c r="C498" t="s">
        <v>17</v>
      </c>
      <c r="D498" t="s">
        <v>11</v>
      </c>
      <c r="E498">
        <v>9.5</v>
      </c>
      <c r="F498" t="s">
        <v>42</v>
      </c>
      <c r="G498" t="s">
        <v>14</v>
      </c>
      <c r="H498" t="str">
        <f t="array" ref="H498">_xlfn.IFS(I498 &gt; 150, "Premium", AND(I498 &gt; 75, I498 &lt;= 150), "Mid-Range", I498 &lt;= 75, "Affordable")</f>
        <v>Premium</v>
      </c>
      <c r="I498" s="3">
        <v>160</v>
      </c>
    </row>
    <row r="499" spans="1:9" x14ac:dyDescent="0.3">
      <c r="A499" t="s">
        <v>15</v>
      </c>
      <c r="B499" t="s">
        <v>174</v>
      </c>
      <c r="C499" t="s">
        <v>17</v>
      </c>
      <c r="D499" t="s">
        <v>28</v>
      </c>
      <c r="E499">
        <v>6.5</v>
      </c>
      <c r="F499" t="s">
        <v>25</v>
      </c>
      <c r="G499" t="s">
        <v>263</v>
      </c>
      <c r="H499" t="str">
        <f t="array" ref="H499">_xlfn.IFS(I499 &gt; 150, "Premium", AND(I499 &gt; 75, I499 &lt;= 150), "Mid-Range", I499 &lt;= 75, "Affordable")</f>
        <v>Premium</v>
      </c>
      <c r="I499" s="3">
        <v>180</v>
      </c>
    </row>
    <row r="500" spans="1:9" x14ac:dyDescent="0.3">
      <c r="A500" t="s">
        <v>21</v>
      </c>
      <c r="B500" t="s">
        <v>124</v>
      </c>
      <c r="C500" t="s">
        <v>123</v>
      </c>
      <c r="D500" t="s">
        <v>11</v>
      </c>
      <c r="E500">
        <v>10</v>
      </c>
      <c r="F500" t="s">
        <v>52</v>
      </c>
      <c r="G500" t="s">
        <v>31</v>
      </c>
      <c r="H500" t="str">
        <f t="array" ref="H500">_xlfn.IFS(I500 &gt; 150, "Premium", AND(I500 &gt; 75, I500 &lt;= 150), "Mid-Range", I500 &lt;= 75, "Affordable")</f>
        <v>Mid-Range</v>
      </c>
      <c r="I500" s="3">
        <v>130</v>
      </c>
    </row>
    <row r="501" spans="1:9" x14ac:dyDescent="0.3">
      <c r="A501" t="s">
        <v>32</v>
      </c>
      <c r="B501" t="s">
        <v>84</v>
      </c>
      <c r="C501" t="s">
        <v>17</v>
      </c>
      <c r="D501" t="s">
        <v>11</v>
      </c>
      <c r="E501">
        <v>10.5</v>
      </c>
      <c r="F501" t="s">
        <v>47</v>
      </c>
      <c r="G501" t="s">
        <v>14</v>
      </c>
      <c r="H501" t="str">
        <f t="array" ref="H501">_xlfn.IFS(I501 &gt; 150, "Premium", AND(I501 &gt; 75, I501 &lt;= 150), "Mid-Range", I501 &lt;= 75, "Affordable")</f>
        <v>Mid-Range</v>
      </c>
      <c r="I501" s="3">
        <v>120</v>
      </c>
    </row>
    <row r="502" spans="1:9" x14ac:dyDescent="0.3">
      <c r="A502" t="s">
        <v>38</v>
      </c>
      <c r="B502" t="s">
        <v>98</v>
      </c>
      <c r="C502" t="s">
        <v>40</v>
      </c>
      <c r="D502" t="s">
        <v>11</v>
      </c>
      <c r="E502">
        <v>8.5</v>
      </c>
      <c r="F502" t="s">
        <v>42</v>
      </c>
      <c r="G502" t="s">
        <v>31</v>
      </c>
      <c r="H502" t="str">
        <f t="array" ref="H502">_xlfn.IFS(I502 &gt; 150, "Premium", AND(I502 &gt; 75, I502 &lt;= 150), "Mid-Range", I502 &lt;= 75, "Affordable")</f>
        <v>Affordable</v>
      </c>
      <c r="I502" s="3">
        <v>50</v>
      </c>
    </row>
    <row r="503" spans="1:9" x14ac:dyDescent="0.3">
      <c r="A503" t="s">
        <v>405</v>
      </c>
      <c r="B503" t="s">
        <v>322</v>
      </c>
      <c r="C503" t="s">
        <v>17</v>
      </c>
      <c r="D503" t="s">
        <v>28</v>
      </c>
      <c r="E503">
        <v>7.5</v>
      </c>
      <c r="F503" t="s">
        <v>36</v>
      </c>
      <c r="G503" t="s">
        <v>37</v>
      </c>
      <c r="H503" t="str">
        <f t="array" ref="H503">_xlfn.IFS(I503 &gt; 150, "Premium", AND(I503 &gt; 75, I503 &lt;= 150), "Mid-Range", I503 &lt;= 75, "Affordable")</f>
        <v>Mid-Range</v>
      </c>
      <c r="I503" s="3">
        <v>110</v>
      </c>
    </row>
    <row r="504" spans="1:9" x14ac:dyDescent="0.3">
      <c r="A504" t="s">
        <v>49</v>
      </c>
      <c r="B504" t="s">
        <v>102</v>
      </c>
      <c r="C504" t="s">
        <v>17</v>
      </c>
      <c r="D504" t="s">
        <v>11</v>
      </c>
      <c r="E504">
        <v>11.5</v>
      </c>
      <c r="F504" t="s">
        <v>19</v>
      </c>
      <c r="G504" t="s">
        <v>37</v>
      </c>
      <c r="H504" t="str">
        <f t="array" ref="H504">_xlfn.IFS(I504 &gt; 150, "Premium", AND(I504 &gt; 75, I504 &lt;= 150), "Mid-Range", I504 &lt;= 75, "Affordable")</f>
        <v>Premium</v>
      </c>
      <c r="I504" s="3">
        <v>160</v>
      </c>
    </row>
    <row r="505" spans="1:9" x14ac:dyDescent="0.3">
      <c r="A505" t="s">
        <v>53</v>
      </c>
      <c r="B505" t="s">
        <v>110</v>
      </c>
      <c r="C505" t="s">
        <v>23</v>
      </c>
      <c r="D505" t="s">
        <v>28</v>
      </c>
      <c r="E505">
        <v>8.5</v>
      </c>
      <c r="F505" t="s">
        <v>25</v>
      </c>
      <c r="G505" t="s">
        <v>57</v>
      </c>
      <c r="H505" t="str">
        <f t="array" ref="H505">_xlfn.IFS(I505 &gt; 150, "Premium", AND(I505 &gt; 75, I505 &lt;= 150), "Mid-Range", I505 &lt;= 75, "Affordable")</f>
        <v>Affordable</v>
      </c>
      <c r="I505" s="3">
        <v>60</v>
      </c>
    </row>
    <row r="506" spans="1:9" x14ac:dyDescent="0.3">
      <c r="A506" t="s">
        <v>58</v>
      </c>
      <c r="B506" t="s">
        <v>323</v>
      </c>
      <c r="C506" t="s">
        <v>17</v>
      </c>
      <c r="D506" t="s">
        <v>11</v>
      </c>
      <c r="E506">
        <v>9</v>
      </c>
      <c r="F506" t="s">
        <v>19</v>
      </c>
      <c r="G506" t="s">
        <v>37</v>
      </c>
      <c r="H506" t="str">
        <f t="array" ref="H506">_xlfn.IFS(I506 &gt; 150, "Premium", AND(I506 &gt; 75, I506 &lt;= 150), "Mid-Range", I506 &lt;= 75, "Affordable")</f>
        <v>Affordable</v>
      </c>
      <c r="I506" s="3">
        <v>55</v>
      </c>
    </row>
    <row r="507" spans="1:9" x14ac:dyDescent="0.3">
      <c r="A507" t="s">
        <v>8</v>
      </c>
      <c r="B507" t="s">
        <v>324</v>
      </c>
      <c r="C507" t="s">
        <v>17</v>
      </c>
      <c r="D507" t="s">
        <v>28</v>
      </c>
      <c r="E507">
        <v>9</v>
      </c>
      <c r="F507" t="s">
        <v>52</v>
      </c>
      <c r="G507" t="s">
        <v>14</v>
      </c>
      <c r="H507" t="str">
        <f t="array" ref="H507">_xlfn.IFS(I507 &gt; 150, "Premium", AND(I507 &gt; 75, I507 &lt;= 150), "Mid-Range", I507 &lt;= 75, "Affordable")</f>
        <v>Premium</v>
      </c>
      <c r="I507" s="3">
        <v>160</v>
      </c>
    </row>
    <row r="508" spans="1:9" x14ac:dyDescent="0.3">
      <c r="A508" t="s">
        <v>8</v>
      </c>
      <c r="B508" t="s">
        <v>184</v>
      </c>
      <c r="C508" t="s">
        <v>10</v>
      </c>
      <c r="D508" t="s">
        <v>11</v>
      </c>
      <c r="E508">
        <v>11</v>
      </c>
      <c r="F508" t="s">
        <v>211</v>
      </c>
      <c r="G508" t="s">
        <v>20</v>
      </c>
      <c r="H508" t="str">
        <f t="array" ref="H508">_xlfn.IFS(I508 &gt; 150, "Premium", AND(I508 &gt; 75, I508 &lt;= 150), "Mid-Range", I508 &lt;= 75, "Affordable")</f>
        <v>Mid-Range</v>
      </c>
      <c r="I508" s="3">
        <v>100</v>
      </c>
    </row>
    <row r="509" spans="1:9" x14ac:dyDescent="0.3">
      <c r="A509" t="s">
        <v>15</v>
      </c>
      <c r="B509" t="s">
        <v>228</v>
      </c>
      <c r="C509" t="s">
        <v>34</v>
      </c>
      <c r="D509" t="s">
        <v>28</v>
      </c>
      <c r="E509">
        <v>6.5</v>
      </c>
      <c r="F509" t="s">
        <v>325</v>
      </c>
      <c r="G509" t="s">
        <v>37</v>
      </c>
      <c r="H509" t="str">
        <f t="array" ref="H509">_xlfn.IFS(I509 &gt; 150, "Premium", AND(I509 &gt; 75, I509 &lt;= 150), "Mid-Range", I509 &lt;= 75, "Affordable")</f>
        <v>Premium</v>
      </c>
      <c r="I509" s="3">
        <v>220</v>
      </c>
    </row>
    <row r="510" spans="1:9" x14ac:dyDescent="0.3">
      <c r="A510" t="s">
        <v>21</v>
      </c>
      <c r="B510" t="s">
        <v>124</v>
      </c>
      <c r="C510" t="s">
        <v>311</v>
      </c>
      <c r="D510" t="s">
        <v>11</v>
      </c>
      <c r="E510">
        <v>9.5</v>
      </c>
      <c r="F510" t="s">
        <v>42</v>
      </c>
      <c r="G510" t="s">
        <v>31</v>
      </c>
      <c r="H510" t="str">
        <f t="array" ref="H510">_xlfn.IFS(I510 &gt; 150, "Premium", AND(I510 &gt; 75, I510 &lt;= 150), "Mid-Range", I510 &lt;= 75, "Affordable")</f>
        <v>Mid-Range</v>
      </c>
      <c r="I510" s="3">
        <v>130</v>
      </c>
    </row>
    <row r="511" spans="1:9" x14ac:dyDescent="0.3">
      <c r="A511" t="s">
        <v>26</v>
      </c>
      <c r="B511" t="s">
        <v>83</v>
      </c>
      <c r="C511" t="s">
        <v>23</v>
      </c>
      <c r="D511" t="s">
        <v>28</v>
      </c>
      <c r="E511">
        <v>8</v>
      </c>
      <c r="F511" t="s">
        <v>36</v>
      </c>
      <c r="G511" t="s">
        <v>14</v>
      </c>
      <c r="H511" t="str">
        <f t="array" ref="H511">_xlfn.IFS(I511 &gt; 150, "Premium", AND(I511 &gt; 75, I511 &lt;= 150), "Mid-Range", I511 &lt;= 75, "Affordable")</f>
        <v>Affordable</v>
      </c>
      <c r="I511" s="3">
        <v>65</v>
      </c>
    </row>
    <row r="512" spans="1:9" x14ac:dyDescent="0.3">
      <c r="A512" t="s">
        <v>32</v>
      </c>
      <c r="B512" t="s">
        <v>250</v>
      </c>
      <c r="C512" t="s">
        <v>17</v>
      </c>
      <c r="D512" t="s">
        <v>11</v>
      </c>
      <c r="E512">
        <v>10</v>
      </c>
      <c r="F512" t="s">
        <v>326</v>
      </c>
      <c r="G512" t="s">
        <v>43</v>
      </c>
      <c r="H512" t="str">
        <f t="array" ref="H512">_xlfn.IFS(I512 &gt; 150, "Premium", AND(I512 &gt; 75, I512 &lt;= 150), "Mid-Range", I512 &lt;= 75, "Affordable")</f>
        <v>Mid-Range</v>
      </c>
      <c r="I512" s="3">
        <v>120</v>
      </c>
    </row>
    <row r="513" spans="1:9" x14ac:dyDescent="0.3">
      <c r="A513" t="s">
        <v>405</v>
      </c>
      <c r="B513">
        <v>574</v>
      </c>
      <c r="C513" t="s">
        <v>23</v>
      </c>
      <c r="D513" t="s">
        <v>11</v>
      </c>
      <c r="E513">
        <v>12</v>
      </c>
      <c r="F513" t="s">
        <v>327</v>
      </c>
      <c r="G513" t="s">
        <v>48</v>
      </c>
      <c r="H513" t="str">
        <f t="array" ref="H513">_xlfn.IFS(I513 &gt; 150, "Premium", AND(I513 &gt; 75, I513 &lt;= 150), "Mid-Range", I513 &lt;= 75, "Affordable")</f>
        <v>Mid-Range</v>
      </c>
      <c r="I513" s="3">
        <v>85</v>
      </c>
    </row>
    <row r="514" spans="1:9" x14ac:dyDescent="0.3">
      <c r="A514" t="s">
        <v>49</v>
      </c>
      <c r="B514" t="s">
        <v>256</v>
      </c>
      <c r="C514" t="s">
        <v>17</v>
      </c>
      <c r="D514" t="s">
        <v>28</v>
      </c>
      <c r="E514">
        <v>7.5</v>
      </c>
      <c r="F514" t="s">
        <v>281</v>
      </c>
      <c r="G514" t="s">
        <v>37</v>
      </c>
      <c r="H514" t="str">
        <f t="array" ref="H514">_xlfn.IFS(I514 &gt; 150, "Premium", AND(I514 &gt; 75, I514 &lt;= 150), "Mid-Range", I514 &lt;= 75, "Affordable")</f>
        <v>Mid-Range</v>
      </c>
      <c r="I514" s="3">
        <v>90</v>
      </c>
    </row>
    <row r="515" spans="1:9" x14ac:dyDescent="0.3">
      <c r="A515" t="s">
        <v>53</v>
      </c>
      <c r="B515" t="s">
        <v>110</v>
      </c>
      <c r="C515" t="s">
        <v>23</v>
      </c>
      <c r="D515" t="s">
        <v>11</v>
      </c>
      <c r="E515">
        <v>11</v>
      </c>
      <c r="F515" t="s">
        <v>180</v>
      </c>
      <c r="G515" t="s">
        <v>14</v>
      </c>
      <c r="H515" t="str">
        <f t="array" ref="H515">_xlfn.IFS(I515 &gt; 150, "Premium", AND(I515 &gt; 75, I515 &lt;= 150), "Mid-Range", I515 &lt;= 75, "Affordable")</f>
        <v>Affordable</v>
      </c>
      <c r="I515" s="3">
        <v>70</v>
      </c>
    </row>
    <row r="516" spans="1:9" x14ac:dyDescent="0.3">
      <c r="A516" t="s">
        <v>58</v>
      </c>
      <c r="B516" t="s">
        <v>137</v>
      </c>
      <c r="C516" t="s">
        <v>78</v>
      </c>
      <c r="D516" t="s">
        <v>28</v>
      </c>
      <c r="E516">
        <v>9</v>
      </c>
      <c r="F516" t="s">
        <v>194</v>
      </c>
      <c r="G516" t="s">
        <v>37</v>
      </c>
      <c r="H516" t="str">
        <f t="array" ref="H516">_xlfn.IFS(I516 &gt; 150, "Premium", AND(I516 &gt; 75, I516 &lt;= 150), "Mid-Range", I516 &lt;= 75, "Affordable")</f>
        <v>Affordable</v>
      </c>
      <c r="I516" s="3">
        <v>70</v>
      </c>
    </row>
    <row r="517" spans="1:9" x14ac:dyDescent="0.3">
      <c r="A517" t="s">
        <v>8</v>
      </c>
      <c r="B517" t="s">
        <v>160</v>
      </c>
      <c r="C517" t="s">
        <v>17</v>
      </c>
      <c r="D517" t="s">
        <v>11</v>
      </c>
      <c r="E517">
        <v>10</v>
      </c>
      <c r="F517" t="s">
        <v>52</v>
      </c>
      <c r="G517" t="s">
        <v>144</v>
      </c>
      <c r="H517" t="str">
        <f t="array" ref="H517">_xlfn.IFS(I517 &gt; 150, "Premium", AND(I517 &gt; 75, I517 &lt;= 150), "Mid-Range", I517 &lt;= 75, "Affordable")</f>
        <v>Mid-Range</v>
      </c>
      <c r="I517" s="3">
        <v>120</v>
      </c>
    </row>
    <row r="518" spans="1:9" x14ac:dyDescent="0.3">
      <c r="A518" t="s">
        <v>15</v>
      </c>
      <c r="B518" t="s">
        <v>80</v>
      </c>
      <c r="C518" t="s">
        <v>34</v>
      </c>
      <c r="D518" t="s">
        <v>28</v>
      </c>
      <c r="E518">
        <v>8.5</v>
      </c>
      <c r="F518" t="s">
        <v>81</v>
      </c>
      <c r="G518" t="s">
        <v>20</v>
      </c>
      <c r="H518" t="str">
        <f t="array" ref="H518">_xlfn.IFS(I518 &gt; 150, "Premium", AND(I518 &gt; 75, I518 &lt;= 150), "Mid-Range", I518 &lt;= 75, "Affordable")</f>
        <v>Mid-Range</v>
      </c>
      <c r="I518" s="3">
        <v>140</v>
      </c>
    </row>
    <row r="519" spans="1:9" x14ac:dyDescent="0.3">
      <c r="A519" t="s">
        <v>21</v>
      </c>
      <c r="B519" t="s">
        <v>241</v>
      </c>
      <c r="C519" t="s">
        <v>17</v>
      </c>
      <c r="D519" t="s">
        <v>11</v>
      </c>
      <c r="E519">
        <v>8.5</v>
      </c>
      <c r="F519" t="s">
        <v>211</v>
      </c>
      <c r="G519" t="s">
        <v>37</v>
      </c>
      <c r="H519" t="str">
        <f t="array" ref="H519">_xlfn.IFS(I519 &gt; 150, "Premium", AND(I519 &gt; 75, I519 &lt;= 150), "Mid-Range", I519 &lt;= 75, "Affordable")</f>
        <v>Mid-Range</v>
      </c>
      <c r="I519" s="3">
        <v>100</v>
      </c>
    </row>
    <row r="520" spans="1:9" x14ac:dyDescent="0.3">
      <c r="A520" t="s">
        <v>26</v>
      </c>
      <c r="B520" t="s">
        <v>328</v>
      </c>
      <c r="C520" t="s">
        <v>40</v>
      </c>
      <c r="D520" t="s">
        <v>28</v>
      </c>
      <c r="E520">
        <v>9</v>
      </c>
      <c r="F520" t="s">
        <v>19</v>
      </c>
      <c r="G520" t="s">
        <v>31</v>
      </c>
      <c r="H520" t="str">
        <f t="array" ref="H520">_xlfn.IFS(I520 &gt; 150, "Premium", AND(I520 &gt; 75, I520 &lt;= 150), "Mid-Range", I520 &lt;= 75, "Affordable")</f>
        <v>Mid-Range</v>
      </c>
      <c r="I520" s="3">
        <v>85</v>
      </c>
    </row>
    <row r="521" spans="1:9" x14ac:dyDescent="0.3">
      <c r="A521" t="s">
        <v>32</v>
      </c>
      <c r="B521" t="s">
        <v>125</v>
      </c>
      <c r="C521" t="s">
        <v>10</v>
      </c>
      <c r="D521" t="s">
        <v>11</v>
      </c>
      <c r="E521">
        <v>9</v>
      </c>
      <c r="F521" t="s">
        <v>146</v>
      </c>
      <c r="G521" t="s">
        <v>37</v>
      </c>
      <c r="H521" t="str">
        <f t="array" ref="H521">_xlfn.IFS(I521 &gt; 150, "Premium", AND(I521 &gt; 75, I521 &lt;= 150), "Mid-Range", I521 &lt;= 75, "Affordable")</f>
        <v>Mid-Range</v>
      </c>
      <c r="I521" s="3">
        <v>130</v>
      </c>
    </row>
    <row r="522" spans="1:9" x14ac:dyDescent="0.3">
      <c r="A522" t="s">
        <v>38</v>
      </c>
      <c r="B522" t="s">
        <v>117</v>
      </c>
      <c r="C522" t="s">
        <v>40</v>
      </c>
      <c r="D522" t="s">
        <v>28</v>
      </c>
      <c r="E522">
        <v>8</v>
      </c>
      <c r="F522" t="s">
        <v>329</v>
      </c>
      <c r="G522" t="s">
        <v>31</v>
      </c>
      <c r="H522" t="str">
        <f t="array" ref="H522">_xlfn.IFS(I522 &gt; 150, "Premium", AND(I522 &gt; 75, I522 &lt;= 150), "Mid-Range", I522 &lt;= 75, "Affordable")</f>
        <v>Affordable</v>
      </c>
      <c r="I522" s="3">
        <v>55</v>
      </c>
    </row>
    <row r="523" spans="1:9" x14ac:dyDescent="0.3">
      <c r="A523" t="s">
        <v>405</v>
      </c>
      <c r="B523" t="s">
        <v>291</v>
      </c>
      <c r="C523" t="s">
        <v>17</v>
      </c>
      <c r="D523" t="s">
        <v>11</v>
      </c>
      <c r="E523">
        <v>9.5</v>
      </c>
      <c r="F523" t="s">
        <v>47</v>
      </c>
      <c r="G523" t="s">
        <v>37</v>
      </c>
      <c r="H523" t="str">
        <f t="array" ref="H523">_xlfn.IFS(I523 &gt; 150, "Premium", AND(I523 &gt; 75, I523 &lt;= 150), "Mid-Range", I523 &lt;= 75, "Affordable")</f>
        <v>Mid-Range</v>
      </c>
      <c r="I523" s="3">
        <v>130</v>
      </c>
    </row>
    <row r="524" spans="1:9" x14ac:dyDescent="0.3">
      <c r="A524" t="s">
        <v>49</v>
      </c>
      <c r="B524" t="s">
        <v>50</v>
      </c>
      <c r="C524" t="s">
        <v>17</v>
      </c>
      <c r="D524" t="s">
        <v>28</v>
      </c>
      <c r="E524">
        <v>9</v>
      </c>
      <c r="F524" t="s">
        <v>19</v>
      </c>
      <c r="G524" t="s">
        <v>37</v>
      </c>
      <c r="H524" t="str">
        <f t="array" ref="H524">_xlfn.IFS(I524 &gt; 150, "Premium", AND(I524 &gt; 75, I524 &lt;= 150), "Mid-Range", I524 &lt;= 75, "Affordable")</f>
        <v>Premium</v>
      </c>
      <c r="I524" s="3">
        <v>160</v>
      </c>
    </row>
    <row r="525" spans="1:9" x14ac:dyDescent="0.3">
      <c r="A525" t="s">
        <v>53</v>
      </c>
      <c r="B525" t="s">
        <v>259</v>
      </c>
      <c r="C525" t="s">
        <v>17</v>
      </c>
      <c r="D525" t="s">
        <v>11</v>
      </c>
      <c r="E525">
        <v>10</v>
      </c>
      <c r="F525" t="s">
        <v>42</v>
      </c>
      <c r="G525" t="s">
        <v>14</v>
      </c>
      <c r="H525" t="str">
        <f t="array" ref="H525">_xlfn.IFS(I525 &gt; 150, "Premium", AND(I525 &gt; 75, I525 &lt;= 150), "Mid-Range", I525 &lt;= 75, "Affordable")</f>
        <v>Affordable</v>
      </c>
      <c r="I525" s="3">
        <v>65</v>
      </c>
    </row>
    <row r="526" spans="1:9" x14ac:dyDescent="0.3">
      <c r="A526" t="s">
        <v>8</v>
      </c>
      <c r="B526" t="s">
        <v>273</v>
      </c>
      <c r="C526" t="s">
        <v>17</v>
      </c>
      <c r="D526" t="s">
        <v>11</v>
      </c>
      <c r="E526">
        <v>9.5</v>
      </c>
      <c r="F526" t="s">
        <v>221</v>
      </c>
      <c r="G526" t="s">
        <v>37</v>
      </c>
      <c r="H526" t="str">
        <f t="array" ref="H526">_xlfn.IFS(I526 &gt; 150, "Premium", AND(I526 &gt; 75, I526 &lt;= 150), "Mid-Range", I526 &lt;= 75, "Affordable")</f>
        <v>Premium</v>
      </c>
      <c r="I526" s="3">
        <v>160</v>
      </c>
    </row>
    <row r="527" spans="1:9" x14ac:dyDescent="0.3">
      <c r="A527" t="s">
        <v>15</v>
      </c>
      <c r="B527" t="s">
        <v>80</v>
      </c>
      <c r="C527" t="s">
        <v>34</v>
      </c>
      <c r="D527" t="s">
        <v>28</v>
      </c>
      <c r="E527">
        <v>8</v>
      </c>
      <c r="F527" t="s">
        <v>211</v>
      </c>
      <c r="G527" t="s">
        <v>37</v>
      </c>
      <c r="H527" t="str">
        <f t="array" ref="H527">_xlfn.IFS(I527 &gt; 150, "Premium", AND(I527 &gt; 75, I527 &lt;= 150), "Mid-Range", I527 &lt;= 75, "Affordable")</f>
        <v>Mid-Range</v>
      </c>
      <c r="I527" s="3">
        <v>140</v>
      </c>
    </row>
    <row r="528" spans="1:9" x14ac:dyDescent="0.3">
      <c r="A528" t="s">
        <v>21</v>
      </c>
      <c r="B528" t="s">
        <v>93</v>
      </c>
      <c r="C528" t="s">
        <v>311</v>
      </c>
      <c r="D528" t="s">
        <v>11</v>
      </c>
      <c r="E528">
        <v>10</v>
      </c>
      <c r="F528" t="s">
        <v>19</v>
      </c>
      <c r="G528" t="s">
        <v>14</v>
      </c>
      <c r="H528" t="str">
        <f t="array" ref="H528">_xlfn.IFS(I528 &gt; 150, "Premium", AND(I528 &gt; 75, I528 &lt;= 150), "Mid-Range", I528 &lt;= 75, "Affordable")</f>
        <v>Mid-Range</v>
      </c>
      <c r="I528" s="3">
        <v>130</v>
      </c>
    </row>
    <row r="529" spans="1:9" x14ac:dyDescent="0.3">
      <c r="A529" t="s">
        <v>32</v>
      </c>
      <c r="B529" t="s">
        <v>84</v>
      </c>
      <c r="C529" t="s">
        <v>17</v>
      </c>
      <c r="D529" t="s">
        <v>11</v>
      </c>
      <c r="E529">
        <v>11</v>
      </c>
      <c r="F529" t="s">
        <v>42</v>
      </c>
      <c r="G529" t="s">
        <v>20</v>
      </c>
      <c r="H529" t="str">
        <f t="array" ref="H529">_xlfn.IFS(I529 &gt; 150, "Premium", AND(I529 &gt; 75, I529 &lt;= 150), "Mid-Range", I529 &lt;= 75, "Affordable")</f>
        <v>Mid-Range</v>
      </c>
      <c r="I529" s="3">
        <v>120</v>
      </c>
    </row>
    <row r="530" spans="1:9" x14ac:dyDescent="0.3">
      <c r="A530" t="s">
        <v>38</v>
      </c>
      <c r="B530" t="s">
        <v>117</v>
      </c>
      <c r="C530" t="s">
        <v>40</v>
      </c>
      <c r="D530" t="s">
        <v>28</v>
      </c>
      <c r="E530">
        <v>7.5</v>
      </c>
      <c r="F530" t="s">
        <v>36</v>
      </c>
      <c r="G530" t="s">
        <v>305</v>
      </c>
      <c r="H530" t="str">
        <f t="array" ref="H530">_xlfn.IFS(I530 &gt; 150, "Premium", AND(I530 &gt; 75, I530 &lt;= 150), "Mid-Range", I530 &lt;= 75, "Affordable")</f>
        <v>Affordable</v>
      </c>
      <c r="I530" s="3">
        <v>50</v>
      </c>
    </row>
    <row r="531" spans="1:9" x14ac:dyDescent="0.3">
      <c r="A531" t="s">
        <v>405</v>
      </c>
      <c r="B531">
        <v>327</v>
      </c>
      <c r="C531" t="s">
        <v>23</v>
      </c>
      <c r="D531" t="s">
        <v>11</v>
      </c>
      <c r="E531">
        <v>8</v>
      </c>
      <c r="F531" t="s">
        <v>199</v>
      </c>
      <c r="G531" t="s">
        <v>31</v>
      </c>
      <c r="H531" t="str">
        <f t="array" ref="H531">_xlfn.IFS(I531 &gt; 150, "Premium", AND(I531 &gt; 75, I531 &lt;= 150), "Mid-Range", I531 &lt;= 75, "Affordable")</f>
        <v>Mid-Range</v>
      </c>
      <c r="I531" s="3">
        <v>100</v>
      </c>
    </row>
    <row r="532" spans="1:9" x14ac:dyDescent="0.3">
      <c r="A532" t="s">
        <v>49</v>
      </c>
      <c r="B532" t="s">
        <v>239</v>
      </c>
      <c r="C532" t="s">
        <v>17</v>
      </c>
      <c r="D532" t="s">
        <v>28</v>
      </c>
      <c r="E532">
        <v>9</v>
      </c>
      <c r="F532" t="s">
        <v>330</v>
      </c>
      <c r="G532" t="s">
        <v>88</v>
      </c>
      <c r="H532" t="str">
        <f t="array" ref="H532">_xlfn.IFS(I532 &gt; 150, "Premium", AND(I532 &gt; 75, I532 &lt;= 150), "Mid-Range", I532 &lt;= 75, "Affordable")</f>
        <v>Mid-Range</v>
      </c>
      <c r="I532" s="3">
        <v>120</v>
      </c>
    </row>
    <row r="533" spans="1:9" x14ac:dyDescent="0.3">
      <c r="A533" t="s">
        <v>53</v>
      </c>
      <c r="B533" t="s">
        <v>129</v>
      </c>
      <c r="C533" t="s">
        <v>55</v>
      </c>
      <c r="D533" t="s">
        <v>11</v>
      </c>
      <c r="E533">
        <v>9.5</v>
      </c>
      <c r="F533" t="s">
        <v>104</v>
      </c>
      <c r="G533" t="s">
        <v>43</v>
      </c>
      <c r="H533" t="str">
        <f t="array" ref="H533">_xlfn.IFS(I533 &gt; 150, "Premium", AND(I533 &gt; 75, I533 &lt;= 150), "Mid-Range", I533 &lt;= 75, "Affordable")</f>
        <v>Affordable</v>
      </c>
      <c r="I533" s="3">
        <v>70</v>
      </c>
    </row>
    <row r="534" spans="1:9" x14ac:dyDescent="0.3">
      <c r="A534" t="s">
        <v>58</v>
      </c>
      <c r="B534" t="s">
        <v>165</v>
      </c>
      <c r="C534" t="s">
        <v>17</v>
      </c>
      <c r="D534" t="s">
        <v>28</v>
      </c>
      <c r="E534">
        <v>6.5</v>
      </c>
      <c r="F534" t="s">
        <v>194</v>
      </c>
      <c r="G534" t="s">
        <v>48</v>
      </c>
      <c r="H534" t="str">
        <f t="array" ref="H534">_xlfn.IFS(I534 &gt; 150, "Premium", AND(I534 &gt; 75, I534 &lt;= 150), "Mid-Range", I534 &lt;= 75, "Affordable")</f>
        <v>Mid-Range</v>
      </c>
      <c r="I534" s="3">
        <v>90</v>
      </c>
    </row>
    <row r="535" spans="1:9" x14ac:dyDescent="0.3">
      <c r="A535" t="s">
        <v>8</v>
      </c>
      <c r="B535" t="s">
        <v>331</v>
      </c>
      <c r="C535" t="s">
        <v>17</v>
      </c>
      <c r="D535" t="s">
        <v>11</v>
      </c>
      <c r="E535">
        <v>10</v>
      </c>
      <c r="F535" t="s">
        <v>42</v>
      </c>
      <c r="G535" t="s">
        <v>88</v>
      </c>
      <c r="H535" t="str">
        <f t="array" ref="H535">_xlfn.IFS(I535 &gt; 150, "Premium", AND(I535 &gt; 75, I535 &lt;= 150), "Mid-Range", I535 &lt;= 75, "Affordable")</f>
        <v>Premium</v>
      </c>
      <c r="I535" s="3">
        <v>250</v>
      </c>
    </row>
    <row r="536" spans="1:9" x14ac:dyDescent="0.3">
      <c r="A536" t="s">
        <v>15</v>
      </c>
      <c r="B536" t="s">
        <v>228</v>
      </c>
      <c r="C536" t="s">
        <v>55</v>
      </c>
      <c r="D536" t="s">
        <v>28</v>
      </c>
      <c r="E536">
        <v>7.5</v>
      </c>
      <c r="F536" t="s">
        <v>301</v>
      </c>
      <c r="G536" t="s">
        <v>14</v>
      </c>
      <c r="H536" t="str">
        <f t="array" ref="H536">_xlfn.IFS(I536 &gt; 150, "Premium", AND(I536 &gt; 75, I536 &lt;= 150), "Mid-Range", I536 &lt;= 75, "Affordable")</f>
        <v>Premium</v>
      </c>
      <c r="I536" s="3">
        <v>220</v>
      </c>
    </row>
    <row r="537" spans="1:9" x14ac:dyDescent="0.3">
      <c r="A537" t="s">
        <v>21</v>
      </c>
      <c r="B537" t="s">
        <v>190</v>
      </c>
      <c r="C537" t="s">
        <v>23</v>
      </c>
      <c r="D537" t="s">
        <v>11</v>
      </c>
      <c r="E537">
        <v>11.5</v>
      </c>
      <c r="F537" t="s">
        <v>42</v>
      </c>
      <c r="G537" t="s">
        <v>106</v>
      </c>
      <c r="H537" t="str">
        <f t="array" ref="H537">_xlfn.IFS(I537 &gt; 150, "Premium", AND(I537 &gt; 75, I537 &lt;= 150), "Mid-Range", I537 &lt;= 75, "Affordable")</f>
        <v>Mid-Range</v>
      </c>
      <c r="I537" s="3">
        <v>90</v>
      </c>
    </row>
    <row r="538" spans="1:9" x14ac:dyDescent="0.3">
      <c r="A538" t="s">
        <v>26</v>
      </c>
      <c r="B538" t="s">
        <v>95</v>
      </c>
      <c r="C538" t="s">
        <v>23</v>
      </c>
      <c r="D538" t="s">
        <v>28</v>
      </c>
      <c r="E538">
        <v>6.5</v>
      </c>
      <c r="F538" t="s">
        <v>332</v>
      </c>
      <c r="G538" t="s">
        <v>88</v>
      </c>
      <c r="H538" t="str">
        <f t="array" ref="H538">_xlfn.IFS(I538 &gt; 150, "Premium", AND(I538 &gt; 75, I538 &lt;= 150), "Mid-Range", I538 &lt;= 75, "Affordable")</f>
        <v>Mid-Range</v>
      </c>
      <c r="I538" s="3">
        <v>85</v>
      </c>
    </row>
    <row r="539" spans="1:9" x14ac:dyDescent="0.3">
      <c r="A539" t="s">
        <v>32</v>
      </c>
      <c r="B539" t="s">
        <v>33</v>
      </c>
      <c r="C539" t="s">
        <v>34</v>
      </c>
      <c r="D539" t="s">
        <v>11</v>
      </c>
      <c r="E539">
        <v>10</v>
      </c>
      <c r="F539" t="s">
        <v>333</v>
      </c>
      <c r="G539" t="s">
        <v>106</v>
      </c>
      <c r="H539" t="str">
        <f t="array" ref="H539">_xlfn.IFS(I539 &gt; 150, "Premium", AND(I539 &gt; 75, I539 &lt;= 150), "Mid-Range", I539 &lt;= 75, "Affordable")</f>
        <v>Mid-Range</v>
      </c>
      <c r="I539" s="3">
        <v>80</v>
      </c>
    </row>
    <row r="540" spans="1:9" x14ac:dyDescent="0.3">
      <c r="A540" t="s">
        <v>38</v>
      </c>
      <c r="B540" t="s">
        <v>85</v>
      </c>
      <c r="C540" t="s">
        <v>40</v>
      </c>
      <c r="D540" t="s">
        <v>28</v>
      </c>
      <c r="E540">
        <v>8</v>
      </c>
      <c r="F540" t="s">
        <v>68</v>
      </c>
      <c r="G540" t="s">
        <v>305</v>
      </c>
      <c r="H540" t="str">
        <f t="array" ref="H540">_xlfn.IFS(I540 &gt; 150, "Premium", AND(I540 &gt; 75, I540 &lt;= 150), "Mid-Range", I540 &lt;= 75, "Affordable")</f>
        <v>Affordable</v>
      </c>
      <c r="I540" s="3">
        <v>65</v>
      </c>
    </row>
    <row r="541" spans="1:9" x14ac:dyDescent="0.3">
      <c r="A541" t="s">
        <v>405</v>
      </c>
      <c r="B541" t="s">
        <v>213</v>
      </c>
      <c r="C541" t="s">
        <v>17</v>
      </c>
      <c r="D541" t="s">
        <v>11</v>
      </c>
      <c r="E541">
        <v>9.5</v>
      </c>
      <c r="F541" t="s">
        <v>42</v>
      </c>
      <c r="G541" t="s">
        <v>31</v>
      </c>
      <c r="H541" t="str">
        <f t="array" ref="H541">_xlfn.IFS(I541 &gt; 150, "Premium", AND(I541 &gt; 75, I541 &lt;= 150), "Mid-Range", I541 &lt;= 75, "Affordable")</f>
        <v>Premium</v>
      </c>
      <c r="I541" s="3">
        <v>165</v>
      </c>
    </row>
    <row r="542" spans="1:9" x14ac:dyDescent="0.3">
      <c r="A542" t="s">
        <v>49</v>
      </c>
      <c r="B542" t="s">
        <v>50</v>
      </c>
      <c r="C542" t="s">
        <v>17</v>
      </c>
      <c r="D542" t="s">
        <v>28</v>
      </c>
      <c r="E542">
        <v>7</v>
      </c>
      <c r="F542" t="s">
        <v>150</v>
      </c>
      <c r="G542" t="s">
        <v>57</v>
      </c>
      <c r="H542" t="str">
        <f t="array" ref="H542">_xlfn.IFS(I542 &gt; 150, "Premium", AND(I542 &gt; 75, I542 &lt;= 150), "Mid-Range", I542 &lt;= 75, "Affordable")</f>
        <v>Premium</v>
      </c>
      <c r="I542" s="3">
        <v>160</v>
      </c>
    </row>
    <row r="543" spans="1:9" x14ac:dyDescent="0.3">
      <c r="A543" t="s">
        <v>53</v>
      </c>
      <c r="B543" t="s">
        <v>103</v>
      </c>
      <c r="C543" t="s">
        <v>55</v>
      </c>
      <c r="D543" t="s">
        <v>11</v>
      </c>
      <c r="E543">
        <v>8.5</v>
      </c>
      <c r="F543" t="s">
        <v>210</v>
      </c>
      <c r="G543" t="s">
        <v>31</v>
      </c>
      <c r="H543" t="str">
        <f t="array" ref="H543">_xlfn.IFS(I543 &gt; 150, "Premium", AND(I543 &gt; 75, I543 &lt;= 150), "Mid-Range", I543 &lt;= 75, "Affordable")</f>
        <v>Affordable</v>
      </c>
      <c r="I543" s="3">
        <v>65</v>
      </c>
    </row>
    <row r="544" spans="1:9" x14ac:dyDescent="0.3">
      <c r="A544" t="s">
        <v>15</v>
      </c>
      <c r="B544" t="s">
        <v>80</v>
      </c>
      <c r="C544" t="s">
        <v>34</v>
      </c>
      <c r="D544" t="s">
        <v>28</v>
      </c>
      <c r="E544">
        <v>8</v>
      </c>
      <c r="F544" t="s">
        <v>36</v>
      </c>
      <c r="G544" t="s">
        <v>37</v>
      </c>
      <c r="H544" t="str">
        <f t="array" ref="H544">_xlfn.IFS(I544 &gt; 150, "Premium", AND(I544 &gt; 75, I544 &lt;= 150), "Mid-Range", I544 &lt;= 75, "Affordable")</f>
        <v>Mid-Range</v>
      </c>
      <c r="I544" s="3">
        <v>130</v>
      </c>
    </row>
    <row r="545" spans="1:9" x14ac:dyDescent="0.3">
      <c r="A545" t="s">
        <v>21</v>
      </c>
      <c r="B545" t="s">
        <v>230</v>
      </c>
      <c r="C545" t="s">
        <v>123</v>
      </c>
      <c r="D545" t="s">
        <v>11</v>
      </c>
      <c r="E545">
        <v>10.5</v>
      </c>
      <c r="F545" t="s">
        <v>47</v>
      </c>
      <c r="G545" t="s">
        <v>37</v>
      </c>
      <c r="H545" t="str">
        <f t="array" ref="H545">_xlfn.IFS(I545 &gt; 150, "Premium", AND(I545 &gt; 75, I545 &lt;= 150), "Mid-Range", I545 &lt;= 75, "Affordable")</f>
        <v>Mid-Range</v>
      </c>
      <c r="I545" s="3">
        <v>130</v>
      </c>
    </row>
    <row r="546" spans="1:9" x14ac:dyDescent="0.3">
      <c r="A546" t="s">
        <v>26</v>
      </c>
      <c r="B546" t="s">
        <v>334</v>
      </c>
      <c r="C546" t="s">
        <v>23</v>
      </c>
      <c r="D546" t="s">
        <v>28</v>
      </c>
      <c r="E546">
        <v>7</v>
      </c>
      <c r="F546" t="s">
        <v>25</v>
      </c>
      <c r="G546" t="s">
        <v>88</v>
      </c>
      <c r="H546" t="str">
        <f t="array" ref="H546">_xlfn.IFS(I546 &gt; 150, "Premium", AND(I546 &gt; 75, I546 &lt;= 150), "Mid-Range", I546 &lt;= 75, "Affordable")</f>
        <v>Affordable</v>
      </c>
      <c r="I546" s="3">
        <v>65</v>
      </c>
    </row>
    <row r="547" spans="1:9" x14ac:dyDescent="0.3">
      <c r="A547" t="s">
        <v>32</v>
      </c>
      <c r="B547" t="s">
        <v>125</v>
      </c>
      <c r="C547" t="s">
        <v>10</v>
      </c>
      <c r="D547" t="s">
        <v>11</v>
      </c>
      <c r="E547">
        <v>12</v>
      </c>
      <c r="F547" t="s">
        <v>42</v>
      </c>
      <c r="G547" t="s">
        <v>37</v>
      </c>
      <c r="H547" t="str">
        <f t="array" ref="H547">_xlfn.IFS(I547 &gt; 150, "Premium", AND(I547 &gt; 75, I547 &lt;= 150), "Mid-Range", I547 &lt;= 75, "Affordable")</f>
        <v>Mid-Range</v>
      </c>
      <c r="I547" s="3">
        <v>130</v>
      </c>
    </row>
    <row r="548" spans="1:9" x14ac:dyDescent="0.3">
      <c r="A548" t="s">
        <v>38</v>
      </c>
      <c r="B548" t="s">
        <v>141</v>
      </c>
      <c r="C548" t="s">
        <v>40</v>
      </c>
      <c r="D548" t="s">
        <v>28</v>
      </c>
      <c r="E548">
        <v>7.5</v>
      </c>
      <c r="F548" t="s">
        <v>36</v>
      </c>
      <c r="G548" t="s">
        <v>20</v>
      </c>
      <c r="H548" t="str">
        <f t="array" ref="H548">_xlfn.IFS(I548 &gt; 150, "Premium", AND(I548 &gt; 75, I548 &lt;= 150), "Mid-Range", I548 &lt;= 75, "Affordable")</f>
        <v>Affordable</v>
      </c>
      <c r="I548" s="3">
        <v>65</v>
      </c>
    </row>
    <row r="549" spans="1:9" x14ac:dyDescent="0.3">
      <c r="A549" t="s">
        <v>405</v>
      </c>
      <c r="B549">
        <v>327</v>
      </c>
      <c r="C549" t="s">
        <v>34</v>
      </c>
      <c r="D549" t="s">
        <v>11</v>
      </c>
      <c r="E549">
        <v>9.5</v>
      </c>
      <c r="F549" t="s">
        <v>127</v>
      </c>
      <c r="G549" t="s">
        <v>309</v>
      </c>
      <c r="H549" t="str">
        <f t="array" ref="H549">_xlfn.IFS(I549 &gt; 150, "Premium", AND(I549 &gt; 75, I549 &lt;= 150), "Mid-Range", I549 &lt;= 75, "Affordable")</f>
        <v>Mid-Range</v>
      </c>
      <c r="I549" s="3">
        <v>90</v>
      </c>
    </row>
    <row r="550" spans="1:9" x14ac:dyDescent="0.3">
      <c r="A550" t="s">
        <v>49</v>
      </c>
      <c r="B550" t="s">
        <v>335</v>
      </c>
      <c r="C550" t="s">
        <v>34</v>
      </c>
      <c r="D550" t="s">
        <v>28</v>
      </c>
      <c r="E550">
        <v>9</v>
      </c>
      <c r="F550" t="s">
        <v>100</v>
      </c>
      <c r="G550" t="s">
        <v>31</v>
      </c>
      <c r="H550" t="str">
        <f t="array" ref="H550">_xlfn.IFS(I550 &gt; 150, "Premium", AND(I550 &gt; 75, I550 &lt;= 150), "Mid-Range", I550 &lt;= 75, "Affordable")</f>
        <v>Mid-Range</v>
      </c>
      <c r="I550" s="3">
        <v>110</v>
      </c>
    </row>
    <row r="551" spans="1:9" x14ac:dyDescent="0.3">
      <c r="A551" t="s">
        <v>53</v>
      </c>
      <c r="B551" t="s">
        <v>110</v>
      </c>
      <c r="C551" t="s">
        <v>55</v>
      </c>
      <c r="D551" t="s">
        <v>11</v>
      </c>
      <c r="E551">
        <v>9.5</v>
      </c>
      <c r="F551" t="s">
        <v>25</v>
      </c>
      <c r="G551" t="s">
        <v>37</v>
      </c>
      <c r="H551" t="str">
        <f t="array" ref="H551">_xlfn.IFS(I551 &gt; 150, "Premium", AND(I551 &gt; 75, I551 &lt;= 150), "Mid-Range", I551 &lt;= 75, "Affordable")</f>
        <v>Affordable</v>
      </c>
      <c r="I551" s="3">
        <v>60</v>
      </c>
    </row>
    <row r="552" spans="1:9" x14ac:dyDescent="0.3">
      <c r="A552" t="s">
        <v>58</v>
      </c>
      <c r="B552" t="s">
        <v>165</v>
      </c>
      <c r="C552" t="s">
        <v>17</v>
      </c>
      <c r="D552" t="s">
        <v>28</v>
      </c>
      <c r="E552">
        <v>7</v>
      </c>
      <c r="F552" t="s">
        <v>19</v>
      </c>
      <c r="G552" t="s">
        <v>31</v>
      </c>
      <c r="H552" t="str">
        <f t="array" ref="H552">_xlfn.IFS(I552 &gt; 150, "Premium", AND(I552 &gt; 75, I552 &lt;= 150), "Mid-Range", I552 &lt;= 75, "Affordable")</f>
        <v>Mid-Range</v>
      </c>
      <c r="I552" s="3">
        <v>100</v>
      </c>
    </row>
    <row r="553" spans="1:9" x14ac:dyDescent="0.3">
      <c r="A553" t="s">
        <v>8</v>
      </c>
      <c r="B553" t="s">
        <v>160</v>
      </c>
      <c r="C553" t="s">
        <v>17</v>
      </c>
      <c r="D553" t="s">
        <v>11</v>
      </c>
      <c r="E553">
        <v>10</v>
      </c>
      <c r="F553" t="s">
        <v>52</v>
      </c>
      <c r="G553" t="s">
        <v>48</v>
      </c>
      <c r="H553" t="str">
        <f t="array" ref="H553">_xlfn.IFS(I553 &gt; 150, "Premium", AND(I553 &gt; 75, I553 &lt;= 150), "Mid-Range", I553 &lt;= 75, "Affordable")</f>
        <v>Mid-Range</v>
      </c>
      <c r="I553" s="3">
        <v>120</v>
      </c>
    </row>
    <row r="554" spans="1:9" x14ac:dyDescent="0.3">
      <c r="A554" t="s">
        <v>15</v>
      </c>
      <c r="B554" t="s">
        <v>336</v>
      </c>
      <c r="C554" t="s">
        <v>10</v>
      </c>
      <c r="D554" t="s">
        <v>28</v>
      </c>
      <c r="E554">
        <v>8.5</v>
      </c>
      <c r="F554" t="s">
        <v>47</v>
      </c>
      <c r="G554" t="s">
        <v>88</v>
      </c>
      <c r="H554" t="str">
        <f t="array" ref="H554">_xlfn.IFS(I554 &gt; 150, "Premium", AND(I554 &gt; 75, I554 &lt;= 150), "Mid-Range", I554 &lt;= 75, "Affordable")</f>
        <v>Mid-Range</v>
      </c>
      <c r="I554" s="3">
        <v>130</v>
      </c>
    </row>
    <row r="555" spans="1:9" x14ac:dyDescent="0.3">
      <c r="A555" t="s">
        <v>21</v>
      </c>
      <c r="B555" t="s">
        <v>338</v>
      </c>
      <c r="C555" t="s">
        <v>17</v>
      </c>
      <c r="D555" t="s">
        <v>11</v>
      </c>
      <c r="E555">
        <v>9</v>
      </c>
      <c r="F555" t="s">
        <v>109</v>
      </c>
      <c r="G555" t="s">
        <v>57</v>
      </c>
      <c r="H555" t="str">
        <f t="array" ref="H555">_xlfn.IFS(I555 &gt; 150, "Premium", AND(I555 &gt; 75, I555 &lt;= 150), "Mid-Range", I555 &lt;= 75, "Affordable")</f>
        <v>Mid-Range</v>
      </c>
      <c r="I555" s="3">
        <v>120</v>
      </c>
    </row>
    <row r="556" spans="1:9" x14ac:dyDescent="0.3">
      <c r="A556" t="s">
        <v>26</v>
      </c>
      <c r="B556" t="s">
        <v>339</v>
      </c>
      <c r="C556" t="s">
        <v>23</v>
      </c>
      <c r="D556" t="s">
        <v>11</v>
      </c>
      <c r="E556">
        <v>11.5</v>
      </c>
      <c r="F556" t="s">
        <v>19</v>
      </c>
      <c r="G556" t="s">
        <v>37</v>
      </c>
      <c r="H556" t="str">
        <f t="array" ref="H556">_xlfn.IFS(I556 &gt; 150, "Premium", AND(I556 &gt; 75, I556 &lt;= 150), "Mid-Range", I556 &lt;= 75, "Affordable")</f>
        <v>Mid-Range</v>
      </c>
      <c r="I556" s="3">
        <v>85</v>
      </c>
    </row>
    <row r="557" spans="1:9" x14ac:dyDescent="0.3">
      <c r="A557" t="s">
        <v>32</v>
      </c>
      <c r="B557" t="s">
        <v>340</v>
      </c>
      <c r="C557" t="s">
        <v>34</v>
      </c>
      <c r="D557" t="s">
        <v>28</v>
      </c>
      <c r="E557">
        <v>6.5</v>
      </c>
      <c r="F557" t="s">
        <v>341</v>
      </c>
      <c r="G557" t="s">
        <v>37</v>
      </c>
      <c r="H557" t="str">
        <f t="array" ref="H557">_xlfn.IFS(I557 &gt; 150, "Premium", AND(I557 &gt; 75, I557 &lt;= 150), "Mid-Range", I557 &lt;= 75, "Affordable")</f>
        <v>Mid-Range</v>
      </c>
      <c r="I557" s="3">
        <v>120</v>
      </c>
    </row>
    <row r="558" spans="1:9" x14ac:dyDescent="0.3">
      <c r="A558" t="s">
        <v>38</v>
      </c>
      <c r="B558" t="s">
        <v>117</v>
      </c>
      <c r="C558" t="s">
        <v>40</v>
      </c>
      <c r="D558" t="s">
        <v>11</v>
      </c>
      <c r="E558">
        <v>8.5</v>
      </c>
      <c r="F558" t="s">
        <v>126</v>
      </c>
      <c r="G558" t="s">
        <v>20</v>
      </c>
      <c r="H558" t="str">
        <f t="array" ref="H558">_xlfn.IFS(I558 &gt; 150, "Premium", AND(I558 &gt; 75, I558 &lt;= 150), "Mid-Range", I558 &lt;= 75, "Affordable")</f>
        <v>Affordable</v>
      </c>
      <c r="I558" s="3">
        <v>50</v>
      </c>
    </row>
    <row r="559" spans="1:9" x14ac:dyDescent="0.3">
      <c r="A559" t="s">
        <v>405</v>
      </c>
      <c r="B559" t="s">
        <v>178</v>
      </c>
      <c r="C559" t="s">
        <v>17</v>
      </c>
      <c r="D559" t="s">
        <v>28</v>
      </c>
      <c r="E559">
        <v>8</v>
      </c>
      <c r="F559" t="s">
        <v>19</v>
      </c>
      <c r="G559" t="s">
        <v>101</v>
      </c>
      <c r="H559" t="str">
        <f t="array" ref="H559">_xlfn.IFS(I559 &gt; 150, "Premium", AND(I559 &gt; 75, I559 &lt;= 150), "Mid-Range", I559 &lt;= 75, "Affordable")</f>
        <v>Premium</v>
      </c>
      <c r="I559" s="3">
        <v>165</v>
      </c>
    </row>
    <row r="560" spans="1:9" x14ac:dyDescent="0.3">
      <c r="A560" t="s">
        <v>49</v>
      </c>
      <c r="B560" t="s">
        <v>198</v>
      </c>
      <c r="C560" t="s">
        <v>17</v>
      </c>
      <c r="D560" t="s">
        <v>11</v>
      </c>
      <c r="E560">
        <v>10.5</v>
      </c>
      <c r="F560" t="s">
        <v>97</v>
      </c>
      <c r="G560" t="s">
        <v>31</v>
      </c>
      <c r="H560" t="str">
        <f t="array" ref="H560">_xlfn.IFS(I560 &gt; 150, "Premium", AND(I560 &gt; 75, I560 &lt;= 150), "Mid-Range", I560 &lt;= 75, "Affordable")</f>
        <v>Premium</v>
      </c>
      <c r="I560" s="3">
        <v>170</v>
      </c>
    </row>
    <row r="561" spans="1:9" x14ac:dyDescent="0.3">
      <c r="A561" t="s">
        <v>53</v>
      </c>
      <c r="B561" t="s">
        <v>89</v>
      </c>
      <c r="C561" t="s">
        <v>55</v>
      </c>
      <c r="D561" t="s">
        <v>28</v>
      </c>
      <c r="E561">
        <v>7</v>
      </c>
      <c r="F561" t="s">
        <v>36</v>
      </c>
      <c r="G561" t="s">
        <v>238</v>
      </c>
      <c r="H561" t="str">
        <f t="array" ref="H561">_xlfn.IFS(I561 &gt; 150, "Premium", AND(I561 &gt; 75, I561 &lt;= 150), "Mid-Range", I561 &lt;= 75, "Affordable")</f>
        <v>Affordable</v>
      </c>
      <c r="I561" s="3">
        <v>75</v>
      </c>
    </row>
    <row r="562" spans="1:9" x14ac:dyDescent="0.3">
      <c r="A562" t="s">
        <v>58</v>
      </c>
      <c r="B562" t="s">
        <v>216</v>
      </c>
      <c r="C562" t="s">
        <v>78</v>
      </c>
      <c r="D562" t="s">
        <v>11</v>
      </c>
      <c r="E562">
        <v>12</v>
      </c>
      <c r="F562" t="s">
        <v>25</v>
      </c>
      <c r="G562" t="s">
        <v>201</v>
      </c>
      <c r="H562" t="str">
        <f t="array" ref="H562">_xlfn.IFS(I562 &gt; 150, "Premium", AND(I562 &gt; 75, I562 &lt;= 150), "Mid-Range", I562 &lt;= 75, "Affordable")</f>
        <v>Affordable</v>
      </c>
      <c r="I562" s="3">
        <v>65</v>
      </c>
    </row>
    <row r="563" spans="1:9" x14ac:dyDescent="0.3">
      <c r="A563" t="s">
        <v>8</v>
      </c>
      <c r="B563" t="s">
        <v>184</v>
      </c>
      <c r="C563" t="s">
        <v>40</v>
      </c>
      <c r="D563" t="s">
        <v>11</v>
      </c>
      <c r="E563">
        <v>9</v>
      </c>
      <c r="F563" t="s">
        <v>42</v>
      </c>
      <c r="G563" t="s">
        <v>37</v>
      </c>
      <c r="H563" t="str">
        <f t="array" ref="H563">_xlfn.IFS(I563 &gt; 150, "Premium", AND(I563 &gt; 75, I563 &lt;= 150), "Mid-Range", I563 &lt;= 75, "Affordable")</f>
        <v>Mid-Range</v>
      </c>
      <c r="I563" s="3">
        <v>100</v>
      </c>
    </row>
    <row r="564" spans="1:9" x14ac:dyDescent="0.3">
      <c r="A564" t="s">
        <v>15</v>
      </c>
      <c r="B564" t="s">
        <v>174</v>
      </c>
      <c r="C564" t="s">
        <v>17</v>
      </c>
      <c r="D564" t="s">
        <v>28</v>
      </c>
      <c r="E564">
        <v>8.5</v>
      </c>
      <c r="F564" t="s">
        <v>47</v>
      </c>
      <c r="G564" t="s">
        <v>37</v>
      </c>
      <c r="H564" t="str">
        <f t="array" ref="H564">_xlfn.IFS(I564 &gt; 150, "Premium", AND(I564 &gt; 75, I564 &lt;= 150), "Mid-Range", I564 &lt;= 75, "Affordable")</f>
        <v>Premium</v>
      </c>
      <c r="I564" s="3">
        <v>180</v>
      </c>
    </row>
    <row r="565" spans="1:9" x14ac:dyDescent="0.3">
      <c r="A565" t="s">
        <v>21</v>
      </c>
      <c r="B565" t="s">
        <v>133</v>
      </c>
      <c r="C565" t="s">
        <v>23</v>
      </c>
      <c r="D565" t="s">
        <v>11</v>
      </c>
      <c r="E565">
        <v>12</v>
      </c>
      <c r="F565" t="s">
        <v>30</v>
      </c>
      <c r="G565" t="s">
        <v>57</v>
      </c>
      <c r="H565" t="str">
        <f t="array" ref="H565">_xlfn.IFS(I565 &gt; 150, "Premium", AND(I565 &gt; 75, I565 &lt;= 150), "Mid-Range", I565 &lt;= 75, "Affordable")</f>
        <v>Affordable</v>
      </c>
      <c r="I565" s="3">
        <v>65</v>
      </c>
    </row>
    <row r="566" spans="1:9" x14ac:dyDescent="0.3">
      <c r="A566" t="s">
        <v>26</v>
      </c>
      <c r="B566" t="s">
        <v>95</v>
      </c>
      <c r="C566" t="s">
        <v>23</v>
      </c>
      <c r="D566" t="s">
        <v>28</v>
      </c>
      <c r="E566">
        <v>6.5</v>
      </c>
      <c r="F566" t="s">
        <v>36</v>
      </c>
      <c r="G566" t="s">
        <v>14</v>
      </c>
      <c r="H566" t="str">
        <f t="array" ref="H566">_xlfn.IFS(I566 &gt; 150, "Premium", AND(I566 &gt; 75, I566 &lt;= 150), "Mid-Range", I566 &lt;= 75, "Affordable")</f>
        <v>Mid-Range</v>
      </c>
      <c r="I566" s="3">
        <v>85</v>
      </c>
    </row>
    <row r="567" spans="1:9" x14ac:dyDescent="0.3">
      <c r="A567" t="s">
        <v>32</v>
      </c>
      <c r="B567" t="s">
        <v>84</v>
      </c>
      <c r="C567" t="s">
        <v>17</v>
      </c>
      <c r="D567" t="s">
        <v>11</v>
      </c>
      <c r="E567">
        <v>10</v>
      </c>
      <c r="F567" t="s">
        <v>19</v>
      </c>
      <c r="G567" t="s">
        <v>20</v>
      </c>
      <c r="H567" t="str">
        <f t="array" ref="H567">_xlfn.IFS(I567 &gt; 150, "Premium", AND(I567 &gt; 75, I567 &lt;= 150), "Mid-Range", I567 &lt;= 75, "Affordable")</f>
        <v>Mid-Range</v>
      </c>
      <c r="I567" s="3">
        <v>90</v>
      </c>
    </row>
    <row r="568" spans="1:9" x14ac:dyDescent="0.3">
      <c r="A568" t="s">
        <v>38</v>
      </c>
      <c r="B568" t="s">
        <v>85</v>
      </c>
      <c r="C568" t="s">
        <v>40</v>
      </c>
      <c r="D568" t="s">
        <v>28</v>
      </c>
      <c r="E568">
        <v>7.5</v>
      </c>
      <c r="F568" t="s">
        <v>126</v>
      </c>
      <c r="G568" t="s">
        <v>139</v>
      </c>
      <c r="H568" t="str">
        <f t="array" ref="H568">_xlfn.IFS(I568 &gt; 150, "Premium", AND(I568 &gt; 75, I568 &lt;= 150), "Mid-Range", I568 &lt;= 75, "Affordable")</f>
        <v>Affordable</v>
      </c>
      <c r="I568" s="3">
        <v>70</v>
      </c>
    </row>
    <row r="569" spans="1:9" x14ac:dyDescent="0.3">
      <c r="A569" t="s">
        <v>405</v>
      </c>
      <c r="B569" t="s">
        <v>213</v>
      </c>
      <c r="C569" t="s">
        <v>17</v>
      </c>
      <c r="D569" t="s">
        <v>11</v>
      </c>
      <c r="E569">
        <v>9.5</v>
      </c>
      <c r="F569" t="s">
        <v>19</v>
      </c>
      <c r="G569" t="s">
        <v>31</v>
      </c>
      <c r="H569" t="str">
        <f t="array" ref="H569">_xlfn.IFS(I569 &gt; 150, "Premium", AND(I569 &gt; 75, I569 &lt;= 150), "Mid-Range", I569 &lt;= 75, "Affordable")</f>
        <v>Premium</v>
      </c>
      <c r="I569" s="3">
        <v>160</v>
      </c>
    </row>
    <row r="570" spans="1:9" x14ac:dyDescent="0.3">
      <c r="A570" t="s">
        <v>49</v>
      </c>
      <c r="B570" t="s">
        <v>87</v>
      </c>
      <c r="C570" t="s">
        <v>17</v>
      </c>
      <c r="D570" t="s">
        <v>28</v>
      </c>
      <c r="E570">
        <v>7.5</v>
      </c>
      <c r="F570" t="s">
        <v>52</v>
      </c>
      <c r="G570" t="s">
        <v>57</v>
      </c>
      <c r="H570" t="str">
        <f t="array" ref="H570">_xlfn.IFS(I570 &gt; 150, "Premium", AND(I570 &gt; 75, I570 &lt;= 150), "Mid-Range", I570 &lt;= 75, "Affordable")</f>
        <v>Mid-Range</v>
      </c>
      <c r="I570" s="3">
        <v>120</v>
      </c>
    </row>
    <row r="571" spans="1:9" x14ac:dyDescent="0.3">
      <c r="A571" t="s">
        <v>53</v>
      </c>
      <c r="B571" t="s">
        <v>129</v>
      </c>
      <c r="C571" t="s">
        <v>55</v>
      </c>
      <c r="D571" t="s">
        <v>11</v>
      </c>
      <c r="E571">
        <v>11</v>
      </c>
      <c r="F571" t="s">
        <v>25</v>
      </c>
      <c r="G571" t="s">
        <v>43</v>
      </c>
      <c r="H571" t="str">
        <f t="array" ref="H571">_xlfn.IFS(I571 &gt; 150, "Premium", AND(I571 &gt; 75, I571 &lt;= 150), "Mid-Range", I571 &lt;= 75, "Affordable")</f>
        <v>Affordable</v>
      </c>
      <c r="I571" s="3">
        <v>70</v>
      </c>
    </row>
    <row r="572" spans="1:9" x14ac:dyDescent="0.3">
      <c r="A572" t="s">
        <v>58</v>
      </c>
      <c r="B572" t="s">
        <v>342</v>
      </c>
      <c r="C572" t="s">
        <v>78</v>
      </c>
      <c r="D572" t="s">
        <v>28</v>
      </c>
      <c r="E572">
        <v>8</v>
      </c>
      <c r="F572" t="s">
        <v>47</v>
      </c>
      <c r="G572" t="s">
        <v>48</v>
      </c>
      <c r="H572" t="str">
        <f t="array" ref="H572">_xlfn.IFS(I572 &gt; 150, "Premium", AND(I572 &gt; 75, I572 &lt;= 150), "Mid-Range", I572 &lt;= 75, "Affordable")</f>
        <v>Affordable</v>
      </c>
      <c r="I572" s="3">
        <v>70</v>
      </c>
    </row>
    <row r="573" spans="1:9" x14ac:dyDescent="0.3">
      <c r="A573" t="s">
        <v>8</v>
      </c>
      <c r="B573" t="s">
        <v>91</v>
      </c>
      <c r="C573" t="s">
        <v>17</v>
      </c>
      <c r="D573" t="s">
        <v>11</v>
      </c>
      <c r="E573">
        <v>10.5</v>
      </c>
      <c r="F573" t="s">
        <v>127</v>
      </c>
      <c r="G573" t="s">
        <v>234</v>
      </c>
      <c r="H573" t="str">
        <f t="array" ref="H573">_xlfn.IFS(I573 &gt; 150, "Premium", AND(I573 &gt; 75, I573 &lt;= 150), "Mid-Range", I573 &lt;= 75, "Affordable")</f>
        <v>Mid-Range</v>
      </c>
      <c r="I573" s="3">
        <v>150</v>
      </c>
    </row>
    <row r="574" spans="1:9" x14ac:dyDescent="0.3">
      <c r="A574" t="s">
        <v>15</v>
      </c>
      <c r="B574" t="s">
        <v>343</v>
      </c>
      <c r="C574" t="s">
        <v>114</v>
      </c>
      <c r="D574" t="s">
        <v>28</v>
      </c>
      <c r="E574">
        <v>6</v>
      </c>
      <c r="F574" t="s">
        <v>36</v>
      </c>
      <c r="G574" t="s">
        <v>14</v>
      </c>
      <c r="H574" t="str">
        <f t="array" ref="H574">_xlfn.IFS(I574 &gt; 150, "Premium", AND(I574 &gt; 75, I574 &lt;= 150), "Mid-Range", I574 &lt;= 75, "Affordable")</f>
        <v>Affordable</v>
      </c>
      <c r="I574" s="3">
        <v>25</v>
      </c>
    </row>
    <row r="575" spans="1:9" x14ac:dyDescent="0.3">
      <c r="A575" t="s">
        <v>21</v>
      </c>
      <c r="B575" t="s">
        <v>124</v>
      </c>
      <c r="C575" t="s">
        <v>123</v>
      </c>
      <c r="D575" t="s">
        <v>11</v>
      </c>
      <c r="E575">
        <v>11</v>
      </c>
      <c r="F575" t="s">
        <v>126</v>
      </c>
      <c r="G575" t="s">
        <v>37</v>
      </c>
      <c r="H575" t="str">
        <f t="array" ref="H575">_xlfn.IFS(I575 &gt; 150, "Premium", AND(I575 &gt; 75, I575 &lt;= 150), "Mid-Range", I575 &lt;= 75, "Affordable")</f>
        <v>Mid-Range</v>
      </c>
      <c r="I575" s="3">
        <v>130</v>
      </c>
    </row>
    <row r="576" spans="1:9" x14ac:dyDescent="0.3">
      <c r="A576" t="s">
        <v>26</v>
      </c>
      <c r="B576" t="s">
        <v>83</v>
      </c>
      <c r="C576" t="s">
        <v>23</v>
      </c>
      <c r="D576" t="s">
        <v>28</v>
      </c>
      <c r="E576">
        <v>7.5</v>
      </c>
      <c r="F576" t="s">
        <v>25</v>
      </c>
      <c r="G576" t="s">
        <v>37</v>
      </c>
      <c r="H576" t="str">
        <f t="array" ref="H576">_xlfn.IFS(I576 &gt; 150, "Premium", AND(I576 &gt; 75, I576 &lt;= 150), "Mid-Range", I576 &lt;= 75, "Affordable")</f>
        <v>Affordable</v>
      </c>
      <c r="I576" s="3">
        <v>75</v>
      </c>
    </row>
    <row r="577" spans="1:9" x14ac:dyDescent="0.3">
      <c r="A577" t="s">
        <v>32</v>
      </c>
      <c r="B577" t="s">
        <v>177</v>
      </c>
      <c r="C577" t="s">
        <v>23</v>
      </c>
      <c r="D577" t="s">
        <v>11</v>
      </c>
      <c r="E577">
        <v>8</v>
      </c>
      <c r="F577" t="s">
        <v>19</v>
      </c>
      <c r="G577" t="s">
        <v>337</v>
      </c>
      <c r="H577" t="str">
        <f t="array" ref="H577">_xlfn.IFS(I577 &gt; 150, "Premium", AND(I577 &gt; 75, I577 &lt;= 150), "Mid-Range", I577 &lt;= 75, "Affordable")</f>
        <v>Affordable</v>
      </c>
      <c r="I577" s="3">
        <v>65</v>
      </c>
    </row>
    <row r="578" spans="1:9" x14ac:dyDescent="0.3">
      <c r="A578" t="s">
        <v>38</v>
      </c>
      <c r="B578" t="s">
        <v>98</v>
      </c>
      <c r="C578" t="s">
        <v>40</v>
      </c>
      <c r="D578" t="s">
        <v>28</v>
      </c>
      <c r="E578">
        <v>9</v>
      </c>
      <c r="F578" t="s">
        <v>316</v>
      </c>
      <c r="G578" t="s">
        <v>238</v>
      </c>
      <c r="H578" t="str">
        <f t="array" ref="H578">_xlfn.IFS(I578 &gt; 150, "Premium", AND(I578 &gt; 75, I578 &lt;= 150), "Mid-Range", I578 &lt;= 75, "Affordable")</f>
        <v>Affordable</v>
      </c>
      <c r="I578" s="3">
        <v>50</v>
      </c>
    </row>
    <row r="579" spans="1:9" x14ac:dyDescent="0.3">
      <c r="A579" t="s">
        <v>405</v>
      </c>
      <c r="B579" t="s">
        <v>167</v>
      </c>
      <c r="C579" t="s">
        <v>17</v>
      </c>
      <c r="D579" t="s">
        <v>11</v>
      </c>
      <c r="E579">
        <v>8.5</v>
      </c>
      <c r="F579" t="s">
        <v>127</v>
      </c>
      <c r="G579" t="s">
        <v>31</v>
      </c>
      <c r="H579" t="str">
        <f t="array" ref="H579">_xlfn.IFS(I579 &gt; 150, "Premium", AND(I579 &gt; 75, I579 &lt;= 150), "Mid-Range", I579 &lt;= 75, "Affordable")</f>
        <v>Mid-Range</v>
      </c>
      <c r="I579" s="3">
        <v>130</v>
      </c>
    </row>
    <row r="580" spans="1:9" x14ac:dyDescent="0.3">
      <c r="A580" t="s">
        <v>49</v>
      </c>
      <c r="B580" t="s">
        <v>344</v>
      </c>
      <c r="C580" t="s">
        <v>158</v>
      </c>
      <c r="D580" t="s">
        <v>28</v>
      </c>
      <c r="E580">
        <v>6.5</v>
      </c>
      <c r="F580" t="s">
        <v>47</v>
      </c>
      <c r="G580" t="s">
        <v>88</v>
      </c>
      <c r="H580" t="str">
        <f t="array" ref="H580">_xlfn.IFS(I580 &gt; 150, "Premium", AND(I580 &gt; 75, I580 &lt;= 150), "Mid-Range", I580 &lt;= 75, "Affordable")</f>
        <v>Affordable</v>
      </c>
      <c r="I580" s="3">
        <v>75</v>
      </c>
    </row>
    <row r="581" spans="1:9" x14ac:dyDescent="0.3">
      <c r="A581" t="s">
        <v>53</v>
      </c>
      <c r="B581" t="s">
        <v>345</v>
      </c>
      <c r="C581" t="s">
        <v>55</v>
      </c>
      <c r="D581" t="s">
        <v>11</v>
      </c>
      <c r="E581">
        <v>12</v>
      </c>
      <c r="F581" t="s">
        <v>19</v>
      </c>
      <c r="G581" t="s">
        <v>31</v>
      </c>
      <c r="H581" t="str">
        <f t="array" ref="H581">_xlfn.IFS(I581 &gt; 150, "Premium", AND(I581 &gt; 75, I581 &lt;= 150), "Mid-Range", I581 &lt;= 75, "Affordable")</f>
        <v>Affordable</v>
      </c>
      <c r="I581" s="3">
        <v>65</v>
      </c>
    </row>
    <row r="582" spans="1:9" x14ac:dyDescent="0.3">
      <c r="A582" t="s">
        <v>58</v>
      </c>
      <c r="B582" t="s">
        <v>130</v>
      </c>
      <c r="C582" t="s">
        <v>17</v>
      </c>
      <c r="D582" t="s">
        <v>28</v>
      </c>
      <c r="E582">
        <v>8</v>
      </c>
      <c r="F582" t="s">
        <v>30</v>
      </c>
      <c r="G582" t="s">
        <v>88</v>
      </c>
      <c r="H582" t="str">
        <f t="array" ref="H582">_xlfn.IFS(I582 &gt; 150, "Premium", AND(I582 &gt; 75, I582 &lt;= 150), "Mid-Range", I582 &lt;= 75, "Affordable")</f>
        <v>Mid-Range</v>
      </c>
      <c r="I582" s="3">
        <v>85</v>
      </c>
    </row>
    <row r="583" spans="1:9" x14ac:dyDescent="0.3">
      <c r="A583" t="s">
        <v>8</v>
      </c>
      <c r="B583" t="s">
        <v>224</v>
      </c>
      <c r="C583" t="s">
        <v>17</v>
      </c>
      <c r="D583" t="s">
        <v>11</v>
      </c>
      <c r="E583">
        <v>11</v>
      </c>
      <c r="F583" t="s">
        <v>52</v>
      </c>
      <c r="G583" t="s">
        <v>88</v>
      </c>
      <c r="H583" t="str">
        <f t="array" ref="H583">_xlfn.IFS(I583 &gt; 150, "Premium", AND(I583 &gt; 75, I583 &lt;= 150), "Mid-Range", I583 &lt;= 75, "Affordable")</f>
        <v>Premium</v>
      </c>
      <c r="I583" s="3">
        <v>160</v>
      </c>
    </row>
    <row r="584" spans="1:9" x14ac:dyDescent="0.3">
      <c r="A584" t="s">
        <v>8</v>
      </c>
      <c r="B584" t="s">
        <v>79</v>
      </c>
      <c r="C584" t="s">
        <v>23</v>
      </c>
      <c r="D584" t="s">
        <v>11</v>
      </c>
      <c r="E584">
        <v>12</v>
      </c>
      <c r="F584" t="s">
        <v>25</v>
      </c>
      <c r="G584" t="s">
        <v>76</v>
      </c>
      <c r="H584" t="str">
        <f t="array" ref="H584">_xlfn.IFS(I584 &gt; 150, "Premium", AND(I584 &gt; 75, I584 &lt;= 150), "Mid-Range", I584 &lt;= 75, "Affordable")</f>
        <v>Mid-Range</v>
      </c>
      <c r="I584" s="3">
        <v>90</v>
      </c>
    </row>
    <row r="585" spans="1:9" x14ac:dyDescent="0.3">
      <c r="A585" t="s">
        <v>15</v>
      </c>
      <c r="B585" t="s">
        <v>132</v>
      </c>
      <c r="C585" t="s">
        <v>55</v>
      </c>
      <c r="D585" t="s">
        <v>28</v>
      </c>
      <c r="E585">
        <v>8</v>
      </c>
      <c r="F585" t="s">
        <v>301</v>
      </c>
      <c r="G585" t="s">
        <v>303</v>
      </c>
      <c r="H585" t="str">
        <f t="array" ref="H585">_xlfn.IFS(I585 &gt; 150, "Premium", AND(I585 &gt; 75, I585 &lt;= 150), "Mid-Range", I585 &lt;= 75, "Affordable")</f>
        <v>Premium</v>
      </c>
      <c r="I585" s="3">
        <v>220</v>
      </c>
    </row>
    <row r="586" spans="1:9" x14ac:dyDescent="0.3">
      <c r="A586" t="s">
        <v>21</v>
      </c>
      <c r="B586" t="s">
        <v>93</v>
      </c>
      <c r="C586" t="s">
        <v>123</v>
      </c>
      <c r="D586" t="s">
        <v>11</v>
      </c>
      <c r="E586">
        <v>11</v>
      </c>
      <c r="F586" t="s">
        <v>346</v>
      </c>
      <c r="G586" t="s">
        <v>14</v>
      </c>
      <c r="H586" t="str">
        <f t="array" ref="H586">_xlfn.IFS(I586 &gt; 150, "Premium", AND(I586 &gt; 75, I586 &lt;= 150), "Mid-Range", I586 &lt;= 75, "Affordable")</f>
        <v>Mid-Range</v>
      </c>
      <c r="I586" s="3">
        <v>130</v>
      </c>
    </row>
    <row r="587" spans="1:9" x14ac:dyDescent="0.3">
      <c r="A587" t="s">
        <v>26</v>
      </c>
      <c r="B587" t="s">
        <v>83</v>
      </c>
      <c r="C587" t="s">
        <v>23</v>
      </c>
      <c r="D587" t="s">
        <v>28</v>
      </c>
      <c r="E587">
        <v>7.5</v>
      </c>
      <c r="F587" t="s">
        <v>348</v>
      </c>
      <c r="G587" t="s">
        <v>20</v>
      </c>
      <c r="H587" t="str">
        <f t="array" ref="H587">_xlfn.IFS(I587 &gt; 150, "Premium", AND(I587 &gt; 75, I587 &lt;= 150), "Mid-Range", I587 &lt;= 75, "Affordable")</f>
        <v>Affordable</v>
      </c>
      <c r="I587" s="3">
        <v>65</v>
      </c>
    </row>
    <row r="588" spans="1:9" x14ac:dyDescent="0.3">
      <c r="A588" t="s">
        <v>32</v>
      </c>
      <c r="B588" t="s">
        <v>84</v>
      </c>
      <c r="C588" t="s">
        <v>17</v>
      </c>
      <c r="D588" t="s">
        <v>11</v>
      </c>
      <c r="E588">
        <v>10.5</v>
      </c>
      <c r="F588" t="s">
        <v>47</v>
      </c>
      <c r="G588" t="s">
        <v>134</v>
      </c>
      <c r="H588" t="str">
        <f t="array" ref="H588">_xlfn.IFS(I588 &gt; 150, "Premium", AND(I588 &gt; 75, I588 &lt;= 150), "Mid-Range", I588 &lt;= 75, "Affordable")</f>
        <v>Mid-Range</v>
      </c>
      <c r="I588" s="3">
        <v>100</v>
      </c>
    </row>
    <row r="589" spans="1:9" x14ac:dyDescent="0.3">
      <c r="A589" t="s">
        <v>38</v>
      </c>
      <c r="B589" t="s">
        <v>85</v>
      </c>
      <c r="C589" t="s">
        <v>40</v>
      </c>
      <c r="D589" t="s">
        <v>28</v>
      </c>
      <c r="E589">
        <v>9.5</v>
      </c>
      <c r="F589" t="s">
        <v>42</v>
      </c>
      <c r="G589" t="s">
        <v>31</v>
      </c>
      <c r="H589" t="str">
        <f t="array" ref="H589">_xlfn.IFS(I589 &gt; 150, "Premium", AND(I589 &gt; 75, I589 &lt;= 150), "Mid-Range", I589 &lt;= 75, "Affordable")</f>
        <v>Affordable</v>
      </c>
      <c r="I589" s="3">
        <v>70</v>
      </c>
    </row>
    <row r="590" spans="1:9" x14ac:dyDescent="0.3">
      <c r="A590" t="s">
        <v>405</v>
      </c>
      <c r="B590" t="s">
        <v>349</v>
      </c>
      <c r="C590" t="s">
        <v>23</v>
      </c>
      <c r="D590" t="s">
        <v>11</v>
      </c>
      <c r="E590">
        <v>9.5</v>
      </c>
      <c r="F590" t="s">
        <v>100</v>
      </c>
      <c r="G590" t="s">
        <v>37</v>
      </c>
      <c r="H590" t="str">
        <f t="array" ref="H590">_xlfn.IFS(I590 &gt; 150, "Premium", AND(I590 &gt; 75, I590 &lt;= 150), "Mid-Range", I590 &lt;= 75, "Affordable")</f>
        <v>Mid-Range</v>
      </c>
      <c r="I590" s="3">
        <v>89.99</v>
      </c>
    </row>
    <row r="591" spans="1:9" x14ac:dyDescent="0.3">
      <c r="A591" t="s">
        <v>49</v>
      </c>
      <c r="B591" t="s">
        <v>350</v>
      </c>
      <c r="C591" t="s">
        <v>17</v>
      </c>
      <c r="D591" t="s">
        <v>28</v>
      </c>
      <c r="E591">
        <v>8</v>
      </c>
      <c r="F591" t="s">
        <v>36</v>
      </c>
      <c r="G591" t="s">
        <v>201</v>
      </c>
      <c r="H591" t="str">
        <f t="array" ref="H591">_xlfn.IFS(I591 &gt; 150, "Premium", AND(I591 &gt; 75, I591 &lt;= 150), "Mid-Range", I591 &lt;= 75, "Affordable")</f>
        <v>Mid-Range</v>
      </c>
      <c r="I591" s="3">
        <v>120</v>
      </c>
    </row>
    <row r="592" spans="1:9" x14ac:dyDescent="0.3">
      <c r="A592" t="s">
        <v>53</v>
      </c>
      <c r="B592" t="s">
        <v>89</v>
      </c>
      <c r="C592" t="s">
        <v>55</v>
      </c>
      <c r="D592" t="s">
        <v>11</v>
      </c>
      <c r="E592">
        <v>8.5</v>
      </c>
      <c r="F592" t="s">
        <v>180</v>
      </c>
      <c r="G592" t="s">
        <v>37</v>
      </c>
      <c r="H592" t="str">
        <f t="array" ref="H592">_xlfn.IFS(I592 &gt; 150, "Premium", AND(I592 &gt; 75, I592 &lt;= 150), "Mid-Range", I592 &lt;= 75, "Affordable")</f>
        <v>Affordable</v>
      </c>
      <c r="I592" s="3">
        <v>75</v>
      </c>
    </row>
    <row r="593" spans="1:9" x14ac:dyDescent="0.3">
      <c r="A593" t="s">
        <v>58</v>
      </c>
      <c r="B593" t="s">
        <v>105</v>
      </c>
      <c r="C593" t="s">
        <v>78</v>
      </c>
      <c r="D593" t="s">
        <v>28</v>
      </c>
      <c r="E593">
        <v>7</v>
      </c>
      <c r="F593" t="s">
        <v>19</v>
      </c>
      <c r="G593" t="s">
        <v>37</v>
      </c>
      <c r="H593" t="str">
        <f t="array" ref="H593">_xlfn.IFS(I593 &gt; 150, "Premium", AND(I593 &gt; 75, I593 &lt;= 150), "Mid-Range", I593 &lt;= 75, "Affordable")</f>
        <v>Affordable</v>
      </c>
      <c r="I593" s="3">
        <v>60</v>
      </c>
    </row>
    <row r="594" spans="1:9" x14ac:dyDescent="0.3">
      <c r="A594" t="s">
        <v>8</v>
      </c>
      <c r="B594" t="s">
        <v>138</v>
      </c>
      <c r="C594" t="s">
        <v>23</v>
      </c>
      <c r="D594" t="s">
        <v>11</v>
      </c>
      <c r="E594">
        <v>10</v>
      </c>
      <c r="F594" t="s">
        <v>19</v>
      </c>
      <c r="G594" t="s">
        <v>14</v>
      </c>
      <c r="H594" t="str">
        <f t="array" ref="H594">_xlfn.IFS(I594 &gt; 150, "Premium", AND(I594 &gt; 75, I594 &lt;= 150), "Mid-Range", I594 &lt;= 75, "Affordable")</f>
        <v>Mid-Range</v>
      </c>
      <c r="I594" s="3">
        <v>85</v>
      </c>
    </row>
    <row r="595" spans="1:9" x14ac:dyDescent="0.3">
      <c r="A595" t="s">
        <v>15</v>
      </c>
      <c r="B595" t="s">
        <v>195</v>
      </c>
      <c r="C595" t="s">
        <v>17</v>
      </c>
      <c r="D595" t="s">
        <v>28</v>
      </c>
      <c r="E595">
        <v>7</v>
      </c>
      <c r="F595" t="s">
        <v>47</v>
      </c>
      <c r="G595" t="s">
        <v>37</v>
      </c>
      <c r="H595" t="str">
        <f t="array" ref="H595">_xlfn.IFS(I595 &gt; 150, "Premium", AND(I595 &gt; 75, I595 &lt;= 150), "Mid-Range", I595 &lt;= 75, "Affordable")</f>
        <v>Premium</v>
      </c>
      <c r="I595" s="3">
        <v>180</v>
      </c>
    </row>
    <row r="596" spans="1:9" x14ac:dyDescent="0.3">
      <c r="A596" t="s">
        <v>21</v>
      </c>
      <c r="B596" t="s">
        <v>190</v>
      </c>
      <c r="C596" t="s">
        <v>23</v>
      </c>
      <c r="D596" t="s">
        <v>11</v>
      </c>
      <c r="E596">
        <v>12</v>
      </c>
      <c r="F596" t="s">
        <v>211</v>
      </c>
      <c r="G596" t="s">
        <v>37</v>
      </c>
      <c r="H596" t="str">
        <f t="array" ref="H596">_xlfn.IFS(I596 &gt; 150, "Premium", AND(I596 &gt; 75, I596 &lt;= 150), "Mid-Range", I596 &lt;= 75, "Affordable")</f>
        <v>Mid-Range</v>
      </c>
      <c r="I596" s="3">
        <v>90</v>
      </c>
    </row>
    <row r="597" spans="1:9" x14ac:dyDescent="0.3">
      <c r="A597" t="s">
        <v>26</v>
      </c>
      <c r="B597" t="s">
        <v>196</v>
      </c>
      <c r="C597" t="s">
        <v>10</v>
      </c>
      <c r="D597" t="s">
        <v>28</v>
      </c>
      <c r="E597">
        <v>8.5</v>
      </c>
      <c r="F597" t="s">
        <v>25</v>
      </c>
      <c r="G597" t="s">
        <v>76</v>
      </c>
      <c r="H597" t="str">
        <f t="array" ref="H597">_xlfn.IFS(I597 &gt; 150, "Premium", AND(I597 &gt; 75, I597 &lt;= 150), "Mid-Range", I597 &lt;= 75, "Affordable")</f>
        <v>Affordable</v>
      </c>
      <c r="I597" s="3">
        <v>75</v>
      </c>
    </row>
    <row r="598" spans="1:9" x14ac:dyDescent="0.3">
      <c r="A598" t="s">
        <v>32</v>
      </c>
      <c r="B598" t="s">
        <v>107</v>
      </c>
      <c r="C598" t="s">
        <v>23</v>
      </c>
      <c r="D598" t="s">
        <v>11</v>
      </c>
      <c r="E598">
        <v>9.5</v>
      </c>
      <c r="F598" t="s">
        <v>42</v>
      </c>
      <c r="G598" t="s">
        <v>37</v>
      </c>
      <c r="H598" t="str">
        <f t="array" ref="H598">_xlfn.IFS(I598 &gt; 150, "Premium", AND(I598 &gt; 75, I598 &lt;= 150), "Mid-Range", I598 &lt;= 75, "Affordable")</f>
        <v>Affordable</v>
      </c>
      <c r="I598" s="3">
        <v>65</v>
      </c>
    </row>
    <row r="599" spans="1:9" x14ac:dyDescent="0.3">
      <c r="A599" t="s">
        <v>38</v>
      </c>
      <c r="B599" t="s">
        <v>117</v>
      </c>
      <c r="C599" t="s">
        <v>40</v>
      </c>
      <c r="D599" t="s">
        <v>28</v>
      </c>
      <c r="E599">
        <v>8</v>
      </c>
      <c r="F599" t="s">
        <v>351</v>
      </c>
      <c r="G599" t="s">
        <v>31</v>
      </c>
      <c r="H599" t="str">
        <f t="array" ref="H599">_xlfn.IFS(I599 &gt; 150, "Premium", AND(I599 &gt; 75, I599 &lt;= 150), "Mid-Range", I599 &lt;= 75, "Affordable")</f>
        <v>Affordable</v>
      </c>
      <c r="I599" s="3">
        <v>50</v>
      </c>
    </row>
    <row r="600" spans="1:9" x14ac:dyDescent="0.3">
      <c r="A600" t="s">
        <v>405</v>
      </c>
      <c r="B600" t="s">
        <v>352</v>
      </c>
      <c r="C600" t="s">
        <v>353</v>
      </c>
      <c r="D600" t="s">
        <v>11</v>
      </c>
      <c r="E600">
        <v>8</v>
      </c>
      <c r="F600" t="s">
        <v>109</v>
      </c>
      <c r="G600" t="s">
        <v>66</v>
      </c>
      <c r="H600" t="str">
        <f t="array" ref="H600">_xlfn.IFS(I600 &gt; 150, "Premium", AND(I600 &gt; 75, I600 &lt;= 150), "Mid-Range", I600 &lt;= 75, "Affordable")</f>
        <v>Mid-Range</v>
      </c>
      <c r="I600" s="3">
        <v>110</v>
      </c>
    </row>
    <row r="601" spans="1:9" x14ac:dyDescent="0.3">
      <c r="A601" t="s">
        <v>49</v>
      </c>
      <c r="B601" t="s">
        <v>102</v>
      </c>
      <c r="C601" t="s">
        <v>17</v>
      </c>
      <c r="D601" t="s">
        <v>28</v>
      </c>
      <c r="E601">
        <v>7</v>
      </c>
      <c r="F601" t="s">
        <v>47</v>
      </c>
      <c r="G601" t="s">
        <v>31</v>
      </c>
      <c r="H601" t="str">
        <f t="array" ref="H601">_xlfn.IFS(I601 &gt; 150, "Premium", AND(I601 &gt; 75, I601 &lt;= 150), "Mid-Range", I601 &lt;= 75, "Affordable")</f>
        <v>Premium</v>
      </c>
      <c r="I601" s="3">
        <v>160</v>
      </c>
    </row>
    <row r="602" spans="1:9" x14ac:dyDescent="0.3">
      <c r="A602" t="s">
        <v>53</v>
      </c>
      <c r="B602" t="s">
        <v>110</v>
      </c>
      <c r="C602" t="s">
        <v>23</v>
      </c>
      <c r="D602" t="s">
        <v>11</v>
      </c>
      <c r="E602">
        <v>10.5</v>
      </c>
      <c r="F602" t="s">
        <v>19</v>
      </c>
      <c r="G602" t="s">
        <v>37</v>
      </c>
      <c r="H602" t="str">
        <f t="array" ref="H602">_xlfn.IFS(I602 &gt; 150, "Premium", AND(I602 &gt; 75, I602 &lt;= 150), "Mid-Range", I602 &lt;= 75, "Affordable")</f>
        <v>Affordable</v>
      </c>
      <c r="I602" s="3">
        <v>60</v>
      </c>
    </row>
    <row r="603" spans="1:9" x14ac:dyDescent="0.3">
      <c r="A603" t="s">
        <v>58</v>
      </c>
      <c r="B603" t="s">
        <v>159</v>
      </c>
      <c r="C603" t="s">
        <v>17</v>
      </c>
      <c r="D603" t="s">
        <v>28</v>
      </c>
      <c r="E603">
        <v>9.5</v>
      </c>
      <c r="F603" t="s">
        <v>194</v>
      </c>
      <c r="G603" t="s">
        <v>37</v>
      </c>
      <c r="H603" t="str">
        <f t="array" ref="H603">_xlfn.IFS(I603 &gt; 150, "Premium", AND(I603 &gt; 75, I603 &lt;= 150), "Mid-Range", I603 &lt;= 75, "Affordable")</f>
        <v>Affordable</v>
      </c>
      <c r="I603" s="3">
        <v>60</v>
      </c>
    </row>
    <row r="604" spans="1:9" x14ac:dyDescent="0.3">
      <c r="A604" t="s">
        <v>8</v>
      </c>
      <c r="B604" t="s">
        <v>79</v>
      </c>
      <c r="C604" t="s">
        <v>23</v>
      </c>
      <c r="D604" t="s">
        <v>11</v>
      </c>
      <c r="E604">
        <v>10.5</v>
      </c>
      <c r="F604" t="s">
        <v>25</v>
      </c>
      <c r="G604" t="s">
        <v>76</v>
      </c>
      <c r="H604" t="str">
        <f t="array" ref="H604">_xlfn.IFS(I604 &gt; 150, "Premium", AND(I604 &gt; 75, I604 &lt;= 150), "Mid-Range", I604 &lt;= 75, "Affordable")</f>
        <v>Mid-Range</v>
      </c>
      <c r="I604" s="3">
        <v>90</v>
      </c>
    </row>
    <row r="605" spans="1:9" x14ac:dyDescent="0.3">
      <c r="A605" t="s">
        <v>15</v>
      </c>
      <c r="B605" t="s">
        <v>80</v>
      </c>
      <c r="C605" t="s">
        <v>34</v>
      </c>
      <c r="D605" t="s">
        <v>28</v>
      </c>
      <c r="E605">
        <v>8.5</v>
      </c>
      <c r="F605" t="s">
        <v>194</v>
      </c>
      <c r="G605" t="s">
        <v>37</v>
      </c>
      <c r="H605" t="str">
        <f t="array" ref="H605">_xlfn.IFS(I605 &gt; 150, "Premium", AND(I605 &gt; 75, I605 &lt;= 150), "Mid-Range", I605 &lt;= 75, "Affordable")</f>
        <v>Mid-Range</v>
      </c>
      <c r="I605" s="3">
        <v>140</v>
      </c>
    </row>
    <row r="606" spans="1:9" x14ac:dyDescent="0.3">
      <c r="A606" t="s">
        <v>21</v>
      </c>
      <c r="B606" t="s">
        <v>230</v>
      </c>
      <c r="C606" t="s">
        <v>123</v>
      </c>
      <c r="D606" t="s">
        <v>11</v>
      </c>
      <c r="E606">
        <v>11</v>
      </c>
      <c r="F606" t="s">
        <v>19</v>
      </c>
      <c r="G606" t="s">
        <v>144</v>
      </c>
      <c r="H606" t="str">
        <f t="array" ref="H606">_xlfn.IFS(I606 &gt; 150, "Premium", AND(I606 &gt; 75, I606 &lt;= 150), "Mid-Range", I606 &lt;= 75, "Affordable")</f>
        <v>Mid-Range</v>
      </c>
      <c r="I606" s="3">
        <v>130</v>
      </c>
    </row>
    <row r="607" spans="1:9" x14ac:dyDescent="0.3">
      <c r="A607" t="s">
        <v>26</v>
      </c>
      <c r="B607" t="s">
        <v>95</v>
      </c>
      <c r="C607" t="s">
        <v>23</v>
      </c>
      <c r="D607" t="s">
        <v>28</v>
      </c>
      <c r="E607">
        <v>7</v>
      </c>
      <c r="F607" t="s">
        <v>36</v>
      </c>
      <c r="G607" t="s">
        <v>14</v>
      </c>
      <c r="H607" t="str">
        <f t="array" ref="H607">_xlfn.IFS(I607 &gt; 150, "Premium", AND(I607 &gt; 75, I607 &lt;= 150), "Mid-Range", I607 &lt;= 75, "Affordable")</f>
        <v>Mid-Range</v>
      </c>
      <c r="I607" s="3">
        <v>85</v>
      </c>
    </row>
    <row r="608" spans="1:9" x14ac:dyDescent="0.3">
      <c r="A608" t="s">
        <v>32</v>
      </c>
      <c r="B608" t="s">
        <v>156</v>
      </c>
      <c r="C608" t="s">
        <v>55</v>
      </c>
      <c r="D608" t="s">
        <v>28</v>
      </c>
      <c r="E608">
        <v>6.5</v>
      </c>
      <c r="F608" t="s">
        <v>211</v>
      </c>
      <c r="G608" t="s">
        <v>20</v>
      </c>
      <c r="H608" t="str">
        <f t="array" ref="H608">_xlfn.IFS(I608 &gt; 150, "Premium", AND(I608 &gt; 75, I608 &lt;= 150), "Mid-Range", I608 &lt;= 75, "Affordable")</f>
        <v>Mid-Range</v>
      </c>
      <c r="I608" s="3">
        <v>80</v>
      </c>
    </row>
    <row r="609" spans="1:9" x14ac:dyDescent="0.3">
      <c r="A609" t="s">
        <v>38</v>
      </c>
      <c r="B609" t="s">
        <v>85</v>
      </c>
      <c r="C609" t="s">
        <v>40</v>
      </c>
      <c r="D609" t="s">
        <v>11</v>
      </c>
      <c r="E609">
        <v>9.5</v>
      </c>
      <c r="F609" t="s">
        <v>168</v>
      </c>
      <c r="G609" t="s">
        <v>347</v>
      </c>
      <c r="H609" t="str">
        <f t="array" ref="H609">_xlfn.IFS(I609 &gt; 150, "Premium", AND(I609 &gt; 75, I609 &lt;= 150), "Mid-Range", I609 &lt;= 75, "Affordable")</f>
        <v>Affordable</v>
      </c>
      <c r="I609" s="3">
        <v>70</v>
      </c>
    </row>
    <row r="610" spans="1:9" x14ac:dyDescent="0.3">
      <c r="A610" t="s">
        <v>405</v>
      </c>
      <c r="B610" t="s">
        <v>178</v>
      </c>
      <c r="C610" t="s">
        <v>17</v>
      </c>
      <c r="D610" t="s">
        <v>28</v>
      </c>
      <c r="E610">
        <v>7.5</v>
      </c>
      <c r="F610" t="s">
        <v>219</v>
      </c>
      <c r="G610" t="s">
        <v>31</v>
      </c>
      <c r="H610" t="str">
        <f t="array" ref="H610">_xlfn.IFS(I610 &gt; 150, "Premium", AND(I610 &gt; 75, I610 &lt;= 150), "Mid-Range", I610 &lt;= 75, "Affordable")</f>
        <v>Premium</v>
      </c>
      <c r="I610" s="3">
        <v>165</v>
      </c>
    </row>
    <row r="611" spans="1:9" x14ac:dyDescent="0.3">
      <c r="A611" t="s">
        <v>49</v>
      </c>
      <c r="B611" t="s">
        <v>222</v>
      </c>
      <c r="C611" t="s">
        <v>17</v>
      </c>
      <c r="D611" t="s">
        <v>11</v>
      </c>
      <c r="E611">
        <v>9.5</v>
      </c>
      <c r="F611" t="s">
        <v>19</v>
      </c>
      <c r="G611" t="s">
        <v>37</v>
      </c>
      <c r="H611" t="str">
        <f t="array" ref="H611">_xlfn.IFS(I611 &gt; 150, "Premium", AND(I611 &gt; 75, I611 &lt;= 150), "Mid-Range", I611 &lt;= 75, "Affordable")</f>
        <v>Mid-Range</v>
      </c>
      <c r="I611" s="3">
        <v>120</v>
      </c>
    </row>
    <row r="612" spans="1:9" x14ac:dyDescent="0.3">
      <c r="A612" t="s">
        <v>53</v>
      </c>
      <c r="B612" t="s">
        <v>354</v>
      </c>
      <c r="C612" t="s">
        <v>320</v>
      </c>
      <c r="D612" t="s">
        <v>28</v>
      </c>
      <c r="E612">
        <v>9.5</v>
      </c>
      <c r="F612" t="s">
        <v>127</v>
      </c>
      <c r="G612" t="s">
        <v>201</v>
      </c>
      <c r="H612" t="str">
        <f t="array" ref="H612">_xlfn.IFS(I612 &gt; 150, "Premium", AND(I612 &gt; 75, I612 &lt;= 150), "Mid-Range", I612 &lt;= 75, "Affordable")</f>
        <v>Affordable</v>
      </c>
      <c r="I612" s="3">
        <v>70</v>
      </c>
    </row>
    <row r="613" spans="1:9" x14ac:dyDescent="0.3">
      <c r="A613" t="s">
        <v>58</v>
      </c>
      <c r="B613" t="s">
        <v>181</v>
      </c>
      <c r="C613" t="s">
        <v>17</v>
      </c>
      <c r="D613" t="s">
        <v>11</v>
      </c>
      <c r="E613">
        <v>8.5</v>
      </c>
      <c r="F613" t="s">
        <v>19</v>
      </c>
      <c r="G613" t="s">
        <v>48</v>
      </c>
      <c r="H613" t="str">
        <f t="array" ref="H613">_xlfn.IFS(I613 &gt; 150, "Premium", AND(I613 &gt; 75, I613 &lt;= 150), "Mid-Range", I613 &lt;= 75, "Affordable")</f>
        <v>Affordable</v>
      </c>
      <c r="I613" s="3">
        <v>70</v>
      </c>
    </row>
    <row r="614" spans="1:9" x14ac:dyDescent="0.3">
      <c r="A614" t="s">
        <v>8</v>
      </c>
      <c r="B614" t="s">
        <v>160</v>
      </c>
      <c r="C614" t="s">
        <v>17</v>
      </c>
      <c r="D614" t="s">
        <v>28</v>
      </c>
      <c r="E614">
        <v>6.5</v>
      </c>
      <c r="F614" t="s">
        <v>355</v>
      </c>
      <c r="G614" t="s">
        <v>37</v>
      </c>
      <c r="H614" t="str">
        <f t="array" ref="H614">_xlfn.IFS(I614 &gt; 150, "Premium", AND(I614 &gt; 75, I614 &lt;= 150), "Mid-Range", I614 &lt;= 75, "Affordable")</f>
        <v>Mid-Range</v>
      </c>
      <c r="I614" s="3">
        <v>120</v>
      </c>
    </row>
    <row r="615" spans="1:9" x14ac:dyDescent="0.3">
      <c r="A615" t="s">
        <v>15</v>
      </c>
      <c r="B615" t="s">
        <v>154</v>
      </c>
      <c r="C615" t="s">
        <v>23</v>
      </c>
      <c r="D615" t="s">
        <v>11</v>
      </c>
      <c r="E615">
        <v>11</v>
      </c>
      <c r="F615" t="s">
        <v>211</v>
      </c>
      <c r="G615" t="s">
        <v>303</v>
      </c>
      <c r="H615" t="str">
        <f t="array" ref="H615">_xlfn.IFS(I615 &gt; 150, "Premium", AND(I615 &gt; 75, I615 &lt;= 150), "Mid-Range", I615 &lt;= 75, "Affordable")</f>
        <v>Mid-Range</v>
      </c>
      <c r="I615" s="3">
        <v>80</v>
      </c>
    </row>
    <row r="616" spans="1:9" x14ac:dyDescent="0.3">
      <c r="A616" t="s">
        <v>21</v>
      </c>
      <c r="B616" t="s">
        <v>133</v>
      </c>
      <c r="C616" t="s">
        <v>23</v>
      </c>
      <c r="D616" t="s">
        <v>28</v>
      </c>
      <c r="E616">
        <v>8.5</v>
      </c>
      <c r="F616" t="s">
        <v>74</v>
      </c>
      <c r="G616" t="s">
        <v>37</v>
      </c>
      <c r="H616" t="str">
        <f t="array" ref="H616">_xlfn.IFS(I616 &gt; 150, "Premium", AND(I616 &gt; 75, I616 &lt;= 150), "Mid-Range", I616 &lt;= 75, "Affordable")</f>
        <v>Affordable</v>
      </c>
      <c r="I616" s="3">
        <v>65</v>
      </c>
    </row>
    <row r="617" spans="1:9" x14ac:dyDescent="0.3">
      <c r="A617" t="s">
        <v>26</v>
      </c>
      <c r="B617" t="s">
        <v>83</v>
      </c>
      <c r="C617" t="s">
        <v>23</v>
      </c>
      <c r="D617" t="s">
        <v>11</v>
      </c>
      <c r="E617">
        <v>9</v>
      </c>
      <c r="F617" t="s">
        <v>25</v>
      </c>
      <c r="G617" t="s">
        <v>14</v>
      </c>
      <c r="H617" t="str">
        <f t="array" ref="H617">_xlfn.IFS(I617 &gt; 150, "Premium", AND(I617 &gt; 75, I617 &lt;= 150), "Mid-Range", I617 &lt;= 75, "Affordable")</f>
        <v>Affordable</v>
      </c>
      <c r="I617" s="3">
        <v>70</v>
      </c>
    </row>
    <row r="618" spans="1:9" x14ac:dyDescent="0.3">
      <c r="A618" t="s">
        <v>32</v>
      </c>
      <c r="B618" t="s">
        <v>177</v>
      </c>
      <c r="C618" t="s">
        <v>23</v>
      </c>
      <c r="D618" t="s">
        <v>28</v>
      </c>
      <c r="E618">
        <v>7</v>
      </c>
      <c r="F618" t="s">
        <v>19</v>
      </c>
      <c r="G618" t="s">
        <v>20</v>
      </c>
      <c r="H618" t="str">
        <f t="array" ref="H618">_xlfn.IFS(I618 &gt; 150, "Premium", AND(I618 &gt; 75, I618 &lt;= 150), "Mid-Range", I618 &lt;= 75, "Affordable")</f>
        <v>Affordable</v>
      </c>
      <c r="I618" s="3">
        <v>65</v>
      </c>
    </row>
    <row r="619" spans="1:9" x14ac:dyDescent="0.3">
      <c r="A619" t="s">
        <v>38</v>
      </c>
      <c r="B619" t="s">
        <v>117</v>
      </c>
      <c r="C619" t="s">
        <v>40</v>
      </c>
      <c r="D619" t="s">
        <v>11</v>
      </c>
      <c r="E619">
        <v>10.5</v>
      </c>
      <c r="F619" t="s">
        <v>42</v>
      </c>
      <c r="G619" t="s">
        <v>76</v>
      </c>
      <c r="H619" t="str">
        <f t="array" ref="H619">_xlfn.IFS(I619 &gt; 150, "Premium", AND(I619 &gt; 75, I619 &lt;= 150), "Mid-Range", I619 &lt;= 75, "Affordable")</f>
        <v>Affordable</v>
      </c>
      <c r="I619" s="3">
        <v>55</v>
      </c>
    </row>
    <row r="620" spans="1:9" x14ac:dyDescent="0.3">
      <c r="A620" t="s">
        <v>405</v>
      </c>
      <c r="B620">
        <v>574</v>
      </c>
      <c r="C620" t="s">
        <v>23</v>
      </c>
      <c r="D620" t="s">
        <v>28</v>
      </c>
      <c r="E620">
        <v>9</v>
      </c>
      <c r="F620" t="s">
        <v>326</v>
      </c>
      <c r="G620" t="s">
        <v>14</v>
      </c>
      <c r="H620" t="str">
        <f t="array" ref="H620">_xlfn.IFS(I620 &gt; 150, "Premium", AND(I620 &gt; 75, I620 &lt;= 150), "Mid-Range", I620 &lt;= 75, "Affordable")</f>
        <v>Mid-Range</v>
      </c>
      <c r="I620" s="3">
        <v>80</v>
      </c>
    </row>
    <row r="621" spans="1:9" x14ac:dyDescent="0.3">
      <c r="A621" t="s">
        <v>49</v>
      </c>
      <c r="B621" t="s">
        <v>356</v>
      </c>
      <c r="C621" t="s">
        <v>17</v>
      </c>
      <c r="D621" t="s">
        <v>11</v>
      </c>
      <c r="E621">
        <v>10</v>
      </c>
      <c r="F621" t="s">
        <v>52</v>
      </c>
      <c r="G621" t="s">
        <v>66</v>
      </c>
      <c r="H621" t="str">
        <f t="array" ref="H621">_xlfn.IFS(I621 &gt; 150, "Premium", AND(I621 &gt; 75, I621 &lt;= 150), "Mid-Range", I621 &lt;= 75, "Affordable")</f>
        <v>Affordable</v>
      </c>
      <c r="I621" s="3">
        <v>70</v>
      </c>
    </row>
    <row r="622" spans="1:9" x14ac:dyDescent="0.3">
      <c r="A622" t="s">
        <v>53</v>
      </c>
      <c r="B622" t="s">
        <v>259</v>
      </c>
      <c r="C622" t="s">
        <v>17</v>
      </c>
      <c r="D622" t="s">
        <v>28</v>
      </c>
      <c r="E622">
        <v>7</v>
      </c>
      <c r="F622" t="s">
        <v>81</v>
      </c>
      <c r="G622" t="s">
        <v>31</v>
      </c>
      <c r="H622" t="str">
        <f t="array" ref="H622">_xlfn.IFS(I622 &gt; 150, "Premium", AND(I622 &gt; 75, I622 &lt;= 150), "Mid-Range", I622 &lt;= 75, "Affordable")</f>
        <v>Affordable</v>
      </c>
      <c r="I622" s="3">
        <v>70</v>
      </c>
    </row>
    <row r="623" spans="1:9" x14ac:dyDescent="0.3">
      <c r="A623" t="s">
        <v>58</v>
      </c>
      <c r="B623" t="s">
        <v>357</v>
      </c>
      <c r="C623" t="s">
        <v>123</v>
      </c>
      <c r="D623" t="s">
        <v>11</v>
      </c>
      <c r="E623">
        <v>8.5</v>
      </c>
      <c r="F623" t="s">
        <v>270</v>
      </c>
      <c r="G623" t="s">
        <v>37</v>
      </c>
      <c r="H623" t="str">
        <f t="array" ref="H623">_xlfn.IFS(I623 &gt; 150, "Premium", AND(I623 &gt; 75, I623 &lt;= 150), "Mid-Range", I623 &lt;= 75, "Affordable")</f>
        <v>Affordable</v>
      </c>
      <c r="I623" s="3">
        <v>70</v>
      </c>
    </row>
    <row r="624" spans="1:9" x14ac:dyDescent="0.3">
      <c r="A624" t="s">
        <v>15</v>
      </c>
      <c r="B624" t="s">
        <v>228</v>
      </c>
      <c r="C624" t="s">
        <v>34</v>
      </c>
      <c r="D624" t="s">
        <v>11</v>
      </c>
      <c r="E624">
        <v>11</v>
      </c>
      <c r="F624" t="s">
        <v>301</v>
      </c>
      <c r="G624" t="s">
        <v>37</v>
      </c>
      <c r="H624" t="str">
        <f t="array" ref="H624">_xlfn.IFS(I624 &gt; 150, "Premium", AND(I624 &gt; 75, I624 &lt;= 150), "Mid-Range", I624 &lt;= 75, "Affordable")</f>
        <v>Premium</v>
      </c>
      <c r="I624" s="3">
        <v>220</v>
      </c>
    </row>
    <row r="625" spans="1:9" x14ac:dyDescent="0.3">
      <c r="A625" t="s">
        <v>21</v>
      </c>
      <c r="B625" t="s">
        <v>358</v>
      </c>
      <c r="C625" t="s">
        <v>359</v>
      </c>
      <c r="D625" t="s">
        <v>28</v>
      </c>
      <c r="E625">
        <v>7.5</v>
      </c>
      <c r="F625" t="s">
        <v>360</v>
      </c>
      <c r="G625" t="s">
        <v>14</v>
      </c>
      <c r="H625" t="str">
        <f t="array" ref="H625">_xlfn.IFS(I625 &gt; 150, "Premium", AND(I625 &gt; 75, I625 &lt;= 150), "Mid-Range", I625 &lt;= 75, "Affordable")</f>
        <v>Mid-Range</v>
      </c>
      <c r="I625" s="3">
        <v>90</v>
      </c>
    </row>
    <row r="626" spans="1:9" x14ac:dyDescent="0.3">
      <c r="A626" t="s">
        <v>26</v>
      </c>
      <c r="B626" t="s">
        <v>83</v>
      </c>
      <c r="C626" t="s">
        <v>23</v>
      </c>
      <c r="D626" t="s">
        <v>11</v>
      </c>
      <c r="E626">
        <v>8</v>
      </c>
      <c r="F626" t="s">
        <v>30</v>
      </c>
      <c r="G626" t="s">
        <v>37</v>
      </c>
      <c r="H626" t="str">
        <f t="array" ref="H626">_xlfn.IFS(I626 &gt; 150, "Premium", AND(I626 &gt; 75, I626 &lt;= 150), "Mid-Range", I626 &lt;= 75, "Affordable")</f>
        <v>Affordable</v>
      </c>
      <c r="I626" s="3">
        <v>65</v>
      </c>
    </row>
    <row r="627" spans="1:9" x14ac:dyDescent="0.3">
      <c r="A627" t="s">
        <v>32</v>
      </c>
      <c r="B627" t="s">
        <v>84</v>
      </c>
      <c r="C627" t="s">
        <v>17</v>
      </c>
      <c r="D627" t="s">
        <v>28</v>
      </c>
      <c r="E627">
        <v>8</v>
      </c>
      <c r="F627" t="s">
        <v>326</v>
      </c>
      <c r="G627" t="s">
        <v>14</v>
      </c>
      <c r="H627" t="str">
        <f t="array" ref="H627">_xlfn.IFS(I627 &gt; 150, "Premium", AND(I627 &gt; 75, I627 &lt;= 150), "Mid-Range", I627 &lt;= 75, "Affordable")</f>
        <v>Mid-Range</v>
      </c>
      <c r="I627" s="3">
        <v>80</v>
      </c>
    </row>
    <row r="628" spans="1:9" x14ac:dyDescent="0.3">
      <c r="A628" t="s">
        <v>38</v>
      </c>
      <c r="B628" t="s">
        <v>117</v>
      </c>
      <c r="C628" t="s">
        <v>40</v>
      </c>
      <c r="D628" t="s">
        <v>11</v>
      </c>
      <c r="E628">
        <v>10</v>
      </c>
      <c r="F628" t="s">
        <v>42</v>
      </c>
      <c r="G628" t="s">
        <v>20</v>
      </c>
      <c r="H628" t="str">
        <f t="array" ref="H628">_xlfn.IFS(I628 &gt; 150, "Premium", AND(I628 &gt; 75, I628 &lt;= 150), "Mid-Range", I628 &lt;= 75, "Affordable")</f>
        <v>Affordable</v>
      </c>
      <c r="I628" s="3">
        <v>55</v>
      </c>
    </row>
    <row r="629" spans="1:9" x14ac:dyDescent="0.3">
      <c r="A629" t="s">
        <v>405</v>
      </c>
      <c r="B629">
        <v>327</v>
      </c>
      <c r="C629" t="s">
        <v>359</v>
      </c>
      <c r="D629" t="s">
        <v>11</v>
      </c>
      <c r="E629">
        <v>12</v>
      </c>
      <c r="F629" t="s">
        <v>270</v>
      </c>
      <c r="G629" t="s">
        <v>106</v>
      </c>
      <c r="H629" t="str">
        <f t="array" ref="H629">_xlfn.IFS(I629 &gt; 150, "Premium", AND(I629 &gt; 75, I629 &lt;= 150), "Mid-Range", I629 &lt;= 75, "Affordable")</f>
        <v>Mid-Range</v>
      </c>
      <c r="I629" s="3">
        <v>100</v>
      </c>
    </row>
    <row r="630" spans="1:9" x14ac:dyDescent="0.3">
      <c r="A630" t="s">
        <v>49</v>
      </c>
      <c r="B630" t="s">
        <v>102</v>
      </c>
      <c r="C630" t="s">
        <v>17</v>
      </c>
      <c r="D630" t="s">
        <v>28</v>
      </c>
      <c r="E630">
        <v>9.5</v>
      </c>
      <c r="F630" t="s">
        <v>355</v>
      </c>
      <c r="G630" t="s">
        <v>31</v>
      </c>
      <c r="H630" t="str">
        <f t="array" ref="H630">_xlfn.IFS(I630 &gt; 150, "Premium", AND(I630 &gt; 75, I630 &lt;= 150), "Mid-Range", I630 &lt;= 75, "Affordable")</f>
        <v>Premium</v>
      </c>
      <c r="I630" s="3">
        <v>160</v>
      </c>
    </row>
    <row r="631" spans="1:9" x14ac:dyDescent="0.3">
      <c r="A631" t="s">
        <v>53</v>
      </c>
      <c r="B631" t="s">
        <v>129</v>
      </c>
      <c r="C631" t="s">
        <v>55</v>
      </c>
      <c r="D631" t="s">
        <v>11</v>
      </c>
      <c r="E631">
        <v>9</v>
      </c>
      <c r="F631" t="s">
        <v>19</v>
      </c>
      <c r="G631" t="s">
        <v>14</v>
      </c>
      <c r="H631" t="str">
        <f t="array" ref="H631">_xlfn.IFS(I631 &gt; 150, "Premium", AND(I631 &gt; 75, I631 &lt;= 150), "Mid-Range", I631 &lt;= 75, "Affordable")</f>
        <v>Affordable</v>
      </c>
      <c r="I631" s="3">
        <v>65</v>
      </c>
    </row>
    <row r="632" spans="1:9" x14ac:dyDescent="0.3">
      <c r="A632" t="s">
        <v>58</v>
      </c>
      <c r="B632" t="s">
        <v>361</v>
      </c>
      <c r="C632" t="s">
        <v>17</v>
      </c>
      <c r="D632" t="s">
        <v>28</v>
      </c>
      <c r="E632">
        <v>7.5</v>
      </c>
      <c r="F632" t="s">
        <v>81</v>
      </c>
      <c r="G632" t="s">
        <v>43</v>
      </c>
      <c r="H632" t="str">
        <f t="array" ref="H632">_xlfn.IFS(I632 &gt; 150, "Premium", AND(I632 &gt; 75, I632 &lt;= 150), "Mid-Range", I632 &lt;= 75, "Affordable")</f>
        <v>Mid-Range</v>
      </c>
      <c r="I632" s="3">
        <v>90</v>
      </c>
    </row>
    <row r="633" spans="1:9" x14ac:dyDescent="0.3">
      <c r="A633" t="s">
        <v>8</v>
      </c>
      <c r="B633" t="s">
        <v>273</v>
      </c>
      <c r="C633" t="s">
        <v>17</v>
      </c>
      <c r="D633" t="s">
        <v>11</v>
      </c>
      <c r="E633">
        <v>11</v>
      </c>
      <c r="F633" t="s">
        <v>19</v>
      </c>
      <c r="G633" t="s">
        <v>37</v>
      </c>
      <c r="H633" t="str">
        <f t="array" ref="H633">_xlfn.IFS(I633 &gt; 150, "Premium", AND(I633 &gt; 75, I633 &lt;= 150), "Mid-Range", I633 &lt;= 75, "Affordable")</f>
        <v>Premium</v>
      </c>
      <c r="I633" s="3">
        <v>160</v>
      </c>
    </row>
    <row r="634" spans="1:9" x14ac:dyDescent="0.3">
      <c r="A634" t="s">
        <v>15</v>
      </c>
      <c r="B634" t="s">
        <v>80</v>
      </c>
      <c r="C634" t="s">
        <v>34</v>
      </c>
      <c r="D634" t="s">
        <v>28</v>
      </c>
      <c r="E634">
        <v>8</v>
      </c>
      <c r="F634" t="s">
        <v>100</v>
      </c>
      <c r="G634" t="s">
        <v>37</v>
      </c>
      <c r="H634" t="str">
        <f t="array" ref="H634">_xlfn.IFS(I634 &gt; 150, "Premium", AND(I634 &gt; 75, I634 &lt;= 150), "Mid-Range", I634 &lt;= 75, "Affordable")</f>
        <v>Mid-Range</v>
      </c>
      <c r="I634" s="3">
        <v>130</v>
      </c>
    </row>
    <row r="635" spans="1:9" x14ac:dyDescent="0.3">
      <c r="A635" t="s">
        <v>21</v>
      </c>
      <c r="B635" t="s">
        <v>362</v>
      </c>
      <c r="C635" t="s">
        <v>23</v>
      </c>
      <c r="D635" t="s">
        <v>11</v>
      </c>
      <c r="E635">
        <v>9.5</v>
      </c>
      <c r="F635" t="s">
        <v>170</v>
      </c>
      <c r="G635" t="s">
        <v>193</v>
      </c>
      <c r="H635" t="str">
        <f t="array" ref="H635">_xlfn.IFS(I635 &gt; 150, "Premium", AND(I635 &gt; 75, I635 &lt;= 150), "Mid-Range", I635 &lt;= 75, "Affordable")</f>
        <v>Affordable</v>
      </c>
      <c r="I635" s="3">
        <v>65</v>
      </c>
    </row>
    <row r="636" spans="1:9" x14ac:dyDescent="0.3">
      <c r="A636" t="s">
        <v>26</v>
      </c>
      <c r="B636" t="s">
        <v>95</v>
      </c>
      <c r="C636" t="s">
        <v>40</v>
      </c>
      <c r="D636" t="s">
        <v>28</v>
      </c>
      <c r="E636">
        <v>6.5</v>
      </c>
      <c r="F636" t="s">
        <v>25</v>
      </c>
      <c r="G636" t="s">
        <v>37</v>
      </c>
      <c r="H636" t="str">
        <f t="array" ref="H636">_xlfn.IFS(I636 &gt; 150, "Premium", AND(I636 &gt; 75, I636 &lt;= 150), "Mid-Range", I636 &lt;= 75, "Affordable")</f>
        <v>Mid-Range</v>
      </c>
      <c r="I636" s="3">
        <v>85</v>
      </c>
    </row>
    <row r="637" spans="1:9" x14ac:dyDescent="0.3">
      <c r="A637" t="s">
        <v>32</v>
      </c>
      <c r="B637" t="s">
        <v>363</v>
      </c>
      <c r="C637" t="s">
        <v>359</v>
      </c>
      <c r="D637" t="s">
        <v>11</v>
      </c>
      <c r="E637">
        <v>8</v>
      </c>
      <c r="F637" t="s">
        <v>126</v>
      </c>
      <c r="G637" t="s">
        <v>37</v>
      </c>
      <c r="H637" t="str">
        <f t="array" ref="H637">_xlfn.IFS(I637 &gt; 150, "Premium", AND(I637 &gt; 75, I637 &lt;= 150), "Mid-Range", I637 &lt;= 75, "Affordable")</f>
        <v>Mid-Range</v>
      </c>
      <c r="I637" s="3">
        <v>80</v>
      </c>
    </row>
    <row r="638" spans="1:9" x14ac:dyDescent="0.3">
      <c r="A638" t="s">
        <v>38</v>
      </c>
      <c r="B638" t="s">
        <v>85</v>
      </c>
      <c r="C638" t="s">
        <v>40</v>
      </c>
      <c r="D638" t="s">
        <v>28</v>
      </c>
      <c r="E638">
        <v>7.5</v>
      </c>
      <c r="F638" t="s">
        <v>219</v>
      </c>
      <c r="G638" t="s">
        <v>14</v>
      </c>
      <c r="H638" t="str">
        <f t="array" ref="H638">_xlfn.IFS(I638 &gt; 150, "Premium", AND(I638 &gt; 75, I638 &lt;= 150), "Mid-Range", I638 &lt;= 75, "Affordable")</f>
        <v>Affordable</v>
      </c>
      <c r="I638" s="3">
        <v>65</v>
      </c>
    </row>
    <row r="639" spans="1:9" x14ac:dyDescent="0.3">
      <c r="A639" t="s">
        <v>405</v>
      </c>
      <c r="B639" t="s">
        <v>364</v>
      </c>
      <c r="C639" t="s">
        <v>17</v>
      </c>
      <c r="D639" t="s">
        <v>11</v>
      </c>
      <c r="E639">
        <v>10.5</v>
      </c>
      <c r="F639" t="s">
        <v>47</v>
      </c>
      <c r="G639" t="s">
        <v>134</v>
      </c>
      <c r="H639" t="str">
        <f t="array" ref="H639">_xlfn.IFS(I639 &gt; 150, "Premium", AND(I639 &gt; 75, I639 &lt;= 150), "Mid-Range", I639 &lt;= 75, "Affordable")</f>
        <v>Mid-Range</v>
      </c>
      <c r="I639" s="3">
        <v>150</v>
      </c>
    </row>
    <row r="640" spans="1:9" x14ac:dyDescent="0.3">
      <c r="A640" t="s">
        <v>49</v>
      </c>
      <c r="B640" t="s">
        <v>87</v>
      </c>
      <c r="C640" t="s">
        <v>17</v>
      </c>
      <c r="D640" t="s">
        <v>28</v>
      </c>
      <c r="E640">
        <v>7.5</v>
      </c>
      <c r="F640" t="s">
        <v>42</v>
      </c>
      <c r="G640" t="s">
        <v>31</v>
      </c>
      <c r="H640" t="str">
        <f t="array" ref="H640">_xlfn.IFS(I640 &gt; 150, "Premium", AND(I640 &gt; 75, I640 &lt;= 150), "Mid-Range", I640 &lt;= 75, "Affordable")</f>
        <v>Mid-Range</v>
      </c>
      <c r="I640" s="3">
        <v>140</v>
      </c>
    </row>
    <row r="641" spans="1:9" x14ac:dyDescent="0.3">
      <c r="A641" t="s">
        <v>53</v>
      </c>
      <c r="B641" t="s">
        <v>110</v>
      </c>
      <c r="C641" t="s">
        <v>23</v>
      </c>
      <c r="D641" t="s">
        <v>11</v>
      </c>
      <c r="E641">
        <v>10</v>
      </c>
      <c r="F641" t="s">
        <v>180</v>
      </c>
      <c r="G641" t="s">
        <v>66</v>
      </c>
      <c r="H641" t="str">
        <f t="array" ref="H641">_xlfn.IFS(I641 &gt; 150, "Premium", AND(I641 &gt; 75, I641 &lt;= 150), "Mid-Range", I641 &lt;= 75, "Affordable")</f>
        <v>Affordable</v>
      </c>
      <c r="I641" s="3">
        <v>60</v>
      </c>
    </row>
    <row r="642" spans="1:9" x14ac:dyDescent="0.3">
      <c r="A642" t="s">
        <v>58</v>
      </c>
      <c r="B642" t="s">
        <v>260</v>
      </c>
      <c r="C642" t="s">
        <v>78</v>
      </c>
      <c r="D642" t="s">
        <v>28</v>
      </c>
      <c r="E642">
        <v>9</v>
      </c>
      <c r="F642" t="s">
        <v>100</v>
      </c>
      <c r="G642" t="s">
        <v>31</v>
      </c>
      <c r="H642" t="str">
        <f t="array" ref="H642">_xlfn.IFS(I642 &gt; 150, "Premium", AND(I642 &gt; 75, I642 &lt;= 150), "Mid-Range", I642 &lt;= 75, "Affordable")</f>
        <v>Affordable</v>
      </c>
      <c r="I642" s="3">
        <v>60</v>
      </c>
    </row>
    <row r="643" spans="1:9" x14ac:dyDescent="0.3">
      <c r="A643" t="s">
        <v>15</v>
      </c>
      <c r="B643" t="s">
        <v>228</v>
      </c>
      <c r="C643" t="s">
        <v>34</v>
      </c>
      <c r="D643" t="s">
        <v>11</v>
      </c>
      <c r="E643">
        <v>9</v>
      </c>
      <c r="F643" t="s">
        <v>365</v>
      </c>
      <c r="G643" t="s">
        <v>48</v>
      </c>
      <c r="H643" t="str">
        <f t="array" ref="H643">_xlfn.IFS(I643 &gt; 150, "Premium", AND(I643 &gt; 75, I643 &lt;= 150), "Mid-Range", I643 &lt;= 75, "Affordable")</f>
        <v>Premium</v>
      </c>
      <c r="I643" s="3">
        <v>220</v>
      </c>
    </row>
    <row r="644" spans="1:9" x14ac:dyDescent="0.3">
      <c r="A644" t="s">
        <v>21</v>
      </c>
      <c r="B644" t="s">
        <v>279</v>
      </c>
      <c r="C644" t="s">
        <v>280</v>
      </c>
      <c r="D644" t="s">
        <v>11</v>
      </c>
      <c r="E644">
        <v>10.5</v>
      </c>
      <c r="F644" t="s">
        <v>19</v>
      </c>
      <c r="G644" t="s">
        <v>37</v>
      </c>
      <c r="H644" t="str">
        <f t="array" ref="H644">_xlfn.IFS(I644 &gt; 150, "Premium", AND(I644 &gt; 75, I644 &lt;= 150), "Mid-Range", I644 &lt;= 75, "Affordable")</f>
        <v>Mid-Range</v>
      </c>
      <c r="I644" s="3">
        <v>150</v>
      </c>
    </row>
    <row r="645" spans="1:9" x14ac:dyDescent="0.3">
      <c r="A645" t="s">
        <v>32</v>
      </c>
      <c r="B645" t="s">
        <v>84</v>
      </c>
      <c r="C645" t="s">
        <v>17</v>
      </c>
      <c r="D645" t="s">
        <v>11</v>
      </c>
      <c r="E645">
        <v>10</v>
      </c>
      <c r="F645" t="s">
        <v>47</v>
      </c>
      <c r="G645" t="s">
        <v>238</v>
      </c>
      <c r="H645" t="str">
        <f t="array" ref="H645">_xlfn.IFS(I645 &gt; 150, "Premium", AND(I645 &gt; 75, I645 &lt;= 150), "Mid-Range", I645 &lt;= 75, "Affordable")</f>
        <v>Mid-Range</v>
      </c>
      <c r="I645" s="3">
        <v>100</v>
      </c>
    </row>
    <row r="646" spans="1:9" x14ac:dyDescent="0.3">
      <c r="A646" t="s">
        <v>38</v>
      </c>
      <c r="B646" t="s">
        <v>98</v>
      </c>
      <c r="C646" t="s">
        <v>40</v>
      </c>
      <c r="D646" t="s">
        <v>28</v>
      </c>
      <c r="E646">
        <v>8.5</v>
      </c>
      <c r="F646" t="s">
        <v>99</v>
      </c>
      <c r="G646" t="s">
        <v>106</v>
      </c>
      <c r="H646" t="str">
        <f t="array" ref="H646">_xlfn.IFS(I646 &gt; 150, "Premium", AND(I646 &gt; 75, I646 &lt;= 150), "Mid-Range", I646 &lt;= 75, "Affordable")</f>
        <v>Affordable</v>
      </c>
      <c r="I646" s="3">
        <v>50</v>
      </c>
    </row>
    <row r="647" spans="1:9" x14ac:dyDescent="0.3">
      <c r="A647" t="s">
        <v>405</v>
      </c>
      <c r="B647">
        <v>327</v>
      </c>
      <c r="C647" t="s">
        <v>23</v>
      </c>
      <c r="D647" t="s">
        <v>11</v>
      </c>
      <c r="E647">
        <v>9</v>
      </c>
      <c r="F647" t="s">
        <v>327</v>
      </c>
      <c r="G647" t="s">
        <v>14</v>
      </c>
      <c r="H647" t="str">
        <f t="array" ref="H647">_xlfn.IFS(I647 &gt; 150, "Premium", AND(I647 &gt; 75, I647 &lt;= 150), "Mid-Range", I647 &lt;= 75, "Affordable")</f>
        <v>Mid-Range</v>
      </c>
      <c r="I647" s="3">
        <v>100</v>
      </c>
    </row>
    <row r="648" spans="1:9" x14ac:dyDescent="0.3">
      <c r="A648" t="s">
        <v>49</v>
      </c>
      <c r="B648" t="s">
        <v>198</v>
      </c>
      <c r="C648" t="s">
        <v>17</v>
      </c>
      <c r="D648" t="s">
        <v>28</v>
      </c>
      <c r="E648">
        <v>8.5</v>
      </c>
      <c r="F648" t="s">
        <v>36</v>
      </c>
      <c r="G648" t="s">
        <v>20</v>
      </c>
      <c r="H648" t="str">
        <f t="array" ref="H648">_xlfn.IFS(I648 &gt; 150, "Premium", AND(I648 &gt; 75, I648 &lt;= 150), "Mid-Range", I648 &lt;= 75, "Affordable")</f>
        <v>Mid-Range</v>
      </c>
      <c r="I648" s="3">
        <v>150</v>
      </c>
    </row>
    <row r="649" spans="1:9" x14ac:dyDescent="0.3">
      <c r="A649" t="s">
        <v>53</v>
      </c>
      <c r="B649" t="s">
        <v>89</v>
      </c>
      <c r="C649" t="s">
        <v>55</v>
      </c>
      <c r="D649" t="s">
        <v>11</v>
      </c>
      <c r="E649">
        <v>11</v>
      </c>
      <c r="F649" t="s">
        <v>111</v>
      </c>
      <c r="G649" t="s">
        <v>48</v>
      </c>
      <c r="H649" t="str">
        <f t="array" ref="H649">_xlfn.IFS(I649 &gt; 150, "Premium", AND(I649 &gt; 75, I649 &lt;= 150), "Mid-Range", I649 &lt;= 75, "Affordable")</f>
        <v>Affordable</v>
      </c>
      <c r="I649" s="3">
        <v>75</v>
      </c>
    </row>
    <row r="650" spans="1:9" x14ac:dyDescent="0.3">
      <c r="A650" t="s">
        <v>58</v>
      </c>
      <c r="B650" t="s">
        <v>159</v>
      </c>
      <c r="C650" t="s">
        <v>17</v>
      </c>
      <c r="D650" t="s">
        <v>28</v>
      </c>
      <c r="E650">
        <v>7.5</v>
      </c>
      <c r="F650" t="s">
        <v>81</v>
      </c>
      <c r="G650" t="s">
        <v>31</v>
      </c>
      <c r="H650" t="str">
        <f t="array" ref="H650">_xlfn.IFS(I650 &gt; 150, "Premium", AND(I650 &gt; 75, I650 &lt;= 150), "Mid-Range", I650 &lt;= 75, "Affordable")</f>
        <v>Affordable</v>
      </c>
      <c r="I650" s="3">
        <v>65</v>
      </c>
    </row>
    <row r="651" spans="1:9" x14ac:dyDescent="0.3">
      <c r="A651" t="s">
        <v>8</v>
      </c>
      <c r="B651" t="s">
        <v>324</v>
      </c>
      <c r="C651" t="s">
        <v>17</v>
      </c>
      <c r="D651" t="s">
        <v>11</v>
      </c>
      <c r="E651">
        <v>10</v>
      </c>
      <c r="F651" t="s">
        <v>19</v>
      </c>
      <c r="G651" t="s">
        <v>37</v>
      </c>
      <c r="H651" t="str">
        <f t="array" ref="H651">_xlfn.IFS(I651 &gt; 150, "Premium", AND(I651 &gt; 75, I651 &lt;= 150), "Mid-Range", I651 &lt;= 75, "Affordable")</f>
        <v>Premium</v>
      </c>
      <c r="I651" s="3">
        <v>160</v>
      </c>
    </row>
    <row r="652" spans="1:9" x14ac:dyDescent="0.3">
      <c r="A652" t="s">
        <v>15</v>
      </c>
      <c r="B652" t="s">
        <v>366</v>
      </c>
      <c r="C652" t="s">
        <v>17</v>
      </c>
      <c r="D652" t="s">
        <v>28</v>
      </c>
      <c r="E652">
        <v>8.5</v>
      </c>
      <c r="F652" t="s">
        <v>47</v>
      </c>
      <c r="G652" t="s">
        <v>31</v>
      </c>
      <c r="H652" t="str">
        <f t="array" ref="H652">_xlfn.IFS(I652 &gt; 150, "Premium", AND(I652 &gt; 75, I652 &lt;= 150), "Mid-Range", I652 &lt;= 75, "Affordable")</f>
        <v>Premium</v>
      </c>
      <c r="I652" s="3">
        <v>180</v>
      </c>
    </row>
    <row r="653" spans="1:9" x14ac:dyDescent="0.3">
      <c r="A653" t="s">
        <v>21</v>
      </c>
      <c r="B653" t="s">
        <v>93</v>
      </c>
      <c r="C653" t="s">
        <v>115</v>
      </c>
      <c r="D653" t="s">
        <v>11</v>
      </c>
      <c r="E653">
        <v>9.5</v>
      </c>
      <c r="F653" t="s">
        <v>275</v>
      </c>
      <c r="G653" t="s">
        <v>48</v>
      </c>
      <c r="H653" t="str">
        <f t="array" ref="H653">_xlfn.IFS(I653 &gt; 150, "Premium", AND(I653 &gt; 75, I653 &lt;= 150), "Mid-Range", I653 &lt;= 75, "Affordable")</f>
        <v>Mid-Range</v>
      </c>
      <c r="I653" s="3">
        <v>130</v>
      </c>
    </row>
    <row r="654" spans="1:9" x14ac:dyDescent="0.3">
      <c r="A654" t="s">
        <v>26</v>
      </c>
      <c r="B654" t="s">
        <v>196</v>
      </c>
      <c r="C654" t="s">
        <v>40</v>
      </c>
      <c r="D654" t="s">
        <v>28</v>
      </c>
      <c r="E654">
        <v>6</v>
      </c>
      <c r="F654" t="s">
        <v>25</v>
      </c>
      <c r="G654" t="s">
        <v>37</v>
      </c>
      <c r="H654" t="str">
        <f t="array" ref="H654">_xlfn.IFS(I654 &gt; 150, "Premium", AND(I654 &gt; 75, I654 &lt;= 150), "Mid-Range", I654 &lt;= 75, "Affordable")</f>
        <v>Affordable</v>
      </c>
      <c r="I654" s="3">
        <v>75</v>
      </c>
    </row>
    <row r="655" spans="1:9" x14ac:dyDescent="0.3">
      <c r="A655" t="s">
        <v>32</v>
      </c>
      <c r="B655" t="s">
        <v>125</v>
      </c>
      <c r="C655" t="s">
        <v>10</v>
      </c>
      <c r="D655" t="s">
        <v>11</v>
      </c>
      <c r="E655">
        <v>11.5</v>
      </c>
      <c r="F655" t="s">
        <v>211</v>
      </c>
      <c r="G655" t="s">
        <v>57</v>
      </c>
      <c r="H655" t="str">
        <f t="array" ref="H655">_xlfn.IFS(I655 &gt; 150, "Premium", AND(I655 &gt; 75, I655 &lt;= 150), "Mid-Range", I655 &lt;= 75, "Affordable")</f>
        <v>Mid-Range</v>
      </c>
      <c r="I655" s="3">
        <v>130</v>
      </c>
    </row>
    <row r="656" spans="1:9" x14ac:dyDescent="0.3">
      <c r="A656" t="s">
        <v>38</v>
      </c>
      <c r="B656" t="s">
        <v>85</v>
      </c>
      <c r="C656" t="s">
        <v>40</v>
      </c>
      <c r="D656" t="s">
        <v>11</v>
      </c>
      <c r="E656">
        <v>8.5</v>
      </c>
      <c r="F656" t="s">
        <v>42</v>
      </c>
      <c r="G656" t="s">
        <v>37</v>
      </c>
      <c r="H656" t="str">
        <f t="array" ref="H656">_xlfn.IFS(I656 &gt; 150, "Premium", AND(I656 &gt; 75, I656 &lt;= 150), "Mid-Range", I656 &lt;= 75, "Affordable")</f>
        <v>Affordable</v>
      </c>
      <c r="I656" s="3">
        <v>70</v>
      </c>
    </row>
    <row r="657" spans="1:9" x14ac:dyDescent="0.3">
      <c r="A657" t="s">
        <v>405</v>
      </c>
      <c r="B657">
        <v>574</v>
      </c>
      <c r="C657" t="s">
        <v>23</v>
      </c>
      <c r="D657" t="s">
        <v>28</v>
      </c>
      <c r="E657">
        <v>7.5</v>
      </c>
      <c r="F657" t="s">
        <v>367</v>
      </c>
      <c r="G657" t="s">
        <v>88</v>
      </c>
      <c r="H657" t="str">
        <f t="array" ref="H657">_xlfn.IFS(I657 &gt; 150, "Premium", AND(I657 &gt; 75, I657 &lt;= 150), "Mid-Range", I657 &lt;= 75, "Affordable")</f>
        <v>Mid-Range</v>
      </c>
      <c r="I657" s="3">
        <v>80</v>
      </c>
    </row>
    <row r="658" spans="1:9" x14ac:dyDescent="0.3">
      <c r="A658" t="s">
        <v>49</v>
      </c>
      <c r="B658" t="s">
        <v>222</v>
      </c>
      <c r="C658" t="s">
        <v>17</v>
      </c>
      <c r="D658" t="s">
        <v>11</v>
      </c>
      <c r="E658">
        <v>11.5</v>
      </c>
      <c r="F658" t="s">
        <v>97</v>
      </c>
      <c r="G658" t="s">
        <v>20</v>
      </c>
      <c r="H658" t="str">
        <f t="array" ref="H658">_xlfn.IFS(I658 &gt; 150, "Premium", AND(I658 &gt; 75, I658 &lt;= 150), "Mid-Range", I658 &lt;= 75, "Affordable")</f>
        <v>Mid-Range</v>
      </c>
      <c r="I658" s="3">
        <v>120</v>
      </c>
    </row>
    <row r="659" spans="1:9" x14ac:dyDescent="0.3">
      <c r="A659" t="s">
        <v>53</v>
      </c>
      <c r="B659" t="s">
        <v>110</v>
      </c>
      <c r="C659" t="s">
        <v>23</v>
      </c>
      <c r="D659" t="s">
        <v>28</v>
      </c>
      <c r="E659">
        <v>8.5</v>
      </c>
      <c r="F659" t="s">
        <v>111</v>
      </c>
      <c r="G659" t="s">
        <v>14</v>
      </c>
      <c r="H659" t="str">
        <f t="array" ref="H659">_xlfn.IFS(I659 &gt; 150, "Premium", AND(I659 &gt; 75, I659 &lt;= 150), "Mid-Range", I659 &lt;= 75, "Affordable")</f>
        <v>Affordable</v>
      </c>
      <c r="I659" s="3">
        <v>65</v>
      </c>
    </row>
    <row r="660" spans="1:9" x14ac:dyDescent="0.3">
      <c r="A660" t="s">
        <v>58</v>
      </c>
      <c r="B660" t="s">
        <v>105</v>
      </c>
      <c r="C660" t="s">
        <v>78</v>
      </c>
      <c r="D660" t="s">
        <v>11</v>
      </c>
      <c r="E660">
        <v>9</v>
      </c>
      <c r="F660" t="s">
        <v>368</v>
      </c>
      <c r="G660" t="s">
        <v>31</v>
      </c>
      <c r="H660" t="str">
        <f t="array" ref="H660">_xlfn.IFS(I660 &gt; 150, "Premium", AND(I660 &gt; 75, I660 &lt;= 150), "Mid-Range", I660 &lt;= 75, "Affordable")</f>
        <v>Affordable</v>
      </c>
      <c r="I660" s="3">
        <v>65</v>
      </c>
    </row>
    <row r="661" spans="1:9" x14ac:dyDescent="0.3">
      <c r="A661" t="s">
        <v>8</v>
      </c>
      <c r="B661" t="s">
        <v>79</v>
      </c>
      <c r="C661" t="s">
        <v>23</v>
      </c>
      <c r="D661" t="s">
        <v>11</v>
      </c>
      <c r="E661">
        <v>8.5</v>
      </c>
      <c r="F661" t="s">
        <v>25</v>
      </c>
      <c r="G661" t="s">
        <v>66</v>
      </c>
      <c r="H661" t="str">
        <f t="array" ref="H661">_xlfn.IFS(I661 &gt; 150, "Premium", AND(I661 &gt; 75, I661 &lt;= 150), "Mid-Range", I661 &lt;= 75, "Affordable")</f>
        <v>Mid-Range</v>
      </c>
      <c r="I661" s="3">
        <v>90</v>
      </c>
    </row>
    <row r="662" spans="1:9" x14ac:dyDescent="0.3">
      <c r="A662" t="s">
        <v>15</v>
      </c>
      <c r="B662" t="s">
        <v>132</v>
      </c>
      <c r="C662" t="s">
        <v>34</v>
      </c>
      <c r="D662" t="s">
        <v>11</v>
      </c>
      <c r="E662">
        <v>10</v>
      </c>
      <c r="F662" t="s">
        <v>47</v>
      </c>
      <c r="G662" t="s">
        <v>31</v>
      </c>
      <c r="H662" t="str">
        <f t="array" ref="H662">_xlfn.IFS(I662 &gt; 150, "Premium", AND(I662 &gt; 75, I662 &lt;= 150), "Mid-Range", I662 &lt;= 75, "Affordable")</f>
        <v>Premium</v>
      </c>
      <c r="I662" s="3">
        <v>220</v>
      </c>
    </row>
    <row r="663" spans="1:9" x14ac:dyDescent="0.3">
      <c r="A663" t="s">
        <v>21</v>
      </c>
      <c r="B663" t="s">
        <v>93</v>
      </c>
      <c r="C663" t="s">
        <v>115</v>
      </c>
      <c r="D663" t="s">
        <v>28</v>
      </c>
      <c r="E663">
        <v>7</v>
      </c>
      <c r="F663" t="s">
        <v>19</v>
      </c>
      <c r="G663" t="s">
        <v>37</v>
      </c>
      <c r="H663" t="str">
        <f t="array" ref="H663">_xlfn.IFS(I663 &gt; 150, "Premium", AND(I663 &gt; 75, I663 &lt;= 150), "Mid-Range", I663 &lt;= 75, "Affordable")</f>
        <v>Mid-Range</v>
      </c>
      <c r="I663" s="3">
        <v>130</v>
      </c>
    </row>
    <row r="664" spans="1:9" x14ac:dyDescent="0.3">
      <c r="A664" t="s">
        <v>26</v>
      </c>
      <c r="B664" t="s">
        <v>307</v>
      </c>
      <c r="C664" t="s">
        <v>23</v>
      </c>
      <c r="D664" t="s">
        <v>11</v>
      </c>
      <c r="E664">
        <v>9</v>
      </c>
      <c r="F664" t="s">
        <v>126</v>
      </c>
      <c r="G664" t="s">
        <v>37</v>
      </c>
      <c r="H664" t="str">
        <f t="array" ref="H664">_xlfn.IFS(I664 &gt; 150, "Premium", AND(I664 &gt; 75, I664 &lt;= 150), "Mid-Range", I664 &lt;= 75, "Affordable")</f>
        <v>Affordable</v>
      </c>
      <c r="I664" s="3">
        <v>55</v>
      </c>
    </row>
    <row r="665" spans="1:9" x14ac:dyDescent="0.3">
      <c r="A665" t="s">
        <v>32</v>
      </c>
      <c r="B665" t="s">
        <v>369</v>
      </c>
      <c r="C665" t="s">
        <v>10</v>
      </c>
      <c r="D665" t="s">
        <v>11</v>
      </c>
      <c r="E665">
        <v>11</v>
      </c>
      <c r="F665" t="s">
        <v>19</v>
      </c>
      <c r="G665" t="s">
        <v>14</v>
      </c>
      <c r="H665" t="str">
        <f t="array" ref="H665">_xlfn.IFS(I665 &gt; 150, "Premium", AND(I665 &gt; 75, I665 &lt;= 150), "Mid-Range", I665 &lt;= 75, "Affordable")</f>
        <v>Mid-Range</v>
      </c>
      <c r="I665" s="3">
        <v>120</v>
      </c>
    </row>
    <row r="666" spans="1:9" x14ac:dyDescent="0.3">
      <c r="A666" t="s">
        <v>38</v>
      </c>
      <c r="B666" t="s">
        <v>85</v>
      </c>
      <c r="C666" t="s">
        <v>40</v>
      </c>
      <c r="D666" t="s">
        <v>28</v>
      </c>
      <c r="E666">
        <v>7.5</v>
      </c>
      <c r="F666" t="s">
        <v>126</v>
      </c>
      <c r="G666" t="s">
        <v>37</v>
      </c>
      <c r="H666" t="str">
        <f t="array" ref="H666">_xlfn.IFS(I666 &gt; 150, "Premium", AND(I666 &gt; 75, I666 &lt;= 150), "Mid-Range", I666 &lt;= 75, "Affordable")</f>
        <v>Affordable</v>
      </c>
      <c r="I666" s="3">
        <v>65</v>
      </c>
    </row>
    <row r="667" spans="1:9" x14ac:dyDescent="0.3">
      <c r="A667" t="s">
        <v>405</v>
      </c>
      <c r="B667">
        <v>327</v>
      </c>
      <c r="C667" t="s">
        <v>34</v>
      </c>
      <c r="D667" t="s">
        <v>11</v>
      </c>
      <c r="E667">
        <v>9</v>
      </c>
      <c r="F667" t="s">
        <v>127</v>
      </c>
      <c r="G667" t="s">
        <v>14</v>
      </c>
      <c r="H667" t="str">
        <f t="array" ref="H667">_xlfn.IFS(I667 &gt; 150, "Premium", AND(I667 &gt; 75, I667 &lt;= 150), "Mid-Range", I667 &lt;= 75, "Affordable")</f>
        <v>Mid-Range</v>
      </c>
      <c r="I667" s="3">
        <v>90</v>
      </c>
    </row>
    <row r="668" spans="1:9" x14ac:dyDescent="0.3">
      <c r="A668" t="s">
        <v>49</v>
      </c>
      <c r="B668" t="s">
        <v>169</v>
      </c>
      <c r="C668" t="s">
        <v>17</v>
      </c>
      <c r="D668" t="s">
        <v>28</v>
      </c>
      <c r="E668">
        <v>8.5</v>
      </c>
      <c r="F668" t="s">
        <v>25</v>
      </c>
      <c r="G668" t="s">
        <v>20</v>
      </c>
      <c r="H668" t="str">
        <f t="array" ref="H668">_xlfn.IFS(I668 &gt; 150, "Premium", AND(I668 &gt; 75, I668 &lt;= 150), "Mid-Range", I668 &lt;= 75, "Affordable")</f>
        <v>Premium</v>
      </c>
      <c r="I668" s="3">
        <v>180</v>
      </c>
    </row>
    <row r="669" spans="1:9" x14ac:dyDescent="0.3">
      <c r="A669" t="s">
        <v>53</v>
      </c>
      <c r="B669" t="s">
        <v>89</v>
      </c>
      <c r="C669" t="s">
        <v>55</v>
      </c>
      <c r="D669" t="s">
        <v>11</v>
      </c>
      <c r="E669">
        <v>10</v>
      </c>
      <c r="F669" t="s">
        <v>52</v>
      </c>
      <c r="G669" t="s">
        <v>76</v>
      </c>
      <c r="H669" t="str">
        <f t="array" ref="H669">_xlfn.IFS(I669 &gt; 150, "Premium", AND(I669 &gt; 75, I669 &lt;= 150), "Mid-Range", I669 &lt;= 75, "Affordable")</f>
        <v>Affordable</v>
      </c>
      <c r="I669" s="3">
        <v>75</v>
      </c>
    </row>
    <row r="670" spans="1:9" x14ac:dyDescent="0.3">
      <c r="A670" t="s">
        <v>58</v>
      </c>
      <c r="B670" t="s">
        <v>105</v>
      </c>
      <c r="C670" t="s">
        <v>78</v>
      </c>
      <c r="D670" t="s">
        <v>28</v>
      </c>
      <c r="E670">
        <v>8</v>
      </c>
      <c r="F670" t="s">
        <v>47</v>
      </c>
      <c r="G670" t="s">
        <v>31</v>
      </c>
      <c r="H670" t="str">
        <f t="array" ref="H670">_xlfn.IFS(I670 &gt; 150, "Premium", AND(I670 &gt; 75, I670 &lt;= 150), "Mid-Range", I670 &lt;= 75, "Affordable")</f>
        <v>Affordable</v>
      </c>
      <c r="I670" s="3">
        <v>60</v>
      </c>
    </row>
    <row r="671" spans="1:9" x14ac:dyDescent="0.3">
      <c r="A671" t="s">
        <v>8</v>
      </c>
      <c r="B671" t="s">
        <v>370</v>
      </c>
      <c r="C671" t="s">
        <v>17</v>
      </c>
      <c r="D671" t="s">
        <v>11</v>
      </c>
      <c r="E671">
        <v>10</v>
      </c>
      <c r="F671" t="s">
        <v>19</v>
      </c>
      <c r="G671" t="s">
        <v>37</v>
      </c>
      <c r="H671" t="str">
        <f t="array" ref="H671">_xlfn.IFS(I671 &gt; 150, "Premium", AND(I671 &gt; 75, I671 &lt;= 150), "Mid-Range", I671 &lt;= 75, "Affordable")</f>
        <v>Mid-Range</v>
      </c>
      <c r="I671" s="3">
        <v>120</v>
      </c>
    </row>
    <row r="672" spans="1:9" x14ac:dyDescent="0.3">
      <c r="A672" t="s">
        <v>15</v>
      </c>
      <c r="B672" t="s">
        <v>80</v>
      </c>
      <c r="C672" t="s">
        <v>34</v>
      </c>
      <c r="D672" t="s">
        <v>28</v>
      </c>
      <c r="E672">
        <v>7.5</v>
      </c>
      <c r="F672" t="s">
        <v>81</v>
      </c>
      <c r="G672" t="s">
        <v>31</v>
      </c>
      <c r="H672" t="str">
        <f t="array" ref="H672">_xlfn.IFS(I672 &gt; 150, "Premium", AND(I672 &gt; 75, I672 &lt;= 150), "Mid-Range", I672 &lt;= 75, "Affordable")</f>
        <v>Mid-Range</v>
      </c>
      <c r="I672" s="3">
        <v>140</v>
      </c>
    </row>
    <row r="673" spans="1:9" x14ac:dyDescent="0.3">
      <c r="A673" t="s">
        <v>21</v>
      </c>
      <c r="B673" t="s">
        <v>190</v>
      </c>
      <c r="C673" t="s">
        <v>23</v>
      </c>
      <c r="D673" t="s">
        <v>11</v>
      </c>
      <c r="E673">
        <v>11</v>
      </c>
      <c r="F673" t="s">
        <v>47</v>
      </c>
      <c r="G673" t="s">
        <v>276</v>
      </c>
      <c r="H673" t="str">
        <f t="array" ref="H673">_xlfn.IFS(I673 &gt; 150, "Premium", AND(I673 &gt; 75, I673 &lt;= 150), "Mid-Range", I673 &lt;= 75, "Affordable")</f>
        <v>Mid-Range</v>
      </c>
      <c r="I673" s="3">
        <v>90</v>
      </c>
    </row>
    <row r="674" spans="1:9" x14ac:dyDescent="0.3">
      <c r="A674" t="s">
        <v>26</v>
      </c>
      <c r="B674" t="s">
        <v>196</v>
      </c>
      <c r="C674" t="s">
        <v>10</v>
      </c>
      <c r="D674" t="s">
        <v>28</v>
      </c>
      <c r="E674">
        <v>8.5</v>
      </c>
      <c r="F674" t="s">
        <v>25</v>
      </c>
      <c r="G674" t="s">
        <v>37</v>
      </c>
      <c r="H674" t="str">
        <f t="array" ref="H674">_xlfn.IFS(I674 &gt; 150, "Premium", AND(I674 &gt; 75, I674 &lt;= 150), "Mid-Range", I674 &lt;= 75, "Affordable")</f>
        <v>Mid-Range</v>
      </c>
      <c r="I674" s="3">
        <v>85</v>
      </c>
    </row>
    <row r="675" spans="1:9" x14ac:dyDescent="0.3">
      <c r="A675" t="s">
        <v>32</v>
      </c>
      <c r="B675" t="s">
        <v>371</v>
      </c>
      <c r="C675" t="s">
        <v>34</v>
      </c>
      <c r="D675" t="s">
        <v>11</v>
      </c>
      <c r="E675">
        <v>9</v>
      </c>
      <c r="F675" t="s">
        <v>19</v>
      </c>
      <c r="G675" t="s">
        <v>76</v>
      </c>
      <c r="H675" t="str">
        <f t="array" ref="H675">_xlfn.IFS(I675 &gt; 150, "Premium", AND(I675 &gt; 75, I675 &lt;= 150), "Mid-Range", I675 &lt;= 75, "Affordable")</f>
        <v>Mid-Range</v>
      </c>
      <c r="I675" s="3">
        <v>110</v>
      </c>
    </row>
    <row r="676" spans="1:9" x14ac:dyDescent="0.3">
      <c r="A676" t="s">
        <v>38</v>
      </c>
      <c r="B676" t="s">
        <v>117</v>
      </c>
      <c r="C676" t="s">
        <v>40</v>
      </c>
      <c r="D676" t="s">
        <v>28</v>
      </c>
      <c r="E676">
        <v>6.5</v>
      </c>
      <c r="F676" t="s">
        <v>19</v>
      </c>
      <c r="G676" t="s">
        <v>37</v>
      </c>
      <c r="H676" t="str">
        <f t="array" ref="H676">_xlfn.IFS(I676 &gt; 150, "Premium", AND(I676 &gt; 75, I676 &lt;= 150), "Mid-Range", I676 &lt;= 75, "Affordable")</f>
        <v>Affordable</v>
      </c>
      <c r="I676" s="3">
        <v>50</v>
      </c>
    </row>
    <row r="677" spans="1:9" x14ac:dyDescent="0.3">
      <c r="A677" t="s">
        <v>405</v>
      </c>
      <c r="B677" t="s">
        <v>167</v>
      </c>
      <c r="C677" t="s">
        <v>17</v>
      </c>
      <c r="D677" t="s">
        <v>28</v>
      </c>
      <c r="E677">
        <v>9.5</v>
      </c>
      <c r="F677" t="s">
        <v>52</v>
      </c>
      <c r="G677" t="s">
        <v>37</v>
      </c>
      <c r="H677" t="str">
        <f t="array" ref="H677">_xlfn.IFS(I677 &gt; 150, "Premium", AND(I677 &gt; 75, I677 &lt;= 150), "Mid-Range", I677 &lt;= 75, "Affordable")</f>
        <v>Mid-Range</v>
      </c>
      <c r="I677" s="3">
        <v>130</v>
      </c>
    </row>
    <row r="678" spans="1:9" x14ac:dyDescent="0.3">
      <c r="A678" t="s">
        <v>49</v>
      </c>
      <c r="B678" t="s">
        <v>198</v>
      </c>
      <c r="C678" t="s">
        <v>17</v>
      </c>
      <c r="D678" t="s">
        <v>11</v>
      </c>
      <c r="E678">
        <v>9</v>
      </c>
      <c r="F678" t="s">
        <v>100</v>
      </c>
      <c r="G678" t="s">
        <v>20</v>
      </c>
      <c r="H678" t="str">
        <f t="array" ref="H678">_xlfn.IFS(I678 &gt; 150, "Premium", AND(I678 &gt; 75, I678 &lt;= 150), "Mid-Range", I678 &lt;= 75, "Affordable")</f>
        <v>Premium</v>
      </c>
      <c r="I678" s="3">
        <v>180</v>
      </c>
    </row>
    <row r="679" spans="1:9" x14ac:dyDescent="0.3">
      <c r="A679" t="s">
        <v>53</v>
      </c>
      <c r="B679" t="s">
        <v>372</v>
      </c>
      <c r="C679" t="s">
        <v>55</v>
      </c>
      <c r="D679" t="s">
        <v>28</v>
      </c>
      <c r="E679">
        <v>7</v>
      </c>
      <c r="F679" t="s">
        <v>150</v>
      </c>
      <c r="G679" t="s">
        <v>37</v>
      </c>
      <c r="H679" t="str">
        <f t="array" ref="H679">_xlfn.IFS(I679 &gt; 150, "Premium", AND(I679 &gt; 75, I679 &lt;= 150), "Mid-Range", I679 &lt;= 75, "Affordable")</f>
        <v>Affordable</v>
      </c>
      <c r="I679" s="3">
        <v>75</v>
      </c>
    </row>
    <row r="680" spans="1:9" x14ac:dyDescent="0.3">
      <c r="A680" t="s">
        <v>58</v>
      </c>
      <c r="B680" t="s">
        <v>373</v>
      </c>
      <c r="C680" t="s">
        <v>123</v>
      </c>
      <c r="D680" t="s">
        <v>11</v>
      </c>
      <c r="E680">
        <v>9</v>
      </c>
      <c r="F680" t="s">
        <v>19</v>
      </c>
      <c r="G680" t="s">
        <v>14</v>
      </c>
      <c r="H680" t="str">
        <f t="array" ref="H680">_xlfn.IFS(I680 &gt; 150, "Premium", AND(I680 &gt; 75, I680 &lt;= 150), "Mid-Range", I680 &lt;= 75, "Affordable")</f>
        <v>Affordable</v>
      </c>
      <c r="I680" s="3">
        <v>65</v>
      </c>
    </row>
    <row r="681" spans="1:9" x14ac:dyDescent="0.3">
      <c r="A681" t="s">
        <v>8</v>
      </c>
      <c r="B681" t="s">
        <v>374</v>
      </c>
      <c r="C681" t="s">
        <v>40</v>
      </c>
      <c r="D681" t="s">
        <v>11</v>
      </c>
      <c r="E681">
        <v>9.5</v>
      </c>
      <c r="F681" t="s">
        <v>109</v>
      </c>
      <c r="G681" t="s">
        <v>14</v>
      </c>
      <c r="H681" t="str">
        <f t="array" ref="H681">_xlfn.IFS(I681 &gt; 150, "Premium", AND(I681 &gt; 75, I681 &lt;= 150), "Mid-Range", I681 &lt;= 75, "Affordable")</f>
        <v>Mid-Range</v>
      </c>
      <c r="I681" s="3">
        <v>100</v>
      </c>
    </row>
    <row r="682" spans="1:9" x14ac:dyDescent="0.3">
      <c r="A682" t="s">
        <v>8</v>
      </c>
      <c r="B682" t="s">
        <v>79</v>
      </c>
      <c r="C682" t="s">
        <v>23</v>
      </c>
      <c r="D682" t="s">
        <v>11</v>
      </c>
      <c r="E682">
        <v>11</v>
      </c>
      <c r="F682" t="s">
        <v>211</v>
      </c>
      <c r="G682" t="s">
        <v>43</v>
      </c>
      <c r="H682" t="str">
        <f t="array" ref="H682">_xlfn.IFS(I682 &gt; 150, "Premium", AND(I682 &gt; 75, I682 &lt;= 150), "Mid-Range", I682 &lt;= 75, "Affordable")</f>
        <v>Mid-Range</v>
      </c>
      <c r="I682" s="3">
        <v>90</v>
      </c>
    </row>
    <row r="683" spans="1:9" x14ac:dyDescent="0.3">
      <c r="A683" t="s">
        <v>15</v>
      </c>
      <c r="B683" t="s">
        <v>228</v>
      </c>
      <c r="C683" t="s">
        <v>55</v>
      </c>
      <c r="D683" t="s">
        <v>28</v>
      </c>
      <c r="E683">
        <v>8.5</v>
      </c>
      <c r="F683" t="s">
        <v>375</v>
      </c>
      <c r="G683" t="s">
        <v>193</v>
      </c>
      <c r="H683" t="str">
        <f t="array" ref="H683">_xlfn.IFS(I683 &gt; 150, "Premium", AND(I683 &gt; 75, I683 &lt;= 150), "Mid-Range", I683 &lt;= 75, "Affordable")</f>
        <v>Premium</v>
      </c>
      <c r="I683" s="3">
        <v>220</v>
      </c>
    </row>
    <row r="684" spans="1:9" x14ac:dyDescent="0.3">
      <c r="A684" t="s">
        <v>21</v>
      </c>
      <c r="B684" t="s">
        <v>82</v>
      </c>
      <c r="C684" t="s">
        <v>17</v>
      </c>
      <c r="D684" t="s">
        <v>11</v>
      </c>
      <c r="E684">
        <v>9.5</v>
      </c>
      <c r="F684" t="s">
        <v>42</v>
      </c>
      <c r="G684" t="s">
        <v>37</v>
      </c>
      <c r="H684" t="str">
        <f t="array" ref="H684">_xlfn.IFS(I684 &gt; 150, "Premium", AND(I684 &gt; 75, I684 &lt;= 150), "Mid-Range", I684 &lt;= 75, "Affordable")</f>
        <v>Mid-Range</v>
      </c>
      <c r="I684" s="3">
        <v>120</v>
      </c>
    </row>
    <row r="685" spans="1:9" x14ac:dyDescent="0.3">
      <c r="A685" t="s">
        <v>26</v>
      </c>
      <c r="B685" t="s">
        <v>83</v>
      </c>
      <c r="C685" t="s">
        <v>23</v>
      </c>
      <c r="D685" t="s">
        <v>28</v>
      </c>
      <c r="E685">
        <v>7.5</v>
      </c>
      <c r="F685" t="s">
        <v>42</v>
      </c>
      <c r="G685" t="s">
        <v>14</v>
      </c>
      <c r="H685" t="str">
        <f t="array" ref="H685">_xlfn.IFS(I685 &gt; 150, "Premium", AND(I685 &gt; 75, I685 &lt;= 150), "Mid-Range", I685 &lt;= 75, "Affordable")</f>
        <v>Affordable</v>
      </c>
      <c r="I685" s="3">
        <v>65</v>
      </c>
    </row>
    <row r="686" spans="1:9" x14ac:dyDescent="0.3">
      <c r="A686" t="s">
        <v>38</v>
      </c>
      <c r="B686" t="s">
        <v>85</v>
      </c>
      <c r="C686" t="s">
        <v>40</v>
      </c>
      <c r="D686" t="s">
        <v>28</v>
      </c>
      <c r="E686">
        <v>6.5</v>
      </c>
      <c r="F686" t="s">
        <v>168</v>
      </c>
      <c r="G686" t="s">
        <v>37</v>
      </c>
      <c r="H686" t="str">
        <f t="array" ref="H686">_xlfn.IFS(I686 &gt; 150, "Premium", AND(I686 &gt; 75, I686 &lt;= 150), "Mid-Range", I686 &lt;= 75, "Affordable")</f>
        <v>Affordable</v>
      </c>
      <c r="I686" s="3">
        <v>70</v>
      </c>
    </row>
    <row r="687" spans="1:9" x14ac:dyDescent="0.3">
      <c r="A687" t="s">
        <v>405</v>
      </c>
      <c r="B687" t="s">
        <v>182</v>
      </c>
      <c r="C687" t="s">
        <v>23</v>
      </c>
      <c r="D687" t="s">
        <v>11</v>
      </c>
      <c r="E687">
        <v>9.5</v>
      </c>
      <c r="F687" t="s">
        <v>146</v>
      </c>
      <c r="G687" t="s">
        <v>14</v>
      </c>
      <c r="H687" t="str">
        <f t="array" ref="H687">_xlfn.IFS(I687 &gt; 150, "Premium", AND(I687 &gt; 75, I687 &lt;= 150), "Mid-Range", I687 &lt;= 75, "Affordable")</f>
        <v>Mid-Range</v>
      </c>
      <c r="I687" s="3">
        <v>80</v>
      </c>
    </row>
    <row r="688" spans="1:9" x14ac:dyDescent="0.3">
      <c r="A688" t="s">
        <v>49</v>
      </c>
      <c r="B688" t="s">
        <v>296</v>
      </c>
      <c r="C688" t="s">
        <v>17</v>
      </c>
      <c r="D688" t="s">
        <v>28</v>
      </c>
      <c r="E688">
        <v>8.5</v>
      </c>
      <c r="F688" t="s">
        <v>74</v>
      </c>
      <c r="G688" t="s">
        <v>20</v>
      </c>
      <c r="H688" t="str">
        <f t="array" ref="H688">_xlfn.IFS(I688 &gt; 150, "Premium", AND(I688 &gt; 75, I688 &lt;= 150), "Mid-Range", I688 &lt;= 75, "Affordable")</f>
        <v>Mid-Range</v>
      </c>
      <c r="I688" s="3">
        <v>120</v>
      </c>
    </row>
    <row r="689" spans="1:9" x14ac:dyDescent="0.3">
      <c r="A689" t="s">
        <v>53</v>
      </c>
      <c r="B689" t="s">
        <v>149</v>
      </c>
      <c r="C689" t="s">
        <v>55</v>
      </c>
      <c r="D689" t="s">
        <v>11</v>
      </c>
      <c r="E689">
        <v>10.5</v>
      </c>
      <c r="F689" t="s">
        <v>281</v>
      </c>
      <c r="G689" t="s">
        <v>37</v>
      </c>
      <c r="H689" t="str">
        <f t="array" ref="H689">_xlfn.IFS(I689 &gt; 150, "Premium", AND(I689 &gt; 75, I689 &lt;= 150), "Mid-Range", I689 &lt;= 75, "Affordable")</f>
        <v>Affordable</v>
      </c>
      <c r="I689" s="3">
        <v>75</v>
      </c>
    </row>
    <row r="690" spans="1:9" x14ac:dyDescent="0.3">
      <c r="A690" t="s">
        <v>58</v>
      </c>
      <c r="B690" t="s">
        <v>376</v>
      </c>
      <c r="C690" t="s">
        <v>34</v>
      </c>
      <c r="D690" t="s">
        <v>28</v>
      </c>
      <c r="E690">
        <v>7.5</v>
      </c>
      <c r="F690" t="s">
        <v>219</v>
      </c>
      <c r="G690" t="s">
        <v>31</v>
      </c>
      <c r="H690" t="str">
        <f t="array" ref="H690">_xlfn.IFS(I690 &gt; 150, "Premium", AND(I690 &gt; 75, I690 &lt;= 150), "Mid-Range", I690 &lt;= 75, "Affordable")</f>
        <v>Affordable</v>
      </c>
      <c r="I690" s="3">
        <v>70</v>
      </c>
    </row>
    <row r="691" spans="1:9" x14ac:dyDescent="0.3">
      <c r="A691" t="s">
        <v>8</v>
      </c>
      <c r="B691" t="s">
        <v>91</v>
      </c>
      <c r="C691" t="s">
        <v>17</v>
      </c>
      <c r="D691" t="s">
        <v>11</v>
      </c>
      <c r="E691">
        <v>11.5</v>
      </c>
      <c r="F691" t="s">
        <v>42</v>
      </c>
      <c r="G691" t="s">
        <v>37</v>
      </c>
      <c r="H691" t="str">
        <f t="array" ref="H691">_xlfn.IFS(I691 &gt; 150, "Premium", AND(I691 &gt; 75, I691 &lt;= 150), "Mid-Range", I691 &lt;= 75, "Affordable")</f>
        <v>Mid-Range</v>
      </c>
      <c r="I691" s="3">
        <v>150</v>
      </c>
    </row>
    <row r="692" spans="1:9" x14ac:dyDescent="0.3">
      <c r="A692" t="s">
        <v>15</v>
      </c>
      <c r="B692" t="s">
        <v>366</v>
      </c>
      <c r="C692" t="s">
        <v>17</v>
      </c>
      <c r="D692" t="s">
        <v>28</v>
      </c>
      <c r="E692">
        <v>8</v>
      </c>
      <c r="F692" t="s">
        <v>326</v>
      </c>
      <c r="G692" t="s">
        <v>66</v>
      </c>
      <c r="H692" t="str">
        <f t="array" ref="H692">_xlfn.IFS(I692 &gt; 150, "Premium", AND(I692 &gt; 75, I692 &lt;= 150), "Mid-Range", I692 &lt;= 75, "Affordable")</f>
        <v>Premium</v>
      </c>
      <c r="I692" s="3">
        <v>180</v>
      </c>
    </row>
    <row r="693" spans="1:9" x14ac:dyDescent="0.3">
      <c r="A693" t="s">
        <v>21</v>
      </c>
      <c r="B693" t="s">
        <v>22</v>
      </c>
      <c r="C693" t="s">
        <v>23</v>
      </c>
      <c r="D693" t="s">
        <v>11</v>
      </c>
      <c r="E693">
        <v>12</v>
      </c>
      <c r="F693" t="s">
        <v>192</v>
      </c>
      <c r="G693" t="s">
        <v>48</v>
      </c>
      <c r="H693" t="str">
        <f t="array" ref="H693">_xlfn.IFS(I693 &gt; 150, "Premium", AND(I693 &gt; 75, I693 &lt;= 150), "Mid-Range", I693 &lt;= 75, "Affordable")</f>
        <v>Affordable</v>
      </c>
      <c r="I693" s="3">
        <v>75</v>
      </c>
    </row>
    <row r="694" spans="1:9" x14ac:dyDescent="0.3">
      <c r="A694" t="s">
        <v>26</v>
      </c>
      <c r="B694" t="s">
        <v>95</v>
      </c>
      <c r="C694" t="s">
        <v>23</v>
      </c>
      <c r="D694" t="s">
        <v>28</v>
      </c>
      <c r="E694">
        <v>9</v>
      </c>
      <c r="F694" t="s">
        <v>126</v>
      </c>
      <c r="G694" t="s">
        <v>37</v>
      </c>
      <c r="H694" t="str">
        <f t="array" ref="H694">_xlfn.IFS(I694 &gt; 150, "Premium", AND(I694 &gt; 75, I694 &lt;= 150), "Mid-Range", I694 &lt;= 75, "Affordable")</f>
        <v>Mid-Range</v>
      </c>
      <c r="I694" s="3">
        <v>85</v>
      </c>
    </row>
    <row r="695" spans="1:9" x14ac:dyDescent="0.3">
      <c r="A695" t="s">
        <v>32</v>
      </c>
      <c r="B695" t="s">
        <v>107</v>
      </c>
      <c r="C695" t="s">
        <v>23</v>
      </c>
      <c r="D695" t="s">
        <v>11</v>
      </c>
      <c r="E695">
        <v>9.5</v>
      </c>
      <c r="F695" t="s">
        <v>140</v>
      </c>
      <c r="G695" t="s">
        <v>76</v>
      </c>
      <c r="H695" t="str">
        <f t="array" ref="H695">_xlfn.IFS(I695 &gt; 150, "Premium", AND(I695 &gt; 75, I695 &lt;= 150), "Mid-Range", I695 &lt;= 75, "Affordable")</f>
        <v>Affordable</v>
      </c>
      <c r="I695" s="3">
        <v>65</v>
      </c>
    </row>
    <row r="696" spans="1:9" x14ac:dyDescent="0.3">
      <c r="A696" t="s">
        <v>38</v>
      </c>
      <c r="B696" t="s">
        <v>117</v>
      </c>
      <c r="C696" t="s">
        <v>40</v>
      </c>
      <c r="D696" t="s">
        <v>28</v>
      </c>
      <c r="E696">
        <v>7</v>
      </c>
      <c r="F696" t="s">
        <v>42</v>
      </c>
      <c r="G696" t="s">
        <v>37</v>
      </c>
      <c r="H696" t="str">
        <f t="array" ref="H696">_xlfn.IFS(I696 &gt; 150, "Premium", AND(I696 &gt; 75, I696 &lt;= 150), "Mid-Range", I696 &lt;= 75, "Affordable")</f>
        <v>Affordable</v>
      </c>
      <c r="I696" s="3">
        <v>55</v>
      </c>
    </row>
    <row r="697" spans="1:9" x14ac:dyDescent="0.3">
      <c r="A697" t="s">
        <v>405</v>
      </c>
      <c r="B697" t="s">
        <v>167</v>
      </c>
      <c r="C697" t="s">
        <v>17</v>
      </c>
      <c r="D697" t="s">
        <v>11</v>
      </c>
      <c r="E697">
        <v>10.5</v>
      </c>
      <c r="F697" t="s">
        <v>377</v>
      </c>
      <c r="G697" t="s">
        <v>37</v>
      </c>
      <c r="H697" t="str">
        <f t="array" ref="H697">_xlfn.IFS(I697 &gt; 150, "Premium", AND(I697 &gt; 75, I697 &lt;= 150), "Mid-Range", I697 &lt;= 75, "Affordable")</f>
        <v>Mid-Range</v>
      </c>
      <c r="I697" s="3">
        <v>100</v>
      </c>
    </row>
    <row r="698" spans="1:9" x14ac:dyDescent="0.3">
      <c r="A698" t="s">
        <v>49</v>
      </c>
      <c r="B698" t="s">
        <v>198</v>
      </c>
      <c r="C698" t="s">
        <v>17</v>
      </c>
      <c r="D698" t="s">
        <v>28</v>
      </c>
      <c r="E698">
        <v>7.5</v>
      </c>
      <c r="F698" t="s">
        <v>170</v>
      </c>
      <c r="G698" t="s">
        <v>20</v>
      </c>
      <c r="H698" t="str">
        <f t="array" ref="H698">_xlfn.IFS(I698 &gt; 150, "Premium", AND(I698 &gt; 75, I698 &lt;= 150), "Mid-Range", I698 &lt;= 75, "Affordable")</f>
        <v>Premium</v>
      </c>
      <c r="I698" s="3">
        <v>180</v>
      </c>
    </row>
    <row r="699" spans="1:9" x14ac:dyDescent="0.3">
      <c r="A699" t="s">
        <v>53</v>
      </c>
      <c r="B699" t="s">
        <v>378</v>
      </c>
      <c r="C699" t="s">
        <v>55</v>
      </c>
      <c r="D699" t="s">
        <v>11</v>
      </c>
      <c r="E699">
        <v>11</v>
      </c>
      <c r="F699" t="s">
        <v>379</v>
      </c>
      <c r="G699" t="s">
        <v>76</v>
      </c>
      <c r="H699" t="str">
        <f t="array" ref="H699">_xlfn.IFS(I699 &gt; 150, "Premium", AND(I699 &gt; 75, I699 &lt;= 150), "Mid-Range", I699 &lt;= 75, "Affordable")</f>
        <v>Affordable</v>
      </c>
      <c r="I699" s="3">
        <v>70</v>
      </c>
    </row>
    <row r="700" spans="1:9" x14ac:dyDescent="0.3">
      <c r="A700" t="s">
        <v>8</v>
      </c>
      <c r="B700" t="s">
        <v>79</v>
      </c>
      <c r="C700" t="s">
        <v>23</v>
      </c>
      <c r="D700" t="s">
        <v>11</v>
      </c>
      <c r="E700">
        <v>12</v>
      </c>
      <c r="F700" t="s">
        <v>25</v>
      </c>
      <c r="G700" t="s">
        <v>14</v>
      </c>
      <c r="H700" t="str">
        <f t="array" ref="H700">_xlfn.IFS(I700 &gt; 150, "Premium", AND(I700 &gt; 75, I700 &lt;= 150), "Mid-Range", I700 &lt;= 75, "Affordable")</f>
        <v>Mid-Range</v>
      </c>
      <c r="I700" s="3">
        <v>90</v>
      </c>
    </row>
    <row r="701" spans="1:9" x14ac:dyDescent="0.3">
      <c r="A701" t="s">
        <v>21</v>
      </c>
      <c r="B701" t="s">
        <v>124</v>
      </c>
      <c r="C701" t="s">
        <v>123</v>
      </c>
      <c r="D701" t="s">
        <v>11</v>
      </c>
      <c r="E701">
        <v>11</v>
      </c>
      <c r="F701" t="s">
        <v>19</v>
      </c>
      <c r="G701" t="s">
        <v>14</v>
      </c>
      <c r="H701" t="str">
        <f t="array" ref="H701">_xlfn.IFS(I701 &gt; 150, "Premium", AND(I701 &gt; 75, I701 &lt;= 150), "Mid-Range", I701 &lt;= 75, "Affordable")</f>
        <v>Mid-Range</v>
      </c>
      <c r="I701" s="3">
        <v>130</v>
      </c>
    </row>
    <row r="702" spans="1:9" x14ac:dyDescent="0.3">
      <c r="A702" t="s">
        <v>38</v>
      </c>
      <c r="B702" t="s">
        <v>85</v>
      </c>
      <c r="C702" t="s">
        <v>40</v>
      </c>
      <c r="D702" t="s">
        <v>28</v>
      </c>
      <c r="E702">
        <v>8</v>
      </c>
      <c r="F702" t="s">
        <v>42</v>
      </c>
      <c r="G702" t="s">
        <v>31</v>
      </c>
      <c r="H702" t="str">
        <f t="array" ref="H702">_xlfn.IFS(I702 &gt; 150, "Premium", AND(I702 &gt; 75, I702 &lt;= 150), "Mid-Range", I702 &lt;= 75, "Affordable")</f>
        <v>Affordable</v>
      </c>
      <c r="I702" s="3">
        <v>65</v>
      </c>
    </row>
    <row r="703" spans="1:9" x14ac:dyDescent="0.3">
      <c r="A703" t="s">
        <v>405</v>
      </c>
      <c r="B703">
        <v>327</v>
      </c>
      <c r="C703" t="s">
        <v>34</v>
      </c>
      <c r="D703" t="s">
        <v>11</v>
      </c>
      <c r="E703">
        <v>9.5</v>
      </c>
      <c r="F703" t="s">
        <v>47</v>
      </c>
      <c r="G703" t="s">
        <v>37</v>
      </c>
      <c r="H703" t="str">
        <f t="array" ref="H703">_xlfn.IFS(I703 &gt; 150, "Premium", AND(I703 &gt; 75, I703 &lt;= 150), "Mid-Range", I703 &lt;= 75, "Affordable")</f>
        <v>Mid-Range</v>
      </c>
      <c r="I703" s="3">
        <v>90</v>
      </c>
    </row>
    <row r="704" spans="1:9" x14ac:dyDescent="0.3">
      <c r="A704" t="s">
        <v>49</v>
      </c>
      <c r="B704" t="s">
        <v>198</v>
      </c>
      <c r="C704" t="s">
        <v>17</v>
      </c>
      <c r="D704" t="s">
        <v>28</v>
      </c>
      <c r="E704">
        <v>8.5</v>
      </c>
      <c r="F704" t="s">
        <v>81</v>
      </c>
      <c r="G704" t="s">
        <v>37</v>
      </c>
      <c r="H704" t="str">
        <f t="array" ref="H704">_xlfn.IFS(I704 &gt; 150, "Premium", AND(I704 &gt; 75, I704 &lt;= 150), "Mid-Range", I704 &lt;= 75, "Affordable")</f>
        <v>Premium</v>
      </c>
      <c r="I704" s="3">
        <v>160</v>
      </c>
    </row>
    <row r="705" spans="1:9" x14ac:dyDescent="0.3">
      <c r="A705" t="s">
        <v>53</v>
      </c>
      <c r="B705" t="s">
        <v>89</v>
      </c>
      <c r="C705" t="s">
        <v>55</v>
      </c>
      <c r="D705" t="s">
        <v>11</v>
      </c>
      <c r="E705">
        <v>10</v>
      </c>
      <c r="F705" t="s">
        <v>211</v>
      </c>
      <c r="G705" t="s">
        <v>14</v>
      </c>
      <c r="H705" t="str">
        <f t="array" ref="H705">_xlfn.IFS(I705 &gt; 150, "Premium", AND(I705 &gt; 75, I705 &lt;= 150), "Mid-Range", I705 &lt;= 75, "Affordable")</f>
        <v>Affordable</v>
      </c>
      <c r="I705" s="3">
        <v>75</v>
      </c>
    </row>
    <row r="706" spans="1:9" x14ac:dyDescent="0.3">
      <c r="A706" t="s">
        <v>58</v>
      </c>
      <c r="B706" t="s">
        <v>165</v>
      </c>
      <c r="C706" t="s">
        <v>17</v>
      </c>
      <c r="D706" t="s">
        <v>28</v>
      </c>
      <c r="E706">
        <v>7</v>
      </c>
      <c r="F706" t="s">
        <v>194</v>
      </c>
      <c r="G706" t="s">
        <v>14</v>
      </c>
      <c r="H706" t="str">
        <f t="array" ref="H706">_xlfn.IFS(I706 &gt; 150, "Premium", AND(I706 &gt; 75, I706 &lt;= 150), "Mid-Range", I706 &lt;= 75, "Affordable")</f>
        <v>Mid-Range</v>
      </c>
      <c r="I706" s="3">
        <v>90</v>
      </c>
    </row>
    <row r="707" spans="1:9" x14ac:dyDescent="0.3">
      <c r="A707" t="s">
        <v>8</v>
      </c>
      <c r="B707" t="s">
        <v>380</v>
      </c>
      <c r="C707" t="s">
        <v>17</v>
      </c>
      <c r="D707" t="s">
        <v>11</v>
      </c>
      <c r="E707">
        <v>10.5</v>
      </c>
      <c r="F707" t="s">
        <v>52</v>
      </c>
      <c r="G707" t="s">
        <v>14</v>
      </c>
      <c r="H707" t="str">
        <f t="array" ref="H707">_xlfn.IFS(I707 &gt; 150, "Premium", AND(I707 &gt; 75, I707 &lt;= 150), "Mid-Range", I707 &lt;= 75, "Affordable")</f>
        <v>Premium</v>
      </c>
      <c r="I707" s="3">
        <v>180</v>
      </c>
    </row>
    <row r="708" spans="1:9" x14ac:dyDescent="0.3">
      <c r="A708" t="s">
        <v>15</v>
      </c>
      <c r="B708" t="s">
        <v>336</v>
      </c>
      <c r="C708" t="s">
        <v>10</v>
      </c>
      <c r="D708" t="s">
        <v>28</v>
      </c>
      <c r="E708">
        <v>8.5</v>
      </c>
      <c r="F708" t="s">
        <v>74</v>
      </c>
      <c r="G708" t="s">
        <v>14</v>
      </c>
      <c r="H708" t="str">
        <f t="array" ref="H708">_xlfn.IFS(I708 &gt; 150, "Premium", AND(I708 &gt; 75, I708 &lt;= 150), "Mid-Range", I708 &lt;= 75, "Affordable")</f>
        <v>Mid-Range</v>
      </c>
      <c r="I708" s="3">
        <v>130</v>
      </c>
    </row>
    <row r="709" spans="1:9" x14ac:dyDescent="0.3">
      <c r="A709" t="s">
        <v>21</v>
      </c>
      <c r="B709" t="s">
        <v>133</v>
      </c>
      <c r="C709" t="s">
        <v>23</v>
      </c>
      <c r="D709" t="s">
        <v>11</v>
      </c>
      <c r="E709">
        <v>12</v>
      </c>
      <c r="F709" t="s">
        <v>30</v>
      </c>
      <c r="G709" t="s">
        <v>20</v>
      </c>
      <c r="H709" t="str">
        <f t="array" ref="H709">_xlfn.IFS(I709 &gt; 150, "Premium", AND(I709 &gt; 75, I709 &lt;= 150), "Mid-Range", I709 &lt;= 75, "Affordable")</f>
        <v>Affordable</v>
      </c>
      <c r="I709" s="3">
        <v>60</v>
      </c>
    </row>
    <row r="710" spans="1:9" x14ac:dyDescent="0.3">
      <c r="A710" t="s">
        <v>26</v>
      </c>
      <c r="B710" t="s">
        <v>95</v>
      </c>
      <c r="C710" t="s">
        <v>23</v>
      </c>
      <c r="D710" t="s">
        <v>28</v>
      </c>
      <c r="E710">
        <v>7</v>
      </c>
      <c r="F710" t="s">
        <v>249</v>
      </c>
      <c r="G710" t="s">
        <v>88</v>
      </c>
      <c r="H710" t="str">
        <f t="array" ref="H710">_xlfn.IFS(I710 &gt; 150, "Premium", AND(I710 &gt; 75, I710 &lt;= 150), "Mid-Range", I710 &lt;= 75, "Affordable")</f>
        <v>Mid-Range</v>
      </c>
      <c r="I710" s="3">
        <v>85</v>
      </c>
    </row>
    <row r="711" spans="1:9" x14ac:dyDescent="0.3">
      <c r="A711" t="s">
        <v>32</v>
      </c>
      <c r="B711" t="s">
        <v>177</v>
      </c>
      <c r="C711" t="s">
        <v>23</v>
      </c>
      <c r="D711" t="s">
        <v>11</v>
      </c>
      <c r="E711">
        <v>8.5</v>
      </c>
      <c r="F711" t="s">
        <v>42</v>
      </c>
      <c r="G711" t="s">
        <v>31</v>
      </c>
      <c r="H711" t="str">
        <f t="array" ref="H711">_xlfn.IFS(I711 &gt; 150, "Premium", AND(I711 &gt; 75, I711 &lt;= 150), "Mid-Range", I711 &lt;= 75, "Affordable")</f>
        <v>Affordable</v>
      </c>
      <c r="I711" s="3">
        <v>65</v>
      </c>
    </row>
    <row r="712" spans="1:9" x14ac:dyDescent="0.3">
      <c r="A712" t="s">
        <v>405</v>
      </c>
      <c r="B712" t="s">
        <v>381</v>
      </c>
      <c r="C712" t="s">
        <v>17</v>
      </c>
      <c r="D712" t="s">
        <v>28</v>
      </c>
      <c r="E712">
        <v>9.5</v>
      </c>
      <c r="F712" t="s">
        <v>19</v>
      </c>
      <c r="G712" t="s">
        <v>37</v>
      </c>
      <c r="H712" t="str">
        <f t="array" ref="H712">_xlfn.IFS(I712 &gt; 150, "Premium", AND(I712 &gt; 75, I712 &lt;= 150), "Mid-Range", I712 &lt;= 75, "Affordable")</f>
        <v>Mid-Range</v>
      </c>
      <c r="I712" s="3">
        <v>90</v>
      </c>
    </row>
    <row r="713" spans="1:9" x14ac:dyDescent="0.3">
      <c r="A713" t="s">
        <v>49</v>
      </c>
      <c r="B713" t="s">
        <v>202</v>
      </c>
      <c r="C713" t="s">
        <v>17</v>
      </c>
      <c r="D713" t="s">
        <v>11</v>
      </c>
      <c r="E713">
        <v>9</v>
      </c>
      <c r="F713" t="s">
        <v>275</v>
      </c>
      <c r="G713" t="s">
        <v>43</v>
      </c>
      <c r="H713" t="str">
        <f t="array" ref="H713">_xlfn.IFS(I713 &gt; 150, "Premium", AND(I713 &gt; 75, I713 &lt;= 150), "Mid-Range", I713 &lt;= 75, "Affordable")</f>
        <v>Affordable</v>
      </c>
      <c r="I713" s="3">
        <v>75</v>
      </c>
    </row>
    <row r="714" spans="1:9" x14ac:dyDescent="0.3">
      <c r="A714" t="s">
        <v>53</v>
      </c>
      <c r="B714" t="s">
        <v>172</v>
      </c>
      <c r="C714" t="s">
        <v>55</v>
      </c>
      <c r="D714" t="s">
        <v>28</v>
      </c>
      <c r="E714">
        <v>7</v>
      </c>
      <c r="F714" t="s">
        <v>25</v>
      </c>
      <c r="G714" t="s">
        <v>48</v>
      </c>
      <c r="H714" t="str">
        <f t="array" ref="H714">_xlfn.IFS(I714 &gt; 150, "Premium", AND(I714 &gt; 75, I714 &lt;= 150), "Mid-Range", I714 &lt;= 75, "Affordable")</f>
        <v>Affordable</v>
      </c>
      <c r="I714" s="3">
        <v>70</v>
      </c>
    </row>
    <row r="715" spans="1:9" x14ac:dyDescent="0.3">
      <c r="A715" t="s">
        <v>58</v>
      </c>
      <c r="B715" t="s">
        <v>216</v>
      </c>
      <c r="C715" t="s">
        <v>78</v>
      </c>
      <c r="D715" t="s">
        <v>11</v>
      </c>
      <c r="E715">
        <v>10.5</v>
      </c>
      <c r="F715" t="s">
        <v>19</v>
      </c>
      <c r="G715" t="s">
        <v>88</v>
      </c>
      <c r="H715" t="str">
        <f t="array" ref="H715">_xlfn.IFS(I715 &gt; 150, "Premium", AND(I715 &gt; 75, I715 &lt;= 150), "Mid-Range", I715 &lt;= 75, "Affordable")</f>
        <v>Affordable</v>
      </c>
      <c r="I715" s="3">
        <v>60</v>
      </c>
    </row>
    <row r="716" spans="1:9" x14ac:dyDescent="0.3">
      <c r="A716" t="s">
        <v>15</v>
      </c>
      <c r="B716" t="s">
        <v>80</v>
      </c>
      <c r="C716" t="s">
        <v>34</v>
      </c>
      <c r="D716" t="s">
        <v>28</v>
      </c>
      <c r="E716">
        <v>8</v>
      </c>
      <c r="F716" t="s">
        <v>19</v>
      </c>
      <c r="G716" t="s">
        <v>234</v>
      </c>
      <c r="H716" t="str">
        <f t="array" ref="H716">_xlfn.IFS(I716 &gt; 150, "Premium", AND(I716 &gt; 75, I716 &lt;= 150), "Mid-Range", I716 &lt;= 75, "Affordable")</f>
        <v>Mid-Range</v>
      </c>
      <c r="I716" s="3">
        <v>140</v>
      </c>
    </row>
    <row r="717" spans="1:9" x14ac:dyDescent="0.3">
      <c r="A717" t="s">
        <v>21</v>
      </c>
      <c r="B717" t="s">
        <v>93</v>
      </c>
      <c r="C717" t="s">
        <v>123</v>
      </c>
      <c r="D717" t="s">
        <v>11</v>
      </c>
      <c r="E717">
        <v>10.5</v>
      </c>
      <c r="F717" t="s">
        <v>126</v>
      </c>
      <c r="G717" t="s">
        <v>76</v>
      </c>
      <c r="H717" t="str">
        <f t="array" ref="H717">_xlfn.IFS(I717 &gt; 150, "Premium", AND(I717 &gt; 75, I717 &lt;= 150), "Mid-Range", I717 &lt;= 75, "Affordable")</f>
        <v>Mid-Range</v>
      </c>
      <c r="I717" s="3">
        <v>130</v>
      </c>
    </row>
    <row r="718" spans="1:9" x14ac:dyDescent="0.3">
      <c r="A718" t="s">
        <v>32</v>
      </c>
      <c r="B718" t="s">
        <v>84</v>
      </c>
      <c r="C718" t="s">
        <v>17</v>
      </c>
      <c r="D718" t="s">
        <v>11</v>
      </c>
      <c r="E718">
        <v>8.5</v>
      </c>
      <c r="F718" t="s">
        <v>19</v>
      </c>
      <c r="G718" t="s">
        <v>88</v>
      </c>
      <c r="H718" t="str">
        <f t="array" ref="H718">_xlfn.IFS(I718 &gt; 150, "Premium", AND(I718 &gt; 75, I718 &lt;= 150), "Mid-Range", I718 &lt;= 75, "Affordable")</f>
        <v>Mid-Range</v>
      </c>
      <c r="I718" s="3">
        <v>90</v>
      </c>
    </row>
    <row r="719" spans="1:9" x14ac:dyDescent="0.3">
      <c r="A719" t="s">
        <v>38</v>
      </c>
      <c r="B719" t="s">
        <v>85</v>
      </c>
      <c r="C719" t="s">
        <v>40</v>
      </c>
      <c r="D719" t="s">
        <v>28</v>
      </c>
      <c r="E719">
        <v>9</v>
      </c>
      <c r="F719" t="s">
        <v>74</v>
      </c>
      <c r="G719" t="s">
        <v>20</v>
      </c>
      <c r="H719" t="str">
        <f t="array" ref="H719">_xlfn.IFS(I719 &gt; 150, "Premium", AND(I719 &gt; 75, I719 &lt;= 150), "Mid-Range", I719 &lt;= 75, "Affordable")</f>
        <v>Affordable</v>
      </c>
      <c r="I719" s="3">
        <v>65</v>
      </c>
    </row>
    <row r="720" spans="1:9" x14ac:dyDescent="0.3">
      <c r="A720" t="s">
        <v>405</v>
      </c>
      <c r="B720" t="s">
        <v>178</v>
      </c>
      <c r="C720" t="s">
        <v>17</v>
      </c>
      <c r="D720" t="s">
        <v>28</v>
      </c>
      <c r="E720">
        <v>9</v>
      </c>
      <c r="F720" t="s">
        <v>47</v>
      </c>
      <c r="G720" t="s">
        <v>14</v>
      </c>
      <c r="H720" t="str">
        <f t="array" ref="H720">_xlfn.IFS(I720 &gt; 150, "Premium", AND(I720 &gt; 75, I720 &lt;= 150), "Mid-Range", I720 &lt;= 75, "Affordable")</f>
        <v>Premium</v>
      </c>
      <c r="I720" s="3">
        <v>160</v>
      </c>
    </row>
    <row r="721" spans="1:9" x14ac:dyDescent="0.3">
      <c r="A721" t="s">
        <v>49</v>
      </c>
      <c r="B721" t="s">
        <v>245</v>
      </c>
      <c r="C721" t="s">
        <v>17</v>
      </c>
      <c r="D721" t="s">
        <v>11</v>
      </c>
      <c r="E721">
        <v>9.5</v>
      </c>
      <c r="F721" t="s">
        <v>52</v>
      </c>
      <c r="G721" t="s">
        <v>31</v>
      </c>
      <c r="H721" t="str">
        <f t="array" ref="H721">_xlfn.IFS(I721 &gt; 150, "Premium", AND(I721 &gt; 75, I721 &lt;= 150), "Mid-Range", I721 &lt;= 75, "Affordable")</f>
        <v>Mid-Range</v>
      </c>
      <c r="I721" s="3">
        <v>85</v>
      </c>
    </row>
    <row r="722" spans="1:9" x14ac:dyDescent="0.3">
      <c r="A722" t="s">
        <v>53</v>
      </c>
      <c r="B722" t="s">
        <v>266</v>
      </c>
      <c r="C722" t="s">
        <v>55</v>
      </c>
      <c r="D722" t="s">
        <v>28</v>
      </c>
      <c r="E722">
        <v>7.5</v>
      </c>
      <c r="F722" t="s">
        <v>25</v>
      </c>
      <c r="G722" t="s">
        <v>66</v>
      </c>
      <c r="H722" t="str">
        <f t="array" ref="H722">_xlfn.IFS(I722 &gt; 150, "Premium", AND(I722 &gt; 75, I722 &lt;= 150), "Mid-Range", I722 &lt;= 75, "Affordable")</f>
        <v>Affordable</v>
      </c>
      <c r="I722" s="3">
        <v>65</v>
      </c>
    </row>
    <row r="723" spans="1:9" x14ac:dyDescent="0.3">
      <c r="A723" t="s">
        <v>58</v>
      </c>
      <c r="B723" t="s">
        <v>260</v>
      </c>
      <c r="C723" t="s">
        <v>78</v>
      </c>
      <c r="D723" t="s">
        <v>11</v>
      </c>
      <c r="E723">
        <v>12</v>
      </c>
      <c r="F723" t="s">
        <v>19</v>
      </c>
      <c r="G723" t="s">
        <v>31</v>
      </c>
      <c r="H723" t="str">
        <f t="array" ref="H723">_xlfn.IFS(I723 &gt; 150, "Premium", AND(I723 &gt; 75, I723 &lt;= 150), "Mid-Range", I723 &lt;= 75, "Affordable")</f>
        <v>Affordable</v>
      </c>
      <c r="I723" s="3">
        <v>65</v>
      </c>
    </row>
    <row r="724" spans="1:9" x14ac:dyDescent="0.3">
      <c r="A724" t="s">
        <v>8</v>
      </c>
      <c r="B724" t="s">
        <v>382</v>
      </c>
      <c r="C724" t="s">
        <v>17</v>
      </c>
      <c r="D724" t="s">
        <v>28</v>
      </c>
      <c r="E724">
        <v>7.5</v>
      </c>
      <c r="F724" t="s">
        <v>47</v>
      </c>
      <c r="G724" t="s">
        <v>37</v>
      </c>
      <c r="H724" t="str">
        <f t="array" ref="H724">_xlfn.IFS(I724 &gt; 150, "Premium", AND(I724 &gt; 75, I724 &lt;= 150), "Mid-Range", I724 &lt;= 75, "Affordable")</f>
        <v>Mid-Range</v>
      </c>
      <c r="I724" s="3">
        <v>150</v>
      </c>
    </row>
    <row r="725" spans="1:9" x14ac:dyDescent="0.3">
      <c r="A725" t="s">
        <v>15</v>
      </c>
      <c r="B725" t="s">
        <v>206</v>
      </c>
      <c r="C725" t="s">
        <v>17</v>
      </c>
      <c r="D725" t="s">
        <v>11</v>
      </c>
      <c r="E725">
        <v>11</v>
      </c>
      <c r="F725" t="s">
        <v>19</v>
      </c>
      <c r="G725" t="s">
        <v>88</v>
      </c>
      <c r="H725" t="str">
        <f t="array" ref="H725">_xlfn.IFS(I725 &gt; 150, "Premium", AND(I725 &gt; 75, I725 &lt;= 150), "Mid-Range", I725 &lt;= 75, "Affordable")</f>
        <v>Premium</v>
      </c>
      <c r="I725" s="3">
        <v>180</v>
      </c>
    </row>
    <row r="726" spans="1:9" x14ac:dyDescent="0.3">
      <c r="A726" t="s">
        <v>21</v>
      </c>
      <c r="B726" t="s">
        <v>279</v>
      </c>
      <c r="C726" t="s">
        <v>280</v>
      </c>
      <c r="D726" t="s">
        <v>11</v>
      </c>
      <c r="E726">
        <v>9</v>
      </c>
      <c r="F726" t="s">
        <v>211</v>
      </c>
      <c r="G726" t="s">
        <v>76</v>
      </c>
      <c r="H726" t="str">
        <f t="array" ref="H726">_xlfn.IFS(I726 &gt; 150, "Premium", AND(I726 &gt; 75, I726 &lt;= 150), "Mid-Range", I726 &lt;= 75, "Affordable")</f>
        <v>Premium</v>
      </c>
      <c r="I726" s="3">
        <v>200</v>
      </c>
    </row>
    <row r="727" spans="1:9" x14ac:dyDescent="0.3">
      <c r="A727" t="s">
        <v>26</v>
      </c>
      <c r="B727" t="s">
        <v>264</v>
      </c>
      <c r="C727" t="s">
        <v>10</v>
      </c>
      <c r="D727" t="s">
        <v>28</v>
      </c>
      <c r="E727">
        <v>7</v>
      </c>
      <c r="F727" t="s">
        <v>127</v>
      </c>
      <c r="G727" t="s">
        <v>14</v>
      </c>
      <c r="H727" t="str">
        <f t="array" ref="H727">_xlfn.IFS(I727 &gt; 150, "Premium", AND(I727 &gt; 75, I727 &lt;= 150), "Mid-Range", I727 &lt;= 75, "Affordable")</f>
        <v>Mid-Range</v>
      </c>
      <c r="I727" s="3">
        <v>100</v>
      </c>
    </row>
    <row r="728" spans="1:9" x14ac:dyDescent="0.3">
      <c r="A728" t="s">
        <v>32</v>
      </c>
      <c r="B728" t="s">
        <v>383</v>
      </c>
      <c r="C728" t="s">
        <v>34</v>
      </c>
      <c r="D728" t="s">
        <v>11</v>
      </c>
      <c r="E728">
        <v>10</v>
      </c>
      <c r="F728" t="s">
        <v>47</v>
      </c>
      <c r="G728" t="s">
        <v>20</v>
      </c>
      <c r="H728" t="str">
        <f t="array" ref="H728">_xlfn.IFS(I728 &gt; 150, "Premium", AND(I728 &gt; 75, I728 &lt;= 150), "Mid-Range", I728 &lt;= 75, "Affordable")</f>
        <v>Mid-Range</v>
      </c>
      <c r="I728" s="3">
        <v>90</v>
      </c>
    </row>
    <row r="729" spans="1:9" x14ac:dyDescent="0.3">
      <c r="A729" t="s">
        <v>38</v>
      </c>
      <c r="B729" t="s">
        <v>98</v>
      </c>
      <c r="C729" t="s">
        <v>23</v>
      </c>
      <c r="D729" t="s">
        <v>28</v>
      </c>
      <c r="E729">
        <v>6.5</v>
      </c>
      <c r="F729" t="s">
        <v>235</v>
      </c>
      <c r="G729" t="s">
        <v>139</v>
      </c>
      <c r="H729" t="str">
        <f t="array" ref="H729">_xlfn.IFS(I729 &gt; 150, "Premium", AND(I729 &gt; 75, I729 &lt;= 150), "Mid-Range", I729 &lt;= 75, "Affordable")</f>
        <v>Affordable</v>
      </c>
      <c r="I729" s="3">
        <v>50</v>
      </c>
    </row>
    <row r="730" spans="1:9" x14ac:dyDescent="0.3">
      <c r="A730" t="s">
        <v>405</v>
      </c>
      <c r="B730">
        <v>574</v>
      </c>
      <c r="C730" t="s">
        <v>23</v>
      </c>
      <c r="D730" t="s">
        <v>11</v>
      </c>
      <c r="E730">
        <v>12</v>
      </c>
      <c r="F730" t="s">
        <v>367</v>
      </c>
      <c r="G730" t="s">
        <v>31</v>
      </c>
      <c r="H730" t="str">
        <f t="array" ref="H730">_xlfn.IFS(I730 &gt; 150, "Premium", AND(I730 &gt; 75, I730 &lt;= 150), "Mid-Range", I730 &lt;= 75, "Affordable")</f>
        <v>Mid-Range</v>
      </c>
      <c r="I730" s="3">
        <v>80</v>
      </c>
    </row>
    <row r="731" spans="1:9" x14ac:dyDescent="0.3">
      <c r="A731" t="s">
        <v>8</v>
      </c>
      <c r="B731" t="s">
        <v>297</v>
      </c>
      <c r="C731" t="s">
        <v>17</v>
      </c>
      <c r="D731" t="s">
        <v>11</v>
      </c>
      <c r="E731">
        <v>9</v>
      </c>
      <c r="F731" t="s">
        <v>47</v>
      </c>
      <c r="G731" t="s">
        <v>14</v>
      </c>
      <c r="H731" t="str">
        <f t="array" ref="H731">_xlfn.IFS(I731 &gt; 150, "Premium", AND(I731 &gt; 75, I731 &lt;= 150), "Mid-Range", I731 &lt;= 75, "Affordable")</f>
        <v>Premium</v>
      </c>
      <c r="I731" s="3">
        <v>170</v>
      </c>
    </row>
    <row r="732" spans="1:9" x14ac:dyDescent="0.3">
      <c r="A732" t="s">
        <v>15</v>
      </c>
      <c r="B732" t="s">
        <v>80</v>
      </c>
      <c r="C732" t="s">
        <v>34</v>
      </c>
      <c r="D732" t="s">
        <v>28</v>
      </c>
      <c r="E732">
        <v>7.5</v>
      </c>
      <c r="F732" t="s">
        <v>36</v>
      </c>
      <c r="G732" t="s">
        <v>43</v>
      </c>
      <c r="H732" t="str">
        <f t="array" ref="H732">_xlfn.IFS(I732 &gt; 150, "Premium", AND(I732 &gt; 75, I732 &lt;= 150), "Mid-Range", I732 &lt;= 75, "Affordable")</f>
        <v>Mid-Range</v>
      </c>
      <c r="I732" s="3">
        <v>140</v>
      </c>
    </row>
    <row r="733" spans="1:9" x14ac:dyDescent="0.3">
      <c r="A733" t="s">
        <v>21</v>
      </c>
      <c r="B733" t="s">
        <v>124</v>
      </c>
      <c r="C733" t="s">
        <v>123</v>
      </c>
      <c r="D733" t="s">
        <v>11</v>
      </c>
      <c r="E733">
        <v>11</v>
      </c>
      <c r="F733" t="s">
        <v>19</v>
      </c>
      <c r="G733" t="s">
        <v>48</v>
      </c>
      <c r="H733" t="str">
        <f t="array" ref="H733">_xlfn.IFS(I733 &gt; 150, "Premium", AND(I733 &gt; 75, I733 &lt;= 150), "Mid-Range", I733 &lt;= 75, "Affordable")</f>
        <v>Mid-Range</v>
      </c>
      <c r="I733" s="3">
        <v>130</v>
      </c>
    </row>
    <row r="734" spans="1:9" x14ac:dyDescent="0.3">
      <c r="A734" t="s">
        <v>26</v>
      </c>
      <c r="B734" t="s">
        <v>83</v>
      </c>
      <c r="C734" t="s">
        <v>23</v>
      </c>
      <c r="D734" t="s">
        <v>11</v>
      </c>
      <c r="E734">
        <v>8</v>
      </c>
      <c r="F734" t="s">
        <v>25</v>
      </c>
      <c r="G734" t="s">
        <v>88</v>
      </c>
      <c r="H734" t="str">
        <f t="array" ref="H734">_xlfn.IFS(I734 &gt; 150, "Premium", AND(I734 &gt; 75, I734 &lt;= 150), "Mid-Range", I734 &lt;= 75, "Affordable")</f>
        <v>Affordable</v>
      </c>
      <c r="I734" s="3">
        <v>65</v>
      </c>
    </row>
    <row r="735" spans="1:9" x14ac:dyDescent="0.3">
      <c r="A735" t="s">
        <v>32</v>
      </c>
      <c r="B735" t="s">
        <v>312</v>
      </c>
      <c r="C735" t="s">
        <v>17</v>
      </c>
      <c r="D735" t="s">
        <v>28</v>
      </c>
      <c r="E735">
        <v>8.5</v>
      </c>
      <c r="F735" t="s">
        <v>19</v>
      </c>
      <c r="G735" t="s">
        <v>57</v>
      </c>
      <c r="H735" t="str">
        <f t="array" ref="H735">_xlfn.IFS(I735 &gt; 150, "Premium", AND(I735 &gt; 75, I735 &lt;= 150), "Mid-Range", I735 &lt;= 75, "Affordable")</f>
        <v>Mid-Range</v>
      </c>
      <c r="I735" s="3">
        <v>100</v>
      </c>
    </row>
    <row r="736" spans="1:9" x14ac:dyDescent="0.3">
      <c r="A736" t="s">
        <v>38</v>
      </c>
      <c r="B736" t="s">
        <v>141</v>
      </c>
      <c r="C736" t="s">
        <v>40</v>
      </c>
      <c r="D736" t="s">
        <v>11</v>
      </c>
      <c r="E736">
        <v>9.5</v>
      </c>
      <c r="F736" t="s">
        <v>126</v>
      </c>
      <c r="G736" t="s">
        <v>37</v>
      </c>
      <c r="H736" t="str">
        <f t="array" ref="H736">_xlfn.IFS(I736 &gt; 150, "Premium", AND(I736 &gt; 75, I736 &lt;= 150), "Mid-Range", I736 &lt;= 75, "Affordable")</f>
        <v>Affordable</v>
      </c>
      <c r="I736" s="3">
        <v>70</v>
      </c>
    </row>
    <row r="737" spans="1:9" x14ac:dyDescent="0.3">
      <c r="A737" t="s">
        <v>405</v>
      </c>
      <c r="B737">
        <v>327</v>
      </c>
      <c r="C737" t="s">
        <v>34</v>
      </c>
      <c r="D737" t="s">
        <v>28</v>
      </c>
      <c r="E737">
        <v>6.5</v>
      </c>
      <c r="F737" t="s">
        <v>47</v>
      </c>
      <c r="G737" t="s">
        <v>37</v>
      </c>
      <c r="H737" t="str">
        <f t="array" ref="H737">_xlfn.IFS(I737 &gt; 150, "Premium", AND(I737 &gt; 75, I737 &lt;= 150), "Mid-Range", I737 &lt;= 75, "Affordable")</f>
        <v>Mid-Range</v>
      </c>
      <c r="I737" s="3">
        <v>100</v>
      </c>
    </row>
    <row r="738" spans="1:9" x14ac:dyDescent="0.3">
      <c r="A738" t="s">
        <v>49</v>
      </c>
      <c r="B738" t="s">
        <v>198</v>
      </c>
      <c r="C738" t="s">
        <v>17</v>
      </c>
      <c r="D738" t="s">
        <v>11</v>
      </c>
      <c r="E738">
        <v>10.5</v>
      </c>
      <c r="F738" t="s">
        <v>19</v>
      </c>
      <c r="G738" t="s">
        <v>76</v>
      </c>
      <c r="H738" t="str">
        <f t="array" ref="H738">_xlfn.IFS(I738 &gt; 150, "Premium", AND(I738 &gt; 75, I738 &lt;= 150), "Mid-Range", I738 &lt;= 75, "Affordable")</f>
        <v>Premium</v>
      </c>
      <c r="I738" s="3">
        <v>180</v>
      </c>
    </row>
    <row r="739" spans="1:9" x14ac:dyDescent="0.3">
      <c r="A739" t="s">
        <v>53</v>
      </c>
      <c r="B739" t="s">
        <v>110</v>
      </c>
      <c r="C739" t="s">
        <v>23</v>
      </c>
      <c r="D739" t="s">
        <v>28</v>
      </c>
      <c r="E739">
        <v>9</v>
      </c>
      <c r="F739" t="s">
        <v>25</v>
      </c>
      <c r="G739" t="s">
        <v>134</v>
      </c>
      <c r="H739" t="str">
        <f t="array" ref="H739">_xlfn.IFS(I739 &gt; 150, "Premium", AND(I739 &gt; 75, I739 &lt;= 150), "Mid-Range", I739 &lt;= 75, "Affordable")</f>
        <v>Affordable</v>
      </c>
      <c r="I739" s="3">
        <v>70</v>
      </c>
    </row>
    <row r="740" spans="1:9" x14ac:dyDescent="0.3">
      <c r="A740" t="s">
        <v>58</v>
      </c>
      <c r="B740" t="s">
        <v>130</v>
      </c>
      <c r="C740" t="s">
        <v>17</v>
      </c>
      <c r="D740" t="s">
        <v>11</v>
      </c>
      <c r="E740">
        <v>10</v>
      </c>
      <c r="F740" t="s">
        <v>52</v>
      </c>
      <c r="G740" t="s">
        <v>31</v>
      </c>
      <c r="H740" t="str">
        <f t="array" ref="H740">_xlfn.IFS(I740 &gt; 150, "Premium", AND(I740 &gt; 75, I740 &lt;= 150), "Mid-Range", I740 &lt;= 75, "Affordable")</f>
        <v>Mid-Range</v>
      </c>
      <c r="I740" s="3">
        <v>90</v>
      </c>
    </row>
    <row r="741" spans="1:9" x14ac:dyDescent="0.3">
      <c r="A741" t="s">
        <v>8</v>
      </c>
      <c r="B741" t="s">
        <v>224</v>
      </c>
      <c r="C741" t="s">
        <v>17</v>
      </c>
      <c r="D741" t="s">
        <v>28</v>
      </c>
      <c r="E741">
        <v>8</v>
      </c>
      <c r="F741" t="s">
        <v>52</v>
      </c>
      <c r="G741" t="s">
        <v>66</v>
      </c>
      <c r="H741" t="str">
        <f t="array" ref="H741">_xlfn.IFS(I741 &gt; 150, "Premium", AND(I741 &gt; 75, I741 &lt;= 150), "Mid-Range", I741 &lt;= 75, "Affordable")</f>
        <v>Premium</v>
      </c>
      <c r="I741" s="3">
        <v>160</v>
      </c>
    </row>
    <row r="742" spans="1:9" x14ac:dyDescent="0.3">
      <c r="A742" t="s">
        <v>15</v>
      </c>
      <c r="B742" t="s">
        <v>228</v>
      </c>
      <c r="C742" t="s">
        <v>34</v>
      </c>
      <c r="D742" t="s">
        <v>11</v>
      </c>
      <c r="E742">
        <v>9</v>
      </c>
      <c r="F742" t="s">
        <v>301</v>
      </c>
      <c r="G742" t="s">
        <v>31</v>
      </c>
      <c r="H742" t="str">
        <f t="array" ref="H742">_xlfn.IFS(I742 &gt; 150, "Premium", AND(I742 &gt; 75, I742 &lt;= 150), "Mid-Range", I742 &lt;= 75, "Affordable")</f>
        <v>Premium</v>
      </c>
      <c r="I742" s="3">
        <v>220</v>
      </c>
    </row>
    <row r="743" spans="1:9" x14ac:dyDescent="0.3">
      <c r="A743" t="s">
        <v>32</v>
      </c>
      <c r="B743" t="s">
        <v>125</v>
      </c>
      <c r="C743" t="s">
        <v>10</v>
      </c>
      <c r="D743" t="s">
        <v>28</v>
      </c>
      <c r="E743">
        <v>7.5</v>
      </c>
      <c r="F743" t="s">
        <v>25</v>
      </c>
      <c r="G743" t="s">
        <v>37</v>
      </c>
      <c r="H743" t="str">
        <f t="array" ref="H743">_xlfn.IFS(I743 &gt; 150, "Premium", AND(I743 &gt; 75, I743 &lt;= 150), "Mid-Range", I743 &lt;= 75, "Affordable")</f>
        <v>Mid-Range</v>
      </c>
      <c r="I743" s="3">
        <v>130</v>
      </c>
    </row>
    <row r="744" spans="1:9" x14ac:dyDescent="0.3">
      <c r="A744" t="s">
        <v>405</v>
      </c>
      <c r="B744">
        <v>574</v>
      </c>
      <c r="C744" t="s">
        <v>34</v>
      </c>
      <c r="D744" t="s">
        <v>28</v>
      </c>
      <c r="E744">
        <v>8</v>
      </c>
      <c r="F744" t="s">
        <v>47</v>
      </c>
      <c r="G744" t="s">
        <v>37</v>
      </c>
      <c r="H744" t="str">
        <f t="array" ref="H744">_xlfn.IFS(I744 &gt; 150, "Premium", AND(I744 &gt; 75, I744 &lt;= 150), "Mid-Range", I744 &lt;= 75, "Affordable")</f>
        <v>Mid-Range</v>
      </c>
      <c r="I744" s="3">
        <v>80</v>
      </c>
    </row>
    <row r="745" spans="1:9" x14ac:dyDescent="0.3">
      <c r="A745" t="s">
        <v>49</v>
      </c>
      <c r="B745" t="s">
        <v>202</v>
      </c>
      <c r="C745" t="s">
        <v>17</v>
      </c>
      <c r="D745" t="s">
        <v>11</v>
      </c>
      <c r="E745">
        <v>9.5</v>
      </c>
      <c r="F745" t="s">
        <v>52</v>
      </c>
      <c r="G745" t="s">
        <v>57</v>
      </c>
      <c r="H745" t="str">
        <f t="array" ref="H745">_xlfn.IFS(I745 &gt; 150, "Premium", AND(I745 &gt; 75, I745 &lt;= 150), "Mid-Range", I745 &lt;= 75, "Affordable")</f>
        <v>Affordable</v>
      </c>
      <c r="I745" s="3">
        <v>70</v>
      </c>
    </row>
    <row r="746" spans="1:9" x14ac:dyDescent="0.3">
      <c r="A746" t="s">
        <v>53</v>
      </c>
      <c r="B746" t="s">
        <v>187</v>
      </c>
      <c r="C746" t="s">
        <v>55</v>
      </c>
      <c r="D746" t="s">
        <v>11</v>
      </c>
      <c r="E746">
        <v>11</v>
      </c>
      <c r="F746" t="s">
        <v>19</v>
      </c>
      <c r="G746" t="s">
        <v>14</v>
      </c>
      <c r="H746" t="str">
        <f t="array" ref="H746">_xlfn.IFS(I746 &gt; 150, "Premium", AND(I746 &gt; 75, I746 &lt;= 150), "Mid-Range", I746 &lt;= 75, "Affordable")</f>
        <v>Affordable</v>
      </c>
      <c r="I746" s="3">
        <v>65</v>
      </c>
    </row>
    <row r="747" spans="1:9" x14ac:dyDescent="0.3">
      <c r="A747" t="s">
        <v>8</v>
      </c>
      <c r="B747" t="s">
        <v>79</v>
      </c>
      <c r="C747" t="s">
        <v>23</v>
      </c>
      <c r="D747" t="s">
        <v>11</v>
      </c>
      <c r="E747">
        <v>9</v>
      </c>
      <c r="F747" t="s">
        <v>25</v>
      </c>
      <c r="G747" t="s">
        <v>14</v>
      </c>
      <c r="H747" t="str">
        <f t="array" ref="H747">_xlfn.IFS(I747 &gt; 150, "Premium", AND(I747 &gt; 75, I747 &lt;= 150), "Mid-Range", I747 &lt;= 75, "Affordable")</f>
        <v>Mid-Range</v>
      </c>
      <c r="I747" s="3">
        <v>90</v>
      </c>
    </row>
    <row r="748" spans="1:9" x14ac:dyDescent="0.3">
      <c r="A748" t="s">
        <v>15</v>
      </c>
      <c r="B748" t="s">
        <v>80</v>
      </c>
      <c r="C748" t="s">
        <v>23</v>
      </c>
      <c r="D748" t="s">
        <v>28</v>
      </c>
      <c r="E748">
        <v>7</v>
      </c>
      <c r="F748" t="s">
        <v>19</v>
      </c>
      <c r="G748" t="s">
        <v>20</v>
      </c>
      <c r="H748" t="str">
        <f t="array" ref="H748">_xlfn.IFS(I748 &gt; 150, "Premium", AND(I748 &gt; 75, I748 &lt;= 150), "Mid-Range", I748 &lt;= 75, "Affordable")</f>
        <v>Mid-Range</v>
      </c>
      <c r="I748" s="3">
        <v>130</v>
      </c>
    </row>
    <row r="749" spans="1:9" x14ac:dyDescent="0.3">
      <c r="A749" t="s">
        <v>21</v>
      </c>
      <c r="B749" t="s">
        <v>82</v>
      </c>
      <c r="C749" t="s">
        <v>17</v>
      </c>
      <c r="D749" t="s">
        <v>11</v>
      </c>
      <c r="E749">
        <v>10</v>
      </c>
      <c r="F749" t="s">
        <v>25</v>
      </c>
      <c r="G749" t="s">
        <v>37</v>
      </c>
      <c r="H749" t="str">
        <f t="array" ref="H749">_xlfn.IFS(I749 &gt; 150, "Premium", AND(I749 &gt; 75, I749 &lt;= 150), "Mid-Range", I749 &lt;= 75, "Affordable")</f>
        <v>Mid-Range</v>
      </c>
      <c r="I749" s="3">
        <v>120</v>
      </c>
    </row>
    <row r="750" spans="1:9" x14ac:dyDescent="0.3">
      <c r="A750" t="s">
        <v>26</v>
      </c>
      <c r="B750" t="s">
        <v>83</v>
      </c>
      <c r="C750" t="s">
        <v>23</v>
      </c>
      <c r="D750" t="s">
        <v>28</v>
      </c>
      <c r="E750">
        <v>8.5</v>
      </c>
      <c r="F750" t="s">
        <v>30</v>
      </c>
      <c r="G750" t="s">
        <v>31</v>
      </c>
      <c r="H750" t="str">
        <f t="array" ref="H750">_xlfn.IFS(I750 &gt; 150, "Premium", AND(I750 &gt; 75, I750 &lt;= 150), "Mid-Range", I750 &lt;= 75, "Affordable")</f>
        <v>Affordable</v>
      </c>
      <c r="I750" s="3">
        <v>75</v>
      </c>
    </row>
    <row r="751" spans="1:9" x14ac:dyDescent="0.3">
      <c r="A751" t="s">
        <v>32</v>
      </c>
      <c r="B751" t="s">
        <v>84</v>
      </c>
      <c r="C751" t="s">
        <v>17</v>
      </c>
      <c r="D751" t="s">
        <v>11</v>
      </c>
      <c r="E751">
        <v>9.5</v>
      </c>
      <c r="F751" t="s">
        <v>19</v>
      </c>
      <c r="G751" t="s">
        <v>37</v>
      </c>
      <c r="H751" t="str">
        <f t="array" ref="H751">_xlfn.IFS(I751 &gt; 150, "Premium", AND(I751 &gt; 75, I751 &lt;= 150), "Mid-Range", I751 &lt;= 75, "Affordable")</f>
        <v>Mid-Range</v>
      </c>
      <c r="I751" s="3">
        <v>90</v>
      </c>
    </row>
    <row r="752" spans="1:9" x14ac:dyDescent="0.3">
      <c r="A752" t="s">
        <v>405</v>
      </c>
      <c r="B752" t="s">
        <v>167</v>
      </c>
      <c r="C752" t="s">
        <v>17</v>
      </c>
      <c r="D752" t="s">
        <v>28</v>
      </c>
      <c r="E752">
        <v>8.5</v>
      </c>
      <c r="F752" t="s">
        <v>81</v>
      </c>
      <c r="G752" t="s">
        <v>43</v>
      </c>
      <c r="H752" t="str">
        <f t="array" ref="H752">_xlfn.IFS(I752 &gt; 150, "Premium", AND(I752 &gt; 75, I752 &lt;= 150), "Mid-Range", I752 &lt;= 75, "Affordable")</f>
        <v>Mid-Range</v>
      </c>
      <c r="I752" s="3">
        <v>130</v>
      </c>
    </row>
    <row r="753" spans="1:9" x14ac:dyDescent="0.3">
      <c r="A753" t="s">
        <v>49</v>
      </c>
      <c r="B753" t="s">
        <v>256</v>
      </c>
      <c r="C753" t="s">
        <v>17</v>
      </c>
      <c r="D753" t="s">
        <v>11</v>
      </c>
      <c r="E753">
        <v>11</v>
      </c>
      <c r="F753" t="s">
        <v>47</v>
      </c>
      <c r="G753" t="s">
        <v>37</v>
      </c>
      <c r="H753" t="str">
        <f t="array" ref="H753">_xlfn.IFS(I753 &gt; 150, "Premium", AND(I753 &gt; 75, I753 &lt;= 150), "Mid-Range", I753 &lt;= 75, "Affordable")</f>
        <v>Mid-Range</v>
      </c>
      <c r="I753" s="3">
        <v>80</v>
      </c>
    </row>
    <row r="754" spans="1:9" x14ac:dyDescent="0.3">
      <c r="A754" t="s">
        <v>53</v>
      </c>
      <c r="B754" t="s">
        <v>89</v>
      </c>
      <c r="C754" t="s">
        <v>55</v>
      </c>
      <c r="D754" t="s">
        <v>28</v>
      </c>
      <c r="E754">
        <v>7</v>
      </c>
      <c r="F754" t="s">
        <v>25</v>
      </c>
      <c r="G754" t="s">
        <v>37</v>
      </c>
      <c r="H754" t="str">
        <f t="array" ref="H754">_xlfn.IFS(I754 &gt; 150, "Premium", AND(I754 &gt; 75, I754 &lt;= 150), "Mid-Range", I754 &lt;= 75, "Affordable")</f>
        <v>Affordable</v>
      </c>
      <c r="I754" s="3">
        <v>75</v>
      </c>
    </row>
    <row r="755" spans="1:9" x14ac:dyDescent="0.3">
      <c r="A755" t="s">
        <v>58</v>
      </c>
      <c r="B755" t="s">
        <v>384</v>
      </c>
      <c r="C755" t="s">
        <v>78</v>
      </c>
      <c r="D755" t="s">
        <v>11</v>
      </c>
      <c r="E755">
        <v>9</v>
      </c>
      <c r="F755" t="s">
        <v>19</v>
      </c>
      <c r="G755" t="s">
        <v>76</v>
      </c>
      <c r="H755" t="str">
        <f t="array" ref="H755">_xlfn.IFS(I755 &gt; 150, "Premium", AND(I755 &gt; 75, I755 &lt;= 150), "Mid-Range", I755 &lt;= 75, "Affordable")</f>
        <v>Affordable</v>
      </c>
      <c r="I755" s="3">
        <v>65</v>
      </c>
    </row>
    <row r="756" spans="1:9" x14ac:dyDescent="0.3">
      <c r="A756" t="s">
        <v>8</v>
      </c>
      <c r="B756" t="s">
        <v>370</v>
      </c>
      <c r="C756" t="s">
        <v>17</v>
      </c>
      <c r="D756" t="s">
        <v>28</v>
      </c>
      <c r="E756">
        <v>8.5</v>
      </c>
      <c r="F756" t="s">
        <v>52</v>
      </c>
      <c r="G756" t="s">
        <v>37</v>
      </c>
      <c r="H756" t="str">
        <f t="array" ref="H756">_xlfn.IFS(I756 &gt; 150, "Premium", AND(I756 &gt; 75, I756 &lt;= 150), "Mid-Range", I756 &lt;= 75, "Affordable")</f>
        <v>Mid-Range</v>
      </c>
      <c r="I756" s="3">
        <v>120</v>
      </c>
    </row>
    <row r="757" spans="1:9" x14ac:dyDescent="0.3">
      <c r="A757" t="s">
        <v>15</v>
      </c>
      <c r="B757" t="s">
        <v>228</v>
      </c>
      <c r="C757" t="s">
        <v>23</v>
      </c>
      <c r="D757" t="s">
        <v>11</v>
      </c>
      <c r="E757">
        <v>11</v>
      </c>
      <c r="F757" t="s">
        <v>301</v>
      </c>
      <c r="G757" t="s">
        <v>144</v>
      </c>
      <c r="H757" t="str">
        <f t="array" ref="H757">_xlfn.IFS(I757 &gt; 150, "Premium", AND(I757 &gt; 75, I757 &lt;= 150), "Mid-Range", I757 &lt;= 75, "Affordable")</f>
        <v>Premium</v>
      </c>
      <c r="I757" s="3">
        <v>220</v>
      </c>
    </row>
    <row r="758" spans="1:9" x14ac:dyDescent="0.3">
      <c r="A758" t="s">
        <v>26</v>
      </c>
      <c r="B758" t="s">
        <v>95</v>
      </c>
      <c r="C758" t="s">
        <v>23</v>
      </c>
      <c r="D758" t="s">
        <v>11</v>
      </c>
      <c r="E758">
        <v>9</v>
      </c>
      <c r="F758" t="s">
        <v>126</v>
      </c>
      <c r="G758" t="s">
        <v>20</v>
      </c>
      <c r="H758" t="str">
        <f t="array" ref="H758">_xlfn.IFS(I758 &gt; 150, "Premium", AND(I758 &gt; 75, I758 &lt;= 150), "Mid-Range", I758 &lt;= 75, "Affordable")</f>
        <v>Mid-Range</v>
      </c>
      <c r="I758" s="3">
        <v>85</v>
      </c>
    </row>
    <row r="759" spans="1:9" x14ac:dyDescent="0.3">
      <c r="A759" t="s">
        <v>32</v>
      </c>
      <c r="B759" t="s">
        <v>107</v>
      </c>
      <c r="C759" t="s">
        <v>55</v>
      </c>
      <c r="D759" t="s">
        <v>28</v>
      </c>
      <c r="E759">
        <v>6</v>
      </c>
      <c r="F759" t="s">
        <v>19</v>
      </c>
      <c r="G759" t="s">
        <v>76</v>
      </c>
      <c r="H759" t="str">
        <f t="array" ref="H759">_xlfn.IFS(I759 &gt; 150, "Premium", AND(I759 &gt; 75, I759 &lt;= 150), "Mid-Range", I759 &lt;= 75, "Affordable")</f>
        <v>Affordable</v>
      </c>
      <c r="I759" s="3">
        <v>65</v>
      </c>
    </row>
    <row r="760" spans="1:9" x14ac:dyDescent="0.3">
      <c r="A760" t="s">
        <v>38</v>
      </c>
      <c r="B760" t="s">
        <v>117</v>
      </c>
      <c r="C760" t="s">
        <v>40</v>
      </c>
      <c r="D760" t="s">
        <v>11</v>
      </c>
      <c r="E760">
        <v>8</v>
      </c>
      <c r="F760" t="s">
        <v>47</v>
      </c>
      <c r="G760" t="s">
        <v>14</v>
      </c>
      <c r="H760" t="str">
        <f t="array" ref="H760">_xlfn.IFS(I760 &gt; 150, "Premium", AND(I760 &gt; 75, I760 &lt;= 150), "Mid-Range", I760 &lt;= 75, "Affordable")</f>
        <v>Affordable</v>
      </c>
      <c r="I760" s="3">
        <v>50</v>
      </c>
    </row>
    <row r="761" spans="1:9" x14ac:dyDescent="0.3">
      <c r="A761" t="s">
        <v>405</v>
      </c>
      <c r="B761" t="s">
        <v>209</v>
      </c>
      <c r="C761" t="s">
        <v>17</v>
      </c>
      <c r="D761" t="s">
        <v>28</v>
      </c>
      <c r="E761">
        <v>9</v>
      </c>
      <c r="F761" t="s">
        <v>47</v>
      </c>
      <c r="G761" t="s">
        <v>14</v>
      </c>
      <c r="H761" t="str">
        <f t="array" ref="H761">_xlfn.IFS(I761 &gt; 150, "Premium", AND(I761 &gt; 75, I761 &lt;= 150), "Mid-Range", I761 &lt;= 75, "Affordable")</f>
        <v>Mid-Range</v>
      </c>
      <c r="I761" s="3">
        <v>120</v>
      </c>
    </row>
    <row r="762" spans="1:9" x14ac:dyDescent="0.3">
      <c r="A762" t="s">
        <v>49</v>
      </c>
      <c r="B762" t="s">
        <v>102</v>
      </c>
      <c r="C762" t="s">
        <v>17</v>
      </c>
      <c r="D762" t="s">
        <v>11</v>
      </c>
      <c r="E762">
        <v>10</v>
      </c>
      <c r="F762" t="s">
        <v>19</v>
      </c>
      <c r="G762" t="s">
        <v>31</v>
      </c>
      <c r="H762" t="str">
        <f t="array" ref="H762">_xlfn.IFS(I762 &gt; 150, "Premium", AND(I762 &gt; 75, I762 &lt;= 150), "Mid-Range", I762 &lt;= 75, "Affordable")</f>
        <v>Premium</v>
      </c>
      <c r="I762" s="3">
        <v>160</v>
      </c>
    </row>
    <row r="763" spans="1:9" x14ac:dyDescent="0.3">
      <c r="A763" t="s">
        <v>53</v>
      </c>
      <c r="B763" t="s">
        <v>385</v>
      </c>
      <c r="C763" t="s">
        <v>55</v>
      </c>
      <c r="D763" t="s">
        <v>28</v>
      </c>
      <c r="E763">
        <v>8.5</v>
      </c>
      <c r="F763" t="s">
        <v>25</v>
      </c>
      <c r="G763" t="s">
        <v>48</v>
      </c>
      <c r="H763" t="str">
        <f t="array" ref="H763">_xlfn.IFS(I763 &gt; 150, "Premium", AND(I763 &gt; 75, I763 &lt;= 150), "Mid-Range", I763 &lt;= 75, "Affordable")</f>
        <v>Affordable</v>
      </c>
      <c r="I763" s="3">
        <v>75</v>
      </c>
    </row>
    <row r="764" spans="1:9" x14ac:dyDescent="0.3">
      <c r="A764" t="s">
        <v>58</v>
      </c>
      <c r="B764" t="s">
        <v>130</v>
      </c>
      <c r="C764" t="s">
        <v>17</v>
      </c>
      <c r="D764" t="s">
        <v>11</v>
      </c>
      <c r="E764">
        <v>9.5</v>
      </c>
      <c r="F764" t="s">
        <v>52</v>
      </c>
      <c r="G764" t="s">
        <v>37</v>
      </c>
      <c r="H764" t="str">
        <f t="array" ref="H764">_xlfn.IFS(I764 &gt; 150, "Premium", AND(I764 &gt; 75, I764 &lt;= 150), "Mid-Range", I764 &lt;= 75, "Affordable")</f>
        <v>Mid-Range</v>
      </c>
      <c r="I764" s="3">
        <v>90</v>
      </c>
    </row>
    <row r="765" spans="1:9" x14ac:dyDescent="0.3">
      <c r="A765" t="s">
        <v>8</v>
      </c>
      <c r="B765" t="s">
        <v>131</v>
      </c>
      <c r="C765" t="s">
        <v>23</v>
      </c>
      <c r="D765" t="s">
        <v>28</v>
      </c>
      <c r="E765">
        <v>7.5</v>
      </c>
      <c r="F765" t="s">
        <v>127</v>
      </c>
      <c r="G765" t="s">
        <v>57</v>
      </c>
      <c r="H765" t="str">
        <f t="array" ref="H765">_xlfn.IFS(I765 &gt; 150, "Premium", AND(I765 &gt; 75, I765 &lt;= 150), "Mid-Range", I765 &lt;= 75, "Affordable")</f>
        <v>Mid-Range</v>
      </c>
      <c r="I765" s="3">
        <v>120</v>
      </c>
    </row>
    <row r="766" spans="1:9" x14ac:dyDescent="0.3">
      <c r="A766" t="s">
        <v>8</v>
      </c>
      <c r="B766" t="s">
        <v>293</v>
      </c>
      <c r="C766" t="s">
        <v>17</v>
      </c>
      <c r="D766" t="s">
        <v>11</v>
      </c>
      <c r="E766">
        <v>11</v>
      </c>
      <c r="F766" t="s">
        <v>386</v>
      </c>
      <c r="G766" t="s">
        <v>20</v>
      </c>
      <c r="H766" t="str">
        <f t="array" ref="H766">_xlfn.IFS(I766 &gt; 150, "Premium", AND(I766 &gt; 75, I766 &lt;= 150), "Mid-Range", I766 &lt;= 75, "Affordable")</f>
        <v>Premium</v>
      </c>
      <c r="I766" s="3">
        <v>170</v>
      </c>
    </row>
    <row r="767" spans="1:9" x14ac:dyDescent="0.3">
      <c r="A767" t="s">
        <v>21</v>
      </c>
      <c r="B767" t="s">
        <v>82</v>
      </c>
      <c r="C767" t="s">
        <v>17</v>
      </c>
      <c r="D767" t="s">
        <v>11</v>
      </c>
      <c r="E767">
        <v>9</v>
      </c>
      <c r="F767" t="s">
        <v>47</v>
      </c>
      <c r="G767" t="s">
        <v>37</v>
      </c>
      <c r="H767" t="str">
        <f t="array" ref="H767">_xlfn.IFS(I767 &gt; 150, "Premium", AND(I767 &gt; 75, I767 &lt;= 150), "Mid-Range", I767 &lt;= 75, "Affordable")</f>
        <v>Mid-Range</v>
      </c>
      <c r="I767" s="3">
        <v>120</v>
      </c>
    </row>
    <row r="768" spans="1:9" x14ac:dyDescent="0.3">
      <c r="A768" t="s">
        <v>26</v>
      </c>
      <c r="B768" t="s">
        <v>95</v>
      </c>
      <c r="C768" t="s">
        <v>23</v>
      </c>
      <c r="D768" t="s">
        <v>11</v>
      </c>
      <c r="E768">
        <v>12</v>
      </c>
      <c r="F768" t="s">
        <v>108</v>
      </c>
      <c r="G768" t="s">
        <v>31</v>
      </c>
      <c r="H768" t="str">
        <f t="array" ref="H768">_xlfn.IFS(I768 &gt; 150, "Premium", AND(I768 &gt; 75, I768 &lt;= 150), "Mid-Range", I768 &lt;= 75, "Affordable")</f>
        <v>Mid-Range</v>
      </c>
      <c r="I768" s="3">
        <v>85</v>
      </c>
    </row>
    <row r="769" spans="1:9" x14ac:dyDescent="0.3">
      <c r="A769" t="s">
        <v>32</v>
      </c>
      <c r="B769" t="s">
        <v>84</v>
      </c>
      <c r="C769" t="s">
        <v>17</v>
      </c>
      <c r="D769" t="s">
        <v>28</v>
      </c>
      <c r="E769">
        <v>7.5</v>
      </c>
      <c r="F769" t="s">
        <v>42</v>
      </c>
      <c r="G769" t="s">
        <v>37</v>
      </c>
      <c r="H769" t="str">
        <f t="array" ref="H769">_xlfn.IFS(I769 &gt; 150, "Premium", AND(I769 &gt; 75, I769 &lt;= 150), "Mid-Range", I769 &lt;= 75, "Affordable")</f>
        <v>Mid-Range</v>
      </c>
      <c r="I769" s="3">
        <v>90</v>
      </c>
    </row>
    <row r="770" spans="1:9" x14ac:dyDescent="0.3">
      <c r="A770" t="s">
        <v>405</v>
      </c>
      <c r="B770">
        <v>574</v>
      </c>
      <c r="C770" t="s">
        <v>23</v>
      </c>
      <c r="D770" t="s">
        <v>28</v>
      </c>
      <c r="E770">
        <v>7.5</v>
      </c>
      <c r="F770" t="s">
        <v>47</v>
      </c>
      <c r="G770" t="s">
        <v>43</v>
      </c>
      <c r="H770" t="str">
        <f t="array" ref="H770">_xlfn.IFS(I770 &gt; 150, "Premium", AND(I770 &gt; 75, I770 &lt;= 150), "Mid-Range", I770 &lt;= 75, "Affordable")</f>
        <v>Mid-Range</v>
      </c>
      <c r="I770" s="3">
        <v>80</v>
      </c>
    </row>
    <row r="771" spans="1:9" x14ac:dyDescent="0.3">
      <c r="A771" t="s">
        <v>49</v>
      </c>
      <c r="B771" t="s">
        <v>102</v>
      </c>
      <c r="C771" t="s">
        <v>17</v>
      </c>
      <c r="D771" t="s">
        <v>11</v>
      </c>
      <c r="E771">
        <v>12</v>
      </c>
      <c r="F771" t="s">
        <v>19</v>
      </c>
      <c r="G771" t="s">
        <v>48</v>
      </c>
      <c r="H771" t="str">
        <f t="array" ref="H771">_xlfn.IFS(I771 &gt; 150, "Premium", AND(I771 &gt; 75, I771 &lt;= 150), "Mid-Range", I771 &lt;= 75, "Affordable")</f>
        <v>Premium</v>
      </c>
      <c r="I771" s="3">
        <v>160</v>
      </c>
    </row>
    <row r="772" spans="1:9" x14ac:dyDescent="0.3">
      <c r="A772" t="s">
        <v>53</v>
      </c>
      <c r="B772" t="s">
        <v>89</v>
      </c>
      <c r="C772" t="s">
        <v>55</v>
      </c>
      <c r="D772" t="s">
        <v>28</v>
      </c>
      <c r="E772">
        <v>9.5</v>
      </c>
      <c r="F772" t="s">
        <v>194</v>
      </c>
      <c r="G772" t="s">
        <v>37</v>
      </c>
      <c r="H772" t="str">
        <f t="array" ref="H772">_xlfn.IFS(I772 &gt; 150, "Premium", AND(I772 &gt; 75, I772 &lt;= 150), "Mid-Range", I772 &lt;= 75, "Affordable")</f>
        <v>Affordable</v>
      </c>
      <c r="I772" s="3">
        <v>75</v>
      </c>
    </row>
    <row r="773" spans="1:9" x14ac:dyDescent="0.3">
      <c r="A773" t="s">
        <v>58</v>
      </c>
      <c r="B773" t="s">
        <v>387</v>
      </c>
      <c r="C773" t="s">
        <v>78</v>
      </c>
      <c r="D773" t="s">
        <v>11</v>
      </c>
      <c r="E773">
        <v>10</v>
      </c>
      <c r="F773" t="s">
        <v>19</v>
      </c>
      <c r="G773" t="s">
        <v>14</v>
      </c>
      <c r="H773" t="str">
        <f t="array" ref="H773">_xlfn.IFS(I773 &gt; 150, "Premium", AND(I773 &gt; 75, I773 &lt;= 150), "Mid-Range", I773 &lt;= 75, "Affordable")</f>
        <v>Affordable</v>
      </c>
      <c r="I773" s="3">
        <v>59</v>
      </c>
    </row>
    <row r="774" spans="1:9" x14ac:dyDescent="0.3">
      <c r="A774" t="s">
        <v>8</v>
      </c>
      <c r="B774" t="s">
        <v>79</v>
      </c>
      <c r="C774" t="s">
        <v>23</v>
      </c>
      <c r="D774" t="s">
        <v>28</v>
      </c>
      <c r="E774">
        <v>8</v>
      </c>
      <c r="F774" t="s">
        <v>25</v>
      </c>
      <c r="G774" t="s">
        <v>37</v>
      </c>
      <c r="H774" t="str">
        <f t="array" ref="H774">_xlfn.IFS(I774 &gt; 150, "Premium", AND(I774 &gt; 75, I774 &lt;= 150), "Mid-Range", I774 &lt;= 75, "Affordable")</f>
        <v>Mid-Range</v>
      </c>
      <c r="I774" s="3">
        <v>90</v>
      </c>
    </row>
    <row r="775" spans="1:9" x14ac:dyDescent="0.3">
      <c r="A775" t="s">
        <v>15</v>
      </c>
      <c r="B775" t="s">
        <v>92</v>
      </c>
      <c r="C775" t="s">
        <v>17</v>
      </c>
      <c r="D775" t="s">
        <v>11</v>
      </c>
      <c r="E775">
        <v>10.5</v>
      </c>
      <c r="F775" t="s">
        <v>52</v>
      </c>
      <c r="G775" t="s">
        <v>144</v>
      </c>
      <c r="H775" t="str">
        <f t="array" ref="H775">_xlfn.IFS(I775 &gt; 150, "Premium", AND(I775 &gt; 75, I775 &lt;= 150), "Mid-Range", I775 &lt;= 75, "Affordable")</f>
        <v>Mid-Range</v>
      </c>
      <c r="I775" s="3">
        <v>140</v>
      </c>
    </row>
    <row r="776" spans="1:9" x14ac:dyDescent="0.3">
      <c r="A776" t="s">
        <v>21</v>
      </c>
      <c r="B776" t="s">
        <v>93</v>
      </c>
      <c r="C776" t="s">
        <v>123</v>
      </c>
      <c r="D776" t="s">
        <v>28</v>
      </c>
      <c r="E776">
        <v>7</v>
      </c>
      <c r="F776" t="s">
        <v>42</v>
      </c>
      <c r="G776" t="s">
        <v>20</v>
      </c>
      <c r="H776" t="str">
        <f t="array" ref="H776">_xlfn.IFS(I776 &gt; 150, "Premium", AND(I776 &gt; 75, I776 &lt;= 150), "Mid-Range", I776 &lt;= 75, "Affordable")</f>
        <v>Mid-Range</v>
      </c>
      <c r="I776" s="3">
        <v>130</v>
      </c>
    </row>
    <row r="777" spans="1:9" x14ac:dyDescent="0.3">
      <c r="A777" t="s">
        <v>26</v>
      </c>
      <c r="B777" t="s">
        <v>83</v>
      </c>
      <c r="C777" t="s">
        <v>23</v>
      </c>
      <c r="D777" t="s">
        <v>11</v>
      </c>
      <c r="E777">
        <v>8.5</v>
      </c>
      <c r="F777" t="s">
        <v>30</v>
      </c>
      <c r="G777" t="s">
        <v>134</v>
      </c>
      <c r="H777" t="str">
        <f t="array" ref="H777">_xlfn.IFS(I777 &gt; 150, "Premium", AND(I777 &gt; 75, I777 &lt;= 150), "Mid-Range", I777 &lt;= 75, "Affordable")</f>
        <v>Affordable</v>
      </c>
      <c r="I777" s="3">
        <v>65</v>
      </c>
    </row>
    <row r="778" spans="1:9" x14ac:dyDescent="0.3">
      <c r="A778" t="s">
        <v>38</v>
      </c>
      <c r="B778" t="s">
        <v>98</v>
      </c>
      <c r="C778" t="s">
        <v>23</v>
      </c>
      <c r="D778" t="s">
        <v>11</v>
      </c>
      <c r="E778">
        <v>10</v>
      </c>
      <c r="F778" t="s">
        <v>42</v>
      </c>
      <c r="G778" t="s">
        <v>31</v>
      </c>
      <c r="H778" t="str">
        <f t="array" ref="H778">_xlfn.IFS(I778 &gt; 150, "Premium", AND(I778 &gt; 75, I778 &lt;= 150), "Mid-Range", I778 &lt;= 75, "Affordable")</f>
        <v>Affordable</v>
      </c>
      <c r="I778" s="3">
        <v>50</v>
      </c>
    </row>
    <row r="779" spans="1:9" x14ac:dyDescent="0.3">
      <c r="A779" t="s">
        <v>405</v>
      </c>
      <c r="B779" t="s">
        <v>147</v>
      </c>
      <c r="C779" t="s">
        <v>17</v>
      </c>
      <c r="D779" t="s">
        <v>28</v>
      </c>
      <c r="E779">
        <v>8.5</v>
      </c>
      <c r="F779" t="s">
        <v>219</v>
      </c>
      <c r="G779" t="s">
        <v>14</v>
      </c>
      <c r="H779" t="str">
        <f t="array" ref="H779">_xlfn.IFS(I779 &gt; 150, "Premium", AND(I779 &gt; 75, I779 &lt;= 150), "Mid-Range", I779 &lt;= 75, "Affordable")</f>
        <v>Mid-Range</v>
      </c>
      <c r="I779" s="3">
        <v>100</v>
      </c>
    </row>
    <row r="780" spans="1:9" x14ac:dyDescent="0.3">
      <c r="A780" t="s">
        <v>49</v>
      </c>
      <c r="B780" t="s">
        <v>87</v>
      </c>
      <c r="C780" t="s">
        <v>17</v>
      </c>
      <c r="D780" t="s">
        <v>11</v>
      </c>
      <c r="E780">
        <v>11.5</v>
      </c>
      <c r="F780" t="s">
        <v>19</v>
      </c>
      <c r="G780" t="s">
        <v>31</v>
      </c>
      <c r="H780" t="str">
        <f t="array" ref="H780">_xlfn.IFS(I780 &gt; 150, "Premium", AND(I780 &gt; 75, I780 &lt;= 150), "Mid-Range", I780 &lt;= 75, "Affordable")</f>
        <v>Mid-Range</v>
      </c>
      <c r="I780" s="3">
        <v>120</v>
      </c>
    </row>
    <row r="781" spans="1:9" x14ac:dyDescent="0.3">
      <c r="A781" t="s">
        <v>53</v>
      </c>
      <c r="B781" t="s">
        <v>345</v>
      </c>
      <c r="C781" t="s">
        <v>55</v>
      </c>
      <c r="D781" t="s">
        <v>28</v>
      </c>
      <c r="E781">
        <v>8</v>
      </c>
      <c r="F781" t="s">
        <v>25</v>
      </c>
      <c r="G781" t="s">
        <v>101</v>
      </c>
      <c r="H781" t="str">
        <f t="array" ref="H781">_xlfn.IFS(I781 &gt; 150, "Premium", AND(I781 &gt; 75, I781 &lt;= 150), "Mid-Range", I781 &lt;= 75, "Affordable")</f>
        <v>Affordable</v>
      </c>
      <c r="I781" s="3">
        <v>65</v>
      </c>
    </row>
    <row r="782" spans="1:9" x14ac:dyDescent="0.3">
      <c r="A782" t="s">
        <v>58</v>
      </c>
      <c r="B782" t="s">
        <v>388</v>
      </c>
      <c r="C782" t="s">
        <v>17</v>
      </c>
      <c r="D782" t="s">
        <v>11</v>
      </c>
      <c r="E782">
        <v>9</v>
      </c>
      <c r="F782" t="s">
        <v>146</v>
      </c>
      <c r="G782" t="s">
        <v>37</v>
      </c>
      <c r="H782" t="str">
        <f t="array" ref="H782">_xlfn.IFS(I782 &gt; 150, "Premium", AND(I782 &gt; 75, I782 &lt;= 150), "Mid-Range", I782 &lt;= 75, "Affordable")</f>
        <v>Mid-Range</v>
      </c>
      <c r="I782" s="3">
        <v>125</v>
      </c>
    </row>
    <row r="783" spans="1:9" x14ac:dyDescent="0.3">
      <c r="A783" t="s">
        <v>8</v>
      </c>
      <c r="B783" t="s">
        <v>370</v>
      </c>
      <c r="C783" t="s">
        <v>17</v>
      </c>
      <c r="D783" t="s">
        <v>28</v>
      </c>
      <c r="E783">
        <v>7.5</v>
      </c>
      <c r="F783" t="s">
        <v>36</v>
      </c>
      <c r="G783" t="s">
        <v>14</v>
      </c>
      <c r="H783" t="str">
        <f t="array" ref="H783">_xlfn.IFS(I783 &gt; 150, "Premium", AND(I783 &gt; 75, I783 &lt;= 150), "Mid-Range", I783 &lt;= 75, "Affordable")</f>
        <v>Mid-Range</v>
      </c>
      <c r="I783" s="3">
        <v>120</v>
      </c>
    </row>
    <row r="784" spans="1:9" x14ac:dyDescent="0.3">
      <c r="A784" t="s">
        <v>15</v>
      </c>
      <c r="B784" t="s">
        <v>80</v>
      </c>
      <c r="C784" t="s">
        <v>17</v>
      </c>
      <c r="D784" t="s">
        <v>28</v>
      </c>
      <c r="E784">
        <v>7.5</v>
      </c>
      <c r="F784" t="s">
        <v>194</v>
      </c>
      <c r="G784" t="s">
        <v>37</v>
      </c>
      <c r="H784" t="str">
        <f t="array" ref="H784">_xlfn.IFS(I784 &gt; 150, "Premium", AND(I784 &gt; 75, I784 &lt;= 150), "Mid-Range", I784 &lt;= 75, "Affordable")</f>
        <v>Mid-Range</v>
      </c>
      <c r="I784" s="3">
        <v>140</v>
      </c>
    </row>
    <row r="785" spans="1:9" x14ac:dyDescent="0.3">
      <c r="A785" t="s">
        <v>21</v>
      </c>
      <c r="B785" t="s">
        <v>93</v>
      </c>
      <c r="C785" t="s">
        <v>115</v>
      </c>
      <c r="D785" t="s">
        <v>11</v>
      </c>
      <c r="E785">
        <v>11.5</v>
      </c>
      <c r="F785" t="s">
        <v>19</v>
      </c>
      <c r="G785" t="s">
        <v>14</v>
      </c>
      <c r="H785" t="str">
        <f t="array" ref="H785">_xlfn.IFS(I785 &gt; 150, "Premium", AND(I785 &gt; 75, I785 &lt;= 150), "Mid-Range", I785 &lt;= 75, "Affordable")</f>
        <v>Mid-Range</v>
      </c>
      <c r="I785" s="3">
        <v>130</v>
      </c>
    </row>
    <row r="786" spans="1:9" x14ac:dyDescent="0.3">
      <c r="A786" t="s">
        <v>32</v>
      </c>
      <c r="B786" t="s">
        <v>84</v>
      </c>
      <c r="C786" t="s">
        <v>17</v>
      </c>
      <c r="D786" t="s">
        <v>11</v>
      </c>
      <c r="E786">
        <v>9.5</v>
      </c>
      <c r="F786" t="s">
        <v>146</v>
      </c>
      <c r="G786" t="s">
        <v>14</v>
      </c>
      <c r="H786" t="str">
        <f t="array" ref="H786">_xlfn.IFS(I786 &gt; 150, "Premium", AND(I786 &gt; 75, I786 &lt;= 150), "Mid-Range", I786 &lt;= 75, "Affordable")</f>
        <v>Mid-Range</v>
      </c>
      <c r="I786" s="3">
        <v>120</v>
      </c>
    </row>
    <row r="787" spans="1:9" x14ac:dyDescent="0.3">
      <c r="A787" t="s">
        <v>38</v>
      </c>
      <c r="B787" t="s">
        <v>141</v>
      </c>
      <c r="C787" t="s">
        <v>40</v>
      </c>
      <c r="D787" t="s">
        <v>11</v>
      </c>
      <c r="E787">
        <v>9</v>
      </c>
      <c r="F787" t="s">
        <v>42</v>
      </c>
      <c r="G787" t="s">
        <v>20</v>
      </c>
      <c r="H787" t="str">
        <f t="array" ref="H787">_xlfn.IFS(I787 &gt; 150, "Premium", AND(I787 &gt; 75, I787 &lt;= 150), "Mid-Range", I787 &lt;= 75, "Affordable")</f>
        <v>Affordable</v>
      </c>
      <c r="I787" s="3">
        <v>65</v>
      </c>
    </row>
    <row r="788" spans="1:9" x14ac:dyDescent="0.3">
      <c r="A788" t="s">
        <v>405</v>
      </c>
      <c r="B788">
        <v>327</v>
      </c>
      <c r="C788" t="s">
        <v>23</v>
      </c>
      <c r="D788" t="s">
        <v>28</v>
      </c>
      <c r="E788">
        <v>7.5</v>
      </c>
      <c r="F788" t="s">
        <v>74</v>
      </c>
      <c r="G788" t="s">
        <v>37</v>
      </c>
      <c r="H788" t="str">
        <f t="array" ref="H788">_xlfn.IFS(I788 &gt; 150, "Premium", AND(I788 &gt; 75, I788 &lt;= 150), "Mid-Range", I788 &lt;= 75, "Affordable")</f>
        <v>Mid-Range</v>
      </c>
      <c r="I788" s="3">
        <v>100</v>
      </c>
    </row>
    <row r="789" spans="1:9" x14ac:dyDescent="0.3">
      <c r="A789" t="s">
        <v>49</v>
      </c>
      <c r="B789" t="s">
        <v>222</v>
      </c>
      <c r="C789" t="s">
        <v>17</v>
      </c>
      <c r="D789" t="s">
        <v>11</v>
      </c>
      <c r="E789">
        <v>10</v>
      </c>
      <c r="F789" t="s">
        <v>317</v>
      </c>
      <c r="G789" t="s">
        <v>31</v>
      </c>
      <c r="H789" t="str">
        <f t="array" ref="H789">_xlfn.IFS(I789 &gt; 150, "Premium", AND(I789 &gt; 75, I789 &lt;= 150), "Mid-Range", I789 &lt;= 75, "Affordable")</f>
        <v>Mid-Range</v>
      </c>
      <c r="I789" s="3">
        <v>120</v>
      </c>
    </row>
    <row r="790" spans="1:9" x14ac:dyDescent="0.3">
      <c r="A790" t="s">
        <v>53</v>
      </c>
      <c r="B790" t="s">
        <v>187</v>
      </c>
      <c r="C790" t="s">
        <v>23</v>
      </c>
      <c r="D790" t="s">
        <v>28</v>
      </c>
      <c r="E790">
        <v>9</v>
      </c>
      <c r="F790" t="s">
        <v>25</v>
      </c>
      <c r="G790" t="s">
        <v>37</v>
      </c>
      <c r="H790" t="str">
        <f t="array" ref="H790">_xlfn.IFS(I790 &gt; 150, "Premium", AND(I790 &gt; 75, I790 &lt;= 150), "Mid-Range", I790 &lt;= 75, "Affordable")</f>
        <v>Mid-Range</v>
      </c>
      <c r="I790" s="3">
        <v>80</v>
      </c>
    </row>
    <row r="791" spans="1:9" x14ac:dyDescent="0.3">
      <c r="A791" t="s">
        <v>58</v>
      </c>
      <c r="B791" t="s">
        <v>389</v>
      </c>
      <c r="C791" t="s">
        <v>78</v>
      </c>
      <c r="D791" t="s">
        <v>11</v>
      </c>
      <c r="E791">
        <v>10.5</v>
      </c>
      <c r="F791" t="s">
        <v>100</v>
      </c>
      <c r="G791" t="s">
        <v>43</v>
      </c>
      <c r="H791" t="str">
        <f t="array" ref="H791">_xlfn.IFS(I791 &gt; 150, "Premium", AND(I791 &gt; 75, I791 &lt;= 150), "Mid-Range", I791 &lt;= 75, "Affordable")</f>
        <v>Affordable</v>
      </c>
      <c r="I791" s="3">
        <v>60</v>
      </c>
    </row>
    <row r="792" spans="1:9" x14ac:dyDescent="0.3">
      <c r="A792" t="s">
        <v>15</v>
      </c>
      <c r="B792" t="s">
        <v>154</v>
      </c>
      <c r="C792" t="s">
        <v>23</v>
      </c>
      <c r="D792" t="s">
        <v>11</v>
      </c>
      <c r="E792">
        <v>10</v>
      </c>
      <c r="F792" t="s">
        <v>42</v>
      </c>
      <c r="G792" t="s">
        <v>37</v>
      </c>
      <c r="H792" t="str">
        <f t="array" ref="H792">_xlfn.IFS(I792 &gt; 150, "Premium", AND(I792 &gt; 75, I792 &lt;= 150), "Mid-Range", I792 &lt;= 75, "Affordable")</f>
        <v>Mid-Range</v>
      </c>
      <c r="I792" s="3">
        <v>85</v>
      </c>
    </row>
    <row r="793" spans="1:9" x14ac:dyDescent="0.3">
      <c r="A793" t="s">
        <v>21</v>
      </c>
      <c r="B793" t="s">
        <v>133</v>
      </c>
      <c r="C793" t="s">
        <v>23</v>
      </c>
      <c r="D793" t="s">
        <v>28</v>
      </c>
      <c r="E793">
        <v>7</v>
      </c>
      <c r="F793" t="s">
        <v>36</v>
      </c>
      <c r="G793" t="s">
        <v>37</v>
      </c>
      <c r="H793" t="str">
        <f t="array" ref="H793">_xlfn.IFS(I793 &gt; 150, "Premium", AND(I793 &gt; 75, I793 &lt;= 150), "Mid-Range", I793 &lt;= 75, "Affordable")</f>
        <v>Affordable</v>
      </c>
      <c r="I793" s="3">
        <v>60</v>
      </c>
    </row>
    <row r="794" spans="1:9" x14ac:dyDescent="0.3">
      <c r="A794" t="s">
        <v>26</v>
      </c>
      <c r="B794" t="s">
        <v>95</v>
      </c>
      <c r="C794" t="s">
        <v>23</v>
      </c>
      <c r="D794" t="s">
        <v>11</v>
      </c>
      <c r="E794">
        <v>11</v>
      </c>
      <c r="F794" t="s">
        <v>47</v>
      </c>
      <c r="G794" t="s">
        <v>76</v>
      </c>
      <c r="H794" t="str">
        <f t="array" ref="H794">_xlfn.IFS(I794 &gt; 150, "Premium", AND(I794 &gt; 75, I794 &lt;= 150), "Mid-Range", I794 &lt;= 75, "Affordable")</f>
        <v>Mid-Range</v>
      </c>
      <c r="I794" s="3">
        <v>85</v>
      </c>
    </row>
    <row r="795" spans="1:9" x14ac:dyDescent="0.3">
      <c r="A795" t="s">
        <v>38</v>
      </c>
      <c r="B795" t="s">
        <v>98</v>
      </c>
      <c r="C795" t="s">
        <v>23</v>
      </c>
      <c r="D795" t="s">
        <v>11</v>
      </c>
      <c r="E795">
        <v>8.5</v>
      </c>
      <c r="F795" t="s">
        <v>42</v>
      </c>
      <c r="G795" t="s">
        <v>37</v>
      </c>
      <c r="H795" t="str">
        <f t="array" ref="H795">_xlfn.IFS(I795 &gt; 150, "Premium", AND(I795 &gt; 75, I795 &lt;= 150), "Mid-Range", I795 &lt;= 75, "Affordable")</f>
        <v>Affordable</v>
      </c>
      <c r="I795" s="3">
        <v>50</v>
      </c>
    </row>
    <row r="796" spans="1:9" x14ac:dyDescent="0.3">
      <c r="A796" t="s">
        <v>405</v>
      </c>
      <c r="B796">
        <v>574</v>
      </c>
      <c r="C796" t="s">
        <v>23</v>
      </c>
      <c r="D796" t="s">
        <v>28</v>
      </c>
      <c r="E796">
        <v>8.5</v>
      </c>
      <c r="F796" t="s">
        <v>30</v>
      </c>
      <c r="G796" t="s">
        <v>37</v>
      </c>
      <c r="H796" t="str">
        <f t="array" ref="H796">_xlfn.IFS(I796 &gt; 150, "Premium", AND(I796 &gt; 75, I796 &lt;= 150), "Mid-Range", I796 &lt;= 75, "Affordable")</f>
        <v>Mid-Range</v>
      </c>
      <c r="I796" s="3">
        <v>80</v>
      </c>
    </row>
    <row r="797" spans="1:9" x14ac:dyDescent="0.3">
      <c r="A797" t="s">
        <v>49</v>
      </c>
      <c r="B797" t="s">
        <v>136</v>
      </c>
      <c r="C797" t="s">
        <v>17</v>
      </c>
      <c r="D797" t="s">
        <v>11</v>
      </c>
      <c r="E797">
        <v>9.5</v>
      </c>
      <c r="F797" t="s">
        <v>19</v>
      </c>
      <c r="G797" t="s">
        <v>20</v>
      </c>
      <c r="H797" t="str">
        <f t="array" ref="H797">_xlfn.IFS(I797 &gt; 150, "Premium", AND(I797 &gt; 75, I797 &lt;= 150), "Mid-Range", I797 &lt;= 75, "Affordable")</f>
        <v>Mid-Range</v>
      </c>
      <c r="I797" s="3">
        <v>120</v>
      </c>
    </row>
    <row r="798" spans="1:9" x14ac:dyDescent="0.3">
      <c r="A798" t="s">
        <v>53</v>
      </c>
      <c r="B798" t="s">
        <v>390</v>
      </c>
      <c r="C798" t="s">
        <v>10</v>
      </c>
      <c r="D798" t="s">
        <v>28</v>
      </c>
      <c r="E798">
        <v>8</v>
      </c>
      <c r="F798" t="s">
        <v>111</v>
      </c>
      <c r="G798" t="s">
        <v>134</v>
      </c>
      <c r="H798" t="str">
        <f t="array" ref="H798">_xlfn.IFS(I798 &gt; 150, "Premium", AND(I798 &gt; 75, I798 &lt;= 150), "Mid-Range", I798 &lt;= 75, "Affordable")</f>
        <v>Mid-Range</v>
      </c>
      <c r="I798" s="3">
        <v>95</v>
      </c>
    </row>
    <row r="799" spans="1:9" x14ac:dyDescent="0.3">
      <c r="A799" t="s">
        <v>58</v>
      </c>
      <c r="B799" t="s">
        <v>137</v>
      </c>
      <c r="C799" t="s">
        <v>78</v>
      </c>
      <c r="D799" t="s">
        <v>11</v>
      </c>
      <c r="E799">
        <v>9.5</v>
      </c>
      <c r="F799" t="s">
        <v>47</v>
      </c>
      <c r="G799" t="s">
        <v>31</v>
      </c>
      <c r="H799" t="str">
        <f t="array" ref="H799">_xlfn.IFS(I799 &gt; 150, "Premium", AND(I799 &gt; 75, I799 &lt;= 150), "Mid-Range", I799 &lt;= 75, "Affordable")</f>
        <v>Affordable</v>
      </c>
      <c r="I799" s="3">
        <v>70</v>
      </c>
    </row>
    <row r="800" spans="1:9" x14ac:dyDescent="0.3">
      <c r="A800" t="s">
        <v>15</v>
      </c>
      <c r="B800" t="s">
        <v>80</v>
      </c>
      <c r="C800" t="s">
        <v>34</v>
      </c>
      <c r="D800" t="s">
        <v>28</v>
      </c>
      <c r="E800">
        <v>7</v>
      </c>
      <c r="F800" t="s">
        <v>47</v>
      </c>
      <c r="G800" t="s">
        <v>66</v>
      </c>
      <c r="H800" t="str">
        <f t="array" ref="H800">_xlfn.IFS(I800 &gt; 150, "Premium", AND(I800 &gt; 75, I800 &lt;= 150), "Mid-Range", I800 &lt;= 75, "Affordable")</f>
        <v>Mid-Range</v>
      </c>
      <c r="I800" s="3">
        <v>140</v>
      </c>
    </row>
    <row r="801" spans="1:9" x14ac:dyDescent="0.3">
      <c r="A801" t="s">
        <v>21</v>
      </c>
      <c r="B801" t="s">
        <v>124</v>
      </c>
      <c r="C801" t="s">
        <v>123</v>
      </c>
      <c r="D801" t="s">
        <v>11</v>
      </c>
      <c r="E801">
        <v>11.5</v>
      </c>
      <c r="F801" t="s">
        <v>19</v>
      </c>
      <c r="G801" t="s">
        <v>31</v>
      </c>
      <c r="H801" t="str">
        <f t="array" ref="H801">_xlfn.IFS(I801 &gt; 150, "Premium", AND(I801 &gt; 75, I801 &lt;= 150), "Mid-Range", I801 &lt;= 75, "Affordable")</f>
        <v>Mid-Range</v>
      </c>
      <c r="I801" s="3">
        <v>130</v>
      </c>
    </row>
    <row r="802" spans="1:9" x14ac:dyDescent="0.3">
      <c r="A802" t="s">
        <v>32</v>
      </c>
      <c r="B802" t="s">
        <v>107</v>
      </c>
      <c r="C802" t="s">
        <v>23</v>
      </c>
      <c r="D802" t="s">
        <v>11</v>
      </c>
      <c r="E802">
        <v>10.5</v>
      </c>
      <c r="F802" t="s">
        <v>42</v>
      </c>
      <c r="G802" t="s">
        <v>37</v>
      </c>
      <c r="H802" t="str">
        <f t="array" ref="H802">_xlfn.IFS(I802 &gt; 150, "Premium", AND(I802 &gt; 75, I802 &lt;= 150), "Mid-Range", I802 &lt;= 75, "Affordable")</f>
        <v>Affordable</v>
      </c>
      <c r="I802" s="3">
        <v>65</v>
      </c>
    </row>
    <row r="803" spans="1:9" x14ac:dyDescent="0.3">
      <c r="A803" t="s">
        <v>38</v>
      </c>
      <c r="B803" t="s">
        <v>85</v>
      </c>
      <c r="C803" t="s">
        <v>40</v>
      </c>
      <c r="D803" t="s">
        <v>11</v>
      </c>
      <c r="E803">
        <v>8</v>
      </c>
      <c r="F803" t="s">
        <v>42</v>
      </c>
      <c r="G803" t="s">
        <v>37</v>
      </c>
      <c r="H803" t="str">
        <f t="array" ref="H803">_xlfn.IFS(I803 &gt; 150, "Premium", AND(I803 &gt; 75, I803 &lt;= 150), "Mid-Range", I803 &lt;= 75, "Affordable")</f>
        <v>Affordable</v>
      </c>
      <c r="I803" s="3">
        <v>70</v>
      </c>
    </row>
    <row r="804" spans="1:9" x14ac:dyDescent="0.3">
      <c r="A804" t="s">
        <v>405</v>
      </c>
      <c r="B804">
        <v>327</v>
      </c>
      <c r="C804" t="s">
        <v>34</v>
      </c>
      <c r="D804" t="s">
        <v>28</v>
      </c>
      <c r="E804">
        <v>8</v>
      </c>
      <c r="F804" t="s">
        <v>170</v>
      </c>
      <c r="G804" t="s">
        <v>76</v>
      </c>
      <c r="H804" t="str">
        <f t="array" ref="H804">_xlfn.IFS(I804 &gt; 150, "Premium", AND(I804 &gt; 75, I804 &lt;= 150), "Mid-Range", I804 &lt;= 75, "Affordable")</f>
        <v>Mid-Range</v>
      </c>
      <c r="I804" s="3">
        <v>90</v>
      </c>
    </row>
    <row r="805" spans="1:9" x14ac:dyDescent="0.3">
      <c r="A805" t="s">
        <v>49</v>
      </c>
      <c r="B805" t="s">
        <v>256</v>
      </c>
      <c r="C805" t="s">
        <v>17</v>
      </c>
      <c r="D805" t="s">
        <v>11</v>
      </c>
      <c r="E805">
        <v>10</v>
      </c>
      <c r="F805" t="s">
        <v>47</v>
      </c>
      <c r="G805" t="s">
        <v>37</v>
      </c>
      <c r="H805" t="str">
        <f t="array" ref="H805">_xlfn.IFS(I805 &gt; 150, "Premium", AND(I805 &gt; 75, I805 &lt;= 150), "Mid-Range", I805 &lt;= 75, "Affordable")</f>
        <v>Mid-Range</v>
      </c>
      <c r="I805" s="3">
        <v>80</v>
      </c>
    </row>
    <row r="806" spans="1:9" x14ac:dyDescent="0.3">
      <c r="A806" t="s">
        <v>53</v>
      </c>
      <c r="B806" t="s">
        <v>89</v>
      </c>
      <c r="C806" t="s">
        <v>55</v>
      </c>
      <c r="D806" t="s">
        <v>28</v>
      </c>
      <c r="E806">
        <v>7</v>
      </c>
      <c r="F806" t="s">
        <v>36</v>
      </c>
      <c r="G806" t="s">
        <v>14</v>
      </c>
      <c r="H806" t="str">
        <f t="array" ref="H806">_xlfn.IFS(I806 &gt; 150, "Premium", AND(I806 &gt; 75, I806 &lt;= 150), "Mid-Range", I806 &lt;= 75, "Affordable")</f>
        <v>Affordable</v>
      </c>
      <c r="I806" s="3">
        <v>75</v>
      </c>
    </row>
    <row r="807" spans="1:9" x14ac:dyDescent="0.3">
      <c r="A807" t="s">
        <v>58</v>
      </c>
      <c r="B807" t="s">
        <v>130</v>
      </c>
      <c r="C807" t="s">
        <v>78</v>
      </c>
      <c r="D807" t="s">
        <v>11</v>
      </c>
      <c r="E807">
        <v>9.5</v>
      </c>
      <c r="F807" t="s">
        <v>19</v>
      </c>
      <c r="G807" t="s">
        <v>303</v>
      </c>
      <c r="H807" t="str">
        <f t="array" ref="H807">_xlfn.IFS(I807 &gt; 150, "Premium", AND(I807 &gt; 75, I807 &lt;= 150), "Mid-Range", I807 &lt;= 75, "Affordable")</f>
        <v>Mid-Range</v>
      </c>
      <c r="I807" s="3">
        <v>80</v>
      </c>
    </row>
    <row r="808" spans="1:9" x14ac:dyDescent="0.3">
      <c r="A808" t="s">
        <v>8</v>
      </c>
      <c r="B808" t="s">
        <v>143</v>
      </c>
      <c r="C808" t="s">
        <v>17</v>
      </c>
      <c r="D808" t="s">
        <v>28</v>
      </c>
      <c r="E808">
        <v>6.5</v>
      </c>
      <c r="F808" t="s">
        <v>36</v>
      </c>
      <c r="G808" t="s">
        <v>14</v>
      </c>
      <c r="H808" t="str">
        <f t="array" ref="H808">_xlfn.IFS(I808 &gt; 150, "Premium", AND(I808 &gt; 75, I808 &lt;= 150), "Mid-Range", I808 &lt;= 75, "Affordable")</f>
        <v>Premium</v>
      </c>
      <c r="I808" s="3">
        <v>160</v>
      </c>
    </row>
    <row r="809" spans="1:9" x14ac:dyDescent="0.3">
      <c r="A809" t="s">
        <v>15</v>
      </c>
      <c r="B809" t="s">
        <v>174</v>
      </c>
      <c r="C809" t="s">
        <v>17</v>
      </c>
      <c r="D809" t="s">
        <v>11</v>
      </c>
      <c r="E809">
        <v>9.5</v>
      </c>
      <c r="F809" t="s">
        <v>25</v>
      </c>
      <c r="G809" t="s">
        <v>37</v>
      </c>
      <c r="H809" t="str">
        <f t="array" ref="H809">_xlfn.IFS(I809 &gt; 150, "Premium", AND(I809 &gt; 75, I809 &lt;= 150), "Mid-Range", I809 &lt;= 75, "Affordable")</f>
        <v>Premium</v>
      </c>
      <c r="I809" s="3">
        <v>180</v>
      </c>
    </row>
    <row r="810" spans="1:9" x14ac:dyDescent="0.3">
      <c r="A810" t="s">
        <v>21</v>
      </c>
      <c r="B810" t="s">
        <v>82</v>
      </c>
      <c r="C810" t="s">
        <v>17</v>
      </c>
      <c r="D810" t="s">
        <v>28</v>
      </c>
      <c r="E810">
        <v>8</v>
      </c>
      <c r="F810" t="s">
        <v>52</v>
      </c>
      <c r="G810" t="s">
        <v>31</v>
      </c>
      <c r="H810" t="str">
        <f t="array" ref="H810">_xlfn.IFS(I810 &gt; 150, "Premium", AND(I810 &gt; 75, I810 &lt;= 150), "Mid-Range", I810 &lt;= 75, "Affordable")</f>
        <v>Mid-Range</v>
      </c>
      <c r="I810" s="3">
        <v>120</v>
      </c>
    </row>
    <row r="811" spans="1:9" x14ac:dyDescent="0.3">
      <c r="A811" t="s">
        <v>32</v>
      </c>
      <c r="B811" t="s">
        <v>84</v>
      </c>
      <c r="C811" t="s">
        <v>17</v>
      </c>
      <c r="D811" t="s">
        <v>28</v>
      </c>
      <c r="E811">
        <v>7</v>
      </c>
      <c r="F811" t="s">
        <v>47</v>
      </c>
      <c r="G811" t="s">
        <v>37</v>
      </c>
      <c r="H811" t="str">
        <f t="array" ref="H811">_xlfn.IFS(I811 &gt; 150, "Premium", AND(I811 &gt; 75, I811 &lt;= 150), "Mid-Range", I811 &lt;= 75, "Affordable")</f>
        <v>Mid-Range</v>
      </c>
      <c r="I811" s="3">
        <v>90</v>
      </c>
    </row>
    <row r="812" spans="1:9" x14ac:dyDescent="0.3">
      <c r="A812" t="s">
        <v>38</v>
      </c>
      <c r="B812" t="s">
        <v>117</v>
      </c>
      <c r="C812" t="s">
        <v>40</v>
      </c>
      <c r="D812" t="s">
        <v>11</v>
      </c>
      <c r="E812">
        <v>10</v>
      </c>
      <c r="F812" t="s">
        <v>19</v>
      </c>
      <c r="G812" t="s">
        <v>43</v>
      </c>
      <c r="H812" t="str">
        <f t="array" ref="H812">_xlfn.IFS(I812 &gt; 150, "Premium", AND(I812 &gt; 75, I812 &lt;= 150), "Mid-Range", I812 &lt;= 75, "Affordable")</f>
        <v>Affordable</v>
      </c>
      <c r="I812" s="3">
        <v>50</v>
      </c>
    </row>
    <row r="813" spans="1:9" x14ac:dyDescent="0.3">
      <c r="A813" t="s">
        <v>405</v>
      </c>
      <c r="B813" t="s">
        <v>236</v>
      </c>
      <c r="C813" t="s">
        <v>269</v>
      </c>
      <c r="D813" t="s">
        <v>11</v>
      </c>
      <c r="E813">
        <v>11.5</v>
      </c>
      <c r="F813" t="s">
        <v>127</v>
      </c>
      <c r="G813" t="s">
        <v>66</v>
      </c>
      <c r="H813" t="str">
        <f t="array" ref="H813">_xlfn.IFS(I813 &gt; 150, "Premium", AND(I813 &gt; 75, I813 &lt;= 150), "Mid-Range", I813 &lt;= 75, "Affordable")</f>
        <v>Mid-Range</v>
      </c>
      <c r="I813" s="3">
        <v>135</v>
      </c>
    </row>
    <row r="814" spans="1:9" x14ac:dyDescent="0.3">
      <c r="A814" t="s">
        <v>49</v>
      </c>
      <c r="B814" t="s">
        <v>102</v>
      </c>
      <c r="C814" t="s">
        <v>17</v>
      </c>
      <c r="D814" t="s">
        <v>28</v>
      </c>
      <c r="E814">
        <v>8.5</v>
      </c>
      <c r="F814" t="s">
        <v>52</v>
      </c>
      <c r="G814" t="s">
        <v>37</v>
      </c>
      <c r="H814" t="str">
        <f t="array" ref="H814">_xlfn.IFS(I814 &gt; 150, "Premium", AND(I814 &gt; 75, I814 &lt;= 150), "Mid-Range", I814 &lt;= 75, "Affordable")</f>
        <v>Premium</v>
      </c>
      <c r="I814" s="3">
        <v>160</v>
      </c>
    </row>
    <row r="815" spans="1:9" x14ac:dyDescent="0.3">
      <c r="A815" t="s">
        <v>53</v>
      </c>
      <c r="B815" t="s">
        <v>345</v>
      </c>
      <c r="C815" t="s">
        <v>55</v>
      </c>
      <c r="D815" t="s">
        <v>11</v>
      </c>
      <c r="E815">
        <v>11</v>
      </c>
      <c r="F815" t="s">
        <v>42</v>
      </c>
      <c r="G815" t="s">
        <v>76</v>
      </c>
      <c r="H815" t="str">
        <f t="array" ref="H815">_xlfn.IFS(I815 &gt; 150, "Premium", AND(I815 &gt; 75, I815 &lt;= 150), "Mid-Range", I815 &lt;= 75, "Affordable")</f>
        <v>Affordable</v>
      </c>
      <c r="I815" s="3">
        <v>75</v>
      </c>
    </row>
    <row r="816" spans="1:9" x14ac:dyDescent="0.3">
      <c r="A816" t="s">
        <v>58</v>
      </c>
      <c r="B816" t="s">
        <v>159</v>
      </c>
      <c r="C816" t="s">
        <v>17</v>
      </c>
      <c r="D816" t="s">
        <v>28</v>
      </c>
      <c r="E816">
        <v>7.5</v>
      </c>
      <c r="F816" t="s">
        <v>19</v>
      </c>
      <c r="G816" t="s">
        <v>37</v>
      </c>
      <c r="H816" t="str">
        <f t="array" ref="H816">_xlfn.IFS(I816 &gt; 150, "Premium", AND(I816 &gt; 75, I816 &lt;= 150), "Mid-Range", I816 &lt;= 75, "Affordable")</f>
        <v>Affordable</v>
      </c>
      <c r="I816" s="3">
        <v>60</v>
      </c>
    </row>
    <row r="817" spans="1:9" x14ac:dyDescent="0.3">
      <c r="A817" t="s">
        <v>15</v>
      </c>
      <c r="B817" t="s">
        <v>80</v>
      </c>
      <c r="C817" t="s">
        <v>17</v>
      </c>
      <c r="D817" t="s">
        <v>28</v>
      </c>
      <c r="E817">
        <v>7</v>
      </c>
      <c r="F817" t="s">
        <v>36</v>
      </c>
      <c r="G817" t="s">
        <v>14</v>
      </c>
      <c r="H817" t="str">
        <f t="array" ref="H817">_xlfn.IFS(I817 &gt; 150, "Premium", AND(I817 &gt; 75, I817 &lt;= 150), "Mid-Range", I817 &lt;= 75, "Affordable")</f>
        <v>Mid-Range</v>
      </c>
      <c r="I817" s="3">
        <v>130</v>
      </c>
    </row>
    <row r="818" spans="1:9" x14ac:dyDescent="0.3">
      <c r="A818" t="s">
        <v>21</v>
      </c>
      <c r="B818" t="s">
        <v>93</v>
      </c>
      <c r="C818" t="s">
        <v>123</v>
      </c>
      <c r="D818" t="s">
        <v>11</v>
      </c>
      <c r="E818">
        <v>10.5</v>
      </c>
      <c r="F818" t="s">
        <v>19</v>
      </c>
      <c r="G818" t="s">
        <v>37</v>
      </c>
      <c r="H818" t="str">
        <f t="array" ref="H818">_xlfn.IFS(I818 &gt; 150, "Premium", AND(I818 &gt; 75, I818 &lt;= 150), "Mid-Range", I818 &lt;= 75, "Affordable")</f>
        <v>Mid-Range</v>
      </c>
      <c r="I818" s="3">
        <v>130</v>
      </c>
    </row>
    <row r="819" spans="1:9" x14ac:dyDescent="0.3">
      <c r="A819" t="s">
        <v>32</v>
      </c>
      <c r="B819" t="s">
        <v>125</v>
      </c>
      <c r="C819" t="s">
        <v>10</v>
      </c>
      <c r="D819" t="s">
        <v>11</v>
      </c>
      <c r="E819">
        <v>9</v>
      </c>
      <c r="F819" t="s">
        <v>19</v>
      </c>
      <c r="G819" t="s">
        <v>76</v>
      </c>
      <c r="H819" t="str">
        <f t="array" ref="H819">_xlfn.IFS(I819 &gt; 150, "Premium", AND(I819 &gt; 75, I819 &lt;= 150), "Mid-Range", I819 &lt;= 75, "Affordable")</f>
        <v>Mid-Range</v>
      </c>
      <c r="I819" s="3">
        <v>130</v>
      </c>
    </row>
    <row r="820" spans="1:9" x14ac:dyDescent="0.3">
      <c r="A820" t="s">
        <v>405</v>
      </c>
      <c r="B820">
        <v>327</v>
      </c>
      <c r="C820" t="s">
        <v>23</v>
      </c>
      <c r="D820" t="s">
        <v>11</v>
      </c>
      <c r="E820">
        <v>9</v>
      </c>
      <c r="F820" t="s">
        <v>30</v>
      </c>
      <c r="G820" t="s">
        <v>31</v>
      </c>
      <c r="H820" t="str">
        <f t="array" ref="H820">_xlfn.IFS(I820 &gt; 150, "Premium", AND(I820 &gt; 75, I820 &lt;= 150), "Mid-Range", I820 &lt;= 75, "Affordable")</f>
        <v>Mid-Range</v>
      </c>
      <c r="I820" s="3">
        <v>100</v>
      </c>
    </row>
    <row r="821" spans="1:9" x14ac:dyDescent="0.3">
      <c r="A821" t="s">
        <v>49</v>
      </c>
      <c r="B821" t="s">
        <v>169</v>
      </c>
      <c r="C821" t="s">
        <v>17</v>
      </c>
      <c r="D821" t="s">
        <v>28</v>
      </c>
      <c r="E821">
        <v>7</v>
      </c>
      <c r="F821" t="s">
        <v>25</v>
      </c>
      <c r="G821" t="s">
        <v>14</v>
      </c>
      <c r="H821" t="str">
        <f t="array" ref="H821">_xlfn.IFS(I821 &gt; 150, "Premium", AND(I821 &gt; 75, I821 &lt;= 150), "Mid-Range", I821 &lt;= 75, "Affordable")</f>
        <v>Premium</v>
      </c>
      <c r="I821" s="3">
        <v>180</v>
      </c>
    </row>
    <row r="822" spans="1:9" x14ac:dyDescent="0.3">
      <c r="A822" t="s">
        <v>53</v>
      </c>
      <c r="B822" t="s">
        <v>103</v>
      </c>
      <c r="C822" t="s">
        <v>55</v>
      </c>
      <c r="D822" t="s">
        <v>11</v>
      </c>
      <c r="E822">
        <v>11</v>
      </c>
      <c r="F822" t="s">
        <v>47</v>
      </c>
      <c r="G822" t="s">
        <v>31</v>
      </c>
      <c r="H822" t="str">
        <f t="array" ref="H822">_xlfn.IFS(I822 &gt; 150, "Premium", AND(I822 &gt; 75, I822 &lt;= 150), "Mid-Range", I822 &lt;= 75, "Affordable")</f>
        <v>Affordable</v>
      </c>
      <c r="I822" s="3">
        <v>75</v>
      </c>
    </row>
    <row r="823" spans="1:9" x14ac:dyDescent="0.3">
      <c r="A823" t="s">
        <v>58</v>
      </c>
      <c r="B823" t="s">
        <v>391</v>
      </c>
      <c r="C823" t="s">
        <v>17</v>
      </c>
      <c r="D823" t="s">
        <v>28</v>
      </c>
      <c r="E823">
        <v>8</v>
      </c>
      <c r="F823" t="s">
        <v>81</v>
      </c>
      <c r="G823" t="s">
        <v>37</v>
      </c>
      <c r="H823" t="str">
        <f t="array" ref="H823">_xlfn.IFS(I823 &gt; 150, "Premium", AND(I823 &gt; 75, I823 &lt;= 150), "Mid-Range", I823 &lt;= 75, "Affordable")</f>
        <v>Mid-Range</v>
      </c>
      <c r="I823" s="3">
        <v>95</v>
      </c>
    </row>
    <row r="824" spans="1:9" x14ac:dyDescent="0.3">
      <c r="A824" t="s">
        <v>8</v>
      </c>
      <c r="B824" t="s">
        <v>184</v>
      </c>
      <c r="C824" t="s">
        <v>23</v>
      </c>
      <c r="D824" t="s">
        <v>11</v>
      </c>
      <c r="E824">
        <v>12</v>
      </c>
      <c r="F824" t="s">
        <v>25</v>
      </c>
      <c r="G824" t="s">
        <v>37</v>
      </c>
      <c r="H824" t="str">
        <f t="array" ref="H824">_xlfn.IFS(I824 &gt; 150, "Premium", AND(I824 &gt; 75, I824 &lt;= 150), "Mid-Range", I824 &lt;= 75, "Affordable")</f>
        <v>Mid-Range</v>
      </c>
      <c r="I824" s="3">
        <v>100</v>
      </c>
    </row>
    <row r="825" spans="1:9" x14ac:dyDescent="0.3">
      <c r="A825" t="s">
        <v>15</v>
      </c>
      <c r="B825" t="s">
        <v>174</v>
      </c>
      <c r="C825" t="s">
        <v>17</v>
      </c>
      <c r="D825" t="s">
        <v>28</v>
      </c>
      <c r="E825">
        <v>6</v>
      </c>
      <c r="F825" t="s">
        <v>52</v>
      </c>
      <c r="G825" t="s">
        <v>76</v>
      </c>
      <c r="H825" t="str">
        <f t="array" ref="H825">_xlfn.IFS(I825 &gt; 150, "Premium", AND(I825 &gt; 75, I825 &lt;= 150), "Mid-Range", I825 &lt;= 75, "Affordable")</f>
        <v>Premium</v>
      </c>
      <c r="I825" s="3">
        <v>180</v>
      </c>
    </row>
    <row r="826" spans="1:9" x14ac:dyDescent="0.3">
      <c r="A826" t="s">
        <v>21</v>
      </c>
      <c r="B826" t="s">
        <v>133</v>
      </c>
      <c r="C826" t="s">
        <v>23</v>
      </c>
      <c r="D826" t="s">
        <v>11</v>
      </c>
      <c r="E826">
        <v>9.5</v>
      </c>
      <c r="F826" t="s">
        <v>19</v>
      </c>
      <c r="G826" t="s">
        <v>37</v>
      </c>
      <c r="H826" t="str">
        <f t="array" ref="H826">_xlfn.IFS(I826 &gt; 150, "Premium", AND(I826 &gt; 75, I826 &lt;= 150), "Mid-Range", I826 &lt;= 75, "Affordable")</f>
        <v>Affordable</v>
      </c>
      <c r="I826" s="3">
        <v>65</v>
      </c>
    </row>
    <row r="827" spans="1:9" x14ac:dyDescent="0.3">
      <c r="A827" t="s">
        <v>26</v>
      </c>
      <c r="B827" t="s">
        <v>95</v>
      </c>
      <c r="C827" t="s">
        <v>23</v>
      </c>
      <c r="D827" t="s">
        <v>28</v>
      </c>
      <c r="E827">
        <v>9</v>
      </c>
      <c r="F827" t="s">
        <v>176</v>
      </c>
      <c r="G827" t="s">
        <v>37</v>
      </c>
      <c r="H827" t="str">
        <f t="array" ref="H827">_xlfn.IFS(I827 &gt; 150, "Premium", AND(I827 &gt; 75, I827 &lt;= 150), "Mid-Range", I827 &lt;= 75, "Affordable")</f>
        <v>Mid-Range</v>
      </c>
      <c r="I827" s="3">
        <v>85</v>
      </c>
    </row>
    <row r="828" spans="1:9" x14ac:dyDescent="0.3">
      <c r="A828" t="s">
        <v>32</v>
      </c>
      <c r="B828" t="s">
        <v>84</v>
      </c>
      <c r="C828" t="s">
        <v>17</v>
      </c>
      <c r="D828" t="s">
        <v>11</v>
      </c>
      <c r="E828">
        <v>10</v>
      </c>
      <c r="F828" t="s">
        <v>146</v>
      </c>
      <c r="G828" t="s">
        <v>14</v>
      </c>
      <c r="H828" t="str">
        <f t="array" ref="H828">_xlfn.IFS(I828 &gt; 150, "Premium", AND(I828 &gt; 75, I828 &lt;= 150), "Mid-Range", I828 &lt;= 75, "Affordable")</f>
        <v>Mid-Range</v>
      </c>
      <c r="I828" s="3">
        <v>120</v>
      </c>
    </row>
    <row r="829" spans="1:9" x14ac:dyDescent="0.3">
      <c r="A829" t="s">
        <v>38</v>
      </c>
      <c r="B829" t="s">
        <v>117</v>
      </c>
      <c r="C829" t="s">
        <v>40</v>
      </c>
      <c r="D829" t="s">
        <v>28</v>
      </c>
      <c r="E829">
        <v>6.5</v>
      </c>
      <c r="F829" t="s">
        <v>126</v>
      </c>
      <c r="G829" t="s">
        <v>20</v>
      </c>
      <c r="H829" t="str">
        <f t="array" ref="H829">_xlfn.IFS(I829 &gt; 150, "Premium", AND(I829 &gt; 75, I829 &lt;= 150), "Mid-Range", I829 &lt;= 75, "Affordable")</f>
        <v>Affordable</v>
      </c>
      <c r="I829" s="3">
        <v>50</v>
      </c>
    </row>
    <row r="830" spans="1:9" x14ac:dyDescent="0.3">
      <c r="A830" t="s">
        <v>405</v>
      </c>
      <c r="B830" t="s">
        <v>322</v>
      </c>
      <c r="C830" t="s">
        <v>17</v>
      </c>
      <c r="D830" t="s">
        <v>11</v>
      </c>
      <c r="E830">
        <v>11</v>
      </c>
      <c r="F830" t="s">
        <v>146</v>
      </c>
      <c r="G830" t="s">
        <v>37</v>
      </c>
      <c r="H830" t="str">
        <f t="array" ref="H830">_xlfn.IFS(I830 &gt; 150, "Premium", AND(I830 &gt; 75, I830 &lt;= 150), "Mid-Range", I830 &lt;= 75, "Affordable")</f>
        <v>Mid-Range</v>
      </c>
      <c r="I830" s="3">
        <v>110</v>
      </c>
    </row>
    <row r="831" spans="1:9" x14ac:dyDescent="0.3">
      <c r="A831" t="s">
        <v>49</v>
      </c>
      <c r="B831" t="s">
        <v>157</v>
      </c>
      <c r="C831" t="s">
        <v>269</v>
      </c>
      <c r="D831" t="s">
        <v>28</v>
      </c>
      <c r="E831">
        <v>8</v>
      </c>
      <c r="F831" t="s">
        <v>47</v>
      </c>
      <c r="G831" t="s">
        <v>31</v>
      </c>
      <c r="H831" t="str">
        <f t="array" ref="H831">_xlfn.IFS(I831 &gt; 150, "Premium", AND(I831 &gt; 75, I831 &lt;= 150), "Mid-Range", I831 &lt;= 75, "Affordable")</f>
        <v>Affordable</v>
      </c>
      <c r="I831" s="3">
        <v>70</v>
      </c>
    </row>
    <row r="832" spans="1:9" x14ac:dyDescent="0.3">
      <c r="A832" t="s">
        <v>53</v>
      </c>
      <c r="B832" t="s">
        <v>110</v>
      </c>
      <c r="C832" t="s">
        <v>23</v>
      </c>
      <c r="D832" t="s">
        <v>11</v>
      </c>
      <c r="E832">
        <v>10</v>
      </c>
      <c r="F832" t="s">
        <v>25</v>
      </c>
      <c r="G832" t="s">
        <v>37</v>
      </c>
      <c r="H832" t="str">
        <f t="array" ref="H832">_xlfn.IFS(I832 &gt; 150, "Premium", AND(I832 &gt; 75, I832 &lt;= 150), "Mid-Range", I832 &lt;= 75, "Affordable")</f>
        <v>Affordable</v>
      </c>
      <c r="I832" s="3">
        <v>70</v>
      </c>
    </row>
    <row r="833" spans="1:9" x14ac:dyDescent="0.3">
      <c r="A833" t="s">
        <v>58</v>
      </c>
      <c r="B833" t="s">
        <v>183</v>
      </c>
      <c r="C833" t="s">
        <v>78</v>
      </c>
      <c r="D833" t="s">
        <v>28</v>
      </c>
      <c r="E833">
        <v>7</v>
      </c>
      <c r="F833" t="s">
        <v>47</v>
      </c>
      <c r="G833" t="s">
        <v>43</v>
      </c>
      <c r="H833" t="str">
        <f t="array" ref="H833">_xlfn.IFS(I833 &gt; 150, "Premium", AND(I833 &gt; 75, I833 &lt;= 150), "Mid-Range", I833 &lt;= 75, "Affordable")</f>
        <v>Mid-Range</v>
      </c>
      <c r="I833" s="3">
        <v>80</v>
      </c>
    </row>
    <row r="834" spans="1:9" x14ac:dyDescent="0.3">
      <c r="A834" t="s">
        <v>8</v>
      </c>
      <c r="B834" t="s">
        <v>224</v>
      </c>
      <c r="C834" t="s">
        <v>17</v>
      </c>
      <c r="D834" t="s">
        <v>11</v>
      </c>
      <c r="E834">
        <v>10.5</v>
      </c>
      <c r="F834" t="s">
        <v>52</v>
      </c>
      <c r="G834" t="s">
        <v>193</v>
      </c>
      <c r="H834" t="str">
        <f t="array" ref="H834">_xlfn.IFS(I834 &gt; 150, "Premium", AND(I834 &gt; 75, I834 &lt;= 150), "Mid-Range", I834 &lt;= 75, "Affordable")</f>
        <v>Premium</v>
      </c>
      <c r="I834" s="3">
        <v>160</v>
      </c>
    </row>
    <row r="835" spans="1:9" x14ac:dyDescent="0.3">
      <c r="A835" t="s">
        <v>8</v>
      </c>
      <c r="B835" t="s">
        <v>224</v>
      </c>
      <c r="C835" t="s">
        <v>17</v>
      </c>
      <c r="D835" t="s">
        <v>28</v>
      </c>
      <c r="E835">
        <v>7</v>
      </c>
      <c r="F835" t="s">
        <v>19</v>
      </c>
      <c r="G835" t="s">
        <v>37</v>
      </c>
      <c r="H835" t="str">
        <f t="array" ref="H835">_xlfn.IFS(I835 &gt; 150, "Premium", AND(I835 &gt; 75, I835 &lt;= 150), "Mid-Range", I835 &lt;= 75, "Affordable")</f>
        <v>Premium</v>
      </c>
      <c r="I835" s="3">
        <v>160</v>
      </c>
    </row>
    <row r="836" spans="1:9" x14ac:dyDescent="0.3">
      <c r="A836" t="s">
        <v>15</v>
      </c>
      <c r="B836" t="s">
        <v>154</v>
      </c>
      <c r="C836" t="s">
        <v>23</v>
      </c>
      <c r="D836" t="s">
        <v>11</v>
      </c>
      <c r="E836">
        <v>10.5</v>
      </c>
      <c r="F836" t="s">
        <v>392</v>
      </c>
      <c r="G836" t="s">
        <v>14</v>
      </c>
      <c r="H836" t="str">
        <f t="array" ref="H836">_xlfn.IFS(I836 &gt; 150, "Premium", AND(I836 &gt; 75, I836 &lt;= 150), "Mid-Range", I836 &lt;= 75, "Affordable")</f>
        <v>Mid-Range</v>
      </c>
      <c r="I836" s="3">
        <v>85</v>
      </c>
    </row>
    <row r="837" spans="1:9" x14ac:dyDescent="0.3">
      <c r="A837" t="s">
        <v>21</v>
      </c>
      <c r="B837" t="s">
        <v>124</v>
      </c>
      <c r="C837" t="s">
        <v>123</v>
      </c>
      <c r="D837" t="s">
        <v>28</v>
      </c>
      <c r="E837">
        <v>8.5</v>
      </c>
      <c r="F837" t="s">
        <v>36</v>
      </c>
      <c r="G837" t="s">
        <v>37</v>
      </c>
      <c r="H837" t="str">
        <f t="array" ref="H837">_xlfn.IFS(I837 &gt; 150, "Premium", AND(I837 &gt; 75, I837 &lt;= 150), "Mid-Range", I837 &lt;= 75, "Affordable")</f>
        <v>Mid-Range</v>
      </c>
      <c r="I837" s="3">
        <v>130</v>
      </c>
    </row>
    <row r="838" spans="1:9" x14ac:dyDescent="0.3">
      <c r="A838" t="s">
        <v>26</v>
      </c>
      <c r="B838" t="s">
        <v>95</v>
      </c>
      <c r="C838" t="s">
        <v>23</v>
      </c>
      <c r="D838" t="s">
        <v>11</v>
      </c>
      <c r="E838">
        <v>11.5</v>
      </c>
      <c r="F838" t="s">
        <v>68</v>
      </c>
      <c r="G838" t="s">
        <v>14</v>
      </c>
      <c r="H838" t="str">
        <f t="array" ref="H838">_xlfn.IFS(I838 &gt; 150, "Premium", AND(I838 &gt; 75, I838 &lt;= 150), "Mid-Range", I838 &lt;= 75, "Affordable")</f>
        <v>Mid-Range</v>
      </c>
      <c r="I838" s="3">
        <v>85</v>
      </c>
    </row>
    <row r="839" spans="1:9" x14ac:dyDescent="0.3">
      <c r="A839" t="s">
        <v>32</v>
      </c>
      <c r="B839" t="s">
        <v>84</v>
      </c>
      <c r="C839" t="s">
        <v>17</v>
      </c>
      <c r="D839" t="s">
        <v>28</v>
      </c>
      <c r="E839">
        <v>9</v>
      </c>
      <c r="F839" t="s">
        <v>47</v>
      </c>
      <c r="G839" t="s">
        <v>14</v>
      </c>
      <c r="H839" t="str">
        <f t="array" ref="H839">_xlfn.IFS(I839 &gt; 150, "Premium", AND(I839 &gt; 75, I839 &lt;= 150), "Mid-Range", I839 &lt;= 75, "Affordable")</f>
        <v>Mid-Range</v>
      </c>
      <c r="I839" s="3">
        <v>80</v>
      </c>
    </row>
    <row r="840" spans="1:9" x14ac:dyDescent="0.3">
      <c r="A840" t="s">
        <v>38</v>
      </c>
      <c r="B840" t="s">
        <v>85</v>
      </c>
      <c r="C840" t="s">
        <v>40</v>
      </c>
      <c r="D840" t="s">
        <v>11</v>
      </c>
      <c r="E840">
        <v>9</v>
      </c>
      <c r="F840" t="s">
        <v>42</v>
      </c>
      <c r="G840" t="s">
        <v>134</v>
      </c>
      <c r="H840" t="str">
        <f t="array" ref="H840">_xlfn.IFS(I840 &gt; 150, "Premium", AND(I840 &gt; 75, I840 &lt;= 150), "Mid-Range", I840 &lt;= 75, "Affordable")</f>
        <v>Affordable</v>
      </c>
      <c r="I840" s="3">
        <v>65</v>
      </c>
    </row>
    <row r="841" spans="1:9" x14ac:dyDescent="0.3">
      <c r="A841" t="s">
        <v>405</v>
      </c>
      <c r="B841">
        <v>327</v>
      </c>
      <c r="C841" t="s">
        <v>34</v>
      </c>
      <c r="D841" t="s">
        <v>28</v>
      </c>
      <c r="E841">
        <v>7</v>
      </c>
      <c r="F841" t="s">
        <v>52</v>
      </c>
      <c r="G841" t="s">
        <v>31</v>
      </c>
      <c r="H841" t="str">
        <f t="array" ref="H841">_xlfn.IFS(I841 &gt; 150, "Premium", AND(I841 &gt; 75, I841 &lt;= 150), "Mid-Range", I841 &lt;= 75, "Affordable")</f>
        <v>Mid-Range</v>
      </c>
      <c r="I841" s="3">
        <v>90</v>
      </c>
    </row>
    <row r="842" spans="1:9" x14ac:dyDescent="0.3">
      <c r="A842" t="s">
        <v>49</v>
      </c>
      <c r="B842" t="s">
        <v>256</v>
      </c>
      <c r="C842" t="s">
        <v>17</v>
      </c>
      <c r="D842" t="s">
        <v>11</v>
      </c>
      <c r="E842">
        <v>9</v>
      </c>
      <c r="F842" t="s">
        <v>42</v>
      </c>
      <c r="G842" t="s">
        <v>14</v>
      </c>
      <c r="H842" t="str">
        <f t="array" ref="H842">_xlfn.IFS(I842 &gt; 150, "Premium", AND(I842 &gt; 75, I842 &lt;= 150), "Mid-Range", I842 &lt;= 75, "Affordable")</f>
        <v>Mid-Range</v>
      </c>
      <c r="I842" s="3">
        <v>80</v>
      </c>
    </row>
    <row r="843" spans="1:9" x14ac:dyDescent="0.3">
      <c r="A843" t="s">
        <v>53</v>
      </c>
      <c r="B843" t="s">
        <v>89</v>
      </c>
      <c r="C843" t="s">
        <v>55</v>
      </c>
      <c r="D843" t="s">
        <v>28</v>
      </c>
      <c r="E843">
        <v>8</v>
      </c>
      <c r="F843" t="s">
        <v>36</v>
      </c>
      <c r="G843" t="s">
        <v>31</v>
      </c>
      <c r="H843" t="str">
        <f t="array" ref="H843">_xlfn.IFS(I843 &gt; 150, "Premium", AND(I843 &gt; 75, I843 &lt;= 150), "Mid-Range", I843 &lt;= 75, "Affordable")</f>
        <v>Affordable</v>
      </c>
      <c r="I843" s="3">
        <v>70</v>
      </c>
    </row>
    <row r="844" spans="1:9" x14ac:dyDescent="0.3">
      <c r="A844" t="s">
        <v>58</v>
      </c>
      <c r="B844" t="s">
        <v>159</v>
      </c>
      <c r="C844" t="s">
        <v>17</v>
      </c>
      <c r="D844" t="s">
        <v>11</v>
      </c>
      <c r="E844">
        <v>8</v>
      </c>
      <c r="F844" t="s">
        <v>19</v>
      </c>
      <c r="G844" t="s">
        <v>193</v>
      </c>
      <c r="H844" t="str">
        <f t="array" ref="H844">_xlfn.IFS(I844 &gt; 150, "Premium", AND(I844 &gt; 75, I844 &lt;= 150), "Mid-Range", I844 &lt;= 75, "Affordable")</f>
        <v>Affordable</v>
      </c>
      <c r="I844" s="3">
        <v>60</v>
      </c>
    </row>
    <row r="845" spans="1:9" x14ac:dyDescent="0.3">
      <c r="A845" t="s">
        <v>8</v>
      </c>
      <c r="B845" t="s">
        <v>79</v>
      </c>
      <c r="C845" t="s">
        <v>23</v>
      </c>
      <c r="D845" t="s">
        <v>28</v>
      </c>
      <c r="E845">
        <v>8.5</v>
      </c>
      <c r="F845" t="s">
        <v>25</v>
      </c>
      <c r="G845" t="s">
        <v>37</v>
      </c>
      <c r="H845" t="str">
        <f t="array" ref="H845">_xlfn.IFS(I845 &gt; 150, "Premium", AND(I845 &gt; 75, I845 &lt;= 150), "Mid-Range", I845 &lt;= 75, "Affordable")</f>
        <v>Mid-Range</v>
      </c>
      <c r="I845" s="3">
        <v>90</v>
      </c>
    </row>
    <row r="846" spans="1:9" x14ac:dyDescent="0.3">
      <c r="A846" t="s">
        <v>15</v>
      </c>
      <c r="B846" t="s">
        <v>80</v>
      </c>
      <c r="C846" t="s">
        <v>23</v>
      </c>
      <c r="D846" t="s">
        <v>11</v>
      </c>
      <c r="E846">
        <v>9.5</v>
      </c>
      <c r="F846" t="s">
        <v>42</v>
      </c>
      <c r="G846" t="s">
        <v>14</v>
      </c>
      <c r="H846" t="str">
        <f t="array" ref="H846">_xlfn.IFS(I846 &gt; 150, "Premium", AND(I846 &gt; 75, I846 &lt;= 150), "Mid-Range", I846 &lt;= 75, "Affordable")</f>
        <v>Mid-Range</v>
      </c>
      <c r="I846" s="3">
        <v>130</v>
      </c>
    </row>
    <row r="847" spans="1:9" x14ac:dyDescent="0.3">
      <c r="A847" t="s">
        <v>21</v>
      </c>
      <c r="B847" t="s">
        <v>241</v>
      </c>
      <c r="C847" t="s">
        <v>17</v>
      </c>
      <c r="D847" t="s">
        <v>28</v>
      </c>
      <c r="E847">
        <v>6.5</v>
      </c>
      <c r="F847" t="s">
        <v>19</v>
      </c>
      <c r="G847" t="s">
        <v>106</v>
      </c>
      <c r="H847" t="str">
        <f t="array" ref="H847">_xlfn.IFS(I847 &gt; 150, "Premium", AND(I847 &gt; 75, I847 &lt;= 150), "Mid-Range", I847 &lt;= 75, "Affordable")</f>
        <v>Mid-Range</v>
      </c>
      <c r="I847" s="3">
        <v>100</v>
      </c>
    </row>
    <row r="848" spans="1:9" x14ac:dyDescent="0.3">
      <c r="A848" t="s">
        <v>26</v>
      </c>
      <c r="B848" t="s">
        <v>264</v>
      </c>
      <c r="C848" t="s">
        <v>10</v>
      </c>
      <c r="D848" t="s">
        <v>11</v>
      </c>
      <c r="E848">
        <v>12</v>
      </c>
      <c r="F848" t="s">
        <v>126</v>
      </c>
      <c r="G848" t="s">
        <v>14</v>
      </c>
      <c r="H848" t="str">
        <f t="array" ref="H848">_xlfn.IFS(I848 &gt; 150, "Premium", AND(I848 &gt; 75, I848 &lt;= 150), "Mid-Range", I848 &lt;= 75, "Affordable")</f>
        <v>Mid-Range</v>
      </c>
      <c r="I848" s="3">
        <v>120</v>
      </c>
    </row>
    <row r="849" spans="1:9" x14ac:dyDescent="0.3">
      <c r="A849" t="s">
        <v>32</v>
      </c>
      <c r="B849" t="s">
        <v>257</v>
      </c>
      <c r="C849" t="s">
        <v>34</v>
      </c>
      <c r="D849" t="s">
        <v>28</v>
      </c>
      <c r="E849">
        <v>7.5</v>
      </c>
      <c r="F849" t="s">
        <v>25</v>
      </c>
      <c r="G849" t="s">
        <v>20</v>
      </c>
      <c r="H849" t="str">
        <f t="array" ref="H849">_xlfn.IFS(I849 &gt; 150, "Premium", AND(I849 &gt; 75, I849 &lt;= 150), "Mid-Range", I849 &lt;= 75, "Affordable")</f>
        <v>Mid-Range</v>
      </c>
      <c r="I849" s="3">
        <v>110</v>
      </c>
    </row>
    <row r="850" spans="1:9" x14ac:dyDescent="0.3">
      <c r="A850" t="s">
        <v>38</v>
      </c>
      <c r="B850" t="s">
        <v>117</v>
      </c>
      <c r="C850" t="s">
        <v>40</v>
      </c>
      <c r="D850" t="s">
        <v>11</v>
      </c>
      <c r="E850">
        <v>8</v>
      </c>
      <c r="F850" t="s">
        <v>30</v>
      </c>
      <c r="G850" t="s">
        <v>37</v>
      </c>
      <c r="H850" t="str">
        <f t="array" ref="H850">_xlfn.IFS(I850 &gt; 150, "Premium", AND(I850 &gt; 75, I850 &lt;= 150), "Mid-Range", I850 &lt;= 75, "Affordable")</f>
        <v>Affordable</v>
      </c>
      <c r="I850" s="3">
        <v>50</v>
      </c>
    </row>
    <row r="851" spans="1:9" x14ac:dyDescent="0.3">
      <c r="A851" t="s">
        <v>405</v>
      </c>
      <c r="B851" t="s">
        <v>167</v>
      </c>
      <c r="C851" t="s">
        <v>17</v>
      </c>
      <c r="D851" t="s">
        <v>28</v>
      </c>
      <c r="E851">
        <v>8.5</v>
      </c>
      <c r="F851" t="s">
        <v>36</v>
      </c>
      <c r="G851" t="s">
        <v>31</v>
      </c>
      <c r="H851" t="str">
        <f t="array" ref="H851">_xlfn.IFS(I851 &gt; 150, "Premium", AND(I851 &gt; 75, I851 &lt;= 150), "Mid-Range", I851 &lt;= 75, "Affordable")</f>
        <v>Mid-Range</v>
      </c>
      <c r="I851" s="3">
        <v>130</v>
      </c>
    </row>
    <row r="852" spans="1:9" x14ac:dyDescent="0.3">
      <c r="A852" t="s">
        <v>49</v>
      </c>
      <c r="B852" t="s">
        <v>102</v>
      </c>
      <c r="C852" t="s">
        <v>17</v>
      </c>
      <c r="D852" t="s">
        <v>11</v>
      </c>
      <c r="E852">
        <v>10</v>
      </c>
      <c r="F852" t="s">
        <v>19</v>
      </c>
      <c r="G852" t="s">
        <v>66</v>
      </c>
      <c r="H852" t="str">
        <f t="array" ref="H852">_xlfn.IFS(I852 &gt; 150, "Premium", AND(I852 &gt; 75, I852 &lt;= 150), "Mid-Range", I852 &lt;= 75, "Affordable")</f>
        <v>Premium</v>
      </c>
      <c r="I852" s="3">
        <v>160</v>
      </c>
    </row>
    <row r="853" spans="1:9" x14ac:dyDescent="0.3">
      <c r="A853" t="s">
        <v>53</v>
      </c>
      <c r="B853" t="s">
        <v>259</v>
      </c>
      <c r="C853" t="s">
        <v>55</v>
      </c>
      <c r="D853" t="s">
        <v>28</v>
      </c>
      <c r="E853">
        <v>9</v>
      </c>
      <c r="F853" t="s">
        <v>19</v>
      </c>
      <c r="G853" t="s">
        <v>31</v>
      </c>
      <c r="H853" t="str">
        <f t="array" ref="H853">_xlfn.IFS(I853 &gt; 150, "Premium", AND(I853 &gt; 75, I853 &lt;= 150), "Mid-Range", I853 &lt;= 75, "Affordable")</f>
        <v>Affordable</v>
      </c>
      <c r="I853" s="3">
        <v>65</v>
      </c>
    </row>
    <row r="854" spans="1:9" x14ac:dyDescent="0.3">
      <c r="A854" t="s">
        <v>58</v>
      </c>
      <c r="B854" t="s">
        <v>389</v>
      </c>
      <c r="C854" t="s">
        <v>78</v>
      </c>
      <c r="D854" t="s">
        <v>11</v>
      </c>
      <c r="E854">
        <v>9.5</v>
      </c>
      <c r="F854" t="s">
        <v>19</v>
      </c>
      <c r="G854" t="s">
        <v>48</v>
      </c>
      <c r="H854" t="str">
        <f t="array" ref="H854">_xlfn.IFS(I854 &gt; 150, "Premium", AND(I854 &gt; 75, I854 &lt;= 150), "Mid-Range", I854 &lt;= 75, "Affordable")</f>
        <v>Affordable</v>
      </c>
      <c r="I854" s="3">
        <v>60</v>
      </c>
    </row>
    <row r="855" spans="1:9" x14ac:dyDescent="0.3">
      <c r="A855" t="s">
        <v>8</v>
      </c>
      <c r="B855" t="s">
        <v>79</v>
      </c>
      <c r="C855" t="s">
        <v>23</v>
      </c>
      <c r="D855" t="s">
        <v>11</v>
      </c>
      <c r="E855">
        <v>11</v>
      </c>
      <c r="F855" t="s">
        <v>25</v>
      </c>
      <c r="G855" t="s">
        <v>37</v>
      </c>
      <c r="H855" t="str">
        <f t="array" ref="H855">_xlfn.IFS(I855 &gt; 150, "Premium", AND(I855 &gt; 75, I855 &lt;= 150), "Mid-Range", I855 &lt;= 75, "Affordable")</f>
        <v>Mid-Range</v>
      </c>
      <c r="I855" s="3">
        <v>90</v>
      </c>
    </row>
    <row r="856" spans="1:9" x14ac:dyDescent="0.3">
      <c r="A856" t="s">
        <v>15</v>
      </c>
      <c r="B856" t="s">
        <v>80</v>
      </c>
      <c r="C856" t="s">
        <v>34</v>
      </c>
      <c r="D856" t="s">
        <v>28</v>
      </c>
      <c r="E856">
        <v>8</v>
      </c>
      <c r="F856" t="s">
        <v>219</v>
      </c>
      <c r="G856" t="s">
        <v>57</v>
      </c>
      <c r="H856" t="str">
        <f t="array" ref="H856">_xlfn.IFS(I856 &gt; 150, "Premium", AND(I856 &gt; 75, I856 &lt;= 150), "Mid-Range", I856 &lt;= 75, "Affordable")</f>
        <v>Mid-Range</v>
      </c>
      <c r="I856" s="3">
        <v>130</v>
      </c>
    </row>
    <row r="857" spans="1:9" x14ac:dyDescent="0.3">
      <c r="A857" t="s">
        <v>21</v>
      </c>
      <c r="B857" t="s">
        <v>285</v>
      </c>
      <c r="C857" t="s">
        <v>115</v>
      </c>
      <c r="D857" t="s">
        <v>11</v>
      </c>
      <c r="E857">
        <v>10.5</v>
      </c>
      <c r="F857" t="s">
        <v>19</v>
      </c>
      <c r="G857" t="s">
        <v>37</v>
      </c>
      <c r="H857" t="str">
        <f t="array" ref="H857">_xlfn.IFS(I857 &gt; 150, "Premium", AND(I857 &gt; 75, I857 &lt;= 150), "Mid-Range", I857 &lt;= 75, "Affordable")</f>
        <v>Mid-Range</v>
      </c>
      <c r="I857" s="3">
        <v>130</v>
      </c>
    </row>
    <row r="858" spans="1:9" x14ac:dyDescent="0.3">
      <c r="A858" t="s">
        <v>26</v>
      </c>
      <c r="B858" t="s">
        <v>339</v>
      </c>
      <c r="C858" t="s">
        <v>23</v>
      </c>
      <c r="D858" t="s">
        <v>11</v>
      </c>
      <c r="E858">
        <v>9.5</v>
      </c>
      <c r="F858" t="s">
        <v>42</v>
      </c>
      <c r="G858" t="s">
        <v>144</v>
      </c>
      <c r="H858" t="str">
        <f t="array" ref="H858">_xlfn.IFS(I858 &gt; 150, "Premium", AND(I858 &gt; 75, I858 &lt;= 150), "Mid-Range", I858 &lt;= 75, "Affordable")</f>
        <v>Mid-Range</v>
      </c>
      <c r="I858" s="3">
        <v>85</v>
      </c>
    </row>
    <row r="859" spans="1:9" x14ac:dyDescent="0.3">
      <c r="A859" t="s">
        <v>32</v>
      </c>
      <c r="B859" t="s">
        <v>84</v>
      </c>
      <c r="C859" t="s">
        <v>17</v>
      </c>
      <c r="D859" t="s">
        <v>28</v>
      </c>
      <c r="E859">
        <v>9</v>
      </c>
      <c r="F859" t="s">
        <v>168</v>
      </c>
      <c r="G859" t="s">
        <v>20</v>
      </c>
      <c r="H859" t="str">
        <f t="array" ref="H859">_xlfn.IFS(I859 &gt; 150, "Premium", AND(I859 &gt; 75, I859 &lt;= 150), "Mid-Range", I859 &lt;= 75, "Affordable")</f>
        <v>Mid-Range</v>
      </c>
      <c r="I859" s="3">
        <v>90</v>
      </c>
    </row>
    <row r="860" spans="1:9" x14ac:dyDescent="0.3">
      <c r="A860" t="s">
        <v>405</v>
      </c>
      <c r="B860">
        <v>327</v>
      </c>
      <c r="C860" t="s">
        <v>34</v>
      </c>
      <c r="D860" t="s">
        <v>28</v>
      </c>
      <c r="E860">
        <v>7.5</v>
      </c>
      <c r="F860" t="s">
        <v>127</v>
      </c>
      <c r="G860" t="s">
        <v>37</v>
      </c>
      <c r="H860" t="str">
        <f t="array" ref="H860">_xlfn.IFS(I860 &gt; 150, "Premium", AND(I860 &gt; 75, I860 &lt;= 150), "Mid-Range", I860 &lt;= 75, "Affordable")</f>
        <v>Mid-Range</v>
      </c>
      <c r="I860" s="3">
        <v>90</v>
      </c>
    </row>
    <row r="861" spans="1:9" x14ac:dyDescent="0.3">
      <c r="A861" t="s">
        <v>49</v>
      </c>
      <c r="B861" t="s">
        <v>102</v>
      </c>
      <c r="C861" t="s">
        <v>17</v>
      </c>
      <c r="D861" t="s">
        <v>11</v>
      </c>
      <c r="E861">
        <v>9.5</v>
      </c>
      <c r="F861" t="s">
        <v>47</v>
      </c>
      <c r="G861" t="s">
        <v>31</v>
      </c>
      <c r="H861" t="str">
        <f t="array" ref="H861">_xlfn.IFS(I861 &gt; 150, "Premium", AND(I861 &gt; 75, I861 &lt;= 150), "Mid-Range", I861 &lt;= 75, "Affordable")</f>
        <v>Premium</v>
      </c>
      <c r="I861" s="3">
        <v>160</v>
      </c>
    </row>
    <row r="862" spans="1:9" x14ac:dyDescent="0.3">
      <c r="A862" t="s">
        <v>53</v>
      </c>
      <c r="B862" t="s">
        <v>89</v>
      </c>
      <c r="C862" t="s">
        <v>55</v>
      </c>
      <c r="D862" t="s">
        <v>28</v>
      </c>
      <c r="E862">
        <v>7.5</v>
      </c>
      <c r="F862" t="s">
        <v>121</v>
      </c>
      <c r="G862" t="s">
        <v>37</v>
      </c>
      <c r="H862" t="str">
        <f t="array" ref="H862">_xlfn.IFS(I862 &gt; 150, "Premium", AND(I862 &gt; 75, I862 &lt;= 150), "Mid-Range", I862 &lt;= 75, "Affordable")</f>
        <v>Affordable</v>
      </c>
      <c r="I862" s="3">
        <v>75</v>
      </c>
    </row>
    <row r="863" spans="1:9" x14ac:dyDescent="0.3">
      <c r="A863" t="s">
        <v>58</v>
      </c>
      <c r="B863" t="s">
        <v>300</v>
      </c>
      <c r="C863" t="s">
        <v>123</v>
      </c>
      <c r="D863" t="s">
        <v>11</v>
      </c>
      <c r="E863">
        <v>8</v>
      </c>
      <c r="F863" t="s">
        <v>30</v>
      </c>
      <c r="G863" t="s">
        <v>31</v>
      </c>
      <c r="H863" t="str">
        <f t="array" ref="H863">_xlfn.IFS(I863 &gt; 150, "Premium", AND(I863 &gt; 75, I863 &lt;= 150), "Mid-Range", I863 &lt;= 75, "Affordable")</f>
        <v>Affordable</v>
      </c>
      <c r="I863" s="3">
        <v>65</v>
      </c>
    </row>
    <row r="864" spans="1:9" x14ac:dyDescent="0.3">
      <c r="A864" t="s">
        <v>8</v>
      </c>
      <c r="B864" t="s">
        <v>160</v>
      </c>
      <c r="C864" t="s">
        <v>17</v>
      </c>
      <c r="D864" t="s">
        <v>28</v>
      </c>
      <c r="E864">
        <v>6.5</v>
      </c>
      <c r="F864" t="s">
        <v>194</v>
      </c>
      <c r="G864" t="s">
        <v>238</v>
      </c>
      <c r="H864" t="str">
        <f t="array" ref="H864">_xlfn.IFS(I864 &gt; 150, "Premium", AND(I864 &gt; 75, I864 &lt;= 150), "Mid-Range", I864 &lt;= 75, "Affordable")</f>
        <v>Mid-Range</v>
      </c>
      <c r="I864" s="3">
        <v>120</v>
      </c>
    </row>
    <row r="865" spans="1:9" x14ac:dyDescent="0.3">
      <c r="A865" t="s">
        <v>15</v>
      </c>
      <c r="B865" t="s">
        <v>174</v>
      </c>
      <c r="C865" t="s">
        <v>17</v>
      </c>
      <c r="D865" t="s">
        <v>11</v>
      </c>
      <c r="E865">
        <v>11.5</v>
      </c>
      <c r="F865" t="s">
        <v>42</v>
      </c>
      <c r="G865" t="s">
        <v>37</v>
      </c>
      <c r="H865" t="str">
        <f t="array" ref="H865">_xlfn.IFS(I865 &gt; 150, "Premium", AND(I865 &gt; 75, I865 &lt;= 150), "Mid-Range", I865 &lt;= 75, "Affordable")</f>
        <v>Premium</v>
      </c>
      <c r="I865" s="3">
        <v>180</v>
      </c>
    </row>
    <row r="866" spans="1:9" x14ac:dyDescent="0.3">
      <c r="A866" t="s">
        <v>21</v>
      </c>
      <c r="B866" t="s">
        <v>295</v>
      </c>
      <c r="C866" t="s">
        <v>23</v>
      </c>
      <c r="D866" t="s">
        <v>28</v>
      </c>
      <c r="E866">
        <v>8.5</v>
      </c>
      <c r="F866" t="s">
        <v>219</v>
      </c>
      <c r="G866" t="s">
        <v>76</v>
      </c>
      <c r="H866" t="str">
        <f t="array" ref="H866">_xlfn.IFS(I866 &gt; 150, "Premium", AND(I866 &gt; 75, I866 &lt;= 150), "Mid-Range", I866 &lt;= 75, "Affordable")</f>
        <v>Mid-Range</v>
      </c>
      <c r="I866" s="3">
        <v>80</v>
      </c>
    </row>
    <row r="867" spans="1:9" x14ac:dyDescent="0.3">
      <c r="A867" t="s">
        <v>26</v>
      </c>
      <c r="B867" t="s">
        <v>83</v>
      </c>
      <c r="C867" t="s">
        <v>23</v>
      </c>
      <c r="D867" t="s">
        <v>11</v>
      </c>
      <c r="E867">
        <v>9</v>
      </c>
      <c r="F867" t="s">
        <v>30</v>
      </c>
      <c r="G867" t="s">
        <v>37</v>
      </c>
      <c r="H867" t="str">
        <f t="array" ref="H867">_xlfn.IFS(I867 &gt; 150, "Premium", AND(I867 &gt; 75, I867 &lt;= 150), "Mid-Range", I867 &lt;= 75, "Affordable")</f>
        <v>Affordable</v>
      </c>
      <c r="I867" s="3">
        <v>65</v>
      </c>
    </row>
    <row r="868" spans="1:9" x14ac:dyDescent="0.3">
      <c r="A868" t="s">
        <v>32</v>
      </c>
      <c r="B868" t="s">
        <v>125</v>
      </c>
      <c r="C868" t="s">
        <v>10</v>
      </c>
      <c r="D868" t="s">
        <v>28</v>
      </c>
      <c r="E868">
        <v>7</v>
      </c>
      <c r="F868" t="s">
        <v>42</v>
      </c>
      <c r="G868" t="s">
        <v>14</v>
      </c>
      <c r="H868" t="str">
        <f t="array" ref="H868">_xlfn.IFS(I868 &gt; 150, "Premium", AND(I868 &gt; 75, I868 &lt;= 150), "Mid-Range", I868 &lt;= 75, "Affordable")</f>
        <v>Mid-Range</v>
      </c>
      <c r="I868" s="3">
        <v>130</v>
      </c>
    </row>
    <row r="869" spans="1:9" x14ac:dyDescent="0.3">
      <c r="A869" t="s">
        <v>405</v>
      </c>
      <c r="B869" t="s">
        <v>147</v>
      </c>
      <c r="C869" t="s">
        <v>17</v>
      </c>
      <c r="D869" t="s">
        <v>28</v>
      </c>
      <c r="E869">
        <v>8.5</v>
      </c>
      <c r="F869" t="s">
        <v>19</v>
      </c>
      <c r="G869" t="s">
        <v>20</v>
      </c>
      <c r="H869" t="str">
        <f t="array" ref="H869">_xlfn.IFS(I869 &gt; 150, "Premium", AND(I869 &gt; 75, I869 &lt;= 150), "Mid-Range", I869 &lt;= 75, "Affordable")</f>
        <v>Mid-Range</v>
      </c>
      <c r="I869" s="3">
        <v>90</v>
      </c>
    </row>
    <row r="870" spans="1:9" x14ac:dyDescent="0.3">
      <c r="A870" t="s">
        <v>49</v>
      </c>
      <c r="B870" t="s">
        <v>394</v>
      </c>
      <c r="C870" t="s">
        <v>17</v>
      </c>
      <c r="D870" t="s">
        <v>11</v>
      </c>
      <c r="E870">
        <v>10</v>
      </c>
      <c r="F870" t="s">
        <v>19</v>
      </c>
      <c r="G870" t="s">
        <v>37</v>
      </c>
      <c r="H870" t="str">
        <f t="array" ref="H870">_xlfn.IFS(I870 &gt; 150, "Premium", AND(I870 &gt; 75, I870 &lt;= 150), "Mid-Range", I870 &lt;= 75, "Affordable")</f>
        <v>Mid-Range</v>
      </c>
      <c r="I870" s="3">
        <v>150</v>
      </c>
    </row>
    <row r="871" spans="1:9" x14ac:dyDescent="0.3">
      <c r="A871" t="s">
        <v>53</v>
      </c>
      <c r="B871" t="s">
        <v>395</v>
      </c>
      <c r="C871" t="s">
        <v>55</v>
      </c>
      <c r="D871" t="s">
        <v>28</v>
      </c>
      <c r="E871">
        <v>8.5</v>
      </c>
      <c r="F871" t="s">
        <v>121</v>
      </c>
      <c r="G871" t="s">
        <v>31</v>
      </c>
      <c r="H871" t="str">
        <f t="array" ref="H871">_xlfn.IFS(I871 &gt; 150, "Premium", AND(I871 &gt; 75, I871 &lt;= 150), "Mid-Range", I871 &lt;= 75, "Affordable")</f>
        <v>Affordable</v>
      </c>
      <c r="I871" s="3">
        <v>75</v>
      </c>
    </row>
    <row r="872" spans="1:9" x14ac:dyDescent="0.3">
      <c r="A872" t="s">
        <v>15</v>
      </c>
      <c r="B872" t="s">
        <v>80</v>
      </c>
      <c r="C872" t="s">
        <v>34</v>
      </c>
      <c r="D872" t="s">
        <v>28</v>
      </c>
      <c r="E872">
        <v>7.5</v>
      </c>
      <c r="F872" t="s">
        <v>36</v>
      </c>
      <c r="G872" t="s">
        <v>14</v>
      </c>
      <c r="H872" t="str">
        <f t="array" ref="H872">_xlfn.IFS(I872 &gt; 150, "Premium", AND(I872 &gt; 75, I872 &lt;= 150), "Mid-Range", I872 &lt;= 75, "Affordable")</f>
        <v>Mid-Range</v>
      </c>
      <c r="I872" s="3">
        <v>130</v>
      </c>
    </row>
    <row r="873" spans="1:9" x14ac:dyDescent="0.3">
      <c r="A873" t="s">
        <v>21</v>
      </c>
      <c r="B873" t="s">
        <v>124</v>
      </c>
      <c r="C873" t="s">
        <v>115</v>
      </c>
      <c r="D873" t="s">
        <v>11</v>
      </c>
      <c r="E873">
        <v>9.5</v>
      </c>
      <c r="F873" t="s">
        <v>47</v>
      </c>
      <c r="G873" t="s">
        <v>43</v>
      </c>
      <c r="H873" t="str">
        <f t="array" ref="H873">_xlfn.IFS(I873 &gt; 150, "Premium", AND(I873 &gt; 75, I873 &lt;= 150), "Mid-Range", I873 &lt;= 75, "Affordable")</f>
        <v>Mid-Range</v>
      </c>
      <c r="I873" s="3">
        <v>130</v>
      </c>
    </row>
    <row r="874" spans="1:9" x14ac:dyDescent="0.3">
      <c r="A874" t="s">
        <v>26</v>
      </c>
      <c r="B874" t="s">
        <v>95</v>
      </c>
      <c r="C874" t="s">
        <v>23</v>
      </c>
      <c r="D874" t="s">
        <v>28</v>
      </c>
      <c r="E874">
        <v>9.5</v>
      </c>
      <c r="F874" t="s">
        <v>19</v>
      </c>
      <c r="G874" t="s">
        <v>48</v>
      </c>
      <c r="H874" t="str">
        <f t="array" ref="H874">_xlfn.IFS(I874 &gt; 150, "Premium", AND(I874 &gt; 75, I874 &lt;= 150), "Mid-Range", I874 &lt;= 75, "Affordable")</f>
        <v>Mid-Range</v>
      </c>
      <c r="I874" s="3">
        <v>85</v>
      </c>
    </row>
    <row r="875" spans="1:9" x14ac:dyDescent="0.3">
      <c r="A875" t="s">
        <v>32</v>
      </c>
      <c r="B875" t="s">
        <v>250</v>
      </c>
      <c r="C875" t="s">
        <v>17</v>
      </c>
      <c r="D875" t="s">
        <v>11</v>
      </c>
      <c r="E875">
        <v>10</v>
      </c>
      <c r="F875" t="s">
        <v>47</v>
      </c>
      <c r="G875" t="s">
        <v>37</v>
      </c>
      <c r="H875" t="str">
        <f t="array" ref="H875">_xlfn.IFS(I875 &gt; 150, "Premium", AND(I875 &gt; 75, I875 &lt;= 150), "Mid-Range", I875 &lt;= 75, "Affordable")</f>
        <v>Mid-Range</v>
      </c>
      <c r="I875" s="3">
        <v>120</v>
      </c>
    </row>
    <row r="876" spans="1:9" x14ac:dyDescent="0.3">
      <c r="A876" t="s">
        <v>38</v>
      </c>
      <c r="B876" t="s">
        <v>141</v>
      </c>
      <c r="C876" t="s">
        <v>40</v>
      </c>
      <c r="D876" t="s">
        <v>11</v>
      </c>
      <c r="E876">
        <v>8</v>
      </c>
      <c r="F876" t="s">
        <v>140</v>
      </c>
      <c r="G876" t="s">
        <v>76</v>
      </c>
      <c r="H876" t="str">
        <f t="array" ref="H876">_xlfn.IFS(I876 &gt; 150, "Premium", AND(I876 &gt; 75, I876 &lt;= 150), "Mid-Range", I876 &lt;= 75, "Affordable")</f>
        <v>Affordable</v>
      </c>
      <c r="I876" s="3">
        <v>70</v>
      </c>
    </row>
    <row r="877" spans="1:9" x14ac:dyDescent="0.3">
      <c r="A877" t="s">
        <v>405</v>
      </c>
      <c r="B877">
        <v>327</v>
      </c>
      <c r="C877" t="s">
        <v>34</v>
      </c>
      <c r="D877" t="s">
        <v>28</v>
      </c>
      <c r="E877">
        <v>6.5</v>
      </c>
      <c r="F877" t="s">
        <v>74</v>
      </c>
      <c r="G877" t="s">
        <v>37</v>
      </c>
      <c r="H877" t="str">
        <f t="array" ref="H877">_xlfn.IFS(I877 &gt; 150, "Premium", AND(I877 &gt; 75, I877 &lt;= 150), "Mid-Range", I877 &lt;= 75, "Affordable")</f>
        <v>Mid-Range</v>
      </c>
      <c r="I877" s="3">
        <v>100</v>
      </c>
    </row>
    <row r="878" spans="1:9" x14ac:dyDescent="0.3">
      <c r="A878" t="s">
        <v>53</v>
      </c>
      <c r="B878" t="s">
        <v>149</v>
      </c>
      <c r="C878" t="s">
        <v>55</v>
      </c>
      <c r="D878" t="s">
        <v>28</v>
      </c>
      <c r="E878">
        <v>8</v>
      </c>
      <c r="F878" t="s">
        <v>396</v>
      </c>
      <c r="G878" t="s">
        <v>14</v>
      </c>
      <c r="H878" t="str">
        <f t="array" ref="H878">_xlfn.IFS(I878 &gt; 150, "Premium", AND(I878 &gt; 75, I878 &lt;= 150), "Mid-Range", I878 &lt;= 75, "Affordable")</f>
        <v>Affordable</v>
      </c>
      <c r="I878" s="3">
        <v>75</v>
      </c>
    </row>
    <row r="879" spans="1:9" x14ac:dyDescent="0.3">
      <c r="A879" t="s">
        <v>58</v>
      </c>
      <c r="B879" t="s">
        <v>130</v>
      </c>
      <c r="C879" t="s">
        <v>17</v>
      </c>
      <c r="D879" t="s">
        <v>28</v>
      </c>
      <c r="E879">
        <v>7.5</v>
      </c>
      <c r="F879" t="s">
        <v>30</v>
      </c>
      <c r="G879" t="s">
        <v>20</v>
      </c>
      <c r="H879" t="str">
        <f t="array" ref="H879">_xlfn.IFS(I879 &gt; 150, "Premium", AND(I879 &gt; 75, I879 &lt;= 150), "Mid-Range", I879 &lt;= 75, "Affordable")</f>
        <v>Mid-Range</v>
      </c>
      <c r="I879" s="3">
        <v>90</v>
      </c>
    </row>
    <row r="880" spans="1:9" x14ac:dyDescent="0.3">
      <c r="A880" t="s">
        <v>8</v>
      </c>
      <c r="B880" t="s">
        <v>160</v>
      </c>
      <c r="C880" t="s">
        <v>17</v>
      </c>
      <c r="D880" t="s">
        <v>11</v>
      </c>
      <c r="E880">
        <v>9.5</v>
      </c>
      <c r="F880" t="s">
        <v>52</v>
      </c>
      <c r="G880" t="s">
        <v>134</v>
      </c>
      <c r="H880" t="str">
        <f t="array" ref="H880">_xlfn.IFS(I880 &gt; 150, "Premium", AND(I880 &gt; 75, I880 &lt;= 150), "Mid-Range", I880 &lt;= 75, "Affordable")</f>
        <v>Mid-Range</v>
      </c>
      <c r="I880" s="3">
        <v>120</v>
      </c>
    </row>
    <row r="881" spans="1:9" x14ac:dyDescent="0.3">
      <c r="A881" t="s">
        <v>15</v>
      </c>
      <c r="B881" t="s">
        <v>154</v>
      </c>
      <c r="C881" t="s">
        <v>23</v>
      </c>
      <c r="D881" t="s">
        <v>28</v>
      </c>
      <c r="E881">
        <v>8.5</v>
      </c>
      <c r="F881" t="s">
        <v>211</v>
      </c>
      <c r="G881" t="s">
        <v>31</v>
      </c>
      <c r="H881" t="str">
        <f t="array" ref="H881">_xlfn.IFS(I881 &gt; 150, "Premium", AND(I881 &gt; 75, I881 &lt;= 150), "Mid-Range", I881 &lt;= 75, "Affordable")</f>
        <v>Mid-Range</v>
      </c>
      <c r="I881" s="3">
        <v>85</v>
      </c>
    </row>
    <row r="882" spans="1:9" x14ac:dyDescent="0.3">
      <c r="A882" t="s">
        <v>26</v>
      </c>
      <c r="B882" t="s">
        <v>83</v>
      </c>
      <c r="C882" t="s">
        <v>23</v>
      </c>
      <c r="D882" t="s">
        <v>11</v>
      </c>
      <c r="E882">
        <v>9.5</v>
      </c>
      <c r="F882" t="s">
        <v>25</v>
      </c>
      <c r="G882" t="s">
        <v>37</v>
      </c>
      <c r="H882" t="str">
        <f t="array" ref="H882">_xlfn.IFS(I882 &gt; 150, "Premium", AND(I882 &gt; 75, I882 &lt;= 150), "Mid-Range", I882 &lt;= 75, "Affordable")</f>
        <v>Affordable</v>
      </c>
      <c r="I882" s="3">
        <v>65</v>
      </c>
    </row>
    <row r="883" spans="1:9" x14ac:dyDescent="0.3">
      <c r="A883" t="s">
        <v>32</v>
      </c>
      <c r="B883" t="s">
        <v>257</v>
      </c>
      <c r="C883" t="s">
        <v>34</v>
      </c>
      <c r="D883" t="s">
        <v>28</v>
      </c>
      <c r="E883">
        <v>7.5</v>
      </c>
      <c r="F883" t="s">
        <v>19</v>
      </c>
      <c r="G883" t="s">
        <v>31</v>
      </c>
      <c r="H883" t="str">
        <f t="array" ref="H883">_xlfn.IFS(I883 &gt; 150, "Premium", AND(I883 &gt; 75, I883 &lt;= 150), "Mid-Range", I883 &lt;= 75, "Affordable")</f>
        <v>Mid-Range</v>
      </c>
      <c r="I883" s="3">
        <v>110</v>
      </c>
    </row>
    <row r="884" spans="1:9" x14ac:dyDescent="0.3">
      <c r="A884" t="s">
        <v>38</v>
      </c>
      <c r="B884" t="s">
        <v>98</v>
      </c>
      <c r="C884" t="s">
        <v>40</v>
      </c>
      <c r="D884" t="s">
        <v>11</v>
      </c>
      <c r="E884">
        <v>9</v>
      </c>
      <c r="F884" t="s">
        <v>42</v>
      </c>
      <c r="G884" t="s">
        <v>37</v>
      </c>
      <c r="H884" t="str">
        <f t="array" ref="H884">_xlfn.IFS(I884 &gt; 150, "Premium", AND(I884 &gt; 75, I884 &lt;= 150), "Mid-Range", I884 &lt;= 75, "Affordable")</f>
        <v>Affordable</v>
      </c>
      <c r="I884" s="3">
        <v>50</v>
      </c>
    </row>
    <row r="885" spans="1:9" x14ac:dyDescent="0.3">
      <c r="A885" t="s">
        <v>405</v>
      </c>
      <c r="B885" t="s">
        <v>167</v>
      </c>
      <c r="C885" t="s">
        <v>17</v>
      </c>
      <c r="D885" t="s">
        <v>28</v>
      </c>
      <c r="E885">
        <v>9</v>
      </c>
      <c r="F885" t="s">
        <v>398</v>
      </c>
      <c r="G885" t="s">
        <v>37</v>
      </c>
      <c r="H885" t="str">
        <f t="array" ref="H885">_xlfn.IFS(I885 &gt; 150, "Premium", AND(I885 &gt; 75, I885 &lt;= 150), "Mid-Range", I885 &lt;= 75, "Affordable")</f>
        <v>Mid-Range</v>
      </c>
      <c r="I885" s="3">
        <v>130</v>
      </c>
    </row>
    <row r="886" spans="1:9" x14ac:dyDescent="0.3">
      <c r="A886" t="s">
        <v>49</v>
      </c>
      <c r="B886" t="s">
        <v>296</v>
      </c>
      <c r="C886" t="s">
        <v>17</v>
      </c>
      <c r="D886" t="s">
        <v>11</v>
      </c>
      <c r="E886">
        <v>9</v>
      </c>
      <c r="F886" t="s">
        <v>47</v>
      </c>
      <c r="G886" t="s">
        <v>14</v>
      </c>
      <c r="H886" t="str">
        <f t="array" ref="H886">_xlfn.IFS(I886 &gt; 150, "Premium", AND(I886 &gt; 75, I886 &lt;= 150), "Mid-Range", I886 &lt;= 75, "Affordable")</f>
        <v>Premium</v>
      </c>
      <c r="I886" s="3">
        <v>160</v>
      </c>
    </row>
    <row r="887" spans="1:9" x14ac:dyDescent="0.3">
      <c r="A887" t="s">
        <v>53</v>
      </c>
      <c r="B887" t="s">
        <v>89</v>
      </c>
      <c r="C887" t="s">
        <v>55</v>
      </c>
      <c r="D887" t="s">
        <v>28</v>
      </c>
      <c r="E887">
        <v>7.5</v>
      </c>
      <c r="F887" t="s">
        <v>25</v>
      </c>
      <c r="G887" t="s">
        <v>37</v>
      </c>
      <c r="H887" t="str">
        <f t="array" ref="H887">_xlfn.IFS(I887 &gt; 150, "Premium", AND(I887 &gt; 75, I887 &lt;= 150), "Mid-Range", I887 &lt;= 75, "Affordable")</f>
        <v>Affordable</v>
      </c>
      <c r="I887" s="3">
        <v>75</v>
      </c>
    </row>
    <row r="888" spans="1:9" x14ac:dyDescent="0.3">
      <c r="A888" t="s">
        <v>58</v>
      </c>
      <c r="B888" t="s">
        <v>90</v>
      </c>
      <c r="C888" t="s">
        <v>78</v>
      </c>
      <c r="D888" t="s">
        <v>11</v>
      </c>
      <c r="E888">
        <v>11</v>
      </c>
      <c r="F888" t="s">
        <v>25</v>
      </c>
      <c r="G888" t="s">
        <v>144</v>
      </c>
      <c r="H888" t="str">
        <f t="array" ref="H888">_xlfn.IFS(I888 &gt; 150, "Premium", AND(I888 &gt; 75, I888 &lt;= 150), "Mid-Range", I888 &lt;= 75, "Affordable")</f>
        <v>Affordable</v>
      </c>
      <c r="I888" s="3">
        <v>65</v>
      </c>
    </row>
    <row r="889" spans="1:9" x14ac:dyDescent="0.3">
      <c r="A889" t="s">
        <v>8</v>
      </c>
      <c r="B889" t="s">
        <v>293</v>
      </c>
      <c r="C889" t="s">
        <v>17</v>
      </c>
      <c r="D889" t="s">
        <v>28</v>
      </c>
      <c r="E889">
        <v>8</v>
      </c>
      <c r="F889" t="s">
        <v>386</v>
      </c>
      <c r="G889" t="s">
        <v>144</v>
      </c>
      <c r="H889" t="str">
        <f t="array" ref="H889">_xlfn.IFS(I889 &gt; 150, "Premium", AND(I889 &gt; 75, I889 &lt;= 150), "Mid-Range", I889 &lt;= 75, "Affordable")</f>
        <v>Premium</v>
      </c>
      <c r="I889" s="3">
        <v>170</v>
      </c>
    </row>
    <row r="890" spans="1:9" x14ac:dyDescent="0.3">
      <c r="A890" t="s">
        <v>8</v>
      </c>
      <c r="B890" t="s">
        <v>79</v>
      </c>
      <c r="C890" t="s">
        <v>34</v>
      </c>
      <c r="D890" t="s">
        <v>11</v>
      </c>
      <c r="E890">
        <v>11</v>
      </c>
      <c r="F890" t="s">
        <v>25</v>
      </c>
      <c r="G890" t="s">
        <v>57</v>
      </c>
      <c r="H890" t="str">
        <f t="array" ref="H890">_xlfn.IFS(I890 &gt; 150, "Premium", AND(I890 &gt; 75, I890 &lt;= 150), "Mid-Range", I890 &lt;= 75, "Affordable")</f>
        <v>Mid-Range</v>
      </c>
      <c r="I890" s="3">
        <v>90</v>
      </c>
    </row>
    <row r="891" spans="1:9" x14ac:dyDescent="0.3">
      <c r="A891" t="s">
        <v>15</v>
      </c>
      <c r="B891" t="s">
        <v>132</v>
      </c>
      <c r="C891" t="s">
        <v>34</v>
      </c>
      <c r="D891" t="s">
        <v>28</v>
      </c>
      <c r="E891">
        <v>8.5</v>
      </c>
      <c r="F891" t="s">
        <v>399</v>
      </c>
      <c r="G891" t="s">
        <v>393</v>
      </c>
      <c r="H891" t="str">
        <f t="array" ref="H891">_xlfn.IFS(I891 &gt; 150, "Premium", AND(I891 &gt; 75, I891 &lt;= 150), "Mid-Range", I891 &lt;= 75, "Affordable")</f>
        <v>Premium</v>
      </c>
      <c r="I891" s="3">
        <v>220</v>
      </c>
    </row>
    <row r="892" spans="1:9" x14ac:dyDescent="0.3">
      <c r="A892" t="s">
        <v>21</v>
      </c>
      <c r="B892" t="s">
        <v>285</v>
      </c>
      <c r="C892" t="s">
        <v>123</v>
      </c>
      <c r="D892" t="s">
        <v>11</v>
      </c>
      <c r="E892">
        <v>9.5</v>
      </c>
      <c r="F892" t="s">
        <v>97</v>
      </c>
      <c r="G892" t="s">
        <v>31</v>
      </c>
      <c r="H892" t="str">
        <f t="array" ref="H892">_xlfn.IFS(I892 &gt; 150, "Premium", AND(I892 &gt; 75, I892 &lt;= 150), "Mid-Range", I892 &lt;= 75, "Affordable")</f>
        <v>Mid-Range</v>
      </c>
      <c r="I892" s="3">
        <v>130</v>
      </c>
    </row>
    <row r="893" spans="1:9" x14ac:dyDescent="0.3">
      <c r="A893" t="s">
        <v>26</v>
      </c>
      <c r="B893" t="s">
        <v>95</v>
      </c>
      <c r="C893" t="s">
        <v>23</v>
      </c>
      <c r="D893" t="s">
        <v>28</v>
      </c>
      <c r="E893">
        <v>7</v>
      </c>
      <c r="F893" t="s">
        <v>400</v>
      </c>
      <c r="G893" t="s">
        <v>37</v>
      </c>
      <c r="H893" t="str">
        <f t="array" ref="H893">_xlfn.IFS(I893 &gt; 150, "Premium", AND(I893 &gt; 75, I893 &lt;= 150), "Mid-Range", I893 &lt;= 75, "Affordable")</f>
        <v>Mid-Range</v>
      </c>
      <c r="I893" s="3">
        <v>85</v>
      </c>
    </row>
    <row r="894" spans="1:9" x14ac:dyDescent="0.3">
      <c r="A894" t="s">
        <v>32</v>
      </c>
      <c r="B894" t="s">
        <v>156</v>
      </c>
      <c r="C894" t="s">
        <v>34</v>
      </c>
      <c r="D894" t="s">
        <v>11</v>
      </c>
      <c r="E894">
        <v>10</v>
      </c>
      <c r="F894" t="s">
        <v>42</v>
      </c>
      <c r="G894" t="s">
        <v>201</v>
      </c>
      <c r="H894" t="str">
        <f t="array" ref="H894">_xlfn.IFS(I894 &gt; 150, "Premium", AND(I894 &gt; 75, I894 &lt;= 150), "Mid-Range", I894 &lt;= 75, "Affordable")</f>
        <v>Mid-Range</v>
      </c>
      <c r="I894" s="3">
        <v>80</v>
      </c>
    </row>
    <row r="895" spans="1:9" x14ac:dyDescent="0.3">
      <c r="A895" t="s">
        <v>38</v>
      </c>
      <c r="B895" t="s">
        <v>85</v>
      </c>
      <c r="C895" t="s">
        <v>40</v>
      </c>
      <c r="D895" t="s">
        <v>28</v>
      </c>
      <c r="E895">
        <v>9</v>
      </c>
      <c r="F895" t="s">
        <v>140</v>
      </c>
      <c r="G895" t="s">
        <v>48</v>
      </c>
      <c r="H895" t="str">
        <f t="array" ref="H895">_xlfn.IFS(I895 &gt; 150, "Premium", AND(I895 &gt; 75, I895 &lt;= 150), "Mid-Range", I895 &lt;= 75, "Affordable")</f>
        <v>Affordable</v>
      </c>
      <c r="I895" s="3">
        <v>70</v>
      </c>
    </row>
    <row r="896" spans="1:9" x14ac:dyDescent="0.3">
      <c r="A896" t="s">
        <v>405</v>
      </c>
      <c r="B896" t="s">
        <v>167</v>
      </c>
      <c r="C896" t="s">
        <v>17</v>
      </c>
      <c r="D896" t="s">
        <v>11</v>
      </c>
      <c r="E896">
        <v>8.5</v>
      </c>
      <c r="F896" t="s">
        <v>86</v>
      </c>
      <c r="G896" t="s">
        <v>88</v>
      </c>
      <c r="H896" t="str">
        <f t="array" ref="H896">_xlfn.IFS(I896 &gt; 150, "Premium", AND(I896 &gt; 75, I896 &lt;= 150), "Mid-Range", I896 &lt;= 75, "Affordable")</f>
        <v>Mid-Range</v>
      </c>
      <c r="I896" s="3">
        <v>130</v>
      </c>
    </row>
    <row r="897" spans="1:9" x14ac:dyDescent="0.3">
      <c r="A897" t="s">
        <v>49</v>
      </c>
      <c r="B897" t="s">
        <v>222</v>
      </c>
      <c r="C897" t="s">
        <v>17</v>
      </c>
      <c r="D897" t="s">
        <v>28</v>
      </c>
      <c r="E897">
        <v>7.5</v>
      </c>
      <c r="F897" t="s">
        <v>211</v>
      </c>
      <c r="G897" t="s">
        <v>57</v>
      </c>
      <c r="H897" t="str">
        <f t="array" ref="H897">_xlfn.IFS(I897 &gt; 150, "Premium", AND(I897 &gt; 75, I897 &lt;= 150), "Mid-Range", I897 &lt;= 75, "Affordable")</f>
        <v>Mid-Range</v>
      </c>
      <c r="I897" s="3">
        <v>120</v>
      </c>
    </row>
    <row r="898" spans="1:9" x14ac:dyDescent="0.3">
      <c r="A898" t="s">
        <v>53</v>
      </c>
      <c r="B898" t="s">
        <v>129</v>
      </c>
      <c r="C898" t="s">
        <v>55</v>
      </c>
      <c r="D898" t="s">
        <v>11</v>
      </c>
      <c r="E898">
        <v>11</v>
      </c>
      <c r="F898" t="s">
        <v>111</v>
      </c>
      <c r="G898" t="s">
        <v>37</v>
      </c>
      <c r="H898" t="str">
        <f t="array" ref="H898">_xlfn.IFS(I898 &gt; 150, "Premium", AND(I898 &gt; 75, I898 &lt;= 150), "Mid-Range", I898 &lt;= 75, "Affordable")</f>
        <v>Affordable</v>
      </c>
      <c r="I898" s="3">
        <v>65</v>
      </c>
    </row>
    <row r="899" spans="1:9" x14ac:dyDescent="0.3">
      <c r="A899" t="s">
        <v>58</v>
      </c>
      <c r="B899" t="s">
        <v>183</v>
      </c>
      <c r="C899" t="s">
        <v>17</v>
      </c>
      <c r="D899" t="s">
        <v>28</v>
      </c>
      <c r="E899">
        <v>6.5</v>
      </c>
      <c r="F899" t="s">
        <v>42</v>
      </c>
      <c r="G899" t="s">
        <v>14</v>
      </c>
      <c r="H899" t="str">
        <f t="array" ref="H899">_xlfn.IFS(I899 &gt; 150, "Premium", AND(I899 &gt; 75, I899 &lt;= 150), "Mid-Range", I899 &lt;= 75, "Affordable")</f>
        <v>Mid-Range</v>
      </c>
      <c r="I899" s="3">
        <v>90</v>
      </c>
    </row>
    <row r="900" spans="1:9" x14ac:dyDescent="0.3">
      <c r="A900" t="s">
        <v>8</v>
      </c>
      <c r="B900" t="s">
        <v>160</v>
      </c>
      <c r="C900" t="s">
        <v>17</v>
      </c>
      <c r="D900" t="s">
        <v>11</v>
      </c>
      <c r="E900">
        <v>12</v>
      </c>
      <c r="F900" t="s">
        <v>19</v>
      </c>
      <c r="G900" t="s">
        <v>37</v>
      </c>
      <c r="H900" t="str">
        <f t="array" ref="H900">_xlfn.IFS(I900 &gt; 150, "Premium", AND(I900 &gt; 75, I900 &lt;= 150), "Mid-Range", I900 &lt;= 75, "Affordable")</f>
        <v>Mid-Range</v>
      </c>
      <c r="I900" s="3">
        <v>120</v>
      </c>
    </row>
    <row r="901" spans="1:9" x14ac:dyDescent="0.3">
      <c r="A901" t="s">
        <v>15</v>
      </c>
      <c r="B901" t="s">
        <v>154</v>
      </c>
      <c r="C901" t="s">
        <v>23</v>
      </c>
      <c r="D901" t="s">
        <v>28</v>
      </c>
      <c r="E901">
        <v>7.5</v>
      </c>
      <c r="F901" t="s">
        <v>325</v>
      </c>
      <c r="G901" t="s">
        <v>37</v>
      </c>
      <c r="H901" t="str">
        <f t="array" ref="H901">_xlfn.IFS(I901 &gt; 150, "Premium", AND(I901 &gt; 75, I901 &lt;= 150), "Mid-Range", I901 &lt;= 75, "Affordable")</f>
        <v>Mid-Range</v>
      </c>
      <c r="I901" s="3">
        <v>80</v>
      </c>
    </row>
    <row r="902" spans="1:9" x14ac:dyDescent="0.3">
      <c r="A902" t="s">
        <v>21</v>
      </c>
      <c r="B902" t="s">
        <v>133</v>
      </c>
      <c r="C902" t="s">
        <v>23</v>
      </c>
      <c r="D902" t="s">
        <v>11</v>
      </c>
      <c r="E902">
        <v>10.5</v>
      </c>
      <c r="F902" t="s">
        <v>401</v>
      </c>
      <c r="G902" t="s">
        <v>57</v>
      </c>
      <c r="H902" t="str">
        <f t="array" ref="H902">_xlfn.IFS(I902 &gt; 150, "Premium", AND(I902 &gt; 75, I902 &lt;= 150), "Mid-Range", I902 &lt;= 75, "Affordable")</f>
        <v>Affordable</v>
      </c>
      <c r="I902" s="3">
        <v>65</v>
      </c>
    </row>
    <row r="903" spans="1:9" x14ac:dyDescent="0.3">
      <c r="A903" t="s">
        <v>26</v>
      </c>
      <c r="B903" t="s">
        <v>83</v>
      </c>
      <c r="C903" t="s">
        <v>23</v>
      </c>
      <c r="D903" t="s">
        <v>28</v>
      </c>
      <c r="E903">
        <v>8</v>
      </c>
      <c r="F903" t="s">
        <v>42</v>
      </c>
      <c r="G903" t="s">
        <v>57</v>
      </c>
      <c r="H903" t="str">
        <f t="array" ref="H903">_xlfn.IFS(I903 &gt; 150, "Premium", AND(I903 &gt; 75, I903 &lt;= 150), "Mid-Range", I903 &lt;= 75, "Affordable")</f>
        <v>Affordable</v>
      </c>
      <c r="I903" s="3">
        <v>65</v>
      </c>
    </row>
    <row r="904" spans="1:9" x14ac:dyDescent="0.3">
      <c r="A904" t="s">
        <v>32</v>
      </c>
      <c r="B904" t="s">
        <v>107</v>
      </c>
      <c r="C904" t="s">
        <v>34</v>
      </c>
      <c r="D904" t="s">
        <v>11</v>
      </c>
      <c r="E904">
        <v>8.5</v>
      </c>
      <c r="F904" t="s">
        <v>42</v>
      </c>
      <c r="G904" t="s">
        <v>31</v>
      </c>
      <c r="H904" t="str">
        <f t="array" ref="H904">_xlfn.IFS(I904 &gt; 150, "Premium", AND(I904 &gt; 75, I904 &lt;= 150), "Mid-Range", I904 &lt;= 75, "Affordable")</f>
        <v>Affordable</v>
      </c>
      <c r="I904" s="3">
        <v>65</v>
      </c>
    </row>
    <row r="905" spans="1:9" x14ac:dyDescent="0.3">
      <c r="A905" t="s">
        <v>38</v>
      </c>
      <c r="B905" t="s">
        <v>117</v>
      </c>
      <c r="C905" t="s">
        <v>40</v>
      </c>
      <c r="D905" t="s">
        <v>28</v>
      </c>
      <c r="E905">
        <v>6</v>
      </c>
      <c r="F905" t="s">
        <v>42</v>
      </c>
      <c r="G905" t="s">
        <v>88</v>
      </c>
      <c r="H905" t="str">
        <f t="array" ref="H905">_xlfn.IFS(I905 &gt; 150, "Premium", AND(I905 &gt; 75, I905 &lt;= 150), "Mid-Range", I905 &lt;= 75, "Affordable")</f>
        <v>Affordable</v>
      </c>
      <c r="I905" s="3">
        <v>50</v>
      </c>
    </row>
    <row r="906" spans="1:9" x14ac:dyDescent="0.3">
      <c r="A906" t="s">
        <v>405</v>
      </c>
      <c r="B906" t="s">
        <v>236</v>
      </c>
      <c r="C906" t="s">
        <v>158</v>
      </c>
      <c r="D906" t="s">
        <v>11</v>
      </c>
      <c r="E906">
        <v>10</v>
      </c>
      <c r="F906" t="s">
        <v>97</v>
      </c>
      <c r="G906" t="s">
        <v>88</v>
      </c>
      <c r="H906" t="str">
        <f t="array" ref="H906">_xlfn.IFS(I906 &gt; 150, "Premium", AND(I906 &gt; 75, I906 &lt;= 150), "Mid-Range", I906 &lt;= 75, "Affordable")</f>
        <v>Mid-Range</v>
      </c>
      <c r="I906" s="3">
        <v>135</v>
      </c>
    </row>
    <row r="907" spans="1:9" x14ac:dyDescent="0.3">
      <c r="A907" t="s">
        <v>49</v>
      </c>
      <c r="B907" t="s">
        <v>202</v>
      </c>
      <c r="C907" t="s">
        <v>17</v>
      </c>
      <c r="D907" t="s">
        <v>28</v>
      </c>
      <c r="E907">
        <v>9</v>
      </c>
      <c r="F907" t="s">
        <v>19</v>
      </c>
      <c r="G907" t="s">
        <v>57</v>
      </c>
      <c r="H907" t="str">
        <f t="array" ref="H907">_xlfn.IFS(I907 &gt; 150, "Premium", AND(I907 &gt; 75, I907 &lt;= 150), "Mid-Range", I907 &lt;= 75, "Affordable")</f>
        <v>Affordable</v>
      </c>
      <c r="I907" s="3">
        <v>75</v>
      </c>
    </row>
    <row r="908" spans="1:9" x14ac:dyDescent="0.3">
      <c r="A908" t="s">
        <v>53</v>
      </c>
      <c r="B908" t="s">
        <v>89</v>
      </c>
      <c r="C908" t="s">
        <v>55</v>
      </c>
      <c r="D908" t="s">
        <v>11</v>
      </c>
      <c r="E908">
        <v>12</v>
      </c>
      <c r="F908" t="s">
        <v>180</v>
      </c>
      <c r="G908" t="s">
        <v>37</v>
      </c>
      <c r="H908" t="str">
        <f t="array" ref="H908">_xlfn.IFS(I908 &gt; 150, "Premium", AND(I908 &gt; 75, I908 &lt;= 150), "Mid-Range", I908 &lt;= 75, "Affordable")</f>
        <v>Affordable</v>
      </c>
      <c r="I908" s="3">
        <v>65</v>
      </c>
    </row>
    <row r="909" spans="1:9" x14ac:dyDescent="0.3">
      <c r="A909" t="s">
        <v>21</v>
      </c>
      <c r="B909" t="s">
        <v>285</v>
      </c>
      <c r="C909" t="s">
        <v>115</v>
      </c>
      <c r="D909" t="s">
        <v>11</v>
      </c>
      <c r="E909">
        <v>10.5</v>
      </c>
      <c r="F909" t="s">
        <v>19</v>
      </c>
      <c r="G909" t="s">
        <v>14</v>
      </c>
      <c r="H909" t="str">
        <f t="array" ref="H909">_xlfn.IFS(I909 &gt; 150, "Premium", AND(I909 &gt; 75, I909 &lt;= 150), "Mid-Range", I909 &lt;= 75, "Affordable")</f>
        <v>Mid-Range</v>
      </c>
      <c r="I909" s="3">
        <v>130</v>
      </c>
    </row>
    <row r="910" spans="1:9" x14ac:dyDescent="0.3">
      <c r="A910" t="s">
        <v>32</v>
      </c>
      <c r="B910" t="s">
        <v>84</v>
      </c>
      <c r="C910" t="s">
        <v>17</v>
      </c>
      <c r="D910" t="s">
        <v>28</v>
      </c>
      <c r="E910">
        <v>7</v>
      </c>
      <c r="F910" t="s">
        <v>47</v>
      </c>
      <c r="G910" t="s">
        <v>20</v>
      </c>
      <c r="H910" t="str">
        <f t="array" ref="H910">_xlfn.IFS(I910 &gt; 150, "Premium", AND(I910 &gt; 75, I910 &lt;= 150), "Mid-Range", I910 &lt;= 75, "Affordable")</f>
        <v>Mid-Range</v>
      </c>
      <c r="I910" s="3">
        <v>80</v>
      </c>
    </row>
    <row r="911" spans="1:9" x14ac:dyDescent="0.3">
      <c r="A911" t="s">
        <v>38</v>
      </c>
      <c r="B911" t="s">
        <v>85</v>
      </c>
      <c r="C911" t="s">
        <v>40</v>
      </c>
      <c r="D911" t="s">
        <v>11</v>
      </c>
      <c r="E911">
        <v>10.5</v>
      </c>
      <c r="F911" t="s">
        <v>42</v>
      </c>
      <c r="G911" t="s">
        <v>76</v>
      </c>
      <c r="H911" t="str">
        <f t="array" ref="H911">_xlfn.IFS(I911 &gt; 150, "Premium", AND(I911 &gt; 75, I911 &lt;= 150), "Mid-Range", I911 &lt;= 75, "Affordable")</f>
        <v>Affordable</v>
      </c>
      <c r="I911" s="3">
        <v>70</v>
      </c>
    </row>
    <row r="912" spans="1:9" x14ac:dyDescent="0.3">
      <c r="A912" t="s">
        <v>405</v>
      </c>
      <c r="B912" t="s">
        <v>167</v>
      </c>
      <c r="C912" t="s">
        <v>17</v>
      </c>
      <c r="D912" t="s">
        <v>28</v>
      </c>
      <c r="E912">
        <v>9</v>
      </c>
      <c r="F912" t="s">
        <v>63</v>
      </c>
      <c r="G912" t="s">
        <v>31</v>
      </c>
      <c r="H912" t="str">
        <f t="array" ref="H912">_xlfn.IFS(I912 &gt; 150, "Premium", AND(I912 &gt; 75, I912 &lt;= 150), "Mid-Range", I912 &lt;= 75, "Affordable")</f>
        <v>Mid-Range</v>
      </c>
      <c r="I912" s="3">
        <v>130</v>
      </c>
    </row>
    <row r="913" spans="1:9" x14ac:dyDescent="0.3">
      <c r="A913" t="s">
        <v>49</v>
      </c>
      <c r="B913" t="s">
        <v>198</v>
      </c>
      <c r="C913" t="s">
        <v>17</v>
      </c>
      <c r="D913" t="s">
        <v>11</v>
      </c>
      <c r="E913">
        <v>9.5</v>
      </c>
      <c r="F913" t="s">
        <v>52</v>
      </c>
      <c r="G913" t="s">
        <v>37</v>
      </c>
      <c r="H913" t="str">
        <f t="array" ref="H913">_xlfn.IFS(I913 &gt; 150, "Premium", AND(I913 &gt; 75, I913 &lt;= 150), "Mid-Range", I913 &lt;= 75, "Affordable")</f>
        <v>Mid-Range</v>
      </c>
      <c r="I913" s="3">
        <v>150</v>
      </c>
    </row>
    <row r="914" spans="1:9" x14ac:dyDescent="0.3">
      <c r="A914" t="s">
        <v>53</v>
      </c>
      <c r="B914" t="s">
        <v>89</v>
      </c>
      <c r="C914" t="s">
        <v>55</v>
      </c>
      <c r="D914" t="s">
        <v>28</v>
      </c>
      <c r="E914">
        <v>8.5</v>
      </c>
      <c r="F914" t="s">
        <v>36</v>
      </c>
      <c r="G914" t="s">
        <v>43</v>
      </c>
      <c r="H914" t="str">
        <f t="array" ref="H914">_xlfn.IFS(I914 &gt; 150, "Premium", AND(I914 &gt; 75, I914 &lt;= 150), "Mid-Range", I914 &lt;= 75, "Affordable")</f>
        <v>Mid-Range</v>
      </c>
      <c r="I914" s="3">
        <v>80</v>
      </c>
    </row>
    <row r="915" spans="1:9" x14ac:dyDescent="0.3">
      <c r="A915" t="s">
        <v>58</v>
      </c>
      <c r="B915" t="s">
        <v>105</v>
      </c>
      <c r="C915" t="s">
        <v>78</v>
      </c>
      <c r="D915" t="s">
        <v>11</v>
      </c>
      <c r="E915">
        <v>11</v>
      </c>
      <c r="F915" t="s">
        <v>19</v>
      </c>
      <c r="G915" t="s">
        <v>276</v>
      </c>
      <c r="H915" t="str">
        <f t="array" ref="H915">_xlfn.IFS(I915 &gt; 150, "Premium", AND(I915 &gt; 75, I915 &lt;= 150), "Mid-Range", I915 &lt;= 75, "Affordable")</f>
        <v>Affordable</v>
      </c>
      <c r="I915" s="3">
        <v>65</v>
      </c>
    </row>
    <row r="916" spans="1:9" x14ac:dyDescent="0.3">
      <c r="A916" t="s">
        <v>8</v>
      </c>
      <c r="B916" t="s">
        <v>143</v>
      </c>
      <c r="C916" t="s">
        <v>17</v>
      </c>
      <c r="D916" t="s">
        <v>28</v>
      </c>
      <c r="E916">
        <v>8.5</v>
      </c>
      <c r="F916" t="s">
        <v>36</v>
      </c>
      <c r="G916" t="s">
        <v>37</v>
      </c>
      <c r="H916" t="str">
        <f t="array" ref="H916">_xlfn.IFS(I916 &gt; 150, "Premium", AND(I916 &gt; 75, I916 &lt;= 150), "Mid-Range", I916 &lt;= 75, "Affordable")</f>
        <v>Premium</v>
      </c>
      <c r="I916" s="3">
        <v>160</v>
      </c>
    </row>
    <row r="917" spans="1:9" x14ac:dyDescent="0.3">
      <c r="A917" t="s">
        <v>15</v>
      </c>
      <c r="B917" t="s">
        <v>174</v>
      </c>
      <c r="C917" t="s">
        <v>17</v>
      </c>
      <c r="D917" t="s">
        <v>11</v>
      </c>
      <c r="E917">
        <v>8.5</v>
      </c>
      <c r="F917" t="s">
        <v>25</v>
      </c>
      <c r="G917" t="s">
        <v>57</v>
      </c>
      <c r="H917" t="str">
        <f t="array" ref="H917">_xlfn.IFS(I917 &gt; 150, "Premium", AND(I917 &gt; 75, I917 &lt;= 150), "Mid-Range", I917 &lt;= 75, "Affordable")</f>
        <v>Premium</v>
      </c>
      <c r="I917" s="3">
        <v>180</v>
      </c>
    </row>
    <row r="918" spans="1:9" x14ac:dyDescent="0.3">
      <c r="A918" t="s">
        <v>21</v>
      </c>
      <c r="B918" t="s">
        <v>190</v>
      </c>
      <c r="C918" t="s">
        <v>23</v>
      </c>
      <c r="D918" t="s">
        <v>28</v>
      </c>
      <c r="E918">
        <v>7.5</v>
      </c>
      <c r="F918" t="s">
        <v>68</v>
      </c>
      <c r="G918" t="s">
        <v>37</v>
      </c>
      <c r="H918" t="str">
        <f t="array" ref="H918">_xlfn.IFS(I918 &gt; 150, "Premium", AND(I918 &gt; 75, I918 &lt;= 150), "Mid-Range", I918 &lt;= 75, "Affordable")</f>
        <v>Mid-Range</v>
      </c>
      <c r="I918" s="3">
        <v>90</v>
      </c>
    </row>
    <row r="919" spans="1:9" x14ac:dyDescent="0.3">
      <c r="A919" t="s">
        <v>26</v>
      </c>
      <c r="B919" t="s">
        <v>95</v>
      </c>
      <c r="C919" t="s">
        <v>23</v>
      </c>
      <c r="D919" t="s">
        <v>11</v>
      </c>
      <c r="E919">
        <v>7</v>
      </c>
      <c r="F919" t="s">
        <v>126</v>
      </c>
      <c r="G919" t="s">
        <v>37</v>
      </c>
      <c r="H919" t="str">
        <f t="array" ref="H919">_xlfn.IFS(I919 &gt; 150, "Premium", AND(I919 &gt; 75, I919 &lt;= 150), "Mid-Range", I919 &lt;= 75, "Affordable")</f>
        <v>Mid-Range</v>
      </c>
      <c r="I919" s="3">
        <v>85</v>
      </c>
    </row>
    <row r="920" spans="1:9" x14ac:dyDescent="0.3">
      <c r="A920" t="s">
        <v>32</v>
      </c>
      <c r="B920" t="s">
        <v>402</v>
      </c>
      <c r="C920" t="s">
        <v>34</v>
      </c>
      <c r="D920" t="s">
        <v>28</v>
      </c>
      <c r="E920">
        <v>6</v>
      </c>
      <c r="F920" t="s">
        <v>36</v>
      </c>
      <c r="G920" t="s">
        <v>20</v>
      </c>
      <c r="H920" t="str">
        <f t="array" ref="H920">_xlfn.IFS(I920 &gt; 150, "Premium", AND(I920 &gt; 75, I920 &lt;= 150), "Mid-Range", I920 &lt;= 75, "Affordable")</f>
        <v>Mid-Range</v>
      </c>
      <c r="I920" s="3">
        <v>90</v>
      </c>
    </row>
    <row r="921" spans="1:9" x14ac:dyDescent="0.3">
      <c r="A921" t="s">
        <v>405</v>
      </c>
      <c r="B921" t="s">
        <v>291</v>
      </c>
      <c r="C921" t="s">
        <v>17</v>
      </c>
      <c r="D921" t="s">
        <v>28</v>
      </c>
      <c r="E921">
        <v>10</v>
      </c>
      <c r="F921" t="s">
        <v>47</v>
      </c>
      <c r="G921" t="s">
        <v>14</v>
      </c>
      <c r="H921" t="str">
        <f t="array" ref="H921">_xlfn.IFS(I921 &gt; 150, "Premium", AND(I921 &gt; 75, I921 &lt;= 150), "Mid-Range", I921 &lt;= 75, "Affordable")</f>
        <v>Mid-Range</v>
      </c>
      <c r="I921" s="3">
        <v>130</v>
      </c>
    </row>
    <row r="922" spans="1:9" x14ac:dyDescent="0.3">
      <c r="A922" t="s">
        <v>49</v>
      </c>
      <c r="B922" t="s">
        <v>296</v>
      </c>
      <c r="C922" t="s">
        <v>17</v>
      </c>
      <c r="D922" t="s">
        <v>11</v>
      </c>
      <c r="E922">
        <v>9.5</v>
      </c>
      <c r="F922" t="s">
        <v>19</v>
      </c>
      <c r="G922" t="s">
        <v>31</v>
      </c>
      <c r="H922" t="str">
        <f t="array" ref="H922">_xlfn.IFS(I922 &gt; 150, "Premium", AND(I922 &gt; 75, I922 &lt;= 150), "Mid-Range", I922 &lt;= 75, "Affordable")</f>
        <v>Premium</v>
      </c>
      <c r="I922" s="3">
        <v>160</v>
      </c>
    </row>
    <row r="923" spans="1:9" x14ac:dyDescent="0.3">
      <c r="A923" t="s">
        <v>53</v>
      </c>
      <c r="B923" t="s">
        <v>403</v>
      </c>
      <c r="C923" t="s">
        <v>55</v>
      </c>
      <c r="D923" t="s">
        <v>28</v>
      </c>
      <c r="E923">
        <v>7.5</v>
      </c>
      <c r="F923" t="s">
        <v>25</v>
      </c>
      <c r="G923" t="s">
        <v>14</v>
      </c>
      <c r="H923" t="str">
        <f t="array" ref="H923">_xlfn.IFS(I923 &gt; 150, "Premium", AND(I923 &gt; 75, I923 &lt;= 150), "Mid-Range", I923 &lt;= 75, "Affordable")</f>
        <v>Affordable</v>
      </c>
      <c r="I923" s="3">
        <v>70</v>
      </c>
    </row>
    <row r="924" spans="1:9" x14ac:dyDescent="0.3">
      <c r="A924" t="s">
        <v>58</v>
      </c>
      <c r="B924" t="s">
        <v>260</v>
      </c>
      <c r="C924" t="s">
        <v>123</v>
      </c>
      <c r="D924" t="s">
        <v>11</v>
      </c>
      <c r="E924">
        <v>8</v>
      </c>
      <c r="F924" t="s">
        <v>47</v>
      </c>
      <c r="G924" t="s">
        <v>31</v>
      </c>
      <c r="H924" t="str">
        <f t="array" ref="H924">_xlfn.IFS(I924 &gt; 150, "Premium", AND(I924 &gt; 75, I924 &lt;= 150), "Mid-Range", I924 &lt;= 75, "Affordable")</f>
        <v>Affordable</v>
      </c>
      <c r="I924" s="3">
        <v>55</v>
      </c>
    </row>
    <row r="925" spans="1:9" x14ac:dyDescent="0.3">
      <c r="A925" t="s">
        <v>8</v>
      </c>
      <c r="B925" t="s">
        <v>293</v>
      </c>
      <c r="C925" t="s">
        <v>17</v>
      </c>
      <c r="D925" t="s">
        <v>28</v>
      </c>
      <c r="E925">
        <v>7.5</v>
      </c>
      <c r="F925" t="s">
        <v>386</v>
      </c>
      <c r="G925" t="s">
        <v>37</v>
      </c>
      <c r="H925" t="str">
        <f t="array" ref="H925">_xlfn.IFS(I925 &gt; 150, "Premium", AND(I925 &gt; 75, I925 &lt;= 150), "Mid-Range", I925 &lt;= 75, "Affordable")</f>
        <v>Premium</v>
      </c>
      <c r="I925" s="3">
        <v>170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zoomScaleNormal="100" workbookViewId="0"/>
  </sheetViews>
  <sheetFormatPr defaultRowHeight="14.4" x14ac:dyDescent="0.3"/>
  <cols>
    <col min="1" max="1" width="11.33203125" customWidth="1"/>
    <col min="2" max="2" width="20.33203125" customWidth="1"/>
    <col min="3" max="3" width="9.33203125" customWidth="1"/>
    <col min="4" max="4" width="27.6640625" customWidth="1"/>
    <col min="5" max="5" width="14.33203125" customWidth="1"/>
    <col min="6" max="7" width="9.33203125" customWidth="1"/>
    <col min="8" max="8" width="11.33203125" customWidth="1"/>
    <col min="9" max="9" width="10.33203125" customWidth="1"/>
    <col min="10" max="10" width="12.5546875" bestFit="1" customWidth="1"/>
    <col min="11" max="11" width="20.33203125" customWidth="1"/>
    <col min="12" max="12" width="13.5546875" bestFit="1" customWidth="1"/>
    <col min="13" max="13" width="8" bestFit="1" customWidth="1"/>
    <col min="14" max="14" width="8.33203125" customWidth="1"/>
    <col min="15" max="15" width="12.33203125" customWidth="1"/>
    <col min="16" max="16" width="20.33203125" customWidth="1"/>
    <col min="17" max="17" width="6.109375" bestFit="1" customWidth="1"/>
    <col min="18" max="18" width="8.44140625" bestFit="1" customWidth="1"/>
    <col min="19" max="19" width="6" bestFit="1" customWidth="1"/>
    <col min="20" max="20" width="6.33203125" bestFit="1" customWidth="1"/>
    <col min="21" max="21" width="5.109375" bestFit="1" customWidth="1"/>
    <col min="22" max="22" width="12.88671875" bestFit="1" customWidth="1"/>
    <col min="23" max="24" width="8.44140625" bestFit="1" customWidth="1"/>
    <col min="25" max="25" width="12.6640625" bestFit="1" customWidth="1"/>
    <col min="26" max="26" width="11.6640625" bestFit="1" customWidth="1"/>
    <col min="27" max="27" width="36.44140625" bestFit="1" customWidth="1"/>
    <col min="28" max="28" width="15.109375" bestFit="1" customWidth="1"/>
    <col min="29" max="29" width="36.44140625" bestFit="1" customWidth="1"/>
    <col min="30" max="30" width="15.109375" bestFit="1" customWidth="1"/>
    <col min="31" max="31" width="36.44140625" bestFit="1" customWidth="1"/>
    <col min="32" max="32" width="15.109375" bestFit="1" customWidth="1"/>
    <col min="33" max="33" width="36.44140625" bestFit="1" customWidth="1"/>
    <col min="34" max="34" width="15.109375" bestFit="1" customWidth="1"/>
    <col min="35" max="35" width="36.44140625" bestFit="1" customWidth="1"/>
    <col min="36" max="36" width="15.109375" bestFit="1" customWidth="1"/>
    <col min="37" max="37" width="36.44140625" bestFit="1" customWidth="1"/>
    <col min="38" max="38" width="15.109375" bestFit="1" customWidth="1"/>
    <col min="39" max="39" width="36.44140625" bestFit="1" customWidth="1"/>
    <col min="40" max="40" width="15.109375" bestFit="1" customWidth="1"/>
    <col min="41" max="41" width="36.44140625" bestFit="1" customWidth="1"/>
    <col min="42" max="42" width="15.109375" bestFit="1" customWidth="1"/>
    <col min="43" max="43" width="41.6640625" bestFit="1" customWidth="1"/>
    <col min="44" max="44" width="20.44140625" bestFit="1" customWidth="1"/>
    <col min="45" max="45" width="13.44140625" bestFit="1" customWidth="1"/>
    <col min="46" max="46" width="8.109375" bestFit="1" customWidth="1"/>
    <col min="47" max="47" width="16.5546875" bestFit="1" customWidth="1"/>
    <col min="48" max="48" width="14" bestFit="1" customWidth="1"/>
    <col min="49" max="49" width="17.109375" bestFit="1" customWidth="1"/>
    <col min="50" max="50" width="8.88671875" bestFit="1" customWidth="1"/>
    <col min="51" max="51" width="12" bestFit="1" customWidth="1"/>
    <col min="52" max="52" width="11.5546875" bestFit="1" customWidth="1"/>
    <col min="53" max="53" width="8.109375" bestFit="1" customWidth="1"/>
    <col min="54" max="54" width="14.88671875" bestFit="1" customWidth="1"/>
    <col min="55" max="55" width="10.6640625" bestFit="1" customWidth="1"/>
    <col min="56" max="56" width="14" bestFit="1" customWidth="1"/>
    <col min="57" max="57" width="15.5546875" bestFit="1" customWidth="1"/>
    <col min="58" max="58" width="18.88671875" bestFit="1" customWidth="1"/>
    <col min="59" max="59" width="27.5546875" bestFit="1" customWidth="1"/>
    <col min="60" max="60" width="8.109375" bestFit="1" customWidth="1"/>
    <col min="61" max="61" width="30.88671875" bestFit="1" customWidth="1"/>
    <col min="62" max="62" width="12.44140625" bestFit="1" customWidth="1"/>
    <col min="63" max="63" width="15.6640625" bestFit="1" customWidth="1"/>
    <col min="64" max="64" width="8.88671875" bestFit="1" customWidth="1"/>
    <col min="65" max="65" width="12" bestFit="1" customWidth="1"/>
    <col min="66" max="66" width="13.33203125" bestFit="1" customWidth="1"/>
    <col min="67" max="67" width="16.44140625" bestFit="1" customWidth="1"/>
    <col min="68" max="68" width="14.109375" bestFit="1" customWidth="1"/>
    <col min="69" max="69" width="17.44140625" bestFit="1" customWidth="1"/>
    <col min="70" max="70" width="17" bestFit="1" customWidth="1"/>
    <col min="71" max="71" width="20.33203125" bestFit="1" customWidth="1"/>
    <col min="72" max="72" width="8.6640625" bestFit="1" customWidth="1"/>
    <col min="73" max="73" width="8.109375" bestFit="1" customWidth="1"/>
    <col min="74" max="74" width="12" bestFit="1" customWidth="1"/>
    <col min="75" max="75" width="14.88671875" bestFit="1" customWidth="1"/>
    <col min="76" max="76" width="8.109375" bestFit="1" customWidth="1"/>
    <col min="77" max="77" width="18.109375" bestFit="1" customWidth="1"/>
    <col min="78" max="78" width="8.109375" bestFit="1" customWidth="1"/>
    <col min="79" max="79" width="10.88671875" bestFit="1" customWidth="1"/>
    <col min="80" max="80" width="13.44140625" bestFit="1" customWidth="1"/>
    <col min="81" max="81" width="16.5546875" bestFit="1" customWidth="1"/>
    <col min="82" max="82" width="8.44140625" bestFit="1" customWidth="1"/>
    <col min="83" max="83" width="8.109375" bestFit="1" customWidth="1"/>
    <col min="84" max="84" width="11.5546875" bestFit="1" customWidth="1"/>
    <col min="85" max="85" width="14.109375" bestFit="1" customWidth="1"/>
    <col min="86" max="86" width="17.5546875" bestFit="1" customWidth="1"/>
    <col min="87" max="87" width="16" bestFit="1" customWidth="1"/>
    <col min="88" max="88" width="19.33203125" bestFit="1" customWidth="1"/>
    <col min="89" max="89" width="15" bestFit="1" customWidth="1"/>
    <col min="90" max="90" width="18.33203125" bestFit="1" customWidth="1"/>
    <col min="91" max="91" width="7.33203125" bestFit="1" customWidth="1"/>
    <col min="92" max="92" width="8.109375" bestFit="1" customWidth="1"/>
    <col min="93" max="93" width="10.44140625" bestFit="1" customWidth="1"/>
    <col min="94" max="94" width="12.88671875" bestFit="1" customWidth="1"/>
    <col min="95" max="95" width="16.109375" bestFit="1" customWidth="1"/>
    <col min="96" max="96" width="13.6640625" bestFit="1" customWidth="1"/>
    <col min="97" max="97" width="8.109375" bestFit="1" customWidth="1"/>
    <col min="98" max="98" width="16.88671875" bestFit="1" customWidth="1"/>
    <col min="99" max="99" width="14.88671875" bestFit="1" customWidth="1"/>
    <col min="100" max="100" width="18.109375" bestFit="1" customWidth="1"/>
    <col min="101" max="101" width="12" bestFit="1" customWidth="1"/>
    <col min="102" max="102" width="15.33203125" bestFit="1" customWidth="1"/>
    <col min="103" max="103" width="14.109375" bestFit="1" customWidth="1"/>
    <col min="104" max="104" width="17.44140625" bestFit="1" customWidth="1"/>
    <col min="105" max="105" width="13.6640625" bestFit="1" customWidth="1"/>
    <col min="106" max="106" width="8.109375" bestFit="1" customWidth="1"/>
    <col min="107" max="107" width="16.88671875" bestFit="1" customWidth="1"/>
    <col min="108" max="108" width="14.33203125" bestFit="1" customWidth="1"/>
    <col min="109" max="109" width="17.5546875" bestFit="1" customWidth="1"/>
    <col min="110" max="110" width="8.109375" bestFit="1" customWidth="1"/>
    <col min="111" max="111" width="10.6640625" bestFit="1" customWidth="1"/>
    <col min="112" max="112" width="8" bestFit="1" customWidth="1"/>
    <col min="113" max="113" width="11.109375" bestFit="1" customWidth="1"/>
    <col min="114" max="114" width="13" bestFit="1" customWidth="1"/>
    <col min="115" max="115" width="16.33203125" bestFit="1" customWidth="1"/>
    <col min="116" max="116" width="9.6640625" bestFit="1" customWidth="1"/>
    <col min="117" max="117" width="12.88671875" bestFit="1" customWidth="1"/>
    <col min="118" max="118" width="14.88671875" bestFit="1" customWidth="1"/>
    <col min="119" max="119" width="18.109375" bestFit="1" customWidth="1"/>
    <col min="120" max="120" width="7.44140625" bestFit="1" customWidth="1"/>
    <col min="121" max="121" width="8.109375" bestFit="1" customWidth="1"/>
    <col min="122" max="122" width="10.6640625" bestFit="1" customWidth="1"/>
    <col min="123" max="123" width="11.88671875" bestFit="1" customWidth="1"/>
    <col min="124" max="124" width="15.109375" bestFit="1" customWidth="1"/>
    <col min="125" max="125" width="14" bestFit="1" customWidth="1"/>
    <col min="126" max="126" width="8.109375" bestFit="1" customWidth="1"/>
    <col min="127" max="127" width="17.109375" bestFit="1" customWidth="1"/>
    <col min="128" max="128" width="9.5546875" bestFit="1" customWidth="1"/>
    <col min="129" max="129" width="8.109375" bestFit="1" customWidth="1"/>
    <col min="130" max="130" width="12.6640625" bestFit="1" customWidth="1"/>
    <col min="131" max="131" width="8.109375" bestFit="1" customWidth="1"/>
    <col min="132" max="132" width="10" bestFit="1" customWidth="1"/>
    <col min="133" max="133" width="12.44140625" bestFit="1" customWidth="1"/>
    <col min="134" max="134" width="15.88671875" bestFit="1" customWidth="1"/>
    <col min="135" max="135" width="13.33203125" bestFit="1" customWidth="1"/>
    <col min="136" max="136" width="16.5546875" bestFit="1" customWidth="1"/>
    <col min="137" max="137" width="8.88671875" bestFit="1" customWidth="1"/>
    <col min="138" max="138" width="12" bestFit="1" customWidth="1"/>
    <col min="139" max="139" width="6.44140625" bestFit="1" customWidth="1"/>
    <col min="140" max="140" width="8.109375" bestFit="1" customWidth="1"/>
    <col min="141" max="141" width="9.5546875" bestFit="1" customWidth="1"/>
    <col min="142" max="142" width="12" bestFit="1" customWidth="1"/>
    <col min="143" max="143" width="15.44140625" bestFit="1" customWidth="1"/>
    <col min="144" max="144" width="12.88671875" bestFit="1" customWidth="1"/>
    <col min="145" max="145" width="8.109375" bestFit="1" customWidth="1"/>
    <col min="146" max="146" width="16.109375" bestFit="1" customWidth="1"/>
    <col min="147" max="147" width="7.88671875" bestFit="1" customWidth="1"/>
    <col min="148" max="148" width="8.109375" bestFit="1" customWidth="1"/>
    <col min="149" max="149" width="11.109375" bestFit="1" customWidth="1"/>
    <col min="150" max="150" width="14.44140625" bestFit="1" customWidth="1"/>
    <col min="151" max="151" width="17.6640625" bestFit="1" customWidth="1"/>
    <col min="152" max="152" width="12.109375" bestFit="1" customWidth="1"/>
    <col min="153" max="153" width="15.44140625" bestFit="1" customWidth="1"/>
    <col min="154" max="154" width="13" bestFit="1" customWidth="1"/>
    <col min="155" max="155" width="16.33203125" bestFit="1" customWidth="1"/>
    <col min="156" max="156" width="8.44140625" bestFit="1" customWidth="1"/>
    <col min="157" max="157" width="8.109375" bestFit="1" customWidth="1"/>
    <col min="158" max="158" width="11.5546875" bestFit="1" customWidth="1"/>
    <col min="159" max="159" width="14.109375" bestFit="1" customWidth="1"/>
    <col min="160" max="160" width="8.109375" bestFit="1" customWidth="1"/>
    <col min="161" max="161" width="17.5546875" bestFit="1" customWidth="1"/>
    <col min="162" max="162" width="13.44140625" bestFit="1" customWidth="1"/>
    <col min="163" max="163" width="8.109375" bestFit="1" customWidth="1"/>
    <col min="164" max="164" width="16.5546875" bestFit="1" customWidth="1"/>
    <col min="165" max="165" width="13.6640625" bestFit="1" customWidth="1"/>
    <col min="166" max="166" width="16.88671875" bestFit="1" customWidth="1"/>
    <col min="167" max="167" width="15" bestFit="1" customWidth="1"/>
    <col min="168" max="168" width="8.109375" bestFit="1" customWidth="1"/>
    <col min="169" max="169" width="18.33203125" bestFit="1" customWidth="1"/>
    <col min="170" max="170" width="13.6640625" bestFit="1" customWidth="1"/>
    <col min="171" max="171" width="8.109375" bestFit="1" customWidth="1"/>
    <col min="172" max="172" width="16.88671875" bestFit="1" customWidth="1"/>
    <col min="173" max="173" width="14" bestFit="1" customWidth="1"/>
    <col min="174" max="174" width="8.109375" bestFit="1" customWidth="1"/>
    <col min="175" max="175" width="17.109375" bestFit="1" customWidth="1"/>
    <col min="176" max="176" width="18.5546875" bestFit="1" customWidth="1"/>
    <col min="177" max="177" width="21.88671875" bestFit="1" customWidth="1"/>
    <col min="178" max="178" width="13.33203125" bestFit="1" customWidth="1"/>
    <col min="179" max="179" width="16.5546875" bestFit="1" customWidth="1"/>
    <col min="180" max="180" width="12.88671875" bestFit="1" customWidth="1"/>
    <col min="181" max="181" width="8.109375" bestFit="1" customWidth="1"/>
    <col min="182" max="182" width="16.109375" bestFit="1" customWidth="1"/>
    <col min="183" max="183" width="18" bestFit="1" customWidth="1"/>
    <col min="184" max="184" width="21.109375" bestFit="1" customWidth="1"/>
    <col min="185" max="185" width="18.5546875" bestFit="1" customWidth="1"/>
    <col min="186" max="186" width="21.88671875" bestFit="1" customWidth="1"/>
    <col min="187" max="187" width="9" bestFit="1" customWidth="1"/>
    <col min="188" max="188" width="8.109375" bestFit="1" customWidth="1"/>
    <col min="189" max="189" width="12.109375" bestFit="1" customWidth="1"/>
    <col min="190" max="190" width="14.6640625" bestFit="1" customWidth="1"/>
    <col min="191" max="191" width="18.109375" bestFit="1" customWidth="1"/>
    <col min="192" max="192" width="8.109375" bestFit="1" customWidth="1"/>
    <col min="193" max="193" width="11.33203125" bestFit="1" customWidth="1"/>
    <col min="194" max="194" width="11.6640625" bestFit="1" customWidth="1"/>
  </cols>
  <sheetData>
    <row r="1" spans="1:11" x14ac:dyDescent="0.3">
      <c r="A1" s="4" t="s">
        <v>0</v>
      </c>
      <c r="B1" t="s">
        <v>406</v>
      </c>
      <c r="D1" s="4" t="s">
        <v>404</v>
      </c>
      <c r="E1" t="s">
        <v>407</v>
      </c>
      <c r="G1" t="s">
        <v>408</v>
      </c>
      <c r="H1" s="8">
        <v>0.51515151515151514</v>
      </c>
      <c r="J1" s="4" t="s">
        <v>2</v>
      </c>
      <c r="K1" t="s">
        <v>406</v>
      </c>
    </row>
    <row r="2" spans="1:11" x14ac:dyDescent="0.3">
      <c r="A2" t="s">
        <v>15</v>
      </c>
      <c r="B2">
        <v>147.28723404255319</v>
      </c>
      <c r="D2" t="s">
        <v>408</v>
      </c>
      <c r="E2" s="7">
        <v>0.51515151515151514</v>
      </c>
      <c r="G2" t="s">
        <v>409</v>
      </c>
      <c r="H2" s="8">
        <f>100% - H1</f>
        <v>0.48484848484848486</v>
      </c>
      <c r="J2" t="s">
        <v>10</v>
      </c>
      <c r="K2">
        <v>114.8780487804878</v>
      </c>
    </row>
    <row r="3" spans="1:11" x14ac:dyDescent="0.3">
      <c r="A3" t="s">
        <v>49</v>
      </c>
      <c r="B3">
        <v>130.31578947368422</v>
      </c>
      <c r="D3" t="s">
        <v>410</v>
      </c>
      <c r="E3" s="7">
        <v>0.13528138528138528</v>
      </c>
      <c r="H3" s="8"/>
      <c r="J3" t="s">
        <v>23</v>
      </c>
      <c r="K3">
        <v>80.072415458937186</v>
      </c>
    </row>
    <row r="4" spans="1:11" x14ac:dyDescent="0.3">
      <c r="A4" t="s">
        <v>26</v>
      </c>
      <c r="B4">
        <v>79.047619047619051</v>
      </c>
      <c r="D4" t="s">
        <v>411</v>
      </c>
      <c r="E4" s="7">
        <v>0.34956709956709958</v>
      </c>
      <c r="G4" t="s">
        <v>410</v>
      </c>
      <c r="H4" s="8">
        <v>0.13528138528138528</v>
      </c>
      <c r="J4" t="s">
        <v>115</v>
      </c>
      <c r="K4">
        <v>130</v>
      </c>
    </row>
    <row r="5" spans="1:11" x14ac:dyDescent="0.3">
      <c r="A5" t="s">
        <v>53</v>
      </c>
      <c r="B5">
        <v>69.845360824742272</v>
      </c>
      <c r="D5" t="s">
        <v>412</v>
      </c>
      <c r="E5" s="7">
        <v>1</v>
      </c>
      <c r="G5" t="s">
        <v>409</v>
      </c>
      <c r="H5" s="8">
        <f>100% - H4</f>
        <v>0.86471861471861478</v>
      </c>
      <c r="J5" t="s">
        <v>94</v>
      </c>
      <c r="K5">
        <v>130</v>
      </c>
    </row>
    <row r="6" spans="1:11" x14ac:dyDescent="0.3">
      <c r="A6" t="s">
        <v>8</v>
      </c>
      <c r="B6">
        <v>129.78947368421052</v>
      </c>
      <c r="H6" s="8"/>
      <c r="J6" t="s">
        <v>55</v>
      </c>
      <c r="K6">
        <v>84.107142857142861</v>
      </c>
    </row>
    <row r="7" spans="1:11" x14ac:dyDescent="0.3">
      <c r="A7" t="s">
        <v>32</v>
      </c>
      <c r="B7">
        <v>99.787234042553195</v>
      </c>
      <c r="G7" t="s">
        <v>411</v>
      </c>
      <c r="H7" s="5">
        <v>0.34956709956709958</v>
      </c>
      <c r="J7" t="s">
        <v>320</v>
      </c>
      <c r="K7">
        <v>77.5</v>
      </c>
    </row>
    <row r="8" spans="1:11" x14ac:dyDescent="0.3">
      <c r="A8" t="s">
        <v>21</v>
      </c>
      <c r="B8">
        <v>110.53191489361703</v>
      </c>
      <c r="G8" t="s">
        <v>409</v>
      </c>
      <c r="H8" s="5">
        <f>100% - H7</f>
        <v>0.65043290043290036</v>
      </c>
      <c r="J8" t="s">
        <v>34</v>
      </c>
      <c r="K8">
        <v>122.70833333333333</v>
      </c>
    </row>
    <row r="9" spans="1:11" x14ac:dyDescent="0.3">
      <c r="A9" t="s">
        <v>58</v>
      </c>
      <c r="B9">
        <v>71.195287356321842</v>
      </c>
      <c r="J9" t="s">
        <v>353</v>
      </c>
      <c r="K9">
        <v>110</v>
      </c>
    </row>
    <row r="10" spans="1:11" x14ac:dyDescent="0.3">
      <c r="A10" t="s">
        <v>38</v>
      </c>
      <c r="B10">
        <v>59.709302325581397</v>
      </c>
      <c r="E10" s="4" t="s">
        <v>413</v>
      </c>
      <c r="F10" s="4" t="s">
        <v>3</v>
      </c>
      <c r="J10" t="s">
        <v>359</v>
      </c>
      <c r="K10">
        <v>90</v>
      </c>
    </row>
    <row r="11" spans="1:11" x14ac:dyDescent="0.3">
      <c r="A11" t="s">
        <v>405</v>
      </c>
      <c r="B11">
        <v>117.70397959183673</v>
      </c>
      <c r="E11" s="4" t="s">
        <v>4</v>
      </c>
      <c r="F11" t="s">
        <v>11</v>
      </c>
      <c r="G11" t="s">
        <v>28</v>
      </c>
      <c r="H11" t="s">
        <v>412</v>
      </c>
      <c r="J11" t="s">
        <v>17</v>
      </c>
      <c r="K11">
        <v>129.109375</v>
      </c>
    </row>
    <row r="12" spans="1:11" x14ac:dyDescent="0.3">
      <c r="A12" t="s">
        <v>412</v>
      </c>
      <c r="B12">
        <v>102.38525974025976</v>
      </c>
      <c r="E12">
        <v>6</v>
      </c>
      <c r="F12" s="9">
        <v>0</v>
      </c>
      <c r="G12" s="9">
        <v>1.948051948051948E-2</v>
      </c>
      <c r="H12" s="9">
        <v>1.948051948051948E-2</v>
      </c>
      <c r="J12" t="s">
        <v>40</v>
      </c>
      <c r="K12">
        <v>62.267441860465119</v>
      </c>
    </row>
    <row r="13" spans="1:11" x14ac:dyDescent="0.3">
      <c r="E13">
        <v>6.5</v>
      </c>
      <c r="F13" s="9">
        <v>0</v>
      </c>
      <c r="G13" s="9">
        <v>4.4372294372294376E-2</v>
      </c>
      <c r="H13" s="9">
        <v>4.4372294372294376E-2</v>
      </c>
      <c r="J13" t="s">
        <v>114</v>
      </c>
      <c r="K13">
        <v>31.666666666666668</v>
      </c>
    </row>
    <row r="14" spans="1:11" x14ac:dyDescent="0.3">
      <c r="E14">
        <v>7</v>
      </c>
      <c r="F14" s="9">
        <v>1.0822510822510823E-3</v>
      </c>
      <c r="G14" s="9">
        <v>8.1168831168831168E-2</v>
      </c>
      <c r="H14" s="9">
        <v>8.2251082251082255E-2</v>
      </c>
      <c r="J14" t="s">
        <v>158</v>
      </c>
      <c r="K14">
        <v>99.166666666666671</v>
      </c>
    </row>
    <row r="15" spans="1:11" x14ac:dyDescent="0.3">
      <c r="E15">
        <v>7.5</v>
      </c>
      <c r="F15" s="9">
        <v>0</v>
      </c>
      <c r="G15" s="9">
        <v>0.10173160173160173</v>
      </c>
      <c r="H15" s="9">
        <v>0.10173160173160173</v>
      </c>
      <c r="J15" t="s">
        <v>269</v>
      </c>
      <c r="K15">
        <v>113.33333333333333</v>
      </c>
    </row>
    <row r="16" spans="1:11" x14ac:dyDescent="0.3">
      <c r="E16">
        <v>8</v>
      </c>
      <c r="F16" s="9">
        <v>2.4891774891774892E-2</v>
      </c>
      <c r="G16" s="9">
        <v>6.9264069264069264E-2</v>
      </c>
      <c r="H16" s="9">
        <v>9.4155844155844159E-2</v>
      </c>
      <c r="J16" t="s">
        <v>123</v>
      </c>
      <c r="K16">
        <v>111.66666666666667</v>
      </c>
    </row>
    <row r="17" spans="2:13" x14ac:dyDescent="0.3">
      <c r="E17">
        <v>8.5</v>
      </c>
      <c r="F17" s="9">
        <v>4.6536796536796536E-2</v>
      </c>
      <c r="G17" s="9">
        <v>8.3333333333333329E-2</v>
      </c>
      <c r="H17" s="9">
        <v>0.12987012987012986</v>
      </c>
      <c r="J17" t="s">
        <v>78</v>
      </c>
      <c r="K17">
        <v>65.088666666666668</v>
      </c>
    </row>
    <row r="18" spans="2:13" x14ac:dyDescent="0.3">
      <c r="E18">
        <v>9</v>
      </c>
      <c r="F18" s="9">
        <v>7.1428571428571425E-2</v>
      </c>
      <c r="G18" s="9">
        <v>5.5194805194805192E-2</v>
      </c>
      <c r="H18" s="9">
        <v>0.12662337662337661</v>
      </c>
      <c r="J18" t="s">
        <v>280</v>
      </c>
      <c r="K18">
        <v>187.5</v>
      </c>
    </row>
    <row r="19" spans="2:13" x14ac:dyDescent="0.3">
      <c r="E19">
        <v>9.5</v>
      </c>
      <c r="F19" s="9">
        <v>9.9567099567099568E-2</v>
      </c>
      <c r="G19" s="9">
        <v>1.83982683982684E-2</v>
      </c>
      <c r="H19" s="9">
        <v>0.11796536796536797</v>
      </c>
      <c r="I19" s="7"/>
      <c r="J19" t="s">
        <v>412</v>
      </c>
      <c r="K19">
        <v>102.38525974025974</v>
      </c>
    </row>
    <row r="20" spans="2:13" x14ac:dyDescent="0.3">
      <c r="E20">
        <v>10</v>
      </c>
      <c r="F20" s="9">
        <v>9.7402597402597407E-2</v>
      </c>
      <c r="G20" s="9">
        <v>1.0822510822510823E-3</v>
      </c>
      <c r="H20" s="9">
        <v>9.8484848484848481E-2</v>
      </c>
      <c r="I20" s="7"/>
    </row>
    <row r="21" spans="2:13" x14ac:dyDescent="0.3">
      <c r="E21">
        <v>10.5</v>
      </c>
      <c r="F21" s="9">
        <v>5.0865800865800864E-2</v>
      </c>
      <c r="G21" s="9">
        <v>0</v>
      </c>
      <c r="H21" s="9">
        <v>5.0865800865800864E-2</v>
      </c>
      <c r="I21" s="7"/>
    </row>
    <row r="22" spans="2:13" x14ac:dyDescent="0.3">
      <c r="E22">
        <v>11</v>
      </c>
      <c r="F22" s="9">
        <v>8.1168831168831168E-2</v>
      </c>
      <c r="G22" s="9">
        <v>0</v>
      </c>
      <c r="H22" s="9">
        <v>8.1168831168831168E-2</v>
      </c>
      <c r="I22" s="7"/>
    </row>
    <row r="23" spans="2:13" x14ac:dyDescent="0.3">
      <c r="B23" s="5"/>
      <c r="C23" s="5"/>
      <c r="D23" s="5"/>
      <c r="E23">
        <v>11.5</v>
      </c>
      <c r="F23" s="9">
        <v>1.948051948051948E-2</v>
      </c>
      <c r="G23" s="9">
        <v>0</v>
      </c>
      <c r="H23" s="9">
        <v>1.948051948051948E-2</v>
      </c>
    </row>
    <row r="24" spans="2:13" x14ac:dyDescent="0.3">
      <c r="B24" s="5"/>
      <c r="C24" s="5"/>
      <c r="D24" s="5"/>
      <c r="E24">
        <v>12</v>
      </c>
      <c r="F24" s="9">
        <v>3.3549783549783552E-2</v>
      </c>
      <c r="G24" s="9">
        <v>0</v>
      </c>
      <c r="H24" s="9">
        <v>3.3549783549783552E-2</v>
      </c>
      <c r="L24" t="s">
        <v>408</v>
      </c>
      <c r="M24" s="8">
        <v>0.51515151515151514</v>
      </c>
    </row>
    <row r="25" spans="2:13" x14ac:dyDescent="0.3">
      <c r="B25" s="5"/>
      <c r="C25" s="5"/>
      <c r="D25" s="5"/>
      <c r="E25" t="s">
        <v>412</v>
      </c>
      <c r="F25" s="9">
        <v>0.52597402597402598</v>
      </c>
      <c r="G25" s="9">
        <v>0.47402597402597402</v>
      </c>
      <c r="H25" s="9">
        <v>1</v>
      </c>
      <c r="L25" t="s">
        <v>409</v>
      </c>
      <c r="M25" s="8">
        <f>100% - M24</f>
        <v>0.48484848484848486</v>
      </c>
    </row>
    <row r="26" spans="2:13" x14ac:dyDescent="0.3">
      <c r="B26" s="5"/>
      <c r="C26" s="5"/>
      <c r="D26" s="5"/>
      <c r="M26" s="8"/>
    </row>
    <row r="27" spans="2:13" x14ac:dyDescent="0.3">
      <c r="B27" s="5"/>
      <c r="C27" s="5"/>
      <c r="D27" s="5"/>
      <c r="L27" t="s">
        <v>410</v>
      </c>
      <c r="M27" s="8">
        <v>0.13528138528138528</v>
      </c>
    </row>
    <row r="28" spans="2:13" x14ac:dyDescent="0.3">
      <c r="B28" s="5"/>
      <c r="C28" s="5"/>
      <c r="D28" s="5"/>
      <c r="E28" s="4" t="s">
        <v>414</v>
      </c>
      <c r="F28" s="4" t="s">
        <v>3</v>
      </c>
      <c r="I28" s="7"/>
      <c r="J28" s="7"/>
      <c r="L28" t="s">
        <v>409</v>
      </c>
      <c r="M28" s="8">
        <f>100% - M27</f>
        <v>0.86471861471861478</v>
      </c>
    </row>
    <row r="29" spans="2:13" x14ac:dyDescent="0.3">
      <c r="B29" s="5"/>
      <c r="C29" s="5"/>
      <c r="D29" s="5"/>
      <c r="E29" s="4" t="s">
        <v>0</v>
      </c>
      <c r="F29" t="s">
        <v>11</v>
      </c>
      <c r="G29" t="s">
        <v>28</v>
      </c>
      <c r="H29" t="s">
        <v>412</v>
      </c>
      <c r="I29" s="7"/>
      <c r="J29" s="7"/>
      <c r="M29" s="8"/>
    </row>
    <row r="30" spans="2:13" x14ac:dyDescent="0.3">
      <c r="B30" s="5"/>
      <c r="C30" s="5"/>
      <c r="D30" s="5"/>
      <c r="E30" t="s">
        <v>15</v>
      </c>
      <c r="F30" s="9">
        <v>3.0303030303030304E-2</v>
      </c>
      <c r="G30" s="9">
        <v>7.1428571428571425E-2</v>
      </c>
      <c r="H30" s="9">
        <v>0.10173160173160173</v>
      </c>
      <c r="J30" s="7"/>
      <c r="L30" t="s">
        <v>411</v>
      </c>
      <c r="M30" s="5">
        <v>0.34956709956709958</v>
      </c>
    </row>
    <row r="31" spans="2:13" x14ac:dyDescent="0.3">
      <c r="B31" s="5"/>
      <c r="C31" s="5"/>
      <c r="D31" s="5"/>
      <c r="E31" t="s">
        <v>49</v>
      </c>
      <c r="F31" s="9">
        <v>4.1125541125541128E-2</v>
      </c>
      <c r="G31" s="9">
        <v>6.1688311688311688E-2</v>
      </c>
      <c r="H31" s="9">
        <v>0.10281385281385282</v>
      </c>
      <c r="J31" s="7"/>
      <c r="L31" t="s">
        <v>409</v>
      </c>
      <c r="M31" s="5">
        <f>100% - M30</f>
        <v>0.65043290043290036</v>
      </c>
    </row>
    <row r="32" spans="2:13" x14ac:dyDescent="0.3">
      <c r="B32" s="5"/>
      <c r="C32" s="5"/>
      <c r="D32" s="5"/>
      <c r="E32" t="s">
        <v>26</v>
      </c>
      <c r="F32" s="9">
        <v>3.4632034632034632E-2</v>
      </c>
      <c r="G32" s="9">
        <v>5.627705627705628E-2</v>
      </c>
      <c r="H32" s="9">
        <v>9.0909090909090912E-2</v>
      </c>
    </row>
    <row r="33" spans="2:8" x14ac:dyDescent="0.3">
      <c r="B33" s="5"/>
      <c r="C33" s="5"/>
      <c r="D33" s="5"/>
      <c r="E33" t="s">
        <v>53</v>
      </c>
      <c r="F33" s="9">
        <v>6.3852813852813856E-2</v>
      </c>
      <c r="G33" s="9">
        <v>4.1125541125541128E-2</v>
      </c>
      <c r="H33" s="9">
        <v>0.10497835497835498</v>
      </c>
    </row>
    <row r="34" spans="2:8" x14ac:dyDescent="0.3">
      <c r="B34" s="5"/>
      <c r="C34" s="5"/>
      <c r="D34" s="5"/>
      <c r="E34" t="s">
        <v>8</v>
      </c>
      <c r="F34" s="9">
        <v>7.2510822510822512E-2</v>
      </c>
      <c r="G34" s="9">
        <v>3.0303030303030304E-2</v>
      </c>
      <c r="H34" s="9">
        <v>0.10281385281385282</v>
      </c>
    </row>
    <row r="35" spans="2:8" x14ac:dyDescent="0.3">
      <c r="B35" s="5"/>
      <c r="C35" s="5"/>
      <c r="D35" s="5"/>
      <c r="E35" t="s">
        <v>32</v>
      </c>
      <c r="F35" s="9">
        <v>7.2510822510822512E-2</v>
      </c>
      <c r="G35" s="9">
        <v>2.922077922077922E-2</v>
      </c>
      <c r="H35" s="9">
        <v>0.10173160173160173</v>
      </c>
    </row>
    <row r="36" spans="2:8" x14ac:dyDescent="0.3">
      <c r="B36" s="5"/>
      <c r="C36" s="5"/>
      <c r="D36" s="5"/>
      <c r="E36" t="s">
        <v>21</v>
      </c>
      <c r="F36" s="9">
        <v>7.792207792207792E-2</v>
      </c>
      <c r="G36" s="9">
        <v>2.3809523809523808E-2</v>
      </c>
      <c r="H36" s="9">
        <v>0.10173160173160173</v>
      </c>
    </row>
    <row r="37" spans="2:8" x14ac:dyDescent="0.3">
      <c r="E37" t="s">
        <v>58</v>
      </c>
      <c r="F37" s="9">
        <v>3.787878787878788E-2</v>
      </c>
      <c r="G37" s="9">
        <v>5.627705627705628E-2</v>
      </c>
      <c r="H37" s="9">
        <v>9.4155844155844159E-2</v>
      </c>
    </row>
    <row r="38" spans="2:8" x14ac:dyDescent="0.3">
      <c r="E38" t="s">
        <v>38</v>
      </c>
      <c r="F38" s="9">
        <v>3.2467532467532464E-2</v>
      </c>
      <c r="G38" s="9">
        <v>6.0606060606060608E-2</v>
      </c>
      <c r="H38" s="9">
        <v>9.3073593073593072E-2</v>
      </c>
    </row>
    <row r="39" spans="2:8" x14ac:dyDescent="0.3">
      <c r="E39" t="s">
        <v>405</v>
      </c>
      <c r="F39" s="9">
        <v>6.2770562770562768E-2</v>
      </c>
      <c r="G39" s="9">
        <v>4.3290043290043288E-2</v>
      </c>
      <c r="H39" s="9">
        <v>0.10606060606060606</v>
      </c>
    </row>
    <row r="40" spans="2:8" x14ac:dyDescent="0.3">
      <c r="E40" t="s">
        <v>412</v>
      </c>
      <c r="F40" s="9">
        <v>0.52597402597402598</v>
      </c>
      <c r="G40" s="9">
        <v>0.47402597402597402</v>
      </c>
      <c r="H40" s="9">
        <v>1</v>
      </c>
    </row>
    <row r="41" spans="2:8" x14ac:dyDescent="0.3">
      <c r="B41" s="5"/>
      <c r="C41" s="5"/>
      <c r="D41" s="5"/>
    </row>
    <row r="42" spans="2:8" x14ac:dyDescent="0.3">
      <c r="B42" s="5"/>
      <c r="C42" s="5"/>
      <c r="D42" s="5"/>
    </row>
    <row r="43" spans="2:8" x14ac:dyDescent="0.3">
      <c r="B43" s="5"/>
      <c r="C43" s="5"/>
      <c r="D43" s="5"/>
    </row>
    <row r="44" spans="2:8" x14ac:dyDescent="0.3">
      <c r="B44" s="5"/>
      <c r="C44" s="5"/>
      <c r="D44" s="5"/>
    </row>
    <row r="45" spans="2:8" x14ac:dyDescent="0.3">
      <c r="B45" s="5"/>
      <c r="C45" s="5"/>
      <c r="D45" s="5"/>
    </row>
    <row r="46" spans="2:8" x14ac:dyDescent="0.3">
      <c r="B46" s="5"/>
      <c r="C46" s="5"/>
      <c r="D46" s="5"/>
    </row>
    <row r="47" spans="2:8" x14ac:dyDescent="0.3">
      <c r="B47" s="5"/>
      <c r="C47" s="5"/>
      <c r="D47" s="5"/>
    </row>
    <row r="48" spans="2:8" x14ac:dyDescent="0.3">
      <c r="B48" s="5"/>
      <c r="C48" s="5"/>
      <c r="D48" s="5"/>
    </row>
    <row r="49" spans="2:4" x14ac:dyDescent="0.3">
      <c r="B49" s="5"/>
      <c r="C49" s="5"/>
      <c r="D49" s="5"/>
    </row>
    <row r="50" spans="2:4" x14ac:dyDescent="0.3">
      <c r="B50" s="5"/>
      <c r="C50" s="5"/>
      <c r="D50" s="5"/>
    </row>
    <row r="51" spans="2:4" x14ac:dyDescent="0.3">
      <c r="B51" s="5"/>
      <c r="C51" s="5"/>
      <c r="D51" s="5"/>
    </row>
  </sheetData>
  <pageMargins left="0.7" right="0.7" top="0.75" bottom="0.75" header="0.3" footer="0.3"/>
  <pageSetup orientation="portrait" r:id="rId6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Normal="100" workbookViewId="0">
      <selection activeCell="X17" sqref="X17"/>
    </sheetView>
  </sheetViews>
  <sheetFormatPr defaultColWidth="9.109375" defaultRowHeight="14.4" x14ac:dyDescent="0.3"/>
  <cols>
    <col min="1" max="16384" width="9.109375" style="6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Given Table</vt:lpstr>
      <vt:lpstr>Table after data cleaning</vt:lpstr>
      <vt:lpstr>Pivot tables</vt:lpstr>
      <vt:lpstr>Dashboard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дИМИтруСсツ</dc:creator>
  <cp:keywords/>
  <dc:description/>
  <cp:lastModifiedBy>PlaySpace</cp:lastModifiedBy>
  <cp:revision/>
  <dcterms:created xsi:type="dcterms:W3CDTF">2023-08-27T10:27:50Z</dcterms:created>
  <dcterms:modified xsi:type="dcterms:W3CDTF">2023-08-30T16:12:48Z</dcterms:modified>
  <cp:category/>
  <cp:contentStatus/>
</cp:coreProperties>
</file>