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7" i="2"/>
  <c r="J39" i="2"/>
  <c r="J41" i="2"/>
  <c r="J42" i="2"/>
  <c r="J44" i="2"/>
  <c r="J46" i="2"/>
  <c r="J48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2" i="2"/>
  <c r="G2" i="2" s="1"/>
  <c r="J2" i="2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<sst xmlns="http://schemas.openxmlformats.org/spreadsheetml/2006/main" count="198" uniqueCount="114">
  <si>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</si>
  <si>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</si>
  <si>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</si>
  <si>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</si>
  <si>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</si>
  <si>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</si>
  <si>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</si>
  <si>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</si>
  <si>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</si>
  <si>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</si>
  <si>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</si>
  <si>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</si>
  <si>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</si>
  <si>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</si>
  <si>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</si>
  <si>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</si>
  <si>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</si>
  <si>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</si>
  <si>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</si>
  <si>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</si>
  <si>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</si>
  <si>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</si>
  <si>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</si>
  <si>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</si>
  <si>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</si>
  <si>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</si>
  <si>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</si>
  <si>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</si>
  <si>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</si>
  <si>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</si>
  <si>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</si>
  <si>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</si>
  <si>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</si>
  <si>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</si>
  <si>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</si>
  <si>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</si>
  <si>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</si>
  <si>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</si>
  <si>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</si>
  <si>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</si>
  <si>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</si>
  <si>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</si>
  <si>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</si>
  <si>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</si>
  <si>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</si>
  <si>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</si>
  <si>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</si>
  <si>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</si>
  <si>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</si>
  <si>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</si>
  <si>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</si>
  <si>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</si>
  <si>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</si>
  <si>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</si>
  <si>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</si>
  <si>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</si>
  <si>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</si>
  <si>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</si>
  <si>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</si>
  <si>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</si>
  <si>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</si>
  <si>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</si>
  <si>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</si>
  <si>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</si>
  <si>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</si>
  <si>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</si>
  <si>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Release</t>
  </si>
  <si>
    <t>Sora</t>
  </si>
  <si>
    <t>Optimized(1)</t>
  </si>
  <si>
    <t>Optimized(avg)</t>
  </si>
  <si>
    <t>Optimized(2)</t>
  </si>
  <si>
    <t>Optimized(3)</t>
  </si>
  <si>
    <t>Relative impr.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</si>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</sst>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13" workbookViewId="0">
      <selection activeCell="J40" sqref="J40"/>
    </sheetView>
  </sheetViews>
  <sheetFormatPr defaultRowHeight="15" x14ac:dyDescent="0.25"/>
  <cols>
    <col min="1" max="1" width="28.28515625" bestFit="1" customWidth="1"/>
    <col min="2" max="2" width="13.42578125" customWidth="1"/>
    <col min="3" max="5" width="12.7109375" bestFit="1" customWidth="1"/>
    <col min="6" max="6" width="14.85546875" bestFit="1" customWidth="1"/>
    <col min="7" max="7" width="13.5703125" bestFit="1" customWidth="1"/>
    <col min="8" max="8" width="19.42578125" bestFit="1" customWidth="1"/>
    <col min="9" max="9" width="7.140625" customWidth="1"/>
    <col min="10" max="10" width="13.5703125" bestFit="1" customWidth="1"/>
    <col min="13" max="13" width="19.42578125" bestFit="1" customWidth="1"/>
  </cols>
  <sheetData>
    <row r="1" spans="1:10" s="17" customFormat="1" x14ac:dyDescent="0.25">
      <c r="A1" s="16" t="s">
        <v>48</v>
      </c>
      <c r="B1" s="16" t="s">
        <v>66</v>
      </c>
      <c r="C1" s="16" t="s">
        <v>68</v>
      </c>
      <c r="D1" s="16" t="s">
        <v>70</v>
      </c>
      <c r="E1" s="16" t="s">
        <v>71</v>
      </c>
      <c r="F1" s="16" t="s">
        <v>69</v>
      </c>
      <c r="G1" s="16" t="s">
        <v>72</v>
      </c>
      <c r="H1" s="16" t="s">
        <v>113</v>
      </c>
      <c r="I1" s="16" t="s">
        <v>67</v>
      </c>
      <c r="J1" s="16" t="s">
        <v>72</v>
      </c>
    </row>
    <row r="2" spans="1:10" x14ac:dyDescent="0.25">
      <c r="A2" s="11" t="s">
        <v>5</v>
      </c>
      <c r="B2">
        <v>997.34699999999998</v>
      </c>
      <c r="C2">
        <v>1957.7</v>
      </c>
      <c r="D2">
        <v>1627.49</v>
      </c>
      <c r="E2">
        <v>1634.34</v>
      </c>
      <c r="F2" s="15">
        <f>AVERAGE($C2, $D2, $E2)</f>
        <v>1739.8433333333332</v>
      </c>
      <c r="G2" s="15">
        <f>$F2/$B2</f>
        <v>1.7444714159999812</v>
      </c>
      <c r="H2" t="s">
        <v>101</v>
      </c>
      <c r="I2">
        <v>3062</v>
      </c>
      <c r="J2" s="15">
        <f>$F2/$I2</f>
        <v>0.56820487698671884</v>
      </c>
    </row>
    <row r="3" spans="1:10" x14ac:dyDescent="0.25">
      <c r="A3" s="11" t="s">
        <v>6</v>
      </c>
      <c r="B3">
        <v>536.22500000000002</v>
      </c>
      <c r="C3">
        <v>1834.48</v>
      </c>
      <c r="D3">
        <v>2106.7600000000002</v>
      </c>
      <c r="E3">
        <v>2102.1</v>
      </c>
      <c r="F3" s="15">
        <f t="shared" ref="F3:F66" si="0">AVERAGE($C3, $D3, $E3)</f>
        <v>2014.4466666666667</v>
      </c>
      <c r="G3" s="15">
        <f t="shared" ref="G3:G66" si="1">$F3/$B3</f>
        <v>3.7567190389606351</v>
      </c>
      <c r="H3" t="s">
        <v>102</v>
      </c>
      <c r="I3">
        <v>2589</v>
      </c>
      <c r="J3" s="15">
        <f t="shared" ref="J3:J48" si="2">$F3/$I3</f>
        <v>0.77807905240118447</v>
      </c>
    </row>
    <row r="4" spans="1:10" x14ac:dyDescent="0.25">
      <c r="A4" s="11" t="s">
        <v>9</v>
      </c>
      <c r="B4">
        <v>770.36300000000006</v>
      </c>
      <c r="C4">
        <v>1575.45</v>
      </c>
      <c r="D4">
        <v>4242.5200000000004</v>
      </c>
      <c r="E4">
        <v>4261.12</v>
      </c>
      <c r="F4" s="15">
        <f t="shared" si="0"/>
        <v>3359.6966666666667</v>
      </c>
      <c r="G4" s="15">
        <f t="shared" si="1"/>
        <v>4.3611864363510016</v>
      </c>
      <c r="H4" t="s">
        <v>103</v>
      </c>
      <c r="I4">
        <v>3722</v>
      </c>
      <c r="J4" s="15">
        <f t="shared" si="2"/>
        <v>0.90265896471431128</v>
      </c>
    </row>
    <row r="5" spans="1:10" x14ac:dyDescent="0.25">
      <c r="A5" s="11" t="s">
        <v>3</v>
      </c>
      <c r="B5">
        <v>170.935</v>
      </c>
      <c r="C5">
        <v>172.941</v>
      </c>
      <c r="D5">
        <v>172.92099999999999</v>
      </c>
      <c r="E5">
        <v>172.89599999999999</v>
      </c>
      <c r="F5" s="15">
        <f t="shared" si="0"/>
        <v>172.9193333333333</v>
      </c>
      <c r="G5" s="15">
        <f t="shared" si="1"/>
        <v>1.01160870116321</v>
      </c>
      <c r="H5" t="s">
        <v>90</v>
      </c>
      <c r="I5">
        <v>207</v>
      </c>
      <c r="J5" s="15">
        <f t="shared" si="2"/>
        <v>0.83535909822866328</v>
      </c>
    </row>
    <row r="6" spans="1:10" x14ac:dyDescent="0.25">
      <c r="A6" s="11" t="s">
        <v>12</v>
      </c>
      <c r="B6">
        <v>212.96600000000001</v>
      </c>
      <c r="C6">
        <v>6857.91</v>
      </c>
      <c r="D6">
        <v>1961.7</v>
      </c>
      <c r="E6">
        <v>1950.98</v>
      </c>
      <c r="F6" s="15">
        <f t="shared" si="0"/>
        <v>3590.1966666666667</v>
      </c>
      <c r="G6" s="15">
        <f t="shared" si="1"/>
        <v>16.858074371808957</v>
      </c>
      <c r="H6" t="s">
        <v>98</v>
      </c>
      <c r="I6">
        <v>2026</v>
      </c>
      <c r="J6" s="15">
        <f t="shared" si="2"/>
        <v>1.7720615333991445</v>
      </c>
    </row>
    <row r="7" spans="1:10" x14ac:dyDescent="0.25">
      <c r="A7" s="11" t="s">
        <v>10</v>
      </c>
      <c r="B7">
        <v>241.27799999999999</v>
      </c>
      <c r="C7">
        <v>2667.21</v>
      </c>
      <c r="D7">
        <v>1961.02</v>
      </c>
      <c r="E7">
        <v>1957.97</v>
      </c>
      <c r="F7" s="15">
        <f t="shared" si="0"/>
        <v>2195.4</v>
      </c>
      <c r="G7" s="15">
        <f t="shared" si="1"/>
        <v>9.099047571680801</v>
      </c>
      <c r="H7" t="s">
        <v>99</v>
      </c>
      <c r="I7">
        <v>1423</v>
      </c>
      <c r="J7" s="15">
        <f t="shared" si="2"/>
        <v>1.5427969079409698</v>
      </c>
    </row>
    <row r="8" spans="1:10" x14ac:dyDescent="0.25">
      <c r="A8" s="11" t="s">
        <v>8</v>
      </c>
      <c r="B8">
        <v>306.56599999999997</v>
      </c>
      <c r="C8">
        <v>3557.93</v>
      </c>
      <c r="D8">
        <v>1838.24</v>
      </c>
      <c r="E8">
        <v>1837.99</v>
      </c>
      <c r="F8" s="15">
        <f t="shared" si="0"/>
        <v>2411.3866666666668</v>
      </c>
      <c r="G8" s="15">
        <f t="shared" si="1"/>
        <v>7.8657994254635772</v>
      </c>
      <c r="H8" t="s">
        <v>96</v>
      </c>
      <c r="I8">
        <v>4888</v>
      </c>
      <c r="J8" s="15">
        <f t="shared" si="2"/>
        <v>0.49332787779596293</v>
      </c>
    </row>
    <row r="9" spans="1:10" x14ac:dyDescent="0.25">
      <c r="A9" s="11" t="s">
        <v>2</v>
      </c>
      <c r="B9">
        <v>249.89099999999999</v>
      </c>
      <c r="C9">
        <v>3992.13</v>
      </c>
      <c r="D9">
        <v>2987.68</v>
      </c>
      <c r="E9">
        <v>2976.7</v>
      </c>
      <c r="F9" s="15">
        <f t="shared" si="0"/>
        <v>3318.8366666666661</v>
      </c>
      <c r="G9" s="15">
        <f t="shared" si="1"/>
        <v>13.281137242504396</v>
      </c>
      <c r="H9" t="s">
        <v>97</v>
      </c>
      <c r="I9">
        <v>3805</v>
      </c>
      <c r="J9" s="15">
        <f t="shared" si="2"/>
        <v>0.8722303985983354</v>
      </c>
    </row>
    <row r="10" spans="1:10" x14ac:dyDescent="0.25">
      <c r="A10" s="11" t="s">
        <v>7</v>
      </c>
      <c r="B10">
        <v>2480.34</v>
      </c>
      <c r="C10">
        <v>3014.32</v>
      </c>
      <c r="D10">
        <v>3754.18</v>
      </c>
      <c r="E10">
        <v>3493.83</v>
      </c>
      <c r="F10" s="15">
        <f t="shared" si="0"/>
        <v>3420.7766666666666</v>
      </c>
      <c r="G10" s="15">
        <f t="shared" si="1"/>
        <v>1.3791563522205288</v>
      </c>
      <c r="H10" t="s">
        <v>91</v>
      </c>
      <c r="I10">
        <v>759</v>
      </c>
      <c r="J10" s="15">
        <f t="shared" si="2"/>
        <v>4.5069521299956081</v>
      </c>
    </row>
    <row r="11" spans="1:10" x14ac:dyDescent="0.25">
      <c r="A11" s="11" t="s">
        <v>1</v>
      </c>
      <c r="B11">
        <v>910.08399999999995</v>
      </c>
      <c r="C11">
        <v>2096.92</v>
      </c>
      <c r="D11">
        <v>1576.82</v>
      </c>
      <c r="E11">
        <v>1571.2</v>
      </c>
      <c r="F11" s="15">
        <f t="shared" si="0"/>
        <v>1748.3133333333333</v>
      </c>
      <c r="G11" s="15">
        <f t="shared" si="1"/>
        <v>1.9210461158896688</v>
      </c>
      <c r="H11" t="s">
        <v>94</v>
      </c>
      <c r="I11">
        <v>2923</v>
      </c>
      <c r="J11" s="15">
        <f t="shared" si="2"/>
        <v>0.59812293305964193</v>
      </c>
    </row>
    <row r="12" spans="1:10" x14ac:dyDescent="0.25">
      <c r="A12" s="11" t="s">
        <v>11</v>
      </c>
      <c r="B12">
        <v>1379.22</v>
      </c>
      <c r="C12">
        <v>3133.38</v>
      </c>
      <c r="D12">
        <v>2668.65</v>
      </c>
      <c r="E12">
        <v>2681.47</v>
      </c>
      <c r="F12" s="15">
        <f t="shared" si="0"/>
        <v>2827.8333333333335</v>
      </c>
      <c r="G12" s="15">
        <f t="shared" si="1"/>
        <v>2.0503134621984409</v>
      </c>
      <c r="H12" t="s">
        <v>95</v>
      </c>
      <c r="I12">
        <v>2796</v>
      </c>
      <c r="J12" s="15">
        <f t="shared" si="2"/>
        <v>1.0113853123509777</v>
      </c>
    </row>
    <row r="13" spans="1:10" x14ac:dyDescent="0.25">
      <c r="A13" s="11" t="s">
        <v>4</v>
      </c>
      <c r="B13">
        <v>953.625</v>
      </c>
      <c r="C13">
        <v>1945.87</v>
      </c>
      <c r="D13">
        <v>3128.34</v>
      </c>
      <c r="E13">
        <v>3136.92</v>
      </c>
      <c r="F13" s="15">
        <f t="shared" si="0"/>
        <v>2737.0433333333335</v>
      </c>
      <c r="G13" s="15">
        <f t="shared" si="1"/>
        <v>2.8701463713024862</v>
      </c>
      <c r="H13" t="s">
        <v>92</v>
      </c>
      <c r="I13">
        <v>2870</v>
      </c>
      <c r="J13" s="15">
        <f t="shared" si="2"/>
        <v>0.95367363530778171</v>
      </c>
    </row>
    <row r="14" spans="1:10" x14ac:dyDescent="0.25">
      <c r="A14" s="11" t="s">
        <v>13</v>
      </c>
      <c r="B14">
        <v>744.82899999999995</v>
      </c>
      <c r="C14">
        <v>1954.57</v>
      </c>
      <c r="D14">
        <v>6243.68</v>
      </c>
      <c r="E14">
        <v>6352.11</v>
      </c>
      <c r="F14" s="15">
        <f t="shared" si="0"/>
        <v>4850.12</v>
      </c>
      <c r="G14" s="15">
        <f t="shared" si="1"/>
        <v>6.5117228249705637</v>
      </c>
      <c r="H14" t="s">
        <v>93</v>
      </c>
      <c r="I14">
        <v>3788</v>
      </c>
      <c r="J14" s="15">
        <f t="shared" si="2"/>
        <v>1.2803907074973599</v>
      </c>
    </row>
    <row r="15" spans="1:10" x14ac:dyDescent="0.25">
      <c r="A15" s="11" t="s">
        <v>0</v>
      </c>
      <c r="B15">
        <v>1026.9000000000001</v>
      </c>
      <c r="C15">
        <v>1634.28</v>
      </c>
      <c r="D15">
        <v>1965.93</v>
      </c>
      <c r="E15">
        <v>1968.38</v>
      </c>
      <c r="F15" s="15">
        <f t="shared" si="0"/>
        <v>1856.1966666666667</v>
      </c>
      <c r="G15" s="15">
        <f t="shared" si="1"/>
        <v>1.8075729541987209</v>
      </c>
      <c r="H15" t="s">
        <v>100</v>
      </c>
      <c r="I15">
        <v>3781</v>
      </c>
      <c r="J15" s="15">
        <f t="shared" si="2"/>
        <v>0.49092744423873758</v>
      </c>
    </row>
    <row r="16" spans="1:10" x14ac:dyDescent="0.25">
      <c r="A16" s="12" t="s">
        <v>17</v>
      </c>
      <c r="B16">
        <v>136.54400000000001</v>
      </c>
      <c r="C16">
        <v>145.411</v>
      </c>
      <c r="D16">
        <v>145.84399999999999</v>
      </c>
      <c r="E16">
        <v>145.13300000000001</v>
      </c>
      <c r="F16" s="15">
        <f t="shared" si="0"/>
        <v>145.46266666666668</v>
      </c>
      <c r="G16" s="15">
        <f t="shared" si="1"/>
        <v>1.0653171627216624</v>
      </c>
      <c r="H16" t="s">
        <v>73</v>
      </c>
      <c r="I16">
        <v>193</v>
      </c>
      <c r="J16" s="15">
        <f t="shared" si="2"/>
        <v>0.75369257340241802</v>
      </c>
    </row>
    <row r="17" spans="1:10" x14ac:dyDescent="0.25">
      <c r="A17" s="12" t="s">
        <v>20</v>
      </c>
      <c r="B17">
        <v>1363.36</v>
      </c>
      <c r="C17">
        <v>1191.43</v>
      </c>
      <c r="D17">
        <v>1259.1600000000001</v>
      </c>
      <c r="E17">
        <v>1147.29</v>
      </c>
      <c r="F17" s="15">
        <f t="shared" si="0"/>
        <v>1199.2933333333333</v>
      </c>
      <c r="G17" s="15">
        <f t="shared" si="1"/>
        <v>0.8796600555490357</v>
      </c>
      <c r="H17" t="s">
        <v>79</v>
      </c>
      <c r="I17">
        <v>1680</v>
      </c>
      <c r="J17" s="15">
        <f t="shared" si="2"/>
        <v>0.71386507936507937</v>
      </c>
    </row>
    <row r="18" spans="1:10" x14ac:dyDescent="0.25">
      <c r="A18" s="12" t="s">
        <v>28</v>
      </c>
      <c r="B18">
        <v>3583.72</v>
      </c>
      <c r="C18">
        <v>1942.43</v>
      </c>
      <c r="D18">
        <v>2121.48</v>
      </c>
      <c r="E18">
        <v>2084.9</v>
      </c>
      <c r="F18" s="15">
        <f t="shared" si="0"/>
        <v>2049.603333333333</v>
      </c>
      <c r="G18" s="15">
        <f t="shared" si="1"/>
        <v>0.571920611357286</v>
      </c>
      <c r="H18" t="s">
        <v>77</v>
      </c>
      <c r="I18">
        <v>4775</v>
      </c>
      <c r="J18" s="15">
        <f t="shared" si="2"/>
        <v>0.42923630017452002</v>
      </c>
    </row>
    <row r="19" spans="1:10" x14ac:dyDescent="0.25">
      <c r="A19" s="12" t="s">
        <v>22</v>
      </c>
      <c r="B19">
        <v>2294.5300000000002</v>
      </c>
      <c r="C19">
        <v>1408.71</v>
      </c>
      <c r="D19">
        <v>1454.52</v>
      </c>
      <c r="E19">
        <v>1586.47</v>
      </c>
      <c r="F19" s="15">
        <f t="shared" si="0"/>
        <v>1483.2333333333333</v>
      </c>
      <c r="G19" s="15">
        <f t="shared" si="1"/>
        <v>0.6464214167316763</v>
      </c>
      <c r="H19" t="s">
        <v>82</v>
      </c>
      <c r="I19">
        <v>2943</v>
      </c>
      <c r="J19" s="15">
        <f t="shared" si="2"/>
        <v>0.50398686147921623</v>
      </c>
    </row>
    <row r="20" spans="1:10" x14ac:dyDescent="0.25">
      <c r="A20" s="12" t="s">
        <v>19</v>
      </c>
      <c r="B20">
        <v>2364.96</v>
      </c>
      <c r="C20">
        <v>1754.05</v>
      </c>
      <c r="D20">
        <v>2012.44</v>
      </c>
      <c r="E20">
        <v>1527.3</v>
      </c>
      <c r="F20" s="15">
        <f t="shared" si="0"/>
        <v>1764.5966666666666</v>
      </c>
      <c r="G20" s="15">
        <f t="shared" si="1"/>
        <v>0.74614228852355502</v>
      </c>
      <c r="H20" t="s">
        <v>89</v>
      </c>
      <c r="I20">
        <v>3312</v>
      </c>
      <c r="J20" s="15">
        <f t="shared" si="2"/>
        <v>0.53278884863123988</v>
      </c>
    </row>
    <row r="21" spans="1:10" x14ac:dyDescent="0.25">
      <c r="A21" s="12" t="s">
        <v>14</v>
      </c>
      <c r="B21">
        <v>2618.14</v>
      </c>
      <c r="C21">
        <v>1751.87</v>
      </c>
      <c r="D21">
        <v>1999.2</v>
      </c>
      <c r="E21">
        <v>1733.4</v>
      </c>
      <c r="F21" s="15">
        <f t="shared" si="0"/>
        <v>1828.1566666666665</v>
      </c>
      <c r="G21" s="15">
        <f t="shared" si="1"/>
        <v>0.69826543525810947</v>
      </c>
      <c r="H21" t="s">
        <v>85</v>
      </c>
      <c r="I21">
        <v>3365</v>
      </c>
      <c r="J21" s="15">
        <f t="shared" si="2"/>
        <v>0.54328578504210001</v>
      </c>
    </row>
    <row r="22" spans="1:10" x14ac:dyDescent="0.25">
      <c r="A22" s="12" t="s">
        <v>15</v>
      </c>
      <c r="B22">
        <v>2383.79</v>
      </c>
      <c r="C22">
        <v>1860.26</v>
      </c>
      <c r="D22">
        <v>1924.48</v>
      </c>
      <c r="E22">
        <v>1579.4</v>
      </c>
      <c r="F22" s="15">
        <f t="shared" si="0"/>
        <v>1788.0466666666664</v>
      </c>
      <c r="G22" s="15">
        <f t="shared" si="1"/>
        <v>0.75008564792480314</v>
      </c>
      <c r="H22" t="s">
        <v>87</v>
      </c>
      <c r="I22">
        <v>3121</v>
      </c>
      <c r="J22" s="15">
        <f t="shared" si="2"/>
        <v>0.57290825590088634</v>
      </c>
    </row>
    <row r="23" spans="1:10" x14ac:dyDescent="0.25">
      <c r="A23" s="12" t="s">
        <v>27</v>
      </c>
      <c r="B23">
        <v>1728.88</v>
      </c>
      <c r="C23">
        <v>1331.04</v>
      </c>
      <c r="D23">
        <v>1337.76</v>
      </c>
      <c r="E23">
        <v>1320.34</v>
      </c>
      <c r="F23" s="15">
        <f t="shared" si="0"/>
        <v>1329.7133333333334</v>
      </c>
      <c r="G23" s="15">
        <f t="shared" si="1"/>
        <v>0.76911835022288033</v>
      </c>
      <c r="H23" t="s">
        <v>81</v>
      </c>
      <c r="I23">
        <v>866</v>
      </c>
      <c r="J23" s="15">
        <f t="shared" si="2"/>
        <v>1.5354657428791378</v>
      </c>
    </row>
    <row r="24" spans="1:10" x14ac:dyDescent="0.25">
      <c r="A24" s="12" t="s">
        <v>23</v>
      </c>
      <c r="B24">
        <v>651.19399999999996</v>
      </c>
      <c r="C24">
        <v>586.66899999999998</v>
      </c>
      <c r="D24">
        <v>560.35</v>
      </c>
      <c r="E24">
        <v>665.57100000000003</v>
      </c>
      <c r="F24" s="15">
        <f t="shared" si="0"/>
        <v>604.19666666666672</v>
      </c>
      <c r="G24" s="15">
        <f t="shared" si="1"/>
        <v>0.92782898286327387</v>
      </c>
      <c r="H24" t="s">
        <v>88</v>
      </c>
      <c r="I24">
        <v>633</v>
      </c>
      <c r="J24" s="15">
        <f t="shared" si="2"/>
        <v>0.95449710373881003</v>
      </c>
    </row>
    <row r="25" spans="1:10" x14ac:dyDescent="0.25">
      <c r="A25" s="12" t="s">
        <v>21</v>
      </c>
      <c r="B25">
        <v>455.56400000000002</v>
      </c>
      <c r="C25">
        <v>414.69900000000001</v>
      </c>
      <c r="D25">
        <v>417.64299999999997</v>
      </c>
      <c r="E25">
        <v>460.505</v>
      </c>
      <c r="F25" s="15">
        <f t="shared" si="0"/>
        <v>430.94900000000001</v>
      </c>
      <c r="G25" s="15">
        <f t="shared" si="1"/>
        <v>0.94596807473812683</v>
      </c>
      <c r="H25" t="s">
        <v>84</v>
      </c>
      <c r="I25">
        <v>522</v>
      </c>
      <c r="J25" s="15">
        <f t="shared" si="2"/>
        <v>0.82557279693486596</v>
      </c>
    </row>
    <row r="26" spans="1:10" x14ac:dyDescent="0.25">
      <c r="A26" s="12" t="s">
        <v>25</v>
      </c>
      <c r="B26">
        <v>989.61900000000003</v>
      </c>
      <c r="C26">
        <v>928.30700000000002</v>
      </c>
      <c r="D26">
        <v>847.37900000000002</v>
      </c>
      <c r="E26">
        <v>865.83799999999997</v>
      </c>
      <c r="F26" s="15">
        <f t="shared" si="0"/>
        <v>880.50800000000015</v>
      </c>
      <c r="G26" s="15">
        <f t="shared" si="1"/>
        <v>0.88974443700050232</v>
      </c>
      <c r="H26" t="s">
        <v>86</v>
      </c>
      <c r="I26">
        <v>761</v>
      </c>
      <c r="J26" s="15">
        <f t="shared" si="2"/>
        <v>1.1570407358738504</v>
      </c>
    </row>
    <row r="27" spans="1:10" x14ac:dyDescent="0.25">
      <c r="A27" s="12" t="s">
        <v>18</v>
      </c>
      <c r="B27">
        <v>4121.84</v>
      </c>
      <c r="C27">
        <v>3288.07</v>
      </c>
      <c r="D27">
        <v>2406.33</v>
      </c>
      <c r="E27">
        <v>2604.64</v>
      </c>
      <c r="F27" s="15">
        <f t="shared" si="0"/>
        <v>2766.3466666666664</v>
      </c>
      <c r="G27" s="15">
        <f t="shared" si="1"/>
        <v>0.67114363164670787</v>
      </c>
      <c r="H27" t="s">
        <v>74</v>
      </c>
      <c r="I27">
        <v>1139</v>
      </c>
      <c r="J27" s="15">
        <f t="shared" si="2"/>
        <v>2.4287503658179688</v>
      </c>
    </row>
    <row r="28" spans="1:10" x14ac:dyDescent="0.25">
      <c r="A28" s="12" t="s">
        <v>24</v>
      </c>
      <c r="B28">
        <v>386.572</v>
      </c>
      <c r="C28">
        <v>375.94299999999998</v>
      </c>
      <c r="D28">
        <v>368.53500000000003</v>
      </c>
      <c r="E28">
        <v>400.726</v>
      </c>
      <c r="F28" s="15">
        <f t="shared" si="0"/>
        <v>381.73466666666673</v>
      </c>
      <c r="G28" s="15">
        <f t="shared" si="1"/>
        <v>0.98748659154482665</v>
      </c>
      <c r="H28" t="s">
        <v>78</v>
      </c>
      <c r="I28">
        <v>465</v>
      </c>
      <c r="J28" s="15">
        <f t="shared" si="2"/>
        <v>0.82093476702508972</v>
      </c>
    </row>
    <row r="29" spans="1:10" x14ac:dyDescent="0.25">
      <c r="A29" s="12" t="s">
        <v>16</v>
      </c>
      <c r="B29">
        <v>212.501</v>
      </c>
      <c r="C29">
        <v>190.149</v>
      </c>
      <c r="D29">
        <v>188.38399999999999</v>
      </c>
      <c r="E29">
        <v>189.374</v>
      </c>
      <c r="F29" s="15">
        <f t="shared" si="0"/>
        <v>189.30233333333334</v>
      </c>
      <c r="G29" s="15">
        <f t="shared" si="1"/>
        <v>0.8908303176612502</v>
      </c>
      <c r="H29" t="s">
        <v>76</v>
      </c>
      <c r="I29">
        <v>364</v>
      </c>
      <c r="J29" s="15">
        <f t="shared" si="2"/>
        <v>0.52006135531135533</v>
      </c>
    </row>
    <row r="30" spans="1:10" x14ac:dyDescent="0.25">
      <c r="A30" s="12" t="s">
        <v>26</v>
      </c>
      <c r="B30">
        <v>266.94400000000002</v>
      </c>
      <c r="C30">
        <v>273.05500000000001</v>
      </c>
      <c r="D30">
        <v>274.82600000000002</v>
      </c>
      <c r="E30">
        <v>273.529</v>
      </c>
      <c r="F30" s="15">
        <f t="shared" si="0"/>
        <v>273.80333333333334</v>
      </c>
      <c r="G30" s="15">
        <f t="shared" si="1"/>
        <v>1.0256957763925516</v>
      </c>
      <c r="H30" t="s">
        <v>80</v>
      </c>
      <c r="I30">
        <v>435</v>
      </c>
      <c r="J30" s="15">
        <f t="shared" si="2"/>
        <v>0.62943295019157086</v>
      </c>
    </row>
    <row r="31" spans="1:10" x14ac:dyDescent="0.25">
      <c r="A31" s="12" t="s">
        <v>29</v>
      </c>
      <c r="B31">
        <v>1663.4</v>
      </c>
      <c r="C31">
        <v>1291.3900000000001</v>
      </c>
      <c r="D31">
        <v>1131.3399999999999</v>
      </c>
      <c r="E31">
        <v>1627.39</v>
      </c>
      <c r="F31" s="15">
        <f t="shared" si="0"/>
        <v>1350.04</v>
      </c>
      <c r="G31" s="15">
        <f t="shared" si="1"/>
        <v>0.81161476493928097</v>
      </c>
      <c r="H31" t="s">
        <v>75</v>
      </c>
      <c r="I31">
        <v>644</v>
      </c>
      <c r="J31" s="15">
        <f t="shared" si="2"/>
        <v>2.0963354037267079</v>
      </c>
    </row>
    <row r="32" spans="1:10" x14ac:dyDescent="0.25">
      <c r="A32" s="12" t="s">
        <v>30</v>
      </c>
      <c r="B32">
        <v>110.874</v>
      </c>
      <c r="C32">
        <v>112.58799999999999</v>
      </c>
      <c r="D32">
        <v>106.004</v>
      </c>
      <c r="E32">
        <v>111.54900000000001</v>
      </c>
      <c r="F32" s="15">
        <f t="shared" si="0"/>
        <v>110.04699999999998</v>
      </c>
      <c r="G32" s="15">
        <f t="shared" si="1"/>
        <v>0.99254108267041852</v>
      </c>
      <c r="H32" t="s">
        <v>83</v>
      </c>
      <c r="I32">
        <v>165</v>
      </c>
      <c r="J32" s="15">
        <f t="shared" si="2"/>
        <v>0.66695151515151507</v>
      </c>
    </row>
    <row r="33" spans="1:10" x14ac:dyDescent="0.25">
      <c r="A33" s="13" t="s">
        <v>47</v>
      </c>
      <c r="B33">
        <v>118.669</v>
      </c>
      <c r="C33">
        <v>129.18700000000001</v>
      </c>
      <c r="D33">
        <v>128.899</v>
      </c>
      <c r="E33">
        <v>119.86499999999999</v>
      </c>
      <c r="F33" s="15">
        <f t="shared" si="0"/>
        <v>125.98366666666668</v>
      </c>
      <c r="G33" s="15">
        <f t="shared" si="1"/>
        <v>1.0616392374307249</v>
      </c>
      <c r="H33" t="s">
        <v>104</v>
      </c>
      <c r="I33">
        <v>164</v>
      </c>
      <c r="J33" s="15">
        <f t="shared" si="2"/>
        <v>0.76819308943089437</v>
      </c>
    </row>
    <row r="34" spans="1:10" x14ac:dyDescent="0.25">
      <c r="A34" s="13" t="s">
        <v>36</v>
      </c>
      <c r="B34">
        <v>106.59699999999999</v>
      </c>
      <c r="C34">
        <v>115.93600000000001</v>
      </c>
      <c r="D34">
        <v>108.471</v>
      </c>
      <c r="E34">
        <v>108.1</v>
      </c>
      <c r="F34" s="15">
        <f t="shared" si="0"/>
        <v>110.83566666666667</v>
      </c>
      <c r="G34" s="15">
        <f t="shared" si="1"/>
        <v>1.0397634705166814</v>
      </c>
      <c r="J34" s="15"/>
    </row>
    <row r="35" spans="1:10" x14ac:dyDescent="0.25">
      <c r="A35" s="13" t="s">
        <v>42</v>
      </c>
      <c r="B35">
        <v>85.205200000000005</v>
      </c>
      <c r="C35">
        <v>91.269400000000005</v>
      </c>
      <c r="D35">
        <v>91.033199999999994</v>
      </c>
      <c r="E35">
        <v>91.206000000000003</v>
      </c>
      <c r="F35" s="15">
        <f t="shared" si="0"/>
        <v>91.169533333333334</v>
      </c>
      <c r="G35" s="15">
        <f t="shared" si="1"/>
        <v>1.0699996400845644</v>
      </c>
      <c r="H35" t="s">
        <v>105</v>
      </c>
      <c r="I35">
        <v>125</v>
      </c>
      <c r="J35" s="15">
        <f t="shared" si="2"/>
        <v>0.72935626666666664</v>
      </c>
    </row>
    <row r="36" spans="1:10" x14ac:dyDescent="0.25">
      <c r="A36" s="13" t="s">
        <v>44</v>
      </c>
      <c r="B36">
        <v>70.168000000000006</v>
      </c>
      <c r="C36">
        <v>79.088700000000003</v>
      </c>
      <c r="D36">
        <v>79.164599999999993</v>
      </c>
      <c r="E36">
        <v>78.892499999999998</v>
      </c>
      <c r="F36" s="15">
        <f t="shared" si="0"/>
        <v>79.048600000000008</v>
      </c>
      <c r="G36" s="15">
        <f t="shared" si="1"/>
        <v>1.1265619655683503</v>
      </c>
      <c r="J36" s="15"/>
    </row>
    <row r="37" spans="1:10" x14ac:dyDescent="0.25">
      <c r="A37" s="13" t="s">
        <v>43</v>
      </c>
      <c r="B37">
        <v>55.345500000000001</v>
      </c>
      <c r="C37">
        <v>56.942999999999998</v>
      </c>
      <c r="D37">
        <v>58.885100000000001</v>
      </c>
      <c r="E37">
        <v>56.840800000000002</v>
      </c>
      <c r="F37" s="15">
        <f t="shared" si="0"/>
        <v>57.5563</v>
      </c>
      <c r="G37" s="15">
        <f t="shared" si="1"/>
        <v>1.039945433684762</v>
      </c>
      <c r="H37" t="s">
        <v>106</v>
      </c>
      <c r="I37">
        <v>81</v>
      </c>
      <c r="J37" s="15">
        <f t="shared" si="2"/>
        <v>0.71057160493827165</v>
      </c>
    </row>
    <row r="38" spans="1:10" x14ac:dyDescent="0.25">
      <c r="A38" s="13" t="s">
        <v>40</v>
      </c>
      <c r="B38">
        <v>43.687600000000003</v>
      </c>
      <c r="C38">
        <v>48.405200000000001</v>
      </c>
      <c r="D38">
        <v>48.880299999999998</v>
      </c>
      <c r="E38">
        <v>48.8964</v>
      </c>
      <c r="F38" s="15">
        <f t="shared" si="0"/>
        <v>48.727299999999993</v>
      </c>
      <c r="G38" s="15">
        <f t="shared" si="1"/>
        <v>1.1153576758622581</v>
      </c>
      <c r="J38" s="15"/>
    </row>
    <row r="39" spans="1:10" x14ac:dyDescent="0.25">
      <c r="A39" s="13" t="s">
        <v>33</v>
      </c>
      <c r="B39">
        <v>33.146000000000001</v>
      </c>
      <c r="C39">
        <v>36.984200000000001</v>
      </c>
      <c r="D39">
        <v>36.743400000000001</v>
      </c>
      <c r="E39">
        <v>36.943600000000004</v>
      </c>
      <c r="F39" s="15">
        <f t="shared" si="0"/>
        <v>36.8904</v>
      </c>
      <c r="G39" s="15">
        <f t="shared" si="1"/>
        <v>1.1129668738309297</v>
      </c>
      <c r="H39" t="s">
        <v>107</v>
      </c>
      <c r="I39">
        <v>61</v>
      </c>
      <c r="J39" s="15">
        <f t="shared" si="2"/>
        <v>0.60476065573770488</v>
      </c>
    </row>
    <row r="40" spans="1:10" x14ac:dyDescent="0.25">
      <c r="A40" s="13" t="s">
        <v>37</v>
      </c>
      <c r="B40">
        <v>31.505099999999999</v>
      </c>
      <c r="C40">
        <v>35.24</v>
      </c>
      <c r="D40">
        <v>35.316800000000001</v>
      </c>
      <c r="E40">
        <v>35.248399999999997</v>
      </c>
      <c r="F40" s="15">
        <f t="shared" si="0"/>
        <v>35.268400000000007</v>
      </c>
      <c r="G40" s="15">
        <f t="shared" si="1"/>
        <v>1.1194505016648102</v>
      </c>
      <c r="J40" s="15"/>
    </row>
    <row r="41" spans="1:10" x14ac:dyDescent="0.25">
      <c r="A41" s="13" t="s">
        <v>35</v>
      </c>
      <c r="B41">
        <v>246.94</v>
      </c>
      <c r="C41">
        <v>259.57100000000003</v>
      </c>
      <c r="D41">
        <v>260.08800000000002</v>
      </c>
      <c r="E41">
        <v>259.72300000000001</v>
      </c>
      <c r="F41" s="15">
        <f t="shared" si="0"/>
        <v>259.79400000000004</v>
      </c>
      <c r="G41" s="15">
        <f t="shared" si="1"/>
        <v>1.0520531303150564</v>
      </c>
      <c r="H41" t="s">
        <v>108</v>
      </c>
      <c r="I41">
        <v>289</v>
      </c>
      <c r="J41" s="15">
        <f t="shared" si="2"/>
        <v>0.89894117647058835</v>
      </c>
    </row>
    <row r="42" spans="1:10" x14ac:dyDescent="0.25">
      <c r="A42" s="13" t="s">
        <v>38</v>
      </c>
      <c r="B42">
        <v>36.017499999999998</v>
      </c>
      <c r="C42">
        <v>51.200499999999998</v>
      </c>
      <c r="D42">
        <v>50.967300000000002</v>
      </c>
      <c r="E42">
        <v>50.97</v>
      </c>
      <c r="F42" s="15">
        <f t="shared" si="0"/>
        <v>51.04593333333333</v>
      </c>
      <c r="G42" s="15">
        <f t="shared" si="1"/>
        <v>1.4172536498461397</v>
      </c>
      <c r="H42" t="s">
        <v>109</v>
      </c>
      <c r="I42">
        <v>54</v>
      </c>
      <c r="J42" s="15">
        <f t="shared" si="2"/>
        <v>0.94529506172839506</v>
      </c>
    </row>
    <row r="43" spans="1:10" x14ac:dyDescent="0.25">
      <c r="A43" s="13" t="s">
        <v>45</v>
      </c>
      <c r="B43">
        <v>46.150300000000001</v>
      </c>
      <c r="C43">
        <v>69.757599999999996</v>
      </c>
      <c r="D43">
        <v>69.472499999999997</v>
      </c>
      <c r="E43">
        <v>69.766000000000005</v>
      </c>
      <c r="F43" s="15">
        <f t="shared" si="0"/>
        <v>69.665366666666671</v>
      </c>
      <c r="G43" s="15">
        <f t="shared" si="1"/>
        <v>1.5095322601731012</v>
      </c>
      <c r="J43" s="15"/>
    </row>
    <row r="44" spans="1:10" x14ac:dyDescent="0.25">
      <c r="A44" s="13" t="s">
        <v>39</v>
      </c>
      <c r="B44">
        <v>44.649500000000003</v>
      </c>
      <c r="C44">
        <v>92.557299999999998</v>
      </c>
      <c r="D44">
        <v>91.822699999999998</v>
      </c>
      <c r="E44">
        <v>91.989699999999999</v>
      </c>
      <c r="F44" s="15">
        <f t="shared" si="0"/>
        <v>92.123233333333317</v>
      </c>
      <c r="G44" s="15">
        <f t="shared" si="1"/>
        <v>2.0632534145585799</v>
      </c>
      <c r="H44" t="s">
        <v>110</v>
      </c>
      <c r="I44">
        <v>98</v>
      </c>
      <c r="J44" s="15">
        <f t="shared" si="2"/>
        <v>0.94003299319727873</v>
      </c>
    </row>
    <row r="45" spans="1:10" x14ac:dyDescent="0.25">
      <c r="A45" s="13" t="s">
        <v>31</v>
      </c>
      <c r="B45">
        <v>55.372700000000002</v>
      </c>
      <c r="C45">
        <v>116.05800000000001</v>
      </c>
      <c r="D45">
        <v>115.654</v>
      </c>
      <c r="E45">
        <v>116.24299999999999</v>
      </c>
      <c r="F45" s="15">
        <f t="shared" si="0"/>
        <v>115.985</v>
      </c>
      <c r="G45" s="15">
        <f t="shared" si="1"/>
        <v>2.0946242462440878</v>
      </c>
      <c r="J45" s="15"/>
    </row>
    <row r="46" spans="1:10" x14ac:dyDescent="0.25">
      <c r="A46" s="13" t="s">
        <v>41</v>
      </c>
      <c r="B46">
        <v>54.224299999999999</v>
      </c>
      <c r="C46">
        <v>149.345</v>
      </c>
      <c r="D46">
        <v>149.173</v>
      </c>
      <c r="E46">
        <v>149.459</v>
      </c>
      <c r="F46" s="15">
        <f t="shared" si="0"/>
        <v>149.32566666666668</v>
      </c>
      <c r="G46" s="15">
        <f t="shared" si="1"/>
        <v>2.7538514405288161</v>
      </c>
      <c r="H46" t="s">
        <v>111</v>
      </c>
      <c r="I46">
        <v>145</v>
      </c>
      <c r="J46" s="15">
        <f t="shared" si="2"/>
        <v>1.029832183908046</v>
      </c>
    </row>
    <row r="47" spans="1:10" x14ac:dyDescent="0.25">
      <c r="A47" s="13" t="s">
        <v>46</v>
      </c>
      <c r="B47">
        <v>64.407399999999996</v>
      </c>
      <c r="C47">
        <v>171.654</v>
      </c>
      <c r="D47">
        <v>173.17599999999999</v>
      </c>
      <c r="E47">
        <v>173.72399999999999</v>
      </c>
      <c r="F47" s="15">
        <f t="shared" si="0"/>
        <v>172.85133333333332</v>
      </c>
      <c r="G47" s="15">
        <f t="shared" si="1"/>
        <v>2.6837185375179455</v>
      </c>
      <c r="J47" s="15"/>
    </row>
    <row r="48" spans="1:10" x14ac:dyDescent="0.25">
      <c r="A48" s="13" t="s">
        <v>32</v>
      </c>
      <c r="B48">
        <v>55.615299999999998</v>
      </c>
      <c r="C48">
        <v>155.376</v>
      </c>
      <c r="D48">
        <v>156.20599999999999</v>
      </c>
      <c r="E48">
        <v>155.672</v>
      </c>
      <c r="F48" s="15">
        <f t="shared" si="0"/>
        <v>155.75133333333335</v>
      </c>
      <c r="G48" s="15">
        <f t="shared" si="1"/>
        <v>2.8005123290413492</v>
      </c>
      <c r="H48" t="s">
        <v>112</v>
      </c>
      <c r="I48">
        <v>231</v>
      </c>
      <c r="J48" s="15">
        <f t="shared" si="2"/>
        <v>0.67424819624819632</v>
      </c>
    </row>
    <row r="49" spans="1:7" x14ac:dyDescent="0.25">
      <c r="A49" s="13" t="s">
        <v>34</v>
      </c>
      <c r="B49">
        <v>58.844900000000003</v>
      </c>
      <c r="C49">
        <v>141.94300000000001</v>
      </c>
      <c r="D49">
        <v>141.684</v>
      </c>
      <c r="E49">
        <v>142.53899999999999</v>
      </c>
      <c r="F49" s="15">
        <f t="shared" si="0"/>
        <v>142.05533333333332</v>
      </c>
      <c r="G49" s="15">
        <f t="shared" si="1"/>
        <v>2.4140636373472182</v>
      </c>
    </row>
    <row r="50" spans="1:7" x14ac:dyDescent="0.25">
      <c r="A50" s="14" t="s">
        <v>47</v>
      </c>
      <c r="B50">
        <v>163.88200000000001</v>
      </c>
      <c r="C50">
        <v>129.30500000000001</v>
      </c>
      <c r="D50">
        <v>167.39500000000001</v>
      </c>
      <c r="E50">
        <v>185.01300000000001</v>
      </c>
      <c r="F50" s="15">
        <f t="shared" si="0"/>
        <v>160.57100000000003</v>
      </c>
      <c r="G50" s="15">
        <f t="shared" si="1"/>
        <v>0.97979643890116075</v>
      </c>
    </row>
    <row r="51" spans="1:7" x14ac:dyDescent="0.25">
      <c r="A51" s="14" t="s">
        <v>36</v>
      </c>
      <c r="B51">
        <v>163.93</v>
      </c>
      <c r="C51">
        <v>184.821</v>
      </c>
      <c r="D51">
        <v>167.64599999999999</v>
      </c>
      <c r="E51">
        <v>176.494</v>
      </c>
      <c r="F51" s="15">
        <f t="shared" si="0"/>
        <v>176.32033333333334</v>
      </c>
      <c r="G51" s="15">
        <f t="shared" si="1"/>
        <v>1.0755830740763335</v>
      </c>
    </row>
    <row r="52" spans="1:7" x14ac:dyDescent="0.25">
      <c r="A52" s="14" t="s">
        <v>42</v>
      </c>
      <c r="B52">
        <v>129.75200000000001</v>
      </c>
      <c r="C52">
        <v>151.22900000000001</v>
      </c>
      <c r="D52">
        <v>152.40700000000001</v>
      </c>
      <c r="E52">
        <v>152.68799999999999</v>
      </c>
      <c r="F52" s="15">
        <f t="shared" si="0"/>
        <v>152.108</v>
      </c>
      <c r="G52" s="15">
        <f t="shared" si="1"/>
        <v>1.172297922190024</v>
      </c>
    </row>
    <row r="53" spans="1:7" x14ac:dyDescent="0.25">
      <c r="A53" s="14" t="s">
        <v>44</v>
      </c>
      <c r="B53">
        <v>106.705</v>
      </c>
      <c r="C53">
        <v>125.97</v>
      </c>
      <c r="D53">
        <v>117.05200000000001</v>
      </c>
      <c r="E53">
        <v>125.282</v>
      </c>
      <c r="F53" s="15">
        <f t="shared" si="0"/>
        <v>122.76799999999999</v>
      </c>
      <c r="G53" s="15">
        <f t="shared" si="1"/>
        <v>1.1505365259359916</v>
      </c>
    </row>
    <row r="54" spans="1:7" x14ac:dyDescent="0.25">
      <c r="A54" s="14" t="s">
        <v>43</v>
      </c>
      <c r="B54">
        <v>75.327600000000004</v>
      </c>
      <c r="C54">
        <v>81.813199999999995</v>
      </c>
      <c r="D54">
        <v>78.256500000000003</v>
      </c>
      <c r="E54">
        <v>77.868899999999996</v>
      </c>
      <c r="F54" s="15">
        <f t="shared" si="0"/>
        <v>79.312866666666665</v>
      </c>
      <c r="G54" s="15">
        <f t="shared" si="1"/>
        <v>1.0529057963703432</v>
      </c>
    </row>
    <row r="55" spans="1:7" x14ac:dyDescent="0.25">
      <c r="A55" s="14" t="s">
        <v>40</v>
      </c>
      <c r="B55">
        <v>59.714100000000002</v>
      </c>
      <c r="C55">
        <v>65.305499999999995</v>
      </c>
      <c r="D55">
        <v>66.884900000000002</v>
      </c>
      <c r="E55">
        <v>64.173100000000005</v>
      </c>
      <c r="F55" s="15">
        <f t="shared" si="0"/>
        <v>65.45450000000001</v>
      </c>
      <c r="G55" s="15">
        <f t="shared" si="1"/>
        <v>1.096131399451721</v>
      </c>
    </row>
    <row r="56" spans="1:7" x14ac:dyDescent="0.25">
      <c r="A56" s="14" t="s">
        <v>33</v>
      </c>
      <c r="B56">
        <v>42.840400000000002</v>
      </c>
      <c r="C56">
        <v>47.620699999999999</v>
      </c>
      <c r="D56">
        <v>46.805199999999999</v>
      </c>
      <c r="E56">
        <v>47.824399999999997</v>
      </c>
      <c r="F56" s="15">
        <f t="shared" si="0"/>
        <v>47.416766666666661</v>
      </c>
      <c r="G56" s="15">
        <f t="shared" si="1"/>
        <v>1.1068236213169498</v>
      </c>
    </row>
    <row r="57" spans="1:7" x14ac:dyDescent="0.25">
      <c r="A57" s="14" t="s">
        <v>37</v>
      </c>
      <c r="B57">
        <v>39.912399999999998</v>
      </c>
      <c r="C57">
        <v>45.2883</v>
      </c>
      <c r="D57">
        <v>45.432600000000001</v>
      </c>
      <c r="E57">
        <v>44.664299999999997</v>
      </c>
      <c r="F57" s="15">
        <f t="shared" si="0"/>
        <v>45.128399999999999</v>
      </c>
      <c r="G57" s="15">
        <f t="shared" si="1"/>
        <v>1.1306862027840971</v>
      </c>
    </row>
    <row r="58" spans="1:7" x14ac:dyDescent="0.25">
      <c r="A58" s="14" t="s">
        <v>35</v>
      </c>
      <c r="B58">
        <v>217.971</v>
      </c>
      <c r="C58">
        <v>33.990400000000001</v>
      </c>
      <c r="D58">
        <v>34.084699999999998</v>
      </c>
      <c r="E58">
        <v>33.998800000000003</v>
      </c>
      <c r="F58" s="15">
        <f t="shared" si="0"/>
        <v>34.024633333333334</v>
      </c>
      <c r="G58" s="15">
        <f t="shared" si="1"/>
        <v>0.1560970649000708</v>
      </c>
    </row>
    <row r="59" spans="1:7" x14ac:dyDescent="0.25">
      <c r="A59" s="14" t="s">
        <v>38</v>
      </c>
      <c r="B59">
        <v>46.281700000000001</v>
      </c>
      <c r="C59">
        <v>49.502699999999997</v>
      </c>
      <c r="D59">
        <v>48.093499999999999</v>
      </c>
      <c r="E59">
        <v>49.778799999999997</v>
      </c>
      <c r="F59" s="15">
        <f t="shared" si="0"/>
        <v>49.125</v>
      </c>
      <c r="G59" s="15">
        <f t="shared" si="1"/>
        <v>1.0614346491161732</v>
      </c>
    </row>
    <row r="60" spans="1:7" x14ac:dyDescent="0.25">
      <c r="A60" s="14" t="s">
        <v>45</v>
      </c>
      <c r="B60">
        <v>59.088000000000001</v>
      </c>
      <c r="C60">
        <v>72.408299999999997</v>
      </c>
      <c r="D60">
        <v>72.783500000000004</v>
      </c>
      <c r="E60">
        <v>74.329099999999997</v>
      </c>
      <c r="F60" s="15">
        <f t="shared" si="0"/>
        <v>73.173633333333328</v>
      </c>
      <c r="G60" s="15">
        <f t="shared" si="1"/>
        <v>1.2383839922375663</v>
      </c>
    </row>
    <row r="61" spans="1:7" x14ac:dyDescent="0.25">
      <c r="A61" s="14" t="s">
        <v>39</v>
      </c>
      <c r="B61">
        <v>43.688000000000002</v>
      </c>
      <c r="C61">
        <v>98.672200000000004</v>
      </c>
      <c r="D61">
        <v>97.705399999999997</v>
      </c>
      <c r="E61">
        <v>98.841899999999995</v>
      </c>
      <c r="F61" s="15">
        <f t="shared" si="0"/>
        <v>98.406499999999994</v>
      </c>
      <c r="G61" s="15">
        <f t="shared" si="1"/>
        <v>2.2524835195019226</v>
      </c>
    </row>
    <row r="62" spans="1:7" x14ac:dyDescent="0.25">
      <c r="A62" s="14" t="s">
        <v>31</v>
      </c>
      <c r="B62">
        <v>49.496499999999997</v>
      </c>
      <c r="C62">
        <v>148.36600000000001</v>
      </c>
      <c r="D62">
        <v>147.87299999999999</v>
      </c>
      <c r="E62">
        <v>147.613</v>
      </c>
      <c r="F62" s="15">
        <f t="shared" si="0"/>
        <v>147.95066666666668</v>
      </c>
      <c r="G62" s="15">
        <f t="shared" si="1"/>
        <v>2.9891137083766868</v>
      </c>
    </row>
    <row r="63" spans="1:7" x14ac:dyDescent="0.25">
      <c r="A63" s="14" t="s">
        <v>41</v>
      </c>
      <c r="B63">
        <v>46.491</v>
      </c>
      <c r="C63">
        <v>189.95599999999999</v>
      </c>
      <c r="D63">
        <v>199.02099999999999</v>
      </c>
      <c r="E63">
        <v>193.60499999999999</v>
      </c>
      <c r="F63" s="15">
        <f t="shared" si="0"/>
        <v>194.19399999999999</v>
      </c>
      <c r="G63" s="15">
        <f t="shared" si="1"/>
        <v>4.1770235099266522</v>
      </c>
    </row>
    <row r="64" spans="1:7" x14ac:dyDescent="0.25">
      <c r="A64" s="14" t="s">
        <v>46</v>
      </c>
      <c r="B64">
        <v>54.691400000000002</v>
      </c>
      <c r="C64">
        <v>239.72499999999999</v>
      </c>
      <c r="D64">
        <v>242.49799999999999</v>
      </c>
      <c r="E64">
        <v>241.297</v>
      </c>
      <c r="F64" s="15">
        <f t="shared" si="0"/>
        <v>241.17333333333332</v>
      </c>
      <c r="G64" s="15">
        <f t="shared" si="1"/>
        <v>4.409712191191546</v>
      </c>
    </row>
    <row r="65" spans="1:7" x14ac:dyDescent="0.25">
      <c r="A65" s="14" t="s">
        <v>32</v>
      </c>
      <c r="B65">
        <v>46.815600000000003</v>
      </c>
      <c r="C65">
        <v>191.14</v>
      </c>
      <c r="D65">
        <v>178.82900000000001</v>
      </c>
      <c r="E65">
        <v>191.51499999999999</v>
      </c>
      <c r="F65" s="15">
        <f t="shared" si="0"/>
        <v>187.16133333333332</v>
      </c>
      <c r="G65" s="15">
        <f t="shared" si="1"/>
        <v>3.9978411754486389</v>
      </c>
    </row>
    <row r="66" spans="1:7" x14ac:dyDescent="0.25">
      <c r="A66" s="14" t="s">
        <v>34</v>
      </c>
      <c r="B66">
        <v>49.731000000000002</v>
      </c>
      <c r="C66">
        <v>159.77000000000001</v>
      </c>
      <c r="D66">
        <v>172.77699999999999</v>
      </c>
      <c r="E66">
        <v>175.18600000000001</v>
      </c>
      <c r="F66" s="15">
        <f t="shared" si="0"/>
        <v>169.24433333333334</v>
      </c>
      <c r="G66" s="15">
        <f t="shared" si="1"/>
        <v>3.403195860395595</v>
      </c>
    </row>
  </sheetData>
  <sortState ref="F50:I66">
    <sortCondition ref="F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2014-11-02T23:58:06Z</dcterms:modified>
</cp:coreProperties>
</file>