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t/IdeaProjects/maven/lab/demo/src/main/resources/"/>
    </mc:Choice>
  </mc:AlternateContent>
  <xr:revisionPtr revIDLastSave="0" documentId="13_ncr:1_{9059D1E4-BBC0-BE41-8A01-96FBEC7C5CE4}" xr6:coauthVersionLast="45" xr6:coauthVersionMax="45" xr10:uidLastSave="{00000000-0000-0000-0000-000000000000}"/>
  <bookViews>
    <workbookView xWindow="0" yWindow="460" windowWidth="24040" windowHeight="13380" tabRatio="500" firstSheet="5" activeTab="10" xr2:uid="{00000000-000D-0000-FFFF-FFFF00000000}"/>
  </bookViews>
  <sheets>
    <sheet name="formulas" sheetId="1" r:id="rId1"/>
    <sheet name="proto matrix" sheetId="2" r:id="rId2"/>
    <sheet name="general" sheetId="3" r:id="rId3"/>
    <sheet name="proto" sheetId="4" r:id="rId4"/>
    <sheet name="Tabelle1" sheetId="5" r:id="rId5"/>
    <sheet name="netcologne" sheetId="6" r:id="rId6"/>
    <sheet name="matrix manual RS" sheetId="7" r:id="rId7"/>
    <sheet name="matrix" sheetId="8" r:id="rId8"/>
    <sheet name="matrix1" sheetId="9" r:id="rId9"/>
    <sheet name="matrix2" sheetId="10" r:id="rId10"/>
    <sheet name="test" sheetId="11" r:id="rId11"/>
    <sheet name="matrix_1" sheetId="12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6" i="1" l="1"/>
  <c r="J25" i="1"/>
  <c r="J24" i="1"/>
  <c r="K23" i="1"/>
  <c r="J23" i="1"/>
  <c r="K21" i="1"/>
  <c r="K19" i="1"/>
  <c r="K18" i="1"/>
  <c r="J18" i="1"/>
  <c r="K16" i="1"/>
  <c r="J16" i="1"/>
  <c r="K15" i="1"/>
  <c r="J15" i="1"/>
  <c r="K14" i="1"/>
  <c r="J14" i="1"/>
  <c r="K13" i="1"/>
  <c r="J13" i="1"/>
  <c r="D5" i="1"/>
  <c r="J22" i="1" s="1"/>
  <c r="J20" i="1" l="1"/>
  <c r="J21" i="1"/>
  <c r="J19" i="1"/>
</calcChain>
</file>

<file path=xl/sharedStrings.xml><?xml version="1.0" encoding="utf-8"?>
<sst xmlns="http://schemas.openxmlformats.org/spreadsheetml/2006/main" count="891" uniqueCount="170">
  <si>
    <t>dimensions</t>
  </si>
  <si>
    <t>standart</t>
  </si>
  <si>
    <t>ditch</t>
  </si>
  <si>
    <t>a</t>
  </si>
  <si>
    <t>--</t>
  </si>
  <si>
    <t>b</t>
  </si>
  <si>
    <t>c</t>
  </si>
  <si>
    <t>surface</t>
  </si>
  <si>
    <t>soil exchange</t>
  </si>
  <si>
    <t>foreign cable</t>
  </si>
  <si>
    <t>Pos.</t>
  </si>
  <si>
    <t>Menge</t>
  </si>
  <si>
    <t>Einheit</t>
  </si>
  <si>
    <t>Faktor</t>
  </si>
  <si>
    <t>Beschreibung</t>
  </si>
  <si>
    <t>Formel Menge</t>
  </si>
  <si>
    <t>Formel Faktor</t>
  </si>
  <si>
    <t>m</t>
  </si>
  <si>
    <t>Graben, gebundener Oberbau</t>
  </si>
  <si>
    <t>Zulage Mehrtiefe Graben</t>
  </si>
  <si>
    <t>Bodenaustausch, Graben</t>
  </si>
  <si>
    <t>Bodenaustausch, Mehrtiefe</t>
  </si>
  <si>
    <t>Zulage Asphalt</t>
  </si>
  <si>
    <r>
      <rPr>
        <sz val="11"/>
        <rFont val="Calibri"/>
        <family val="2"/>
        <charset val="1"/>
      </rPr>
      <t>m</t>
    </r>
    <r>
      <rPr>
        <vertAlign val="superscript"/>
        <sz val="11"/>
        <rFont val="Calibri"/>
        <family val="2"/>
        <charset val="1"/>
      </rPr>
      <t>2</t>
    </r>
  </si>
  <si>
    <t>Mehrstärke Asphalt</t>
  </si>
  <si>
    <t>formel möglicherwise noch zu korrigieren</t>
  </si>
  <si>
    <t>Asphalt bis 10 cm aufbrechen</t>
  </si>
  <si>
    <t>Asphalt über 10 cm aufbrechen</t>
  </si>
  <si>
    <t>Asphalt bis 10 cm liefern/einbauen</t>
  </si>
  <si>
    <t>Asphalt über 10 cm liefern/einbauen</t>
  </si>
  <si>
    <t>Rohre 110 mm auslegen</t>
  </si>
  <si>
    <t>Anzahl</t>
  </si>
  <si>
    <t>Rohre bis 50 mm auslegen*</t>
  </si>
  <si>
    <t>Kabel aufnehmen, sichern</t>
  </si>
  <si>
    <t>civil engineering</t>
  </si>
  <si>
    <t xml:space="preserve">Bounded </t>
  </si>
  <si>
    <t>unbounded</t>
  </si>
  <si>
    <t>without</t>
  </si>
  <si>
    <t>Flatten</t>
  </si>
  <si>
    <t>pavement</t>
  </si>
  <si>
    <t>mosaik</t>
  </si>
  <si>
    <t>concrete</t>
  </si>
  <si>
    <t>asphalt wo</t>
  </si>
  <si>
    <t>asphalt</t>
  </si>
  <si>
    <t>100xxx</t>
  </si>
  <si>
    <t>bounded base layer</t>
  </si>
  <si>
    <t>z</t>
  </si>
  <si>
    <t>Freeze or gr. cl. 7</t>
  </si>
  <si>
    <t>lengthwise obstr. Telekom</t>
  </si>
  <si>
    <t>x</t>
  </si>
  <si>
    <t>lengthwise obstr. Others</t>
  </si>
  <si>
    <t>cement mortar</t>
  </si>
  <si>
    <t>m²</t>
  </si>
  <si>
    <t>mastic asphalt</t>
  </si>
  <si>
    <t>morestrength c.</t>
  </si>
  <si>
    <t>morestrength a.</t>
  </si>
  <si>
    <t>a1</t>
  </si>
  <si>
    <t>a2</t>
  </si>
  <si>
    <t>morewidth asphalt</t>
  </si>
  <si>
    <t>moredepth ditch</t>
  </si>
  <si>
    <t>y</t>
  </si>
  <si>
    <t>moredepth soil ex.</t>
  </si>
  <si>
    <t>base ditch</t>
  </si>
  <si>
    <t>trenching</t>
  </si>
  <si>
    <t>pressing</t>
  </si>
  <si>
    <t>flush boring</t>
  </si>
  <si>
    <t>type A</t>
  </si>
  <si>
    <t>type B</t>
  </si>
  <si>
    <t>type C</t>
  </si>
  <si>
    <t>type D</t>
  </si>
  <si>
    <t>surfaces</t>
  </si>
  <si>
    <t>withdrawal</t>
  </si>
  <si>
    <t>Asphalt</t>
  </si>
  <si>
    <t>c=0,1</t>
  </si>
  <si>
    <t>conrete</t>
  </si>
  <si>
    <t>?</t>
  </si>
  <si>
    <t>factors</t>
  </si>
  <si>
    <t>=</t>
  </si>
  <si>
    <t>if (c[ditch] &gt; C [base ditch] then upround((c[ditch] - C [base ditch] * 10);0)</t>
  </si>
  <si>
    <t>if (b[ditch] &gt; B[base ditch] then upround(b[ditch] - B[base ditch]; 1)</t>
  </si>
  <si>
    <t>if (c[surface] &gt; C [asphalt] then upround (((c[surface] - C [asphalt])/0,06);0)</t>
  </si>
  <si>
    <t>additional rule: dimensions</t>
  </si>
  <si>
    <t>b[surface max.] = b[ditch] + withdrawal[concrete]</t>
  </si>
  <si>
    <t>if (c[surface] &gt; C [concrete] then upround (((c[surface] - C [concrete])/0,xx);0)</t>
  </si>
  <si>
    <t>b[surface max.] = b[ditch] + withdrawal[asphalt]</t>
  </si>
  <si>
    <t>daily report</t>
  </si>
  <si>
    <t>invoice</t>
  </si>
  <si>
    <t>cable pull</t>
  </si>
  <si>
    <t>cable montage</t>
  </si>
  <si>
    <t>manhole</t>
  </si>
  <si>
    <t>house connection</t>
  </si>
  <si>
    <t>MfG</t>
  </si>
  <si>
    <t>special</t>
  </si>
  <si>
    <t>report</t>
  </si>
  <si>
    <t>complete pos</t>
  </si>
  <si>
    <t>creating parts by daily report</t>
  </si>
  <si>
    <t>single positions</t>
  </si>
  <si>
    <t>scheme</t>
  </si>
  <si>
    <t>add photos</t>
  </si>
  <si>
    <t>worktime</t>
  </si>
  <si>
    <t>additional informations</t>
  </si>
  <si>
    <t>overview</t>
  </si>
  <si>
    <t>general</t>
  </si>
  <si>
    <t>projects</t>
  </si>
  <si>
    <t>login</t>
  </si>
  <si>
    <t>project tree</t>
  </si>
  <si>
    <t>editor</t>
  </si>
  <si>
    <t>settings</t>
  </si>
  <si>
    <t>create project</t>
  </si>
  <si>
    <t>create subareas</t>
  </si>
  <si>
    <t>QGIS</t>
  </si>
  <si>
    <t>flexible matrix</t>
  </si>
  <si>
    <t>number system</t>
  </si>
  <si>
    <t>defined rules</t>
  </si>
  <si>
    <t>status system</t>
  </si>
  <si>
    <t>change variables</t>
  </si>
  <si>
    <t>dynamic stats bar</t>
  </si>
  <si>
    <t>create rules</t>
  </si>
  <si>
    <t>changes app surface</t>
  </si>
  <si>
    <t>Position mit gesonderten Maßen</t>
  </si>
  <si>
    <t>Position mit ZF</t>
  </si>
  <si>
    <t>Gräben</t>
  </si>
  <si>
    <t>k</t>
  </si>
  <si>
    <t>ZF &amp; gesonderte Maße</t>
  </si>
  <si>
    <t>Position wird nicht in Nutzeroberfläche dargestellt, sondern im Hintergrund durch die Grabenabmessungen definiert</t>
  </si>
  <si>
    <t>Zementmörtel</t>
  </si>
  <si>
    <t>gebundene Tragschicht</t>
  </si>
  <si>
    <t>mehrstärke Beton</t>
  </si>
  <si>
    <t>mehrstärke Asphalt</t>
  </si>
  <si>
    <t>Gussasphalt</t>
  </si>
  <si>
    <t>Frost o. Bodenkl. 7</t>
  </si>
  <si>
    <t>Bodenaustausch</t>
  </si>
  <si>
    <t>Längsbehinderung Fremd</t>
  </si>
  <si>
    <t>Längsbehinderung Telekom</t>
  </si>
  <si>
    <t>Mehrtiefe Graben</t>
  </si>
  <si>
    <t>Mehrtiefe Bodenaustausch</t>
  </si>
  <si>
    <t>gebundener Oberbau</t>
  </si>
  <si>
    <t>Pflaster, Platten</t>
  </si>
  <si>
    <t>Großpfl./Natursteinpl.</t>
  </si>
  <si>
    <t>Klein-/Mosaikpflaster</t>
  </si>
  <si>
    <t>Beton</t>
  </si>
  <si>
    <t>ohne Oberbau</t>
  </si>
  <si>
    <t>ungebundener Oberbau</t>
  </si>
  <si>
    <t>Gruben</t>
  </si>
  <si>
    <t>St.</t>
  </si>
  <si>
    <t>classic</t>
  </si>
  <si>
    <t>flatten</t>
  </si>
  <si>
    <t>unbound</t>
  </si>
  <si>
    <t>,</t>
  </si>
  <si>
    <t>additional_positions_marker</t>
  </si>
  <si>
    <t>code</t>
  </si>
  <si>
    <t>unit</t>
  </si>
  <si>
    <t>box type</t>
  </si>
  <si>
    <t>dimension unit</t>
  </si>
  <si>
    <t>decimals</t>
  </si>
  <si>
    <t>additional</t>
  </si>
  <si>
    <t>photo</t>
  </si>
  <si>
    <t>comment</t>
  </si>
  <si>
    <t>C</t>
  </si>
  <si>
    <t>x;y;z</t>
  </si>
  <si>
    <t>m;m;m</t>
  </si>
  <si>
    <t>1;1;1</t>
  </si>
  <si>
    <t>A</t>
  </si>
  <si>
    <t>x;y</t>
  </si>
  <si>
    <t>m;m</t>
  </si>
  <si>
    <t>remaining strip (surface)</t>
  </si>
  <si>
    <t>B</t>
  </si>
  <si>
    <t>m2</t>
  </si>
  <si>
    <t>morestrength concrete</t>
  </si>
  <si>
    <t>morestrength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</si>
</sst>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  <font>
      <sz val="8"/>
      <name val="Calibri"/>
      <family val="2"/>
      <charset val="1"/>
    </font>
    <font>
      <sz val="1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FF2CC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BFBFBF"/>
      </patternFill>
    </fill>
    <fill>
      <patternFill patternType="solid">
        <fgColor rgb="FFDAE3F3"/>
        <bgColor rgb="FFDEEBF7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DEEBF7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D0CECE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0CECE"/>
      </patternFill>
    </fill>
    <fill>
      <patternFill patternType="solid">
        <fgColor rgb="FF9DC3E6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2CC"/>
      </patternFill>
    </fill>
    <fill>
      <patternFill patternType="solid">
        <fgColor rgb="FFBFBFBF"/>
        <bgColor rgb="FFADB9CA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5" borderId="0" xfId="0" applyFont="1" applyFill="1"/>
    <xf numFmtId="0" fontId="0" fillId="6" borderId="0" xfId="0" applyFont="1" applyFill="1"/>
    <xf numFmtId="0" fontId="1" fillId="3" borderId="0" xfId="0" applyFont="1" applyFill="1" applyAlignment="1">
      <alignment vertical="center"/>
    </xf>
    <xf numFmtId="0" fontId="0" fillId="7" borderId="0" xfId="0" applyFont="1" applyFill="1"/>
    <xf numFmtId="0" fontId="0" fillId="8" borderId="0" xfId="0" applyFont="1" applyFill="1"/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9" borderId="1" xfId="0" applyFont="1" applyFill="1" applyBorder="1" applyAlignment="1">
      <alignment horizontal="justify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10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5" fillId="0" borderId="0" xfId="0" applyFont="1"/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6" fillId="15" borderId="0" xfId="0" applyFont="1" applyFill="1" applyAlignment="1">
      <alignment textRotation="69"/>
    </xf>
    <xf numFmtId="0" fontId="0" fillId="0" borderId="0" xfId="0" applyAlignment="1"/>
    <xf numFmtId="0" fontId="6" fillId="15" borderId="0" xfId="0" applyFont="1" applyFill="1" applyAlignment="1"/>
    <xf numFmtId="0" fontId="7" fillId="2" borderId="1" xfId="0" applyFont="1" applyFill="1" applyBorder="1" applyAlignment="1">
      <alignment horizontal="right" vertical="top" wrapText="1"/>
    </xf>
    <xf numFmtId="0" fontId="0" fillId="16" borderId="0" xfId="0" applyFont="1" applyFill="1"/>
    <xf numFmtId="0" fontId="0" fillId="17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7" fillId="2" borderId="3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6" fillId="0" borderId="0" xfId="0" applyFo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9" borderId="1" xfId="0" applyFont="1" applyFill="1" applyBorder="1" applyAlignment="1">
      <alignment horizontal="justify" vertical="center" wrapText="1"/>
    </xf>
    <xf numFmtId="0" fontId="0" fillId="0" borderId="2" xfId="0" applyFont="1" applyBorder="1" applyAlignment="1">
      <alignment horizontal="left" wrapText="1"/>
    </xf>
    <xf numFmtId="0" fontId="7" fillId="2" borderId="1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DB9CA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F99CC"/>
      <rgbColor rgb="FFD0CECE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zoomScale="120" zoomScaleNormal="120" workbookViewId="0">
      <selection activeCell="G5" sqref="G5"/>
    </sheetView>
  </sheetViews>
  <sheetFormatPr baseColWidth="10" defaultColWidth="8.83203125" defaultRowHeight="15" x14ac:dyDescent="0.2"/>
  <cols>
    <col min="1" max="1" width="11.5" customWidth="1"/>
    <col min="2" max="2" width="15" customWidth="1"/>
    <col min="3" max="9" width="11.5" customWidth="1"/>
    <col min="10" max="10" width="13.5" customWidth="1"/>
    <col min="11" max="11" width="14.6640625" customWidth="1"/>
    <col min="12" max="12" width="11.5" customWidth="1"/>
    <col min="13" max="13" width="37.5" customWidth="1"/>
    <col min="14" max="1025" width="11.5" customWidth="1"/>
  </cols>
  <sheetData>
    <row r="1" spans="2:11" x14ac:dyDescent="0.2">
      <c r="C1" t="s">
        <v>0</v>
      </c>
      <c r="F1" t="s">
        <v>1</v>
      </c>
    </row>
    <row r="2" spans="2:11" x14ac:dyDescent="0.2">
      <c r="B2" s="1" t="s">
        <v>2</v>
      </c>
      <c r="C2" t="s">
        <v>3</v>
      </c>
      <c r="D2">
        <v>2</v>
      </c>
      <c r="F2" t="s">
        <v>3</v>
      </c>
      <c r="G2" s="2" t="s">
        <v>4</v>
      </c>
    </row>
    <row r="3" spans="2:11" x14ac:dyDescent="0.2">
      <c r="C3" t="s">
        <v>5</v>
      </c>
      <c r="D3">
        <v>0.7</v>
      </c>
      <c r="F3" t="s">
        <v>5</v>
      </c>
      <c r="G3">
        <v>0.3</v>
      </c>
    </row>
    <row r="4" spans="2:11" x14ac:dyDescent="0.2">
      <c r="C4" t="s">
        <v>6</v>
      </c>
      <c r="D4">
        <v>0.8</v>
      </c>
      <c r="F4" t="s">
        <v>6</v>
      </c>
      <c r="G4">
        <v>0.5</v>
      </c>
    </row>
    <row r="5" spans="2:11" x14ac:dyDescent="0.2">
      <c r="B5" s="3" t="s">
        <v>7</v>
      </c>
      <c r="C5" t="s">
        <v>3</v>
      </c>
      <c r="D5">
        <f>D2</f>
        <v>2</v>
      </c>
    </row>
    <row r="6" spans="2:11" x14ac:dyDescent="0.2">
      <c r="C6" t="s">
        <v>5</v>
      </c>
      <c r="D6">
        <v>1</v>
      </c>
    </row>
    <row r="7" spans="2:11" x14ac:dyDescent="0.2">
      <c r="C7" t="s">
        <v>6</v>
      </c>
      <c r="D7">
        <v>0.11</v>
      </c>
      <c r="F7" t="s">
        <v>6</v>
      </c>
      <c r="G7">
        <v>0.1</v>
      </c>
    </row>
    <row r="9" spans="2:11" x14ac:dyDescent="0.2">
      <c r="B9" s="1" t="s">
        <v>8</v>
      </c>
      <c r="C9" t="s">
        <v>3</v>
      </c>
      <c r="D9">
        <v>6.3</v>
      </c>
    </row>
    <row r="10" spans="2:11" x14ac:dyDescent="0.2">
      <c r="B10" s="4" t="s">
        <v>9</v>
      </c>
      <c r="C10" t="s">
        <v>3</v>
      </c>
      <c r="D10">
        <v>9.5</v>
      </c>
    </row>
    <row r="12" spans="2:11" s="2" customFormat="1" x14ac:dyDescent="0.2"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J12" s="2" t="s">
        <v>15</v>
      </c>
      <c r="K12" s="5" t="s">
        <v>16</v>
      </c>
    </row>
    <row r="13" spans="2:11" s="2" customFormat="1" x14ac:dyDescent="0.2">
      <c r="B13" s="6">
        <v>1003707</v>
      </c>
      <c r="C13" s="5">
        <v>17.600000000000001</v>
      </c>
      <c r="D13" s="5" t="s">
        <v>17</v>
      </c>
      <c r="E13" s="5">
        <v>1.2</v>
      </c>
      <c r="F13" s="5" t="s">
        <v>18</v>
      </c>
      <c r="J13" s="2">
        <f>$D$2</f>
        <v>2</v>
      </c>
      <c r="K13" s="7">
        <f>1+(ROUNDUP(IF($D$3&gt;$G$3,$D$3-$G$3),1))</f>
        <v>1.4</v>
      </c>
    </row>
    <row r="14" spans="2:11" s="2" customFormat="1" x14ac:dyDescent="0.2">
      <c r="B14" s="6">
        <v>1003706</v>
      </c>
      <c r="C14" s="5">
        <v>17.600000000000001</v>
      </c>
      <c r="D14" s="5" t="s">
        <v>17</v>
      </c>
      <c r="E14" s="5">
        <v>1</v>
      </c>
      <c r="F14" s="5" t="s">
        <v>19</v>
      </c>
      <c r="J14" s="2">
        <f>$D$2</f>
        <v>2</v>
      </c>
      <c r="K14" s="8">
        <f>ROUNDUP(IF($D$4&gt;$G$4,$D$4-$G$4),1)*10</f>
        <v>3</v>
      </c>
    </row>
    <row r="15" spans="2:11" s="2" customFormat="1" x14ac:dyDescent="0.2">
      <c r="B15" s="6">
        <v>1003730</v>
      </c>
      <c r="C15" s="5">
        <v>6.3</v>
      </c>
      <c r="D15" s="5" t="s">
        <v>17</v>
      </c>
      <c r="E15" s="5">
        <v>1.2</v>
      </c>
      <c r="F15" s="5" t="s">
        <v>20</v>
      </c>
      <c r="J15" s="2">
        <f>$D$9</f>
        <v>6.3</v>
      </c>
      <c r="K15" s="7">
        <f>1+(ROUNDUP(IF($D$3&gt;$G$3,$D$3-$G$3),1))</f>
        <v>1.4</v>
      </c>
    </row>
    <row r="16" spans="2:11" s="2" customFormat="1" x14ac:dyDescent="0.2">
      <c r="B16" s="6">
        <v>1003731</v>
      </c>
      <c r="C16" s="5">
        <v>6.3</v>
      </c>
      <c r="D16" s="5" t="s">
        <v>17</v>
      </c>
      <c r="E16" s="5">
        <v>1</v>
      </c>
      <c r="F16" s="5" t="s">
        <v>21</v>
      </c>
      <c r="J16" s="2">
        <f>$D$9</f>
        <v>6.3</v>
      </c>
      <c r="K16" s="8">
        <f>ROUNDUP(IF($D$4&gt;$G$4,$D$4-$G$4),1)*10</f>
        <v>3</v>
      </c>
    </row>
    <row r="17" spans="2:13" s="2" customFormat="1" x14ac:dyDescent="0.2">
      <c r="B17" s="5"/>
    </row>
    <row r="18" spans="2:13" s="2" customFormat="1" x14ac:dyDescent="0.2">
      <c r="B18" s="9">
        <v>1003751</v>
      </c>
      <c r="C18" s="5">
        <v>17.600000000000001</v>
      </c>
      <c r="D18" s="5" t="s">
        <v>17</v>
      </c>
      <c r="E18" s="5">
        <v>1.2</v>
      </c>
      <c r="F18" s="5" t="s">
        <v>22</v>
      </c>
      <c r="J18" s="2">
        <f>$D$2</f>
        <v>2</v>
      </c>
      <c r="K18" s="7">
        <f>1+(ROUNDUP(IF($D$3&gt;$G$3,$D$3-$G$3),1))</f>
        <v>1.4</v>
      </c>
    </row>
    <row r="19" spans="2:13" s="2" customFormat="1" ht="17" x14ac:dyDescent="0.2">
      <c r="B19" s="9">
        <v>1003717</v>
      </c>
      <c r="C19" s="5">
        <v>8.8000000000000007</v>
      </c>
      <c r="D19" s="5" t="s">
        <v>23</v>
      </c>
      <c r="E19" s="5">
        <v>2</v>
      </c>
      <c r="F19" s="5" t="s">
        <v>24</v>
      </c>
      <c r="J19" s="10">
        <f>D5*D3</f>
        <v>1.4</v>
      </c>
      <c r="K19" s="11">
        <f>IF($D$7&gt;$G$7,ROUNDUP(($D$7-$G$7)/0.06,0))</f>
        <v>1</v>
      </c>
      <c r="M19" s="10" t="s">
        <v>25</v>
      </c>
    </row>
    <row r="20" spans="2:13" s="2" customFormat="1" ht="17" x14ac:dyDescent="0.2">
      <c r="B20" s="9">
        <v>1001352</v>
      </c>
      <c r="C20" s="5">
        <v>3.52</v>
      </c>
      <c r="D20" s="5" t="s">
        <v>23</v>
      </c>
      <c r="E20" s="5">
        <v>1</v>
      </c>
      <c r="F20" s="12" t="s">
        <v>26</v>
      </c>
      <c r="J20" s="2">
        <f>($D$6-$D$3-0.3)*$D$5</f>
        <v>1.1102230246251565E-16</v>
      </c>
      <c r="K20" s="2">
        <v>1</v>
      </c>
    </row>
    <row r="21" spans="2:13" s="2" customFormat="1" ht="17" x14ac:dyDescent="0.2">
      <c r="B21" s="13">
        <v>1001353</v>
      </c>
      <c r="C21" s="12">
        <v>3.52</v>
      </c>
      <c r="D21" s="5" t="s">
        <v>23</v>
      </c>
      <c r="E21" s="12">
        <v>2</v>
      </c>
      <c r="F21" s="12" t="s">
        <v>27</v>
      </c>
      <c r="J21" s="2">
        <f>($D$6-$D$3-0.3)*$D$5</f>
        <v>1.1102230246251565E-16</v>
      </c>
      <c r="K21" s="11">
        <f>IF($D$7&gt;$G$7,ROUNDUP(($D$7-$G$7)/0.06,0))</f>
        <v>1</v>
      </c>
    </row>
    <row r="22" spans="2:13" s="2" customFormat="1" ht="17" x14ac:dyDescent="0.2">
      <c r="B22" s="9">
        <v>1001818</v>
      </c>
      <c r="C22" s="5">
        <v>3.52</v>
      </c>
      <c r="D22" s="5" t="s">
        <v>23</v>
      </c>
      <c r="E22" s="5">
        <v>1</v>
      </c>
      <c r="F22" s="12" t="s">
        <v>28</v>
      </c>
      <c r="J22" s="2">
        <f>($D$6-$D$3-0.3)*$D$5</f>
        <v>1.1102230246251565E-16</v>
      </c>
      <c r="K22" s="2">
        <v>1</v>
      </c>
    </row>
    <row r="23" spans="2:13" s="2" customFormat="1" ht="17" x14ac:dyDescent="0.2">
      <c r="B23" s="13">
        <v>1001821</v>
      </c>
      <c r="C23" s="12">
        <v>3.52</v>
      </c>
      <c r="D23" s="5" t="s">
        <v>23</v>
      </c>
      <c r="E23" s="5">
        <v>2</v>
      </c>
      <c r="F23" s="12" t="s">
        <v>29</v>
      </c>
      <c r="J23" s="2">
        <f>($D$6-$D$3-0.3)*$D$5</f>
        <v>1.1102230246251565E-16</v>
      </c>
      <c r="K23" s="11">
        <f>IF($D$7&gt;$G$7,ROUNDUP(($D$7-$G$7)/0.06,0))</f>
        <v>1</v>
      </c>
    </row>
    <row r="24" spans="2:13" s="2" customFormat="1" x14ac:dyDescent="0.2">
      <c r="B24" s="5">
        <v>1003737</v>
      </c>
      <c r="C24" s="5">
        <v>17.600000000000001</v>
      </c>
      <c r="D24" s="5" t="s">
        <v>17</v>
      </c>
      <c r="E24" s="5">
        <v>1</v>
      </c>
      <c r="F24" s="5" t="s">
        <v>30</v>
      </c>
      <c r="J24" s="2">
        <f>$D$2</f>
        <v>2</v>
      </c>
      <c r="K24" s="2" t="s">
        <v>31</v>
      </c>
    </row>
    <row r="25" spans="2:13" s="2" customFormat="1" x14ac:dyDescent="0.2">
      <c r="B25" s="5">
        <v>1003736</v>
      </c>
      <c r="C25" s="5">
        <v>17.600000000000001</v>
      </c>
      <c r="D25" s="5" t="s">
        <v>17</v>
      </c>
      <c r="E25" s="5">
        <v>3</v>
      </c>
      <c r="F25" s="5" t="s">
        <v>32</v>
      </c>
      <c r="J25" s="2">
        <f>$D$2</f>
        <v>2</v>
      </c>
      <c r="K25" s="2" t="s">
        <v>31</v>
      </c>
    </row>
    <row r="26" spans="2:13" s="2" customFormat="1" x14ac:dyDescent="0.2">
      <c r="B26" s="14">
        <v>1003733</v>
      </c>
      <c r="C26" s="5">
        <v>9.5</v>
      </c>
      <c r="D26" s="5" t="s">
        <v>17</v>
      </c>
      <c r="E26" s="5">
        <v>1</v>
      </c>
      <c r="F26" s="5" t="s">
        <v>33</v>
      </c>
      <c r="J26" s="2">
        <f>D10</f>
        <v>9.5</v>
      </c>
      <c r="K26" s="2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9"/>
  <sheetViews>
    <sheetView zoomScale="120" zoomScaleNormal="120" workbookViewId="0">
      <selection activeCell="B8" sqref="B8"/>
    </sheetView>
  </sheetViews>
  <sheetFormatPr baseColWidth="10" defaultColWidth="8.83203125" defaultRowHeight="15" x14ac:dyDescent="0.2"/>
  <cols>
    <col min="1" max="1" width="8.6640625" customWidth="1"/>
    <col min="2" max="3" width="6.33203125" customWidth="1"/>
    <col min="4" max="9" width="6.1640625" customWidth="1"/>
    <col min="10" max="10" width="7.6640625" customWidth="1"/>
    <col min="11" max="11" width="6.1640625" customWidth="1"/>
    <col min="12" max="1025" width="8.5" customWidth="1"/>
  </cols>
  <sheetData>
    <row r="2" spans="1:11" x14ac:dyDescent="0.2">
      <c r="D2" s="54" t="s">
        <v>34</v>
      </c>
      <c r="E2" s="54"/>
      <c r="F2" s="54"/>
      <c r="G2" s="54"/>
      <c r="H2" s="54"/>
      <c r="I2" s="54"/>
      <c r="J2" s="54"/>
      <c r="K2" s="54"/>
    </row>
    <row r="3" spans="1:11" ht="11.5" customHeight="1" x14ac:dyDescent="0.2">
      <c r="D3" s="55" t="s">
        <v>35</v>
      </c>
      <c r="E3" s="55"/>
      <c r="F3" s="55"/>
      <c r="G3" s="55"/>
      <c r="H3" s="55"/>
      <c r="I3" s="55"/>
      <c r="J3" s="15" t="s">
        <v>36</v>
      </c>
      <c r="K3" s="15" t="s">
        <v>37</v>
      </c>
    </row>
    <row r="4" spans="1:11" ht="11.5" customHeight="1" x14ac:dyDescent="0.2">
      <c r="D4" s="56">
        <v>1003704</v>
      </c>
      <c r="E4" s="56"/>
      <c r="F4" s="56"/>
      <c r="G4" s="56"/>
      <c r="H4" s="56"/>
      <c r="I4" s="56"/>
      <c r="J4" s="16">
        <v>1003700</v>
      </c>
      <c r="K4" s="16">
        <v>1003702</v>
      </c>
    </row>
    <row r="5" spans="1:11" ht="24" x14ac:dyDescent="0.2">
      <c r="D5" s="15" t="s">
        <v>38</v>
      </c>
      <c r="E5" s="15" t="s">
        <v>39</v>
      </c>
      <c r="F5" s="15" t="s">
        <v>40</v>
      </c>
      <c r="G5" s="15" t="s">
        <v>41</v>
      </c>
      <c r="H5" s="15" t="s">
        <v>42</v>
      </c>
      <c r="I5" s="15" t="s">
        <v>43</v>
      </c>
      <c r="J5" s="15"/>
      <c r="K5" s="15"/>
    </row>
    <row r="6" spans="1:11" ht="11.5" customHeight="1" x14ac:dyDescent="0.2">
      <c r="D6" s="16">
        <v>1003707</v>
      </c>
      <c r="E6" s="16">
        <v>1003709</v>
      </c>
      <c r="F6" s="16">
        <v>1003711</v>
      </c>
      <c r="G6" s="16">
        <v>1003713</v>
      </c>
      <c r="H6" s="16" t="s">
        <v>44</v>
      </c>
      <c r="I6" s="16">
        <v>1003715</v>
      </c>
      <c r="J6" s="15"/>
      <c r="K6" s="15"/>
    </row>
    <row r="7" spans="1:11" ht="24" x14ac:dyDescent="0.2">
      <c r="A7" s="15" t="s">
        <v>45</v>
      </c>
      <c r="B7" s="16">
        <v>1003726</v>
      </c>
      <c r="C7" s="15" t="s">
        <v>17</v>
      </c>
      <c r="D7" s="17" t="s">
        <v>46</v>
      </c>
      <c r="E7" s="17" t="s">
        <v>46</v>
      </c>
      <c r="F7" s="17" t="s">
        <v>46</v>
      </c>
      <c r="G7" s="18"/>
      <c r="H7" s="18"/>
      <c r="I7" s="18"/>
      <c r="J7" s="18"/>
      <c r="K7" s="18"/>
    </row>
    <row r="8" spans="1:11" ht="24" x14ac:dyDescent="0.2">
      <c r="A8" s="15" t="s">
        <v>47</v>
      </c>
      <c r="B8" s="16">
        <v>1003728</v>
      </c>
      <c r="C8" s="15" t="s">
        <v>17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</row>
    <row r="9" spans="1:11" x14ac:dyDescent="0.2">
      <c r="A9" s="15" t="s">
        <v>8</v>
      </c>
      <c r="B9" s="16">
        <v>1003730</v>
      </c>
      <c r="C9" s="15" t="s">
        <v>17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</row>
    <row r="10" spans="1:11" ht="36" x14ac:dyDescent="0.2">
      <c r="A10" s="15" t="s">
        <v>48</v>
      </c>
      <c r="B10" s="15">
        <v>1003738</v>
      </c>
      <c r="C10" s="15" t="s">
        <v>17</v>
      </c>
      <c r="D10" s="19" t="s">
        <v>49</v>
      </c>
      <c r="E10" s="19" t="s">
        <v>49</v>
      </c>
      <c r="F10" s="19" t="s">
        <v>49</v>
      </c>
      <c r="G10" s="19" t="s">
        <v>49</v>
      </c>
      <c r="H10" s="19"/>
      <c r="I10" s="19" t="s">
        <v>49</v>
      </c>
      <c r="J10" s="19" t="s">
        <v>49</v>
      </c>
      <c r="K10" s="19" t="s">
        <v>49</v>
      </c>
    </row>
    <row r="11" spans="1:11" ht="24" x14ac:dyDescent="0.2">
      <c r="A11" s="15" t="s">
        <v>50</v>
      </c>
      <c r="B11" s="15">
        <v>1003733</v>
      </c>
      <c r="C11" s="15" t="s">
        <v>17</v>
      </c>
      <c r="D11" s="19" t="s">
        <v>49</v>
      </c>
      <c r="E11" s="19" t="s">
        <v>49</v>
      </c>
      <c r="F11" s="19" t="s">
        <v>49</v>
      </c>
      <c r="G11" s="19" t="s">
        <v>49</v>
      </c>
      <c r="H11" s="19"/>
      <c r="I11" s="19" t="s">
        <v>49</v>
      </c>
      <c r="J11" s="19" t="s">
        <v>49</v>
      </c>
      <c r="K11" s="19" t="s">
        <v>49</v>
      </c>
    </row>
    <row r="12" spans="1:11" ht="24" x14ac:dyDescent="0.2">
      <c r="A12" s="15" t="s">
        <v>51</v>
      </c>
      <c r="B12" s="15">
        <v>1003719</v>
      </c>
      <c r="C12" s="15" t="s">
        <v>52</v>
      </c>
      <c r="D12" s="19" t="s">
        <v>49</v>
      </c>
      <c r="E12" s="19" t="s">
        <v>49</v>
      </c>
      <c r="F12" s="19" t="s">
        <v>49</v>
      </c>
      <c r="G12" s="18"/>
      <c r="H12" s="18"/>
      <c r="I12" s="18" t="s">
        <v>49</v>
      </c>
      <c r="J12" s="18"/>
      <c r="K12" s="18"/>
    </row>
    <row r="13" spans="1:11" x14ac:dyDescent="0.2">
      <c r="A13" s="15" t="s">
        <v>53</v>
      </c>
      <c r="B13" s="15">
        <v>1003718</v>
      </c>
      <c r="C13" s="15" t="s">
        <v>52</v>
      </c>
      <c r="D13" s="18"/>
      <c r="E13" s="18"/>
      <c r="F13" s="18"/>
      <c r="G13" s="18"/>
      <c r="H13" s="18"/>
      <c r="I13" s="19" t="s">
        <v>49</v>
      </c>
      <c r="J13" s="18"/>
      <c r="K13" s="18"/>
    </row>
    <row r="14" spans="1:11" ht="24" x14ac:dyDescent="0.2">
      <c r="A14" s="15" t="s">
        <v>54</v>
      </c>
      <c r="B14" s="15"/>
      <c r="C14" s="15" t="s">
        <v>17</v>
      </c>
      <c r="D14" s="18"/>
      <c r="E14" s="18"/>
      <c r="F14" s="18"/>
      <c r="G14" s="20" t="s">
        <v>6</v>
      </c>
      <c r="H14" s="18"/>
      <c r="I14" s="18"/>
      <c r="J14" s="18"/>
      <c r="K14" s="18"/>
    </row>
    <row r="15" spans="1:11" ht="24" x14ac:dyDescent="0.2">
      <c r="A15" s="15" t="s">
        <v>55</v>
      </c>
      <c r="B15" s="15">
        <v>1003717</v>
      </c>
      <c r="C15" s="15" t="s">
        <v>52</v>
      </c>
      <c r="D15" s="18"/>
      <c r="E15" s="18"/>
      <c r="F15" s="18"/>
      <c r="G15" s="18"/>
      <c r="H15" s="20" t="s">
        <v>56</v>
      </c>
      <c r="I15" s="20" t="s">
        <v>57</v>
      </c>
      <c r="J15" s="18"/>
      <c r="K15" s="18"/>
    </row>
    <row r="16" spans="1:11" ht="24" x14ac:dyDescent="0.2">
      <c r="A16" s="15" t="s">
        <v>58</v>
      </c>
      <c r="B16" s="15"/>
      <c r="C16" s="15" t="s">
        <v>17</v>
      </c>
      <c r="D16" s="18"/>
      <c r="E16" s="18"/>
      <c r="F16" s="18"/>
      <c r="G16" s="18"/>
      <c r="H16" s="18"/>
      <c r="I16" s="20" t="s">
        <v>49</v>
      </c>
      <c r="J16" s="18"/>
      <c r="K16" s="18"/>
    </row>
    <row r="17" spans="1:11" ht="24" x14ac:dyDescent="0.2">
      <c r="A17" s="15" t="s">
        <v>59</v>
      </c>
      <c r="B17" s="15">
        <v>1003706</v>
      </c>
      <c r="C17" s="15" t="s">
        <v>17</v>
      </c>
      <c r="D17" s="20" t="s">
        <v>60</v>
      </c>
      <c r="E17" s="20" t="s">
        <v>60</v>
      </c>
      <c r="F17" s="20" t="s">
        <v>60</v>
      </c>
      <c r="G17" s="20" t="s">
        <v>60</v>
      </c>
      <c r="H17" s="20" t="s">
        <v>60</v>
      </c>
      <c r="I17" s="20" t="s">
        <v>60</v>
      </c>
      <c r="J17" s="20" t="s">
        <v>60</v>
      </c>
      <c r="K17" s="20" t="s">
        <v>60</v>
      </c>
    </row>
    <row r="18" spans="1:11" ht="24" x14ac:dyDescent="0.2">
      <c r="A18" s="15" t="s">
        <v>61</v>
      </c>
      <c r="B18" s="15">
        <v>1003731</v>
      </c>
      <c r="C18" s="15" t="s">
        <v>17</v>
      </c>
      <c r="D18" s="20" t="s">
        <v>60</v>
      </c>
      <c r="E18" s="20" t="s">
        <v>60</v>
      </c>
      <c r="F18" s="20" t="s">
        <v>60</v>
      </c>
      <c r="G18" s="20" t="s">
        <v>60</v>
      </c>
      <c r="H18" s="20" t="s">
        <v>60</v>
      </c>
      <c r="I18" s="20" t="s">
        <v>60</v>
      </c>
      <c r="J18" s="20" t="s">
        <v>60</v>
      </c>
      <c r="K18" s="20" t="s">
        <v>60</v>
      </c>
    </row>
    <row r="19" spans="1:11" ht="11.5" customHeight="1" x14ac:dyDescent="0.2"/>
  </sheetData>
  <mergeCells count="3">
    <mergeCell ref="D2:K2"/>
    <mergeCell ref="D3:I3"/>
    <mergeCell ref="D4:I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W29"/>
  <sheetViews>
    <sheetView zoomScale="120" zoomScaleNormal="120" workbookViewId="0">
      <selection activeCell="E29" sqref="E29"/>
    </sheetView>
  </sheetViews>
  <sheetFormatPr baseColWidth="10" defaultColWidth="8.83203125" defaultRowHeight="15" x14ac:dyDescent="0.2"/>
  <cols>
    <col min="1" max="1" width="8.6640625" customWidth="1"/>
    <col min="2" max="3" width="6.33203125" customWidth="1"/>
    <col min="4" max="9" width="6.1640625" customWidth="1"/>
    <col min="10" max="13" width="7.6640625" customWidth="1"/>
    <col min="14" max="14" width="6.1640625" customWidth="1"/>
    <col min="15" max="16" width="8.5" customWidth="1"/>
    <col min="17" max="17" width="10.83203125" customWidth="1"/>
    <col min="18" max="1025" width="8.5" customWidth="1"/>
  </cols>
  <sheetData>
    <row r="3" spans="1:23" x14ac:dyDescent="0.2">
      <c r="D3" t="s">
        <v>62</v>
      </c>
      <c r="G3" t="s">
        <v>5</v>
      </c>
      <c r="H3">
        <v>0.3</v>
      </c>
    </row>
    <row r="4" spans="1:23" x14ac:dyDescent="0.2">
      <c r="G4" t="s">
        <v>6</v>
      </c>
      <c r="H4">
        <v>0.6</v>
      </c>
    </row>
    <row r="7" spans="1:23" x14ac:dyDescent="0.2">
      <c r="D7" s="54" t="s">
        <v>34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21" t="s">
        <v>63</v>
      </c>
      <c r="P7" s="21" t="s">
        <v>64</v>
      </c>
      <c r="Q7" s="21" t="s">
        <v>65</v>
      </c>
      <c r="R7" s="21"/>
    </row>
    <row r="8" spans="1:23" ht="11.5" customHeight="1" x14ac:dyDescent="0.2">
      <c r="D8" s="55" t="s">
        <v>35</v>
      </c>
      <c r="E8" s="55"/>
      <c r="F8" s="55"/>
      <c r="G8" s="55"/>
      <c r="H8" s="55"/>
      <c r="I8" s="55"/>
      <c r="J8" s="15" t="s">
        <v>36</v>
      </c>
      <c r="K8" s="15"/>
      <c r="L8" s="15"/>
      <c r="M8" s="15"/>
      <c r="N8" s="15" t="s">
        <v>37</v>
      </c>
      <c r="O8" s="21"/>
      <c r="P8" s="21"/>
      <c r="Q8" s="21"/>
      <c r="R8" s="21"/>
    </row>
    <row r="9" spans="1:23" ht="11.5" customHeight="1" x14ac:dyDescent="0.2">
      <c r="D9" s="56">
        <v>1003704</v>
      </c>
      <c r="E9" s="56"/>
      <c r="F9" s="56"/>
      <c r="G9" s="56"/>
      <c r="H9" s="56"/>
      <c r="I9" s="56"/>
      <c r="J9" s="16">
        <v>1003700</v>
      </c>
      <c r="K9" s="16"/>
      <c r="L9" s="16"/>
      <c r="M9" s="16"/>
      <c r="N9" s="16">
        <v>1003702</v>
      </c>
      <c r="O9" s="21"/>
      <c r="P9" s="21"/>
      <c r="Q9" s="21"/>
      <c r="R9" s="21"/>
    </row>
    <row r="10" spans="1:23" ht="24" x14ac:dyDescent="0.2">
      <c r="D10" s="15" t="s">
        <v>38</v>
      </c>
      <c r="E10" s="15" t="s">
        <v>39</v>
      </c>
      <c r="F10" s="15" t="s">
        <v>40</v>
      </c>
      <c r="G10" s="15" t="s">
        <v>41</v>
      </c>
      <c r="H10" s="15" t="s">
        <v>42</v>
      </c>
      <c r="I10" s="15" t="s">
        <v>43</v>
      </c>
      <c r="J10" s="15" t="s">
        <v>66</v>
      </c>
      <c r="K10" s="15" t="s">
        <v>67</v>
      </c>
      <c r="L10" s="15" t="s">
        <v>68</v>
      </c>
      <c r="M10" s="15" t="s">
        <v>69</v>
      </c>
      <c r="N10" s="15"/>
      <c r="O10" s="21"/>
      <c r="P10" s="21"/>
      <c r="Q10" s="21"/>
      <c r="R10" s="21"/>
      <c r="V10" t="s">
        <v>70</v>
      </c>
      <c r="W10" t="s">
        <v>71</v>
      </c>
    </row>
    <row r="11" spans="1:23" ht="11.5" customHeight="1" x14ac:dyDescent="0.2">
      <c r="D11" s="16">
        <v>1003707</v>
      </c>
      <c r="E11" s="16">
        <v>1003709</v>
      </c>
      <c r="F11" s="16">
        <v>1003711</v>
      </c>
      <c r="G11" s="16">
        <v>1003713</v>
      </c>
      <c r="H11" s="16" t="s">
        <v>44</v>
      </c>
      <c r="I11" s="16">
        <v>1003715</v>
      </c>
      <c r="J11" s="16"/>
      <c r="K11" s="16"/>
      <c r="L11" s="16"/>
      <c r="M11" s="16"/>
      <c r="N11" s="16"/>
      <c r="O11" s="21"/>
      <c r="P11" s="21"/>
      <c r="Q11" s="21"/>
      <c r="R11" s="21"/>
    </row>
    <row r="12" spans="1:23" ht="24" x14ac:dyDescent="0.2">
      <c r="A12" s="15" t="s">
        <v>45</v>
      </c>
      <c r="B12" s="16">
        <v>1003726</v>
      </c>
      <c r="C12" s="15" t="s">
        <v>17</v>
      </c>
      <c r="D12" s="17" t="s">
        <v>46</v>
      </c>
      <c r="E12" s="17" t="s">
        <v>46</v>
      </c>
      <c r="F12" s="17" t="s">
        <v>46</v>
      </c>
      <c r="G12" s="18"/>
      <c r="H12" s="18"/>
      <c r="I12" s="18"/>
      <c r="J12" s="18"/>
      <c r="K12" s="18"/>
      <c r="L12" s="18"/>
      <c r="M12" s="18"/>
      <c r="N12" s="18"/>
      <c r="O12" s="21"/>
      <c r="P12" s="21"/>
      <c r="Q12" s="21"/>
      <c r="R12" s="21"/>
      <c r="U12" t="s">
        <v>72</v>
      </c>
      <c r="V12" t="s">
        <v>73</v>
      </c>
      <c r="W12">
        <v>0.3</v>
      </c>
    </row>
    <row r="13" spans="1:23" ht="24" x14ac:dyDescent="0.2">
      <c r="A13" s="15" t="s">
        <v>47</v>
      </c>
      <c r="B13" s="16">
        <v>1003728</v>
      </c>
      <c r="C13" s="15" t="s">
        <v>17</v>
      </c>
      <c r="D13" s="17" t="s">
        <v>46</v>
      </c>
      <c r="E13" s="17" t="s">
        <v>46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21"/>
      <c r="P13" s="21"/>
      <c r="Q13" s="21"/>
      <c r="R13" s="21"/>
      <c r="U13" t="s">
        <v>74</v>
      </c>
      <c r="V13" t="s">
        <v>75</v>
      </c>
    </row>
    <row r="14" spans="1:23" x14ac:dyDescent="0.2">
      <c r="A14" s="15" t="s">
        <v>8</v>
      </c>
      <c r="B14" s="16">
        <v>1003730</v>
      </c>
      <c r="C14" s="15" t="s">
        <v>17</v>
      </c>
      <c r="D14" s="17" t="s">
        <v>46</v>
      </c>
      <c r="E14" s="17" t="s">
        <v>46</v>
      </c>
      <c r="F14" s="17" t="s">
        <v>46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21"/>
      <c r="P14" s="21"/>
      <c r="Q14" s="21"/>
      <c r="R14" s="21"/>
    </row>
    <row r="15" spans="1:23" ht="36" x14ac:dyDescent="0.2">
      <c r="A15" s="15" t="s">
        <v>48</v>
      </c>
      <c r="B15" s="15">
        <v>1003738</v>
      </c>
      <c r="C15" s="15" t="s">
        <v>17</v>
      </c>
      <c r="D15" s="19" t="s">
        <v>49</v>
      </c>
      <c r="E15" s="19" t="s">
        <v>49</v>
      </c>
      <c r="F15" s="19" t="s">
        <v>49</v>
      </c>
      <c r="G15" s="19" t="s">
        <v>49</v>
      </c>
      <c r="H15" s="19"/>
      <c r="I15" s="19" t="s">
        <v>49</v>
      </c>
      <c r="J15" s="19" t="s">
        <v>49</v>
      </c>
      <c r="K15" s="19" t="s">
        <v>49</v>
      </c>
      <c r="L15" s="19" t="s">
        <v>49</v>
      </c>
      <c r="M15" s="19" t="s">
        <v>49</v>
      </c>
      <c r="N15" s="19" t="s">
        <v>49</v>
      </c>
      <c r="O15" s="21"/>
      <c r="P15" s="21"/>
      <c r="Q15" s="21"/>
      <c r="R15" s="21"/>
    </row>
    <row r="16" spans="1:23" ht="24" x14ac:dyDescent="0.2">
      <c r="A16" s="15" t="s">
        <v>50</v>
      </c>
      <c r="B16" s="15">
        <v>1003733</v>
      </c>
      <c r="C16" s="15" t="s">
        <v>17</v>
      </c>
      <c r="D16" s="19" t="s">
        <v>49</v>
      </c>
      <c r="E16" s="19" t="s">
        <v>49</v>
      </c>
      <c r="F16" s="19" t="s">
        <v>49</v>
      </c>
      <c r="G16" s="19" t="s">
        <v>49</v>
      </c>
      <c r="H16" s="19"/>
      <c r="I16" s="19" t="s">
        <v>49</v>
      </c>
      <c r="J16" s="19" t="s">
        <v>49</v>
      </c>
      <c r="K16" s="19" t="s">
        <v>49</v>
      </c>
      <c r="L16" s="19" t="s">
        <v>49</v>
      </c>
      <c r="M16" s="19" t="s">
        <v>49</v>
      </c>
      <c r="N16" s="19" t="s">
        <v>49</v>
      </c>
      <c r="O16" s="21"/>
      <c r="P16" s="21"/>
      <c r="Q16" s="21"/>
      <c r="R16" s="21"/>
    </row>
    <row r="17" spans="1:20" ht="24" x14ac:dyDescent="0.2">
      <c r="A17" s="15" t="s">
        <v>51</v>
      </c>
      <c r="B17" s="15">
        <v>1003719</v>
      </c>
      <c r="C17" s="15" t="s">
        <v>52</v>
      </c>
      <c r="D17" s="19" t="s">
        <v>49</v>
      </c>
      <c r="E17" s="19" t="s">
        <v>49</v>
      </c>
      <c r="F17" s="19" t="s">
        <v>49</v>
      </c>
      <c r="G17" s="18"/>
      <c r="H17" s="18"/>
      <c r="I17" s="18" t="s">
        <v>49</v>
      </c>
      <c r="J17" s="18"/>
      <c r="K17" s="18"/>
      <c r="L17" s="18"/>
      <c r="M17" s="18"/>
      <c r="N17" s="18"/>
      <c r="O17" s="21"/>
      <c r="P17" s="21"/>
      <c r="Q17" s="21"/>
      <c r="R17" s="21"/>
    </row>
    <row r="18" spans="1:20" x14ac:dyDescent="0.2">
      <c r="A18" s="15" t="s">
        <v>53</v>
      </c>
      <c r="B18" s="15">
        <v>1003718</v>
      </c>
      <c r="C18" s="15" t="s">
        <v>52</v>
      </c>
      <c r="D18" s="18"/>
      <c r="E18" s="18"/>
      <c r="F18" s="18"/>
      <c r="G18" s="18"/>
      <c r="H18" s="18"/>
      <c r="I18" s="19" t="s">
        <v>49</v>
      </c>
      <c r="J18" s="18"/>
      <c r="K18" s="18"/>
      <c r="L18" s="18"/>
      <c r="M18" s="18"/>
      <c r="N18" s="18"/>
      <c r="O18" s="21"/>
      <c r="P18" s="21"/>
      <c r="Q18" s="21"/>
      <c r="R18" s="21"/>
    </row>
    <row r="19" spans="1:20" ht="24" x14ac:dyDescent="0.2">
      <c r="A19" s="15" t="s">
        <v>54</v>
      </c>
      <c r="B19" s="15"/>
      <c r="C19" s="15" t="s">
        <v>17</v>
      </c>
      <c r="D19" s="18"/>
      <c r="E19" s="18"/>
      <c r="F19" s="18"/>
      <c r="G19" s="20" t="s">
        <v>6</v>
      </c>
      <c r="H19" s="18"/>
      <c r="I19" s="18"/>
      <c r="J19" s="18"/>
      <c r="K19" s="18"/>
      <c r="L19" s="18"/>
      <c r="M19" s="18"/>
      <c r="N19" s="18"/>
      <c r="O19" s="21"/>
      <c r="P19" s="21"/>
      <c r="Q19" s="21"/>
      <c r="R19" s="21"/>
    </row>
    <row r="20" spans="1:20" ht="24" x14ac:dyDescent="0.2">
      <c r="A20" s="15" t="s">
        <v>55</v>
      </c>
      <c r="B20" s="15">
        <v>1003717</v>
      </c>
      <c r="C20" s="15" t="s">
        <v>52</v>
      </c>
      <c r="D20" s="18"/>
      <c r="E20" s="18"/>
      <c r="F20" s="18"/>
      <c r="G20" s="18"/>
      <c r="H20" s="20" t="s">
        <v>3</v>
      </c>
      <c r="I20" s="20" t="s">
        <v>3</v>
      </c>
      <c r="J20" s="18"/>
      <c r="K20" s="18"/>
      <c r="L20" s="18"/>
      <c r="M20" s="18"/>
      <c r="N20" s="18"/>
      <c r="O20" s="21"/>
      <c r="P20" s="21"/>
      <c r="Q20" s="21"/>
      <c r="R20" s="21"/>
    </row>
    <row r="21" spans="1:20" ht="24" x14ac:dyDescent="0.2">
      <c r="A21" s="15" t="s">
        <v>58</v>
      </c>
      <c r="B21" s="15"/>
      <c r="C21" s="15" t="s">
        <v>17</v>
      </c>
      <c r="D21" s="18"/>
      <c r="E21" s="18"/>
      <c r="F21" s="18"/>
      <c r="G21" s="18"/>
      <c r="H21" s="18"/>
      <c r="I21" s="20" t="s">
        <v>49</v>
      </c>
      <c r="J21" s="18"/>
      <c r="K21" s="18"/>
      <c r="L21" s="18"/>
      <c r="M21" s="18"/>
      <c r="N21" s="18"/>
      <c r="O21" s="21"/>
      <c r="P21" s="21"/>
      <c r="Q21" s="21"/>
      <c r="R21" s="21"/>
    </row>
    <row r="22" spans="1:20" ht="24" x14ac:dyDescent="0.2">
      <c r="A22" s="15" t="s">
        <v>59</v>
      </c>
      <c r="B22" s="15">
        <v>1003706</v>
      </c>
      <c r="C22" s="15" t="s">
        <v>17</v>
      </c>
      <c r="D22" s="20" t="s">
        <v>60</v>
      </c>
      <c r="E22" s="20" t="s">
        <v>60</v>
      </c>
      <c r="F22" s="20" t="s">
        <v>60</v>
      </c>
      <c r="G22" s="20" t="s">
        <v>60</v>
      </c>
      <c r="H22" s="20" t="s">
        <v>60</v>
      </c>
      <c r="I22" s="20" t="s">
        <v>60</v>
      </c>
      <c r="J22" s="20" t="s">
        <v>60</v>
      </c>
      <c r="K22" s="20" t="s">
        <v>60</v>
      </c>
      <c r="L22" s="20" t="s">
        <v>60</v>
      </c>
      <c r="M22" s="20" t="s">
        <v>60</v>
      </c>
      <c r="N22" s="20" t="s">
        <v>60</v>
      </c>
      <c r="O22" s="21"/>
      <c r="P22" s="21"/>
      <c r="Q22" s="21"/>
      <c r="R22" s="21"/>
    </row>
    <row r="23" spans="1:20" ht="24" x14ac:dyDescent="0.2">
      <c r="A23" s="15" t="s">
        <v>61</v>
      </c>
      <c r="B23" s="15">
        <v>1003731</v>
      </c>
      <c r="C23" s="15" t="s">
        <v>17</v>
      </c>
      <c r="D23" s="20" t="s">
        <v>60</v>
      </c>
      <c r="E23" s="20" t="s">
        <v>60</v>
      </c>
      <c r="F23" s="20" t="s">
        <v>60</v>
      </c>
      <c r="G23" s="20" t="s">
        <v>60</v>
      </c>
      <c r="H23" s="20" t="s">
        <v>60</v>
      </c>
      <c r="I23" s="20" t="s">
        <v>60</v>
      </c>
      <c r="J23" s="20" t="s">
        <v>60</v>
      </c>
      <c r="K23" s="20" t="s">
        <v>60</v>
      </c>
      <c r="L23" s="20" t="s">
        <v>60</v>
      </c>
      <c r="M23" s="20" t="s">
        <v>60</v>
      </c>
      <c r="N23" s="20" t="s">
        <v>60</v>
      </c>
      <c r="O23" s="21"/>
      <c r="P23" s="21"/>
      <c r="Q23" s="21"/>
      <c r="R23" s="21"/>
    </row>
    <row r="24" spans="1:20" ht="11.5" customHeight="1" x14ac:dyDescent="0.2"/>
    <row r="25" spans="1:20" x14ac:dyDescent="0.2">
      <c r="E25" t="s">
        <v>76</v>
      </c>
      <c r="F25" t="s">
        <v>49</v>
      </c>
      <c r="G25" t="s">
        <v>77</v>
      </c>
      <c r="H25">
        <v>1</v>
      </c>
    </row>
    <row r="26" spans="1:20" x14ac:dyDescent="0.2">
      <c r="F26" t="s">
        <v>60</v>
      </c>
      <c r="G26" t="s">
        <v>77</v>
      </c>
      <c r="H26" t="s">
        <v>78</v>
      </c>
    </row>
    <row r="27" spans="1:20" x14ac:dyDescent="0.2">
      <c r="F27" t="s">
        <v>46</v>
      </c>
      <c r="G27" t="s">
        <v>77</v>
      </c>
      <c r="H27" t="s">
        <v>79</v>
      </c>
    </row>
    <row r="28" spans="1:20" x14ac:dyDescent="0.2">
      <c r="F28" t="s">
        <v>3</v>
      </c>
      <c r="G28" t="s">
        <v>77</v>
      </c>
      <c r="H28" t="s">
        <v>80</v>
      </c>
      <c r="Q28" t="s">
        <v>81</v>
      </c>
      <c r="T28" t="s">
        <v>82</v>
      </c>
    </row>
    <row r="29" spans="1:20" x14ac:dyDescent="0.2">
      <c r="F29" t="s">
        <v>6</v>
      </c>
      <c r="G29" t="s">
        <v>77</v>
      </c>
      <c r="H29" t="s">
        <v>83</v>
      </c>
      <c r="Q29" t="s">
        <v>81</v>
      </c>
      <c r="T29" t="s">
        <v>84</v>
      </c>
    </row>
  </sheetData>
  <mergeCells count="3">
    <mergeCell ref="D7:N7"/>
    <mergeCell ref="D8:I8"/>
    <mergeCell ref="D9:I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S27"/>
  <sheetViews>
    <sheetView topLeftCell="A7" zoomScale="120" zoomScaleNormal="120" workbookViewId="0">
      <selection activeCell="G35" sqref="G35"/>
    </sheetView>
  </sheetViews>
  <sheetFormatPr baseColWidth="10" defaultColWidth="8.83203125" defaultRowHeight="15" x14ac:dyDescent="0.2"/>
  <cols>
    <col min="1" max="2" width="8.5" customWidth="1"/>
    <col min="3" max="3" width="15.5" customWidth="1"/>
    <col min="4" max="8" width="8.83203125" style="22" customWidth="1"/>
    <col min="9" max="10" width="8.5" customWidth="1"/>
    <col min="11" max="11" width="13" customWidth="1"/>
    <col min="12" max="19" width="7.5" customWidth="1"/>
    <col min="20" max="1025" width="8.5" customWidth="1"/>
  </cols>
  <sheetData>
    <row r="2" spans="3:19" ht="12.5" customHeight="1" x14ac:dyDescent="0.2">
      <c r="K2" t="s">
        <v>85</v>
      </c>
    </row>
    <row r="3" spans="3:19" ht="12.5" customHeight="1" x14ac:dyDescent="0.2">
      <c r="C3" t="s">
        <v>86</v>
      </c>
      <c r="K3" s="21"/>
      <c r="L3" s="54" t="s">
        <v>34</v>
      </c>
      <c r="M3" s="54"/>
      <c r="N3" s="54"/>
      <c r="O3" s="54"/>
      <c r="P3" s="54"/>
      <c r="Q3" s="23"/>
      <c r="R3" s="23" t="s">
        <v>87</v>
      </c>
      <c r="S3" s="23" t="s">
        <v>88</v>
      </c>
    </row>
    <row r="4" spans="3:19" ht="12.5" customHeight="1" x14ac:dyDescent="0.2">
      <c r="C4" s="21"/>
      <c r="D4" s="54" t="s">
        <v>34</v>
      </c>
      <c r="E4" s="54"/>
      <c r="F4" s="54"/>
      <c r="G4" s="54"/>
      <c r="H4" s="23" t="s">
        <v>87</v>
      </c>
      <c r="I4" s="23" t="s">
        <v>88</v>
      </c>
      <c r="K4" s="21"/>
      <c r="L4" s="23" t="s">
        <v>2</v>
      </c>
      <c r="M4" s="23" t="s">
        <v>89</v>
      </c>
      <c r="N4" s="23" t="s">
        <v>90</v>
      </c>
      <c r="O4" s="23" t="s">
        <v>7</v>
      </c>
      <c r="P4" s="23" t="s">
        <v>91</v>
      </c>
      <c r="Q4" s="23" t="s">
        <v>92</v>
      </c>
      <c r="R4" s="21"/>
      <c r="S4" s="21"/>
    </row>
    <row r="5" spans="3:19" ht="12.5" customHeight="1" x14ac:dyDescent="0.2">
      <c r="C5" s="21"/>
      <c r="D5" s="23" t="s">
        <v>2</v>
      </c>
      <c r="E5" s="23" t="s">
        <v>89</v>
      </c>
      <c r="F5" s="23" t="s">
        <v>90</v>
      </c>
      <c r="G5" s="23" t="s">
        <v>91</v>
      </c>
      <c r="H5" s="21"/>
      <c r="I5" s="21"/>
      <c r="K5" s="21" t="s">
        <v>93</v>
      </c>
      <c r="L5" s="24" t="s">
        <v>49</v>
      </c>
      <c r="M5" s="23"/>
      <c r="N5" s="23"/>
      <c r="O5" s="24" t="s">
        <v>49</v>
      </c>
      <c r="P5" s="23"/>
      <c r="Q5" s="24" t="s">
        <v>49</v>
      </c>
      <c r="R5" s="23"/>
      <c r="S5" s="21"/>
    </row>
    <row r="6" spans="3:19" ht="32" x14ac:dyDescent="0.2">
      <c r="C6" s="21" t="s">
        <v>94</v>
      </c>
      <c r="D6" s="24" t="s">
        <v>49</v>
      </c>
      <c r="E6" s="23"/>
      <c r="F6" s="23"/>
      <c r="G6" s="23"/>
      <c r="H6" s="23"/>
      <c r="I6" s="21"/>
      <c r="K6" s="25" t="s">
        <v>95</v>
      </c>
      <c r="L6" s="24" t="s">
        <v>49</v>
      </c>
      <c r="M6" s="23"/>
      <c r="N6" s="23"/>
      <c r="O6" s="23"/>
      <c r="P6" s="23"/>
      <c r="Q6" s="23"/>
      <c r="R6" s="23"/>
      <c r="S6" s="21"/>
    </row>
    <row r="7" spans="3:19" ht="12.5" customHeight="1" x14ac:dyDescent="0.2">
      <c r="C7" s="21" t="s">
        <v>96</v>
      </c>
      <c r="D7" s="24" t="s">
        <v>49</v>
      </c>
      <c r="E7" s="23"/>
      <c r="F7" s="23"/>
      <c r="G7" s="23"/>
      <c r="H7" s="23"/>
      <c r="I7" s="21"/>
      <c r="K7" s="21" t="s">
        <v>97</v>
      </c>
      <c r="L7" s="24" t="s">
        <v>49</v>
      </c>
      <c r="M7" s="23"/>
      <c r="N7" s="23"/>
      <c r="O7" s="23"/>
      <c r="P7" s="23"/>
      <c r="Q7" s="23"/>
      <c r="R7" s="23"/>
      <c r="S7" s="21"/>
    </row>
    <row r="8" spans="3:19" ht="12.5" customHeight="1" x14ac:dyDescent="0.2">
      <c r="C8" s="21" t="s">
        <v>98</v>
      </c>
      <c r="D8" s="24" t="s">
        <v>49</v>
      </c>
      <c r="E8" s="23"/>
      <c r="F8" s="23"/>
      <c r="G8" s="23"/>
      <c r="H8" s="23"/>
      <c r="I8" s="21"/>
      <c r="K8" s="21" t="s">
        <v>98</v>
      </c>
      <c r="L8" s="24" t="s">
        <v>49</v>
      </c>
      <c r="M8" s="23"/>
      <c r="N8" s="23"/>
      <c r="O8" s="23"/>
      <c r="P8" s="23"/>
      <c r="Q8" s="23"/>
      <c r="R8" s="23"/>
      <c r="S8" s="21"/>
    </row>
    <row r="9" spans="3:19" ht="12.5" customHeight="1" x14ac:dyDescent="0.2">
      <c r="C9" s="21" t="s">
        <v>7</v>
      </c>
      <c r="D9" s="24" t="s">
        <v>49</v>
      </c>
      <c r="E9" s="23"/>
      <c r="F9" s="23"/>
      <c r="G9" s="23"/>
      <c r="H9" s="23"/>
      <c r="I9" s="21"/>
      <c r="K9" s="21" t="s">
        <v>99</v>
      </c>
      <c r="L9" s="21"/>
      <c r="M9" s="21"/>
      <c r="N9" s="21"/>
      <c r="O9" s="21"/>
      <c r="P9" s="21"/>
      <c r="Q9" s="21"/>
      <c r="R9" s="21"/>
      <c r="S9" s="21"/>
    </row>
    <row r="10" spans="3:19" ht="12.5" customHeight="1" x14ac:dyDescent="0.2">
      <c r="C10" s="21" t="s">
        <v>100</v>
      </c>
      <c r="D10" s="24" t="s">
        <v>49</v>
      </c>
      <c r="E10" s="23"/>
      <c r="F10" s="23"/>
      <c r="G10" s="23"/>
      <c r="H10" s="23"/>
      <c r="I10" s="21"/>
    </row>
    <row r="11" spans="3:19" ht="12.5" customHeight="1" x14ac:dyDescent="0.2">
      <c r="C11" s="21" t="s">
        <v>101</v>
      </c>
      <c r="D11" s="24" t="s">
        <v>49</v>
      </c>
      <c r="E11" s="23"/>
      <c r="F11" s="23"/>
      <c r="G11" s="23"/>
      <c r="H11" s="23"/>
      <c r="I11" s="21"/>
    </row>
    <row r="12" spans="3:19" ht="12.5" customHeight="1" x14ac:dyDescent="0.2">
      <c r="C12" s="21" t="s">
        <v>98</v>
      </c>
      <c r="D12" s="24" t="s">
        <v>49</v>
      </c>
      <c r="E12" s="23"/>
      <c r="F12" s="23"/>
      <c r="G12" s="23"/>
      <c r="H12" s="23"/>
      <c r="I12" s="21"/>
    </row>
    <row r="19" spans="3:17" ht="12.5" customHeight="1" x14ac:dyDescent="0.2">
      <c r="C19" t="s">
        <v>102</v>
      </c>
      <c r="F19" s="22" t="s">
        <v>103</v>
      </c>
      <c r="L19" s="22"/>
      <c r="M19" s="22"/>
      <c r="N19" s="22"/>
      <c r="O19" s="22"/>
      <c r="P19" s="22"/>
    </row>
    <row r="20" spans="3:17" ht="12.5" customHeight="1" x14ac:dyDescent="0.2">
      <c r="C20" s="21" t="s">
        <v>104</v>
      </c>
      <c r="D20" s="24" t="s">
        <v>49</v>
      </c>
      <c r="F20" s="21" t="s">
        <v>105</v>
      </c>
      <c r="G20" s="24" t="s">
        <v>49</v>
      </c>
      <c r="K20" t="s">
        <v>106</v>
      </c>
    </row>
    <row r="21" spans="3:17" ht="12.5" customHeight="1" x14ac:dyDescent="0.2">
      <c r="C21" s="21" t="s">
        <v>107</v>
      </c>
      <c r="D21" s="23"/>
      <c r="F21" s="21" t="s">
        <v>108</v>
      </c>
      <c r="G21" s="24" t="s">
        <v>49</v>
      </c>
      <c r="K21" s="21"/>
      <c r="L21" s="54" t="s">
        <v>34</v>
      </c>
      <c r="M21" s="54"/>
      <c r="N21" s="54"/>
      <c r="O21" s="54"/>
      <c r="P21" s="23" t="s">
        <v>87</v>
      </c>
      <c r="Q21" s="23" t="s">
        <v>88</v>
      </c>
    </row>
    <row r="22" spans="3:17" ht="12.5" customHeight="1" x14ac:dyDescent="0.2">
      <c r="C22" s="21" t="s">
        <v>103</v>
      </c>
      <c r="D22" s="24" t="s">
        <v>49</v>
      </c>
      <c r="F22" s="21" t="s">
        <v>109</v>
      </c>
      <c r="G22" s="24" t="s">
        <v>49</v>
      </c>
      <c r="K22" s="21"/>
      <c r="L22" s="23" t="s">
        <v>2</v>
      </c>
      <c r="M22" s="23" t="s">
        <v>89</v>
      </c>
      <c r="N22" s="23" t="s">
        <v>90</v>
      </c>
      <c r="O22" s="23" t="s">
        <v>91</v>
      </c>
      <c r="P22" s="21"/>
      <c r="Q22" s="21"/>
    </row>
    <row r="23" spans="3:17" ht="12.5" customHeight="1" x14ac:dyDescent="0.2">
      <c r="C23" s="21" t="s">
        <v>110</v>
      </c>
      <c r="D23" s="23"/>
      <c r="K23" s="21" t="s">
        <v>111</v>
      </c>
      <c r="L23" s="24" t="s">
        <v>49</v>
      </c>
      <c r="M23" s="23"/>
      <c r="N23" s="23"/>
      <c r="O23" s="23"/>
      <c r="P23" s="23"/>
      <c r="Q23" s="21"/>
    </row>
    <row r="24" spans="3:17" ht="12.5" customHeight="1" x14ac:dyDescent="0.2">
      <c r="C24" s="21" t="s">
        <v>112</v>
      </c>
      <c r="D24" s="24" t="s">
        <v>49</v>
      </c>
      <c r="K24" s="21" t="s">
        <v>113</v>
      </c>
      <c r="L24" s="24" t="s">
        <v>49</v>
      </c>
      <c r="M24" s="23"/>
      <c r="N24" s="23"/>
      <c r="O24" s="23"/>
      <c r="P24" s="23"/>
      <c r="Q24" s="21"/>
    </row>
    <row r="25" spans="3:17" ht="12.5" customHeight="1" x14ac:dyDescent="0.2">
      <c r="C25" s="21" t="s">
        <v>114</v>
      </c>
      <c r="D25" s="24" t="s">
        <v>49</v>
      </c>
      <c r="K25" s="21" t="s">
        <v>115</v>
      </c>
      <c r="L25" s="24" t="s">
        <v>49</v>
      </c>
      <c r="M25" s="23"/>
      <c r="N25" s="23"/>
      <c r="O25" s="23"/>
      <c r="P25" s="23"/>
      <c r="Q25" s="21"/>
    </row>
    <row r="26" spans="3:17" ht="12.5" customHeight="1" x14ac:dyDescent="0.2">
      <c r="C26" s="21" t="s">
        <v>116</v>
      </c>
      <c r="D26" s="23"/>
      <c r="K26" s="21" t="s">
        <v>117</v>
      </c>
      <c r="L26" s="23"/>
      <c r="M26" s="23"/>
      <c r="N26" s="23"/>
      <c r="O26" s="23"/>
      <c r="P26" s="23"/>
      <c r="Q26" s="21"/>
    </row>
    <row r="27" spans="3:17" ht="12.5" customHeight="1" x14ac:dyDescent="0.2">
      <c r="C27" s="21"/>
      <c r="D27" s="23"/>
      <c r="K27" s="21" t="s">
        <v>118</v>
      </c>
      <c r="L27" s="24" t="s">
        <v>49</v>
      </c>
      <c r="M27" s="23"/>
      <c r="N27" s="23"/>
      <c r="O27" s="23"/>
      <c r="P27" s="23"/>
      <c r="Q27" s="21"/>
    </row>
  </sheetData>
  <mergeCells count="3">
    <mergeCell ref="L3:P3"/>
    <mergeCell ref="D4:G4"/>
    <mergeCell ref="L21:O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5"/>
  <sheetViews>
    <sheetView topLeftCell="A7" zoomScale="120" zoomScaleNormal="120" workbookViewId="0">
      <selection activeCell="N25" sqref="N25"/>
    </sheetView>
  </sheetViews>
  <sheetFormatPr baseColWidth="10" defaultColWidth="8.83203125" defaultRowHeight="15" x14ac:dyDescent="0.2"/>
  <cols>
    <col min="1" max="1" width="23.33203125" customWidth="1"/>
    <col min="2" max="2" width="11.5" customWidth="1"/>
    <col min="3" max="3" width="21" customWidth="1"/>
    <col min="4" max="1025" width="11.5" customWidth="1"/>
  </cols>
  <sheetData>
    <row r="2" spans="1:15" x14ac:dyDescent="0.2">
      <c r="D2" s="26" t="s">
        <v>49</v>
      </c>
      <c r="E2" t="s">
        <v>119</v>
      </c>
    </row>
    <row r="3" spans="1:15" x14ac:dyDescent="0.2">
      <c r="D3" s="27" t="s">
        <v>46</v>
      </c>
      <c r="E3" t="s">
        <v>120</v>
      </c>
    </row>
    <row r="4" spans="1:15" ht="19" x14ac:dyDescent="0.25">
      <c r="C4" s="28" t="s">
        <v>121</v>
      </c>
      <c r="D4" s="29" t="s">
        <v>122</v>
      </c>
      <c r="E4" t="s">
        <v>123</v>
      </c>
    </row>
    <row r="5" spans="1:15" x14ac:dyDescent="0.2">
      <c r="D5" s="30" t="s">
        <v>49</v>
      </c>
      <c r="E5" t="s">
        <v>124</v>
      </c>
    </row>
    <row r="9" spans="1:15" ht="129" x14ac:dyDescent="0.2">
      <c r="E9" s="31" t="s">
        <v>125</v>
      </c>
      <c r="F9" s="31" t="s">
        <v>126</v>
      </c>
      <c r="G9" s="31" t="s">
        <v>127</v>
      </c>
      <c r="H9" s="31" t="s">
        <v>128</v>
      </c>
      <c r="I9" s="31" t="s">
        <v>129</v>
      </c>
      <c r="J9" s="31" t="s">
        <v>130</v>
      </c>
      <c r="K9" s="31" t="s">
        <v>131</v>
      </c>
      <c r="L9" s="31" t="s">
        <v>132</v>
      </c>
      <c r="M9" s="31" t="s">
        <v>133</v>
      </c>
      <c r="N9" s="31" t="s">
        <v>134</v>
      </c>
      <c r="O9" s="31" t="s">
        <v>135</v>
      </c>
    </row>
    <row r="10" spans="1:15" s="32" customFormat="1" x14ac:dyDescent="0.2">
      <c r="E10" s="33" t="s">
        <v>52</v>
      </c>
      <c r="F10" s="33" t="s">
        <v>17</v>
      </c>
      <c r="G10" s="33" t="s">
        <v>52</v>
      </c>
      <c r="H10" s="33" t="s">
        <v>52</v>
      </c>
      <c r="I10" s="33" t="s">
        <v>52</v>
      </c>
      <c r="J10" s="33" t="s">
        <v>17</v>
      </c>
      <c r="K10" s="33" t="s">
        <v>17</v>
      </c>
      <c r="L10" s="33" t="s">
        <v>17</v>
      </c>
      <c r="M10" s="33" t="s">
        <v>17</v>
      </c>
      <c r="N10" s="33" t="s">
        <v>17</v>
      </c>
      <c r="O10" s="33" t="s">
        <v>17</v>
      </c>
    </row>
    <row r="11" spans="1:15" x14ac:dyDescent="0.2">
      <c r="E11" s="34">
        <v>1003719</v>
      </c>
      <c r="F11" s="34">
        <v>1003726</v>
      </c>
      <c r="G11" s="34"/>
      <c r="H11" s="34">
        <v>1003717</v>
      </c>
      <c r="I11" s="34">
        <v>1003718</v>
      </c>
      <c r="J11" s="34">
        <v>1003728</v>
      </c>
      <c r="K11" s="34">
        <v>1003730</v>
      </c>
      <c r="L11" s="34">
        <v>1003738</v>
      </c>
      <c r="M11" s="34">
        <v>1003733</v>
      </c>
      <c r="N11" s="34">
        <v>1003706</v>
      </c>
      <c r="O11" s="34">
        <v>1003731</v>
      </c>
    </row>
    <row r="12" spans="1:15" ht="14.5" customHeight="1" x14ac:dyDescent="0.2">
      <c r="A12" s="57" t="s">
        <v>136</v>
      </c>
      <c r="B12" s="58">
        <v>1003704</v>
      </c>
      <c r="C12" s="35" t="s">
        <v>137</v>
      </c>
      <c r="D12" s="34">
        <v>1003707</v>
      </c>
      <c r="E12" s="26" t="s">
        <v>49</v>
      </c>
      <c r="F12" s="27" t="s">
        <v>46</v>
      </c>
      <c r="G12" s="36"/>
      <c r="H12" s="36"/>
      <c r="I12" s="36"/>
      <c r="J12" s="29" t="s">
        <v>122</v>
      </c>
      <c r="K12" s="27" t="s">
        <v>46</v>
      </c>
      <c r="L12" s="26" t="s">
        <v>49</v>
      </c>
      <c r="M12" s="26" t="s">
        <v>49</v>
      </c>
      <c r="N12" s="30" t="s">
        <v>49</v>
      </c>
      <c r="O12" s="30" t="s">
        <v>49</v>
      </c>
    </row>
    <row r="13" spans="1:15" x14ac:dyDescent="0.2">
      <c r="A13" s="57"/>
      <c r="B13" s="58"/>
      <c r="C13" s="35" t="s">
        <v>138</v>
      </c>
      <c r="D13" s="34">
        <v>1003709</v>
      </c>
      <c r="E13" s="26" t="s">
        <v>49</v>
      </c>
      <c r="F13" s="27" t="s">
        <v>46</v>
      </c>
      <c r="G13" s="36"/>
      <c r="H13" s="36"/>
      <c r="I13" s="36"/>
      <c r="J13" s="29" t="s">
        <v>122</v>
      </c>
      <c r="K13" s="27" t="s">
        <v>46</v>
      </c>
      <c r="L13" s="26" t="s">
        <v>49</v>
      </c>
      <c r="M13" s="26" t="s">
        <v>49</v>
      </c>
      <c r="N13" s="30" t="s">
        <v>49</v>
      </c>
      <c r="O13" s="30" t="s">
        <v>49</v>
      </c>
    </row>
    <row r="14" spans="1:15" x14ac:dyDescent="0.2">
      <c r="A14" s="57"/>
      <c r="B14" s="58"/>
      <c r="C14" s="35" t="s">
        <v>139</v>
      </c>
      <c r="D14" s="34">
        <v>1003711</v>
      </c>
      <c r="E14" s="26" t="s">
        <v>49</v>
      </c>
      <c r="F14" s="27" t="s">
        <v>46</v>
      </c>
      <c r="G14" s="36"/>
      <c r="H14" s="36"/>
      <c r="I14" s="36"/>
      <c r="J14" s="29" t="s">
        <v>122</v>
      </c>
      <c r="K14" s="27" t="s">
        <v>46</v>
      </c>
      <c r="L14" s="26" t="s">
        <v>49</v>
      </c>
      <c r="M14" s="26" t="s">
        <v>49</v>
      </c>
      <c r="N14" s="30" t="s">
        <v>49</v>
      </c>
      <c r="O14" s="30" t="s">
        <v>49</v>
      </c>
    </row>
    <row r="15" spans="1:15" x14ac:dyDescent="0.2">
      <c r="A15" s="57"/>
      <c r="B15" s="58"/>
      <c r="C15" s="35" t="s">
        <v>140</v>
      </c>
      <c r="D15" s="34">
        <v>1003713</v>
      </c>
      <c r="E15" s="36"/>
      <c r="F15" s="36"/>
      <c r="G15" s="26" t="s">
        <v>49</v>
      </c>
      <c r="H15" s="36"/>
      <c r="I15" s="36"/>
      <c r="J15" s="29" t="s">
        <v>122</v>
      </c>
      <c r="K15" s="27" t="s">
        <v>46</v>
      </c>
      <c r="L15" s="26" t="s">
        <v>49</v>
      </c>
      <c r="M15" s="26" t="s">
        <v>49</v>
      </c>
      <c r="N15" s="30" t="s">
        <v>49</v>
      </c>
      <c r="O15" s="30" t="s">
        <v>49</v>
      </c>
    </row>
    <row r="16" spans="1:15" x14ac:dyDescent="0.2">
      <c r="A16" s="57"/>
      <c r="B16" s="58"/>
      <c r="C16" s="35" t="s">
        <v>72</v>
      </c>
      <c r="D16" s="34">
        <v>1003715</v>
      </c>
      <c r="E16" s="36"/>
      <c r="F16" s="36"/>
      <c r="G16" s="36"/>
      <c r="H16" s="26" t="s">
        <v>49</v>
      </c>
      <c r="I16" s="26" t="s">
        <v>49</v>
      </c>
      <c r="J16" s="29" t="s">
        <v>122</v>
      </c>
      <c r="K16" s="27" t="s">
        <v>46</v>
      </c>
      <c r="L16" s="26" t="s">
        <v>49</v>
      </c>
      <c r="M16" s="26" t="s">
        <v>49</v>
      </c>
      <c r="N16" s="30" t="s">
        <v>49</v>
      </c>
      <c r="O16" s="30" t="s">
        <v>49</v>
      </c>
    </row>
    <row r="17" spans="1:15" x14ac:dyDescent="0.2">
      <c r="A17" s="37" t="s">
        <v>141</v>
      </c>
      <c r="B17" s="34">
        <v>1003700</v>
      </c>
      <c r="E17" s="36"/>
      <c r="F17" s="36"/>
      <c r="G17" s="36"/>
      <c r="H17" s="36"/>
      <c r="I17" s="36"/>
      <c r="J17" s="29" t="s">
        <v>122</v>
      </c>
      <c r="K17" s="27" t="s">
        <v>46</v>
      </c>
      <c r="L17" s="26" t="s">
        <v>49</v>
      </c>
      <c r="M17" s="26" t="s">
        <v>49</v>
      </c>
      <c r="N17" s="30" t="s">
        <v>49</v>
      </c>
      <c r="O17" s="30" t="s">
        <v>49</v>
      </c>
    </row>
    <row r="18" spans="1:15" x14ac:dyDescent="0.2">
      <c r="A18" s="37" t="s">
        <v>142</v>
      </c>
      <c r="B18" s="34">
        <v>1003702</v>
      </c>
      <c r="E18" s="36"/>
      <c r="F18" s="36"/>
      <c r="G18" s="36"/>
      <c r="H18" s="36"/>
      <c r="I18" s="36"/>
      <c r="J18" s="29" t="s">
        <v>122</v>
      </c>
      <c r="K18" s="27" t="s">
        <v>46</v>
      </c>
      <c r="L18" s="26" t="s">
        <v>49</v>
      </c>
      <c r="M18" s="26" t="s">
        <v>49</v>
      </c>
      <c r="N18" s="30" t="s">
        <v>49</v>
      </c>
      <c r="O18" s="30" t="s">
        <v>49</v>
      </c>
    </row>
    <row r="24" spans="1:15" ht="19" x14ac:dyDescent="0.25">
      <c r="C24" s="28" t="s">
        <v>143</v>
      </c>
    </row>
    <row r="26" spans="1:15" ht="110" x14ac:dyDescent="0.2">
      <c r="E26" s="31" t="s">
        <v>125</v>
      </c>
      <c r="F26" s="31" t="s">
        <v>126</v>
      </c>
      <c r="G26" s="31" t="s">
        <v>127</v>
      </c>
      <c r="H26" s="31" t="s">
        <v>128</v>
      </c>
      <c r="I26" s="31" t="s">
        <v>129</v>
      </c>
      <c r="J26" s="31" t="s">
        <v>130</v>
      </c>
      <c r="K26" s="31" t="s">
        <v>131</v>
      </c>
    </row>
    <row r="27" spans="1:15" x14ac:dyDescent="0.2">
      <c r="E27" s="33" t="s">
        <v>52</v>
      </c>
      <c r="F27" s="33" t="s">
        <v>144</v>
      </c>
      <c r="G27" s="33" t="s">
        <v>52</v>
      </c>
      <c r="H27" s="33" t="s">
        <v>52</v>
      </c>
      <c r="I27" s="33" t="s">
        <v>52</v>
      </c>
      <c r="J27" s="33" t="s">
        <v>144</v>
      </c>
      <c r="K27" s="33" t="s">
        <v>144</v>
      </c>
    </row>
    <row r="28" spans="1:15" x14ac:dyDescent="0.2">
      <c r="E28" s="38">
        <v>1003719</v>
      </c>
      <c r="F28" s="38">
        <v>1003727</v>
      </c>
      <c r="G28" s="34"/>
      <c r="H28" s="34">
        <v>1003717</v>
      </c>
      <c r="I28" s="39">
        <v>1003718</v>
      </c>
      <c r="J28" s="38">
        <v>1003729</v>
      </c>
      <c r="K28" s="38">
        <v>1003732</v>
      </c>
    </row>
    <row r="29" spans="1:15" ht="14.5" customHeight="1" x14ac:dyDescent="0.2">
      <c r="A29" s="57" t="s">
        <v>136</v>
      </c>
      <c r="B29" s="58">
        <v>1003705</v>
      </c>
      <c r="C29" s="35" t="s">
        <v>137</v>
      </c>
      <c r="D29" s="34">
        <v>1003708</v>
      </c>
      <c r="E29" s="26" t="s">
        <v>49</v>
      </c>
      <c r="F29" s="26" t="s">
        <v>49</v>
      </c>
      <c r="G29" s="36"/>
      <c r="H29" s="36"/>
      <c r="I29" s="36"/>
      <c r="J29" s="27" t="s">
        <v>46</v>
      </c>
      <c r="K29" s="27" t="s">
        <v>46</v>
      </c>
    </row>
    <row r="30" spans="1:15" x14ac:dyDescent="0.2">
      <c r="A30" s="57"/>
      <c r="B30" s="58"/>
      <c r="C30" s="35" t="s">
        <v>138</v>
      </c>
      <c r="D30" s="34">
        <v>1003710</v>
      </c>
      <c r="E30" s="26" t="s">
        <v>49</v>
      </c>
      <c r="F30" s="26" t="s">
        <v>49</v>
      </c>
      <c r="G30" s="36"/>
      <c r="H30" s="36"/>
      <c r="I30" s="36"/>
      <c r="J30" s="27" t="s">
        <v>46</v>
      </c>
      <c r="K30" s="27" t="s">
        <v>46</v>
      </c>
    </row>
    <row r="31" spans="1:15" x14ac:dyDescent="0.2">
      <c r="A31" s="57"/>
      <c r="B31" s="58"/>
      <c r="C31" s="35" t="s">
        <v>139</v>
      </c>
      <c r="D31" s="34">
        <v>1003712</v>
      </c>
      <c r="E31" s="26" t="s">
        <v>49</v>
      </c>
      <c r="F31" s="26" t="s">
        <v>49</v>
      </c>
      <c r="G31" s="36"/>
      <c r="H31" s="36"/>
      <c r="I31" s="36"/>
      <c r="J31" s="27" t="s">
        <v>46</v>
      </c>
      <c r="K31" s="27" t="s">
        <v>46</v>
      </c>
    </row>
    <row r="32" spans="1:15" x14ac:dyDescent="0.2">
      <c r="A32" s="57"/>
      <c r="B32" s="58"/>
      <c r="C32" s="35" t="s">
        <v>140</v>
      </c>
      <c r="D32" s="34">
        <v>1003714</v>
      </c>
      <c r="E32" s="36"/>
      <c r="F32" s="36"/>
      <c r="G32" s="26" t="s">
        <v>49</v>
      </c>
      <c r="H32" s="36"/>
      <c r="I32" s="36"/>
      <c r="J32" s="27" t="s">
        <v>46</v>
      </c>
      <c r="K32" s="27" t="s">
        <v>46</v>
      </c>
    </row>
    <row r="33" spans="1:11" x14ac:dyDescent="0.2">
      <c r="A33" s="57"/>
      <c r="B33" s="58"/>
      <c r="C33" s="35" t="s">
        <v>72</v>
      </c>
      <c r="D33" s="34">
        <v>1003716</v>
      </c>
      <c r="E33" s="36"/>
      <c r="F33" s="36"/>
      <c r="G33" s="36"/>
      <c r="H33" s="26" t="s">
        <v>49</v>
      </c>
      <c r="I33" s="26" t="s">
        <v>49</v>
      </c>
      <c r="J33" s="27" t="s">
        <v>46</v>
      </c>
      <c r="K33" s="27" t="s">
        <v>46</v>
      </c>
    </row>
    <row r="34" spans="1:11" x14ac:dyDescent="0.2">
      <c r="A34" s="37" t="s">
        <v>141</v>
      </c>
      <c r="B34" s="40">
        <v>1003701</v>
      </c>
      <c r="E34" s="36"/>
      <c r="F34" s="36"/>
      <c r="G34" s="36"/>
      <c r="H34" s="36"/>
      <c r="I34" s="36"/>
      <c r="J34" s="27" t="s">
        <v>46</v>
      </c>
      <c r="K34" s="27" t="s">
        <v>46</v>
      </c>
    </row>
    <row r="35" spans="1:11" x14ac:dyDescent="0.2">
      <c r="A35" s="37" t="s">
        <v>142</v>
      </c>
      <c r="B35" s="41">
        <v>1003703</v>
      </c>
      <c r="E35" s="36"/>
      <c r="F35" s="36"/>
      <c r="G35" s="36"/>
      <c r="H35" s="36"/>
      <c r="I35" s="36"/>
      <c r="J35" s="27" t="s">
        <v>46</v>
      </c>
      <c r="K35" s="27" t="s">
        <v>46</v>
      </c>
    </row>
  </sheetData>
  <mergeCells count="4">
    <mergeCell ref="A12:A16"/>
    <mergeCell ref="B12:B16"/>
    <mergeCell ref="A29:A33"/>
    <mergeCell ref="B29:B3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0:M13"/>
  <sheetViews>
    <sheetView topLeftCell="A4" zoomScale="120" zoomScaleNormal="120" workbookViewId="0">
      <selection activeCell="J18" sqref="J18"/>
    </sheetView>
  </sheetViews>
  <sheetFormatPr baseColWidth="10" defaultColWidth="8.83203125" defaultRowHeight="15" x14ac:dyDescent="0.2"/>
  <cols>
    <col min="1" max="4" width="8.5" customWidth="1"/>
    <col min="5" max="5" width="9.83203125" customWidth="1"/>
    <col min="6" max="1025" width="8.5" customWidth="1"/>
  </cols>
  <sheetData>
    <row r="10" spans="5:13" x14ac:dyDescent="0.2">
      <c r="E10" s="59" t="s">
        <v>145</v>
      </c>
      <c r="F10" s="59"/>
      <c r="G10" s="59"/>
      <c r="H10" s="59"/>
      <c r="I10" s="59"/>
      <c r="J10" s="59"/>
      <c r="K10" s="59"/>
      <c r="L10" s="59"/>
      <c r="M10" s="59"/>
    </row>
    <row r="11" spans="5:13" x14ac:dyDescent="0.2">
      <c r="E11" s="59" t="s">
        <v>43</v>
      </c>
      <c r="F11" s="59"/>
      <c r="G11" s="59"/>
      <c r="H11" s="59" t="s">
        <v>146</v>
      </c>
      <c r="I11" s="59"/>
      <c r="J11" s="59"/>
      <c r="K11" s="59" t="s">
        <v>147</v>
      </c>
      <c r="L11" s="59"/>
      <c r="M11" s="59"/>
    </row>
    <row r="12" spans="5:13" x14ac:dyDescent="0.2">
      <c r="E12">
        <v>50</v>
      </c>
      <c r="F12">
        <v>80</v>
      </c>
      <c r="G12">
        <v>110</v>
      </c>
      <c r="H12">
        <v>50</v>
      </c>
      <c r="I12">
        <v>80</v>
      </c>
      <c r="J12">
        <v>110</v>
      </c>
      <c r="K12">
        <v>50</v>
      </c>
      <c r="L12">
        <v>80</v>
      </c>
      <c r="M12">
        <v>110</v>
      </c>
    </row>
    <row r="13" spans="5:13" x14ac:dyDescent="0.2">
      <c r="J13" t="s">
        <v>148</v>
      </c>
    </row>
  </sheetData>
  <mergeCells count="4">
    <mergeCell ref="E10:M10"/>
    <mergeCell ref="E11:G11"/>
    <mergeCell ref="H11:J11"/>
    <mergeCell ref="K11:M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48576"/>
  <sheetViews>
    <sheetView topLeftCell="N1" zoomScale="120" zoomScaleNormal="120" workbookViewId="0"/>
  </sheetViews>
  <sheetFormatPr baseColWidth="10" defaultColWidth="8.83203125" defaultRowHeight="15" x14ac:dyDescent="0.2"/>
  <cols>
    <col min="1" max="1" width="22.6640625" customWidth="1"/>
    <col min="2" max="2" width="8.1640625" customWidth="1"/>
    <col min="3" max="3" width="7" customWidth="1"/>
    <col min="4" max="4" width="7.6640625" customWidth="1"/>
    <col min="5" max="5" width="8.6640625" customWidth="1"/>
    <col min="6" max="6" width="13.33203125" customWidth="1"/>
    <col min="7" max="7" width="6.33203125" customWidth="1"/>
    <col min="8" max="8" width="7" customWidth="1"/>
    <col min="9" max="9" width="6.33203125" customWidth="1"/>
    <col min="10" max="10" width="8.5" customWidth="1"/>
    <col min="11" max="26" width="7.6640625" style="42" customWidth="1"/>
    <col min="27" max="28" width="8.5" style="42" customWidth="1"/>
    <col min="29" max="29" width="10.83203125" style="43" customWidth="1"/>
    <col min="30" max="30" width="11.1640625" style="43" customWidth="1"/>
    <col min="31" max="31" width="13.33203125" style="43" customWidth="1"/>
    <col min="32" max="712" width="8.5" customWidth="1"/>
    <col min="713" max="1025" width="9.1640625" customWidth="1"/>
  </cols>
  <sheetData>
    <row r="1" spans="1:1024" s="46" customFormat="1" ht="14.5" customHeight="1" x14ac:dyDescent="0.2">
      <c r="A1" s="44" t="s">
        <v>149</v>
      </c>
      <c r="B1" s="44" t="s">
        <v>150</v>
      </c>
      <c r="C1" s="44" t="s">
        <v>151</v>
      </c>
      <c r="D1" s="44" t="s">
        <v>152</v>
      </c>
      <c r="E1" s="44" t="s">
        <v>0</v>
      </c>
      <c r="F1" s="44" t="s">
        <v>153</v>
      </c>
      <c r="G1" s="44" t="s">
        <v>154</v>
      </c>
      <c r="H1" s="44" t="s">
        <v>155</v>
      </c>
      <c r="I1" s="44" t="s">
        <v>156</v>
      </c>
      <c r="J1" s="44" t="s">
        <v>157</v>
      </c>
      <c r="K1" s="45" t="s">
        <v>7</v>
      </c>
      <c r="L1" s="45" t="s">
        <v>7</v>
      </c>
      <c r="M1" s="45" t="s">
        <v>7</v>
      </c>
      <c r="N1" s="45" t="s">
        <v>7</v>
      </c>
      <c r="O1" s="45" t="s">
        <v>7</v>
      </c>
      <c r="P1" s="45" t="s">
        <v>7</v>
      </c>
      <c r="Q1" s="45" t="s">
        <v>7</v>
      </c>
      <c r="R1" s="45" t="s">
        <v>7</v>
      </c>
      <c r="S1" s="45" t="s">
        <v>7</v>
      </c>
      <c r="T1" s="45" t="s">
        <v>7</v>
      </c>
      <c r="U1" s="45" t="s">
        <v>7</v>
      </c>
      <c r="V1" s="45" t="s">
        <v>7</v>
      </c>
      <c r="W1" s="45" t="s">
        <v>7</v>
      </c>
      <c r="X1" s="45" t="s">
        <v>7</v>
      </c>
      <c r="Y1" s="45" t="s">
        <v>7</v>
      </c>
      <c r="Z1" s="45" t="s">
        <v>7</v>
      </c>
      <c r="AA1" s="45" t="s">
        <v>7</v>
      </c>
      <c r="AB1" s="45" t="s">
        <v>7</v>
      </c>
      <c r="AC1" s="45" t="s">
        <v>7</v>
      </c>
      <c r="AD1" s="45" t="s">
        <v>7</v>
      </c>
      <c r="AE1" s="45" t="s">
        <v>7</v>
      </c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4.5" customHeight="1" x14ac:dyDescent="0.2">
      <c r="A2" s="15" t="s">
        <v>45</v>
      </c>
      <c r="B2" s="16">
        <v>1003726</v>
      </c>
      <c r="C2" s="15" t="s">
        <v>17</v>
      </c>
      <c r="D2" s="15" t="s">
        <v>158</v>
      </c>
      <c r="E2" s="15" t="s">
        <v>159</v>
      </c>
      <c r="F2" s="15" t="s">
        <v>160</v>
      </c>
      <c r="G2" s="15" t="s">
        <v>161</v>
      </c>
      <c r="H2" s="15">
        <v>0</v>
      </c>
      <c r="I2" s="15">
        <v>0</v>
      </c>
      <c r="J2" s="15">
        <v>0</v>
      </c>
      <c r="K2" s="45" t="s">
        <v>46</v>
      </c>
      <c r="L2" s="45" t="s">
        <v>46</v>
      </c>
      <c r="M2" s="45" t="s">
        <v>46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1024" ht="14.5" customHeight="1" x14ac:dyDescent="0.2">
      <c r="A3" s="15" t="s">
        <v>47</v>
      </c>
      <c r="B3" s="16">
        <v>1003728</v>
      </c>
      <c r="C3" s="15" t="s">
        <v>17</v>
      </c>
      <c r="D3" s="15" t="s">
        <v>158</v>
      </c>
      <c r="E3" s="15" t="s">
        <v>159</v>
      </c>
      <c r="F3" s="15" t="s">
        <v>160</v>
      </c>
      <c r="G3" s="15" t="s">
        <v>161</v>
      </c>
      <c r="H3" s="15">
        <v>0</v>
      </c>
      <c r="I3" s="15">
        <v>0</v>
      </c>
      <c r="J3" s="15">
        <v>0</v>
      </c>
      <c r="K3" s="45" t="s">
        <v>46</v>
      </c>
      <c r="L3" s="45" t="s">
        <v>46</v>
      </c>
      <c r="M3" s="45" t="s">
        <v>46</v>
      </c>
      <c r="N3" s="45" t="s">
        <v>46</v>
      </c>
      <c r="O3" s="45" t="s">
        <v>46</v>
      </c>
      <c r="P3" s="45" t="s">
        <v>46</v>
      </c>
      <c r="Q3" s="45" t="s">
        <v>46</v>
      </c>
      <c r="R3" s="45"/>
      <c r="S3" s="45" t="s">
        <v>46</v>
      </c>
      <c r="T3" s="45" t="s">
        <v>46</v>
      </c>
      <c r="U3" s="45" t="s">
        <v>46</v>
      </c>
      <c r="V3" s="45" t="s">
        <v>46</v>
      </c>
      <c r="W3" s="45"/>
      <c r="X3" s="45"/>
      <c r="Y3" s="45"/>
      <c r="Z3" s="45" t="s">
        <v>46</v>
      </c>
      <c r="AA3" s="47"/>
      <c r="AB3" s="47"/>
      <c r="AC3" s="47"/>
      <c r="AD3" s="47"/>
      <c r="AE3" s="47"/>
    </row>
    <row r="4" spans="1:1024" ht="14.5" customHeight="1" x14ac:dyDescent="0.2">
      <c r="A4" s="15" t="s">
        <v>8</v>
      </c>
      <c r="B4" s="16">
        <v>1003730</v>
      </c>
      <c r="C4" s="15" t="s">
        <v>17</v>
      </c>
      <c r="D4" s="15" t="s">
        <v>158</v>
      </c>
      <c r="E4" s="15" t="s">
        <v>159</v>
      </c>
      <c r="F4" s="15" t="s">
        <v>160</v>
      </c>
      <c r="G4" s="15" t="s">
        <v>161</v>
      </c>
      <c r="H4" s="15">
        <v>0</v>
      </c>
      <c r="I4" s="15">
        <v>0</v>
      </c>
      <c r="J4" s="15">
        <v>0</v>
      </c>
      <c r="K4" s="45" t="s">
        <v>46</v>
      </c>
      <c r="L4" s="45" t="s">
        <v>46</v>
      </c>
      <c r="M4" s="45" t="s">
        <v>46</v>
      </c>
      <c r="N4" s="45" t="s">
        <v>46</v>
      </c>
      <c r="O4" s="45" t="s">
        <v>46</v>
      </c>
      <c r="P4" s="45" t="s">
        <v>46</v>
      </c>
      <c r="Q4" s="45" t="s">
        <v>46</v>
      </c>
      <c r="R4" s="45"/>
      <c r="S4" s="45" t="s">
        <v>46</v>
      </c>
      <c r="T4" s="45" t="s">
        <v>46</v>
      </c>
      <c r="U4" s="45" t="s">
        <v>46</v>
      </c>
      <c r="V4" s="45" t="s">
        <v>46</v>
      </c>
      <c r="W4" s="45"/>
      <c r="X4" s="45"/>
      <c r="Y4" s="45"/>
      <c r="Z4" s="45" t="s">
        <v>46</v>
      </c>
      <c r="AA4" s="47"/>
      <c r="AB4" s="47"/>
      <c r="AC4" s="47"/>
      <c r="AD4" s="47"/>
      <c r="AE4" s="47"/>
    </row>
    <row r="5" spans="1:1024" ht="14.5" customHeight="1" x14ac:dyDescent="0.2">
      <c r="A5" s="15" t="s">
        <v>48</v>
      </c>
      <c r="B5" s="15">
        <v>1003738</v>
      </c>
      <c r="C5" s="15" t="s">
        <v>17</v>
      </c>
      <c r="D5" s="15" t="s">
        <v>162</v>
      </c>
      <c r="E5" s="15" t="s">
        <v>49</v>
      </c>
      <c r="F5" s="15" t="s">
        <v>17</v>
      </c>
      <c r="G5" s="15">
        <v>1</v>
      </c>
      <c r="H5" s="15">
        <v>0</v>
      </c>
      <c r="I5" s="15">
        <v>0</v>
      </c>
      <c r="J5" s="15">
        <v>0</v>
      </c>
      <c r="K5" s="48" t="s">
        <v>49</v>
      </c>
      <c r="L5" s="48" t="s">
        <v>49</v>
      </c>
      <c r="M5" s="48" t="s">
        <v>49</v>
      </c>
      <c r="N5" s="48" t="s">
        <v>49</v>
      </c>
      <c r="O5" s="48" t="s">
        <v>49</v>
      </c>
      <c r="P5" s="48" t="s">
        <v>49</v>
      </c>
      <c r="Q5" s="48" t="s">
        <v>49</v>
      </c>
      <c r="R5" s="48"/>
      <c r="S5" s="48" t="s">
        <v>49</v>
      </c>
      <c r="T5" s="48" t="s">
        <v>49</v>
      </c>
      <c r="U5" s="48" t="s">
        <v>49</v>
      </c>
      <c r="V5" s="48" t="s">
        <v>49</v>
      </c>
      <c r="W5" s="48"/>
      <c r="X5" s="48"/>
      <c r="Y5" s="48"/>
      <c r="Z5" s="48" t="s">
        <v>49</v>
      </c>
      <c r="AA5" s="47"/>
      <c r="AB5" s="47"/>
      <c r="AC5" s="47"/>
      <c r="AD5" s="47"/>
      <c r="AE5" s="47"/>
    </row>
    <row r="6" spans="1:1024" ht="14.5" customHeight="1" x14ac:dyDescent="0.2">
      <c r="A6" s="15" t="s">
        <v>50</v>
      </c>
      <c r="B6" s="15">
        <v>1003733</v>
      </c>
      <c r="C6" s="15" t="s">
        <v>17</v>
      </c>
      <c r="D6" s="15" t="s">
        <v>162</v>
      </c>
      <c r="E6" s="15" t="s">
        <v>49</v>
      </c>
      <c r="F6" s="15" t="s">
        <v>17</v>
      </c>
      <c r="G6" s="15">
        <v>1</v>
      </c>
      <c r="H6" s="15">
        <v>0</v>
      </c>
      <c r="I6" s="15">
        <v>1</v>
      </c>
      <c r="J6" s="15">
        <v>0</v>
      </c>
      <c r="K6" s="48" t="s">
        <v>49</v>
      </c>
      <c r="L6" s="48" t="s">
        <v>49</v>
      </c>
      <c r="M6" s="48" t="s">
        <v>49</v>
      </c>
      <c r="N6" s="48" t="s">
        <v>49</v>
      </c>
      <c r="O6" s="48" t="s">
        <v>49</v>
      </c>
      <c r="P6" s="48" t="s">
        <v>49</v>
      </c>
      <c r="Q6" s="48" t="s">
        <v>49</v>
      </c>
      <c r="R6" s="48"/>
      <c r="S6" s="48" t="s">
        <v>49</v>
      </c>
      <c r="T6" s="48" t="s">
        <v>49</v>
      </c>
      <c r="U6" s="48" t="s">
        <v>49</v>
      </c>
      <c r="V6" s="48" t="s">
        <v>49</v>
      </c>
      <c r="W6" s="48"/>
      <c r="X6" s="48"/>
      <c r="Y6" s="48"/>
      <c r="Z6" s="48" t="s">
        <v>49</v>
      </c>
      <c r="AA6" s="47"/>
      <c r="AB6" s="47"/>
      <c r="AC6" s="47"/>
      <c r="AD6" s="47"/>
      <c r="AE6" s="47"/>
    </row>
    <row r="7" spans="1:1024" ht="14.5" customHeight="1" x14ac:dyDescent="0.2">
      <c r="A7" s="15" t="s">
        <v>51</v>
      </c>
      <c r="B7" s="15">
        <v>1003719</v>
      </c>
      <c r="C7" s="15" t="s">
        <v>52</v>
      </c>
      <c r="D7" s="15" t="s">
        <v>162</v>
      </c>
      <c r="E7" s="15" t="s">
        <v>163</v>
      </c>
      <c r="F7" s="15" t="s">
        <v>164</v>
      </c>
      <c r="G7" s="15">
        <v>1</v>
      </c>
      <c r="H7" s="15">
        <v>0</v>
      </c>
      <c r="I7" s="15">
        <v>1</v>
      </c>
      <c r="J7" s="15">
        <v>1</v>
      </c>
      <c r="K7" s="48" t="s">
        <v>49</v>
      </c>
      <c r="L7" s="48" t="s">
        <v>49</v>
      </c>
      <c r="M7" s="47"/>
      <c r="N7" s="47"/>
      <c r="O7" s="47"/>
      <c r="P7" s="47"/>
      <c r="Q7" s="47"/>
      <c r="R7" s="47"/>
      <c r="S7" s="47"/>
      <c r="W7" s="47"/>
      <c r="X7" s="47"/>
      <c r="Y7" s="47"/>
      <c r="Z7" s="47"/>
      <c r="AA7" s="47"/>
      <c r="AB7" s="47"/>
      <c r="AC7" s="47"/>
      <c r="AD7" s="47"/>
      <c r="AE7" s="47"/>
    </row>
    <row r="8" spans="1:1024" ht="14.5" customHeight="1" x14ac:dyDescent="0.2">
      <c r="A8" s="15" t="s">
        <v>53</v>
      </c>
      <c r="B8" s="15">
        <v>1003718</v>
      </c>
      <c r="C8" s="15" t="s">
        <v>52</v>
      </c>
      <c r="D8" s="15" t="s">
        <v>162</v>
      </c>
      <c r="E8" s="15" t="s">
        <v>163</v>
      </c>
      <c r="F8" s="15" t="s">
        <v>164</v>
      </c>
      <c r="G8" s="15">
        <v>1</v>
      </c>
      <c r="H8" s="15">
        <v>0</v>
      </c>
      <c r="I8" s="15">
        <v>2</v>
      </c>
      <c r="J8" s="15">
        <v>1</v>
      </c>
      <c r="K8" s="47"/>
      <c r="L8" s="47"/>
      <c r="M8" s="47"/>
      <c r="N8" s="47"/>
      <c r="O8" s="47"/>
      <c r="P8" s="48" t="s">
        <v>49</v>
      </c>
      <c r="Q8" s="48" t="s">
        <v>49</v>
      </c>
      <c r="R8" s="48"/>
      <c r="S8" s="47"/>
      <c r="W8" s="47"/>
      <c r="X8" s="47"/>
      <c r="Y8" s="47"/>
      <c r="Z8" s="47"/>
      <c r="AA8" s="47"/>
      <c r="AB8" s="47"/>
      <c r="AC8" s="47"/>
      <c r="AD8" s="47"/>
      <c r="AE8" s="47"/>
    </row>
    <row r="9" spans="1:1024" ht="14.5" customHeight="1" x14ac:dyDescent="0.2">
      <c r="A9" s="49" t="s">
        <v>165</v>
      </c>
      <c r="B9" s="49">
        <v>5555555</v>
      </c>
      <c r="C9" s="15" t="s">
        <v>52</v>
      </c>
      <c r="D9" s="15" t="s">
        <v>166</v>
      </c>
      <c r="E9" s="15" t="s">
        <v>167</v>
      </c>
      <c r="F9" s="15" t="s">
        <v>167</v>
      </c>
      <c r="G9" s="15">
        <v>2</v>
      </c>
      <c r="H9" s="15">
        <v>0</v>
      </c>
      <c r="I9" s="15">
        <v>0</v>
      </c>
      <c r="J9" s="15">
        <v>1</v>
      </c>
      <c r="K9" s="48" t="s">
        <v>49</v>
      </c>
      <c r="L9" s="48" t="s">
        <v>49</v>
      </c>
      <c r="M9" s="48" t="s">
        <v>49</v>
      </c>
      <c r="N9" s="48" t="s">
        <v>49</v>
      </c>
      <c r="O9" s="48" t="s">
        <v>49</v>
      </c>
      <c r="P9" s="48" t="s">
        <v>49</v>
      </c>
      <c r="Q9" s="48" t="s">
        <v>49</v>
      </c>
      <c r="R9" s="48"/>
      <c r="S9" s="48" t="s">
        <v>49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 spans="1:1024" ht="14.5" customHeight="1" x14ac:dyDescent="0.2">
      <c r="A10" s="15" t="s">
        <v>168</v>
      </c>
      <c r="B10" s="15">
        <v>6666666</v>
      </c>
      <c r="C10" s="15" t="s">
        <v>52</v>
      </c>
      <c r="D10" s="15" t="s">
        <v>162</v>
      </c>
      <c r="E10" s="15" t="s">
        <v>159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47"/>
      <c r="L10" s="47"/>
      <c r="M10" s="47"/>
      <c r="N10" s="48" t="s">
        <v>49</v>
      </c>
      <c r="O10" s="48" t="s">
        <v>49</v>
      </c>
      <c r="P10" s="47"/>
      <c r="Q10" s="47"/>
      <c r="R10" s="47"/>
      <c r="S10" s="47"/>
      <c r="W10" s="47"/>
      <c r="X10" s="47"/>
      <c r="Y10" s="47"/>
      <c r="Z10" s="47"/>
      <c r="AA10" s="47"/>
      <c r="AB10" s="47"/>
      <c r="AC10" s="47"/>
      <c r="AD10" s="47"/>
      <c r="AE10" s="47"/>
    </row>
    <row r="11" spans="1:1024" ht="14.5" customHeight="1" x14ac:dyDescent="0.2">
      <c r="A11" s="15" t="s">
        <v>169</v>
      </c>
      <c r="B11" s="15">
        <v>1003717</v>
      </c>
      <c r="C11" s="15" t="s">
        <v>52</v>
      </c>
      <c r="D11" s="15" t="s">
        <v>162</v>
      </c>
      <c r="E11" s="15" t="s">
        <v>159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47"/>
      <c r="L11" s="47"/>
      <c r="M11" s="47"/>
      <c r="N11" s="47"/>
      <c r="O11" s="47"/>
      <c r="P11" s="48" t="s">
        <v>49</v>
      </c>
      <c r="Q11" s="48" t="s">
        <v>49</v>
      </c>
      <c r="R11" s="48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 spans="1:1024" ht="14.5" customHeight="1" x14ac:dyDescent="0.2">
      <c r="A12" s="15" t="s">
        <v>59</v>
      </c>
      <c r="B12" s="15">
        <v>1003706</v>
      </c>
      <c r="C12" s="15" t="s">
        <v>17</v>
      </c>
      <c r="D12" s="15">
        <v>0</v>
      </c>
      <c r="E12" s="15">
        <v>0</v>
      </c>
      <c r="F12" s="15" t="s">
        <v>3</v>
      </c>
      <c r="G12" s="15">
        <v>1</v>
      </c>
      <c r="H12" s="15">
        <v>0</v>
      </c>
      <c r="I12" s="15">
        <v>0</v>
      </c>
      <c r="J12" s="15">
        <v>0</v>
      </c>
      <c r="K12" s="50" t="s">
        <v>60</v>
      </c>
      <c r="L12" s="50" t="s">
        <v>60</v>
      </c>
      <c r="M12" s="50" t="s">
        <v>60</v>
      </c>
      <c r="N12" s="50" t="s">
        <v>60</v>
      </c>
      <c r="O12" s="50" t="s">
        <v>60</v>
      </c>
      <c r="P12" s="50" t="s">
        <v>60</v>
      </c>
      <c r="Q12" s="50" t="s">
        <v>60</v>
      </c>
      <c r="R12" s="50"/>
      <c r="S12" s="50" t="s">
        <v>60</v>
      </c>
      <c r="T12" s="50" t="s">
        <v>60</v>
      </c>
      <c r="U12" s="50" t="s">
        <v>60</v>
      </c>
      <c r="V12" s="50" t="s">
        <v>60</v>
      </c>
      <c r="W12" s="47"/>
      <c r="X12" s="47"/>
      <c r="Y12" s="47"/>
      <c r="Z12" s="50" t="s">
        <v>60</v>
      </c>
      <c r="AA12" s="47"/>
      <c r="AB12" s="47"/>
      <c r="AC12" s="47"/>
      <c r="AD12" s="47"/>
      <c r="AE12" s="47"/>
    </row>
    <row r="13" spans="1:1024" ht="14.5" customHeight="1" x14ac:dyDescent="0.2">
      <c r="A13" s="15" t="s">
        <v>61</v>
      </c>
      <c r="B13" s="15">
        <v>1003731</v>
      </c>
      <c r="C13" s="15" t="s">
        <v>17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50" t="s">
        <v>60</v>
      </c>
      <c r="L13" s="50" t="s">
        <v>60</v>
      </c>
      <c r="M13" s="50" t="s">
        <v>60</v>
      </c>
      <c r="N13" s="50" t="s">
        <v>60</v>
      </c>
      <c r="O13" s="50" t="s">
        <v>60</v>
      </c>
      <c r="P13" s="50" t="s">
        <v>60</v>
      </c>
      <c r="Q13" s="50" t="s">
        <v>60</v>
      </c>
      <c r="R13" s="50"/>
      <c r="S13" s="50" t="s">
        <v>60</v>
      </c>
      <c r="T13" s="50" t="s">
        <v>60</v>
      </c>
      <c r="U13" s="50" t="s">
        <v>60</v>
      </c>
      <c r="V13" s="50" t="s">
        <v>60</v>
      </c>
      <c r="W13" s="47"/>
      <c r="X13" s="47"/>
      <c r="Y13" s="47"/>
      <c r="Z13" s="50" t="s">
        <v>60</v>
      </c>
      <c r="AA13" s="47"/>
      <c r="AB13" s="47"/>
      <c r="AC13" s="47"/>
      <c r="AD13" s="47"/>
      <c r="AE13" s="47"/>
    </row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048576"/>
  <sheetViews>
    <sheetView zoomScale="120" zoomScaleNormal="120" workbookViewId="0">
      <selection activeCell="Z24" sqref="Z24"/>
    </sheetView>
  </sheetViews>
  <sheetFormatPr baseColWidth="10" defaultColWidth="8.83203125" defaultRowHeight="15" x14ac:dyDescent="0.2"/>
  <cols>
    <col min="1" max="1" width="22.6640625" customWidth="1"/>
    <col min="2" max="2" width="8.1640625" customWidth="1"/>
    <col min="3" max="3" width="7" customWidth="1"/>
    <col min="4" max="4" width="7.6640625" customWidth="1"/>
    <col min="5" max="5" width="13.5" customWidth="1"/>
    <col min="6" max="6" width="11.5" customWidth="1"/>
    <col min="7" max="7" width="6.33203125" customWidth="1"/>
    <col min="8" max="8" width="7" customWidth="1"/>
    <col min="9" max="9" width="6.33203125" customWidth="1"/>
    <col min="10" max="10" width="8.5" customWidth="1"/>
    <col min="11" max="18" width="7.6640625" customWidth="1"/>
    <col min="19" max="19" width="11.5" customWidth="1"/>
    <col min="20" max="26" width="7.6640625" customWidth="1"/>
    <col min="27" max="28" width="8.5" customWidth="1"/>
    <col min="29" max="29" width="10.83203125" style="51" customWidth="1"/>
    <col min="30" max="30" width="11.1640625" style="51" customWidth="1"/>
    <col min="31" max="31" width="13.33203125" style="51" customWidth="1"/>
    <col min="32" max="935" width="8.5" customWidth="1"/>
    <col min="936" max="1025" width="9.1640625" customWidth="1"/>
  </cols>
  <sheetData>
    <row r="1" spans="1:1024" s="53" customFormat="1" ht="14.5" customHeight="1" x14ac:dyDescent="0.2">
      <c r="A1" s="52" t="s">
        <v>149</v>
      </c>
      <c r="B1" s="52" t="s">
        <v>150</v>
      </c>
      <c r="C1" s="52" t="s">
        <v>151</v>
      </c>
      <c r="D1" s="52" t="s">
        <v>152</v>
      </c>
      <c r="E1" s="52" t="s">
        <v>0</v>
      </c>
      <c r="F1" s="52" t="s">
        <v>153</v>
      </c>
      <c r="G1" s="52" t="s">
        <v>154</v>
      </c>
      <c r="H1" s="52" t="s">
        <v>155</v>
      </c>
      <c r="I1" s="52" t="s">
        <v>156</v>
      </c>
      <c r="J1" s="52" t="s">
        <v>157</v>
      </c>
      <c r="K1" s="45">
        <v>0</v>
      </c>
      <c r="L1" s="45">
        <v>1</v>
      </c>
      <c r="M1" s="45">
        <v>2</v>
      </c>
      <c r="N1" s="45">
        <v>3</v>
      </c>
      <c r="O1" s="45">
        <v>4</v>
      </c>
      <c r="P1" s="45">
        <v>5</v>
      </c>
      <c r="Q1" s="45">
        <v>6</v>
      </c>
      <c r="R1" s="45">
        <v>7</v>
      </c>
      <c r="S1" s="45">
        <v>8</v>
      </c>
      <c r="T1" s="45"/>
      <c r="U1" s="45"/>
      <c r="V1" s="45"/>
      <c r="W1" s="45">
        <v>9</v>
      </c>
      <c r="X1" s="45">
        <v>10</v>
      </c>
      <c r="Y1" s="45">
        <v>11</v>
      </c>
      <c r="Z1" s="45">
        <v>12</v>
      </c>
      <c r="AA1" s="45">
        <v>13</v>
      </c>
      <c r="AB1" s="45">
        <v>14</v>
      </c>
      <c r="AC1" s="45">
        <v>15</v>
      </c>
      <c r="AD1" s="45">
        <v>16</v>
      </c>
      <c r="AE1" s="45">
        <v>17</v>
      </c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048576"/>
  <sheetViews>
    <sheetView zoomScale="120" zoomScaleNormal="120" workbookViewId="0">
      <selection activeCell="R29" sqref="R29"/>
    </sheetView>
  </sheetViews>
  <sheetFormatPr baseColWidth="10" defaultColWidth="8.83203125" defaultRowHeight="15" x14ac:dyDescent="0.2"/>
  <cols>
    <col min="1" max="1" width="22.6640625" customWidth="1"/>
    <col min="2" max="2" width="8.1640625" customWidth="1"/>
    <col min="3" max="3" width="7" customWidth="1"/>
    <col min="4" max="4" width="7.6640625" customWidth="1"/>
    <col min="5" max="5" width="13.5" customWidth="1"/>
    <col min="6" max="6" width="11.5" customWidth="1"/>
    <col min="7" max="7" width="6.33203125" customWidth="1"/>
    <col min="8" max="8" width="7" customWidth="1"/>
    <col min="9" max="9" width="6.33203125" customWidth="1"/>
    <col min="10" max="10" width="8.5" customWidth="1"/>
    <col min="11" max="14" width="7.6640625" customWidth="1"/>
    <col min="15" max="15" width="11.1640625" style="51" customWidth="1"/>
    <col min="16" max="16" width="13.33203125" style="51" customWidth="1"/>
    <col min="17" max="792" width="8.5" customWidth="1"/>
    <col min="793" max="1025" width="9.1640625" customWidth="1"/>
  </cols>
  <sheetData>
    <row r="1" spans="1:1024" s="53" customFormat="1" ht="14.5" customHeight="1" x14ac:dyDescent="0.2">
      <c r="A1" s="52" t="s">
        <v>149</v>
      </c>
      <c r="B1" s="52" t="s">
        <v>150</v>
      </c>
      <c r="C1" s="52" t="s">
        <v>151</v>
      </c>
      <c r="D1" s="52" t="s">
        <v>152</v>
      </c>
      <c r="E1" s="52" t="s">
        <v>0</v>
      </c>
      <c r="F1" s="52" t="s">
        <v>153</v>
      </c>
      <c r="G1" s="52" t="s">
        <v>154</v>
      </c>
      <c r="H1" s="52" t="s">
        <v>155</v>
      </c>
      <c r="I1" s="52" t="s">
        <v>156</v>
      </c>
      <c r="J1" s="52" t="s">
        <v>157</v>
      </c>
      <c r="K1" s="45">
        <v>0</v>
      </c>
      <c r="L1" s="45">
        <v>1</v>
      </c>
      <c r="M1" s="45">
        <v>2</v>
      </c>
      <c r="N1" s="45">
        <v>3</v>
      </c>
      <c r="O1" s="45">
        <v>16</v>
      </c>
      <c r="P1" s="45">
        <v>17</v>
      </c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4.5" customHeight="1" x14ac:dyDescent="0.2">
      <c r="A2" s="15">
        <v>1</v>
      </c>
      <c r="B2" s="16">
        <v>2</v>
      </c>
      <c r="C2" s="15">
        <v>3</v>
      </c>
      <c r="D2" s="16">
        <v>4</v>
      </c>
      <c r="E2" s="15">
        <v>5</v>
      </c>
      <c r="F2" s="16">
        <v>6</v>
      </c>
      <c r="G2" s="15">
        <v>7</v>
      </c>
      <c r="H2" s="16">
        <v>8</v>
      </c>
      <c r="I2" s="15">
        <v>9</v>
      </c>
      <c r="J2" s="16">
        <v>10</v>
      </c>
      <c r="K2" s="15">
        <v>11</v>
      </c>
      <c r="L2" s="16">
        <v>12</v>
      </c>
      <c r="M2" s="15">
        <v>13</v>
      </c>
      <c r="N2" s="16">
        <v>14</v>
      </c>
      <c r="O2" s="15">
        <v>27</v>
      </c>
      <c r="P2" s="16">
        <v>28</v>
      </c>
      <c r="Q2" s="15">
        <v>29</v>
      </c>
      <c r="R2" s="16">
        <v>30</v>
      </c>
    </row>
    <row r="3" spans="1:1024" ht="14.5" customHeight="1" x14ac:dyDescent="0.2">
      <c r="A3" s="15">
        <v>2</v>
      </c>
      <c r="B3" s="16">
        <v>3</v>
      </c>
      <c r="C3" s="15">
        <v>4</v>
      </c>
      <c r="D3" s="16">
        <v>5</v>
      </c>
      <c r="E3" s="15">
        <v>6</v>
      </c>
      <c r="F3" s="16">
        <v>7</v>
      </c>
      <c r="G3" s="15">
        <v>8</v>
      </c>
      <c r="H3" s="16">
        <v>9</v>
      </c>
      <c r="I3" s="15">
        <v>10</v>
      </c>
      <c r="J3" s="16">
        <v>11</v>
      </c>
      <c r="K3" s="15">
        <v>12</v>
      </c>
      <c r="L3" s="16">
        <v>13</v>
      </c>
      <c r="M3" s="15">
        <v>14</v>
      </c>
      <c r="N3" s="16">
        <v>15</v>
      </c>
      <c r="O3" s="15">
        <v>28</v>
      </c>
      <c r="P3" s="16">
        <v>29</v>
      </c>
      <c r="Q3" s="15">
        <v>30</v>
      </c>
      <c r="R3" s="16">
        <v>31</v>
      </c>
    </row>
    <row r="4" spans="1:1024" ht="14.5" customHeight="1" x14ac:dyDescent="0.2">
      <c r="A4" s="15">
        <v>3</v>
      </c>
      <c r="B4" s="16">
        <v>4</v>
      </c>
      <c r="C4" s="15">
        <v>5</v>
      </c>
      <c r="D4" s="16">
        <v>6</v>
      </c>
      <c r="E4" s="15">
        <v>7</v>
      </c>
      <c r="F4" s="16">
        <v>8</v>
      </c>
      <c r="G4" s="15">
        <v>9</v>
      </c>
      <c r="H4" s="16">
        <v>10</v>
      </c>
      <c r="I4" s="15">
        <v>11</v>
      </c>
      <c r="J4" s="16">
        <v>12</v>
      </c>
      <c r="K4" s="15">
        <v>13</v>
      </c>
      <c r="L4" s="16">
        <v>14</v>
      </c>
      <c r="M4" s="15">
        <v>15</v>
      </c>
      <c r="N4" s="16">
        <v>16</v>
      </c>
      <c r="O4" s="15">
        <v>29</v>
      </c>
      <c r="P4" s="16">
        <v>30</v>
      </c>
      <c r="Q4" s="15">
        <v>31</v>
      </c>
      <c r="R4" s="16">
        <v>32</v>
      </c>
    </row>
    <row r="5" spans="1:1024" ht="14.5" customHeight="1" x14ac:dyDescent="0.2">
      <c r="A5" s="15">
        <v>4</v>
      </c>
      <c r="B5" s="16">
        <v>5</v>
      </c>
      <c r="C5" s="15">
        <v>6</v>
      </c>
      <c r="D5" s="16">
        <v>7</v>
      </c>
      <c r="E5" s="15">
        <v>8</v>
      </c>
      <c r="F5" s="16">
        <v>9</v>
      </c>
      <c r="G5" s="15">
        <v>10</v>
      </c>
      <c r="H5" s="16">
        <v>11</v>
      </c>
      <c r="I5" s="15">
        <v>12</v>
      </c>
      <c r="J5" s="16">
        <v>13</v>
      </c>
      <c r="K5" s="15">
        <v>14</v>
      </c>
      <c r="L5" s="16">
        <v>15</v>
      </c>
      <c r="M5" s="15">
        <v>16</v>
      </c>
      <c r="N5" s="16">
        <v>17</v>
      </c>
      <c r="O5" s="15">
        <v>30</v>
      </c>
      <c r="P5" s="16">
        <v>31</v>
      </c>
      <c r="Q5" s="15">
        <v>32</v>
      </c>
      <c r="R5" s="16">
        <v>33</v>
      </c>
    </row>
    <row r="6" spans="1:1024" ht="14.5" customHeight="1" x14ac:dyDescent="0.2">
      <c r="A6" s="15">
        <v>5</v>
      </c>
      <c r="B6" s="16">
        <v>6</v>
      </c>
      <c r="C6" s="15">
        <v>7</v>
      </c>
      <c r="D6" s="16">
        <v>8</v>
      </c>
      <c r="E6" s="15">
        <v>9</v>
      </c>
      <c r="F6" s="16">
        <v>10</v>
      </c>
      <c r="G6" s="15">
        <v>11</v>
      </c>
      <c r="H6" s="16">
        <v>12</v>
      </c>
      <c r="I6" s="15">
        <v>13</v>
      </c>
      <c r="J6" s="16">
        <v>14</v>
      </c>
      <c r="K6" s="15">
        <v>15</v>
      </c>
      <c r="L6" s="16">
        <v>16</v>
      </c>
      <c r="M6" s="15">
        <v>17</v>
      </c>
      <c r="N6" s="16">
        <v>18</v>
      </c>
      <c r="O6" s="15">
        <v>31</v>
      </c>
      <c r="P6" s="16">
        <v>32</v>
      </c>
      <c r="Q6" s="15">
        <v>33</v>
      </c>
      <c r="R6" s="16">
        <v>34</v>
      </c>
    </row>
    <row r="7" spans="1:1024" ht="14.5" customHeight="1" x14ac:dyDescent="0.2">
      <c r="A7" s="15">
        <v>6</v>
      </c>
      <c r="B7" s="16">
        <v>7</v>
      </c>
      <c r="C7" s="15">
        <v>8</v>
      </c>
      <c r="D7" s="16">
        <v>9</v>
      </c>
      <c r="E7" s="15">
        <v>10</v>
      </c>
      <c r="F7" s="16">
        <v>11</v>
      </c>
      <c r="G7" s="15">
        <v>12</v>
      </c>
      <c r="H7" s="16">
        <v>13</v>
      </c>
      <c r="I7" s="15">
        <v>14</v>
      </c>
      <c r="J7" s="16">
        <v>15</v>
      </c>
      <c r="K7" s="15">
        <v>16</v>
      </c>
      <c r="L7" s="16">
        <v>17</v>
      </c>
      <c r="M7" s="15">
        <v>18</v>
      </c>
      <c r="N7" s="16">
        <v>19</v>
      </c>
      <c r="O7" s="15">
        <v>32</v>
      </c>
      <c r="P7" s="16">
        <v>33</v>
      </c>
      <c r="Q7" s="15">
        <v>34</v>
      </c>
      <c r="R7" s="16">
        <v>35</v>
      </c>
    </row>
    <row r="8" spans="1:1024" ht="14.5" customHeight="1" x14ac:dyDescent="0.2">
      <c r="A8" s="15">
        <v>7</v>
      </c>
      <c r="B8" s="16">
        <v>8</v>
      </c>
      <c r="C8" s="15">
        <v>9</v>
      </c>
      <c r="D8" s="16">
        <v>10</v>
      </c>
      <c r="E8" s="15">
        <v>11</v>
      </c>
      <c r="F8" s="16">
        <v>12</v>
      </c>
      <c r="G8" s="15">
        <v>13</v>
      </c>
      <c r="H8" s="16">
        <v>14</v>
      </c>
      <c r="I8" s="15">
        <v>15</v>
      </c>
      <c r="J8" s="16">
        <v>16</v>
      </c>
      <c r="K8" s="15">
        <v>17</v>
      </c>
      <c r="L8" s="16">
        <v>18</v>
      </c>
      <c r="M8" s="15">
        <v>19</v>
      </c>
      <c r="N8" s="16">
        <v>20</v>
      </c>
      <c r="O8" s="15">
        <v>33</v>
      </c>
      <c r="P8" s="16">
        <v>34</v>
      </c>
      <c r="Q8" s="15">
        <v>35</v>
      </c>
      <c r="R8" s="16">
        <v>36</v>
      </c>
    </row>
    <row r="9" spans="1:1024" ht="14.5" customHeight="1" x14ac:dyDescent="0.2">
      <c r="A9" s="15">
        <v>8</v>
      </c>
      <c r="B9" s="16">
        <v>9</v>
      </c>
      <c r="C9" s="15">
        <v>10</v>
      </c>
      <c r="D9" s="16">
        <v>11</v>
      </c>
      <c r="E9" s="15">
        <v>12</v>
      </c>
      <c r="F9" s="16">
        <v>13</v>
      </c>
      <c r="G9" s="15">
        <v>14</v>
      </c>
      <c r="H9" s="16">
        <v>15</v>
      </c>
      <c r="I9" s="15">
        <v>16</v>
      </c>
      <c r="J9" s="16">
        <v>17</v>
      </c>
      <c r="K9" s="15">
        <v>18</v>
      </c>
      <c r="L9" s="16">
        <v>19</v>
      </c>
      <c r="M9" s="15">
        <v>20</v>
      </c>
      <c r="N9" s="16">
        <v>21</v>
      </c>
      <c r="O9" s="15">
        <v>34</v>
      </c>
      <c r="P9" s="16">
        <v>35</v>
      </c>
      <c r="Q9" s="15">
        <v>36</v>
      </c>
      <c r="R9" s="16">
        <v>37</v>
      </c>
    </row>
    <row r="10" spans="1:1024" ht="14.5" customHeight="1" x14ac:dyDescent="0.2">
      <c r="A10" s="15">
        <v>9</v>
      </c>
      <c r="B10" s="16">
        <v>10</v>
      </c>
      <c r="C10" s="15">
        <v>11</v>
      </c>
      <c r="D10" s="16">
        <v>12</v>
      </c>
      <c r="E10" s="15">
        <v>13</v>
      </c>
      <c r="F10" s="16">
        <v>14</v>
      </c>
      <c r="G10" s="15">
        <v>15</v>
      </c>
      <c r="H10" s="16">
        <v>16</v>
      </c>
      <c r="I10" s="15">
        <v>17</v>
      </c>
      <c r="J10" s="16">
        <v>18</v>
      </c>
      <c r="K10" s="15">
        <v>19</v>
      </c>
      <c r="L10" s="16">
        <v>20</v>
      </c>
      <c r="M10" s="15">
        <v>21</v>
      </c>
      <c r="N10" s="16">
        <v>22</v>
      </c>
      <c r="O10" s="15">
        <v>35</v>
      </c>
      <c r="P10" s="16">
        <v>36</v>
      </c>
      <c r="Q10" s="15">
        <v>37</v>
      </c>
      <c r="R10" s="16">
        <v>38</v>
      </c>
    </row>
    <row r="11" spans="1:1024" ht="14.5" customHeight="1" x14ac:dyDescent="0.2">
      <c r="A11" s="15">
        <v>10</v>
      </c>
      <c r="B11" s="16">
        <v>11</v>
      </c>
      <c r="C11" s="15">
        <v>12</v>
      </c>
      <c r="D11" s="16">
        <v>13</v>
      </c>
      <c r="E11" s="15">
        <v>14</v>
      </c>
      <c r="F11" s="16">
        <v>15</v>
      </c>
      <c r="G11" s="15">
        <v>16</v>
      </c>
      <c r="H11" s="16">
        <v>17</v>
      </c>
      <c r="I11" s="15">
        <v>18</v>
      </c>
      <c r="J11" s="16">
        <v>19</v>
      </c>
      <c r="K11" s="15">
        <v>20</v>
      </c>
      <c r="L11" s="16">
        <v>21</v>
      </c>
      <c r="M11" s="15">
        <v>22</v>
      </c>
      <c r="N11" s="16">
        <v>23</v>
      </c>
      <c r="O11" s="15">
        <v>36</v>
      </c>
      <c r="P11" s="16">
        <v>37</v>
      </c>
      <c r="Q11" s="15">
        <v>38</v>
      </c>
      <c r="R11" s="16">
        <v>39</v>
      </c>
    </row>
    <row r="12" spans="1:1024" ht="14.5" customHeight="1" x14ac:dyDescent="0.2">
      <c r="A12" s="15">
        <v>11</v>
      </c>
      <c r="B12" s="16">
        <v>12</v>
      </c>
      <c r="C12" s="15">
        <v>13</v>
      </c>
      <c r="D12" s="16">
        <v>14</v>
      </c>
      <c r="E12" s="15">
        <v>15</v>
      </c>
      <c r="F12" s="16">
        <v>16</v>
      </c>
      <c r="G12" s="15">
        <v>17</v>
      </c>
      <c r="H12" s="16">
        <v>18</v>
      </c>
      <c r="I12" s="15">
        <v>19</v>
      </c>
      <c r="J12" s="16">
        <v>20</v>
      </c>
      <c r="K12" s="15">
        <v>21</v>
      </c>
      <c r="L12" s="16">
        <v>22</v>
      </c>
      <c r="M12" s="15">
        <v>23</v>
      </c>
      <c r="N12" s="16">
        <v>24</v>
      </c>
      <c r="O12" s="15">
        <v>37</v>
      </c>
      <c r="P12" s="16">
        <v>38</v>
      </c>
      <c r="Q12" s="15">
        <v>39</v>
      </c>
      <c r="R12" s="16">
        <v>40</v>
      </c>
    </row>
    <row r="13" spans="1:1024" ht="14.5" customHeight="1" x14ac:dyDescent="0.2">
      <c r="A13" s="15">
        <v>12</v>
      </c>
      <c r="B13" s="16">
        <v>13</v>
      </c>
      <c r="C13" s="15">
        <v>14</v>
      </c>
      <c r="D13" s="16">
        <v>15</v>
      </c>
      <c r="E13" s="15">
        <v>16</v>
      </c>
      <c r="F13" s="16">
        <v>17</v>
      </c>
      <c r="G13" s="15">
        <v>18</v>
      </c>
      <c r="H13" s="16">
        <v>19</v>
      </c>
      <c r="I13" s="15">
        <v>20</v>
      </c>
      <c r="J13" s="16">
        <v>21</v>
      </c>
      <c r="K13" s="15">
        <v>22</v>
      </c>
      <c r="L13" s="16">
        <v>23</v>
      </c>
      <c r="M13" s="15">
        <v>24</v>
      </c>
      <c r="N13" s="16">
        <v>25</v>
      </c>
      <c r="O13" s="15">
        <v>38</v>
      </c>
      <c r="P13" s="16">
        <v>39</v>
      </c>
      <c r="Q13" s="15">
        <v>40</v>
      </c>
      <c r="R13" s="16">
        <v>41</v>
      </c>
    </row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44"/>
  <sheetViews>
    <sheetView topLeftCell="Z1" zoomScale="120" zoomScaleNormal="120" workbookViewId="0"/>
  </sheetViews>
  <sheetFormatPr baseColWidth="10" defaultColWidth="8.83203125" defaultRowHeight="15" x14ac:dyDescent="0.2"/>
  <cols>
    <col min="1" max="1025" width="9.1640625" customWidth="1"/>
  </cols>
  <sheetData>
    <row r="1" spans="1:4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</row>
    <row r="2" spans="1:44" x14ac:dyDescent="0.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36</v>
      </c>
      <c r="AJ2">
        <v>37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44</v>
      </c>
      <c r="AR2">
        <v>45</v>
      </c>
    </row>
    <row r="3" spans="1:44" x14ac:dyDescent="0.2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31</v>
      </c>
      <c r="AD3">
        <v>32</v>
      </c>
      <c r="AE3">
        <v>33</v>
      </c>
      <c r="AF3">
        <v>34</v>
      </c>
      <c r="AG3">
        <v>35</v>
      </c>
      <c r="AH3">
        <v>36</v>
      </c>
      <c r="AI3">
        <v>37</v>
      </c>
      <c r="AJ3">
        <v>38</v>
      </c>
      <c r="AK3">
        <v>39</v>
      </c>
      <c r="AL3">
        <v>40</v>
      </c>
      <c r="AM3">
        <v>41</v>
      </c>
      <c r="AN3">
        <v>42</v>
      </c>
      <c r="AO3">
        <v>43</v>
      </c>
      <c r="AP3">
        <v>44</v>
      </c>
      <c r="AQ3">
        <v>45</v>
      </c>
      <c r="AR3">
        <v>46</v>
      </c>
    </row>
    <row r="4" spans="1:44" x14ac:dyDescent="0.2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31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  <c r="AI4">
        <v>38</v>
      </c>
      <c r="AJ4">
        <v>39</v>
      </c>
      <c r="AK4">
        <v>40</v>
      </c>
      <c r="AL4">
        <v>41</v>
      </c>
      <c r="AM4">
        <v>42</v>
      </c>
      <c r="AN4">
        <v>43</v>
      </c>
      <c r="AO4">
        <v>44</v>
      </c>
      <c r="AP4">
        <v>45</v>
      </c>
      <c r="AQ4">
        <v>46</v>
      </c>
      <c r="AR4">
        <v>47</v>
      </c>
    </row>
    <row r="5" spans="1:44" x14ac:dyDescent="0.2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22</v>
      </c>
      <c r="S5">
        <v>23</v>
      </c>
      <c r="T5">
        <v>24</v>
      </c>
      <c r="U5">
        <v>25</v>
      </c>
      <c r="V5">
        <v>26</v>
      </c>
      <c r="W5">
        <v>27</v>
      </c>
      <c r="X5">
        <v>28</v>
      </c>
      <c r="Y5">
        <v>29</v>
      </c>
      <c r="Z5">
        <v>30</v>
      </c>
      <c r="AA5">
        <v>31</v>
      </c>
      <c r="AB5">
        <v>32</v>
      </c>
      <c r="AC5">
        <v>33</v>
      </c>
      <c r="AD5">
        <v>34</v>
      </c>
      <c r="AE5">
        <v>35</v>
      </c>
      <c r="AF5">
        <v>36</v>
      </c>
      <c r="AG5">
        <v>37</v>
      </c>
      <c r="AH5">
        <v>38</v>
      </c>
      <c r="AI5">
        <v>39</v>
      </c>
      <c r="AJ5">
        <v>40</v>
      </c>
      <c r="AK5">
        <v>41</v>
      </c>
      <c r="AL5">
        <v>42</v>
      </c>
      <c r="AM5">
        <v>43</v>
      </c>
      <c r="AN5">
        <v>44</v>
      </c>
      <c r="AO5">
        <v>45</v>
      </c>
      <c r="AP5">
        <v>46</v>
      </c>
      <c r="AQ5">
        <v>47</v>
      </c>
      <c r="AR5">
        <v>48</v>
      </c>
    </row>
    <row r="6" spans="1:44" x14ac:dyDescent="0.2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  <c r="Q6">
        <v>22</v>
      </c>
      <c r="R6">
        <v>23</v>
      </c>
      <c r="S6">
        <v>24</v>
      </c>
      <c r="T6">
        <v>25</v>
      </c>
      <c r="U6">
        <v>26</v>
      </c>
      <c r="V6">
        <v>27</v>
      </c>
      <c r="W6">
        <v>28</v>
      </c>
      <c r="X6">
        <v>29</v>
      </c>
      <c r="Y6">
        <v>30</v>
      </c>
      <c r="Z6">
        <v>31</v>
      </c>
      <c r="AA6">
        <v>32</v>
      </c>
      <c r="AB6">
        <v>33</v>
      </c>
      <c r="AC6">
        <v>34</v>
      </c>
      <c r="AD6">
        <v>35</v>
      </c>
      <c r="AE6">
        <v>36</v>
      </c>
      <c r="AF6">
        <v>37</v>
      </c>
      <c r="AG6">
        <v>38</v>
      </c>
      <c r="AH6">
        <v>39</v>
      </c>
      <c r="AI6">
        <v>40</v>
      </c>
      <c r="AJ6">
        <v>41</v>
      </c>
      <c r="AK6">
        <v>42</v>
      </c>
      <c r="AL6">
        <v>43</v>
      </c>
      <c r="AM6">
        <v>44</v>
      </c>
      <c r="AN6">
        <v>45</v>
      </c>
      <c r="AO6">
        <v>46</v>
      </c>
      <c r="AP6">
        <v>47</v>
      </c>
      <c r="AQ6">
        <v>48</v>
      </c>
      <c r="AR6">
        <v>49</v>
      </c>
    </row>
    <row r="7" spans="1:44" x14ac:dyDescent="0.2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Y7">
        <v>31</v>
      </c>
      <c r="Z7">
        <v>32</v>
      </c>
      <c r="AA7">
        <v>33</v>
      </c>
      <c r="AB7">
        <v>34</v>
      </c>
      <c r="AC7">
        <v>35</v>
      </c>
      <c r="AD7">
        <v>36</v>
      </c>
      <c r="AE7">
        <v>37</v>
      </c>
      <c r="AF7">
        <v>38</v>
      </c>
      <c r="AG7">
        <v>39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</row>
    <row r="8" spans="1:44" x14ac:dyDescent="0.2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  <c r="Q8">
        <v>24</v>
      </c>
      <c r="R8">
        <v>25</v>
      </c>
      <c r="S8">
        <v>26</v>
      </c>
      <c r="T8">
        <v>27</v>
      </c>
      <c r="U8">
        <v>28</v>
      </c>
      <c r="V8">
        <v>29</v>
      </c>
      <c r="W8">
        <v>30</v>
      </c>
      <c r="X8">
        <v>31</v>
      </c>
      <c r="Y8">
        <v>32</v>
      </c>
      <c r="Z8">
        <v>33</v>
      </c>
      <c r="AA8">
        <v>34</v>
      </c>
      <c r="AB8">
        <v>35</v>
      </c>
      <c r="AC8">
        <v>36</v>
      </c>
      <c r="AD8">
        <v>37</v>
      </c>
      <c r="AE8">
        <v>38</v>
      </c>
      <c r="AF8">
        <v>39</v>
      </c>
      <c r="AG8">
        <v>40</v>
      </c>
      <c r="AH8">
        <v>41</v>
      </c>
      <c r="AI8">
        <v>42</v>
      </c>
      <c r="AJ8">
        <v>43</v>
      </c>
      <c r="AK8">
        <v>44</v>
      </c>
      <c r="AL8">
        <v>45</v>
      </c>
      <c r="AM8">
        <v>46</v>
      </c>
      <c r="AN8">
        <v>47</v>
      </c>
      <c r="AO8">
        <v>48</v>
      </c>
      <c r="AP8">
        <v>49</v>
      </c>
      <c r="AQ8">
        <v>50</v>
      </c>
      <c r="AR8">
        <v>51</v>
      </c>
    </row>
    <row r="9" spans="1:44" x14ac:dyDescent="0.2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  <c r="Q9">
        <v>25</v>
      </c>
      <c r="R9">
        <v>26</v>
      </c>
      <c r="S9">
        <v>27</v>
      </c>
      <c r="T9">
        <v>28</v>
      </c>
      <c r="U9">
        <v>29</v>
      </c>
      <c r="V9">
        <v>30</v>
      </c>
      <c r="W9">
        <v>31</v>
      </c>
      <c r="X9">
        <v>32</v>
      </c>
      <c r="Y9">
        <v>33</v>
      </c>
      <c r="Z9">
        <v>34</v>
      </c>
      <c r="AA9">
        <v>35</v>
      </c>
      <c r="AB9">
        <v>36</v>
      </c>
      <c r="AC9">
        <v>37</v>
      </c>
      <c r="AD9">
        <v>38</v>
      </c>
      <c r="AE9">
        <v>39</v>
      </c>
      <c r="AF9">
        <v>40</v>
      </c>
      <c r="AG9">
        <v>41</v>
      </c>
      <c r="AH9">
        <v>42</v>
      </c>
      <c r="AI9">
        <v>43</v>
      </c>
      <c r="AJ9">
        <v>44</v>
      </c>
      <c r="AK9">
        <v>45</v>
      </c>
      <c r="AL9">
        <v>46</v>
      </c>
      <c r="AM9">
        <v>47</v>
      </c>
      <c r="AN9">
        <v>48</v>
      </c>
      <c r="AO9">
        <v>49</v>
      </c>
      <c r="AP9">
        <v>50</v>
      </c>
      <c r="AQ9">
        <v>51</v>
      </c>
      <c r="AR9">
        <v>52</v>
      </c>
    </row>
    <row r="10" spans="1:44" x14ac:dyDescent="0.2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  <c r="U10">
        <v>30</v>
      </c>
      <c r="V10">
        <v>31</v>
      </c>
      <c r="W10">
        <v>32</v>
      </c>
      <c r="X10">
        <v>33</v>
      </c>
      <c r="Y10">
        <v>34</v>
      </c>
      <c r="Z10">
        <v>35</v>
      </c>
      <c r="AA10">
        <v>36</v>
      </c>
      <c r="AB10">
        <v>37</v>
      </c>
      <c r="AC10">
        <v>38</v>
      </c>
      <c r="AD10">
        <v>39</v>
      </c>
      <c r="AE10">
        <v>40</v>
      </c>
      <c r="AF10">
        <v>41</v>
      </c>
      <c r="AG10">
        <v>42</v>
      </c>
      <c r="AH10">
        <v>43</v>
      </c>
      <c r="AI10">
        <v>44</v>
      </c>
      <c r="AJ10">
        <v>45</v>
      </c>
      <c r="AK10">
        <v>46</v>
      </c>
      <c r="AL10">
        <v>47</v>
      </c>
      <c r="AM10">
        <v>48</v>
      </c>
      <c r="AN10">
        <v>49</v>
      </c>
      <c r="AO10">
        <v>50</v>
      </c>
      <c r="AP10">
        <v>51</v>
      </c>
      <c r="AQ10">
        <v>52</v>
      </c>
      <c r="AR10">
        <v>53</v>
      </c>
    </row>
    <row r="11" spans="1:44" x14ac:dyDescent="0.2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S11">
        <v>29</v>
      </c>
      <c r="T11">
        <v>30</v>
      </c>
      <c r="U11">
        <v>31</v>
      </c>
      <c r="V11">
        <v>32</v>
      </c>
      <c r="W11">
        <v>33</v>
      </c>
      <c r="X11">
        <v>34</v>
      </c>
      <c r="Y11">
        <v>35</v>
      </c>
      <c r="Z11">
        <v>36</v>
      </c>
      <c r="AA11">
        <v>37</v>
      </c>
      <c r="AB11">
        <v>38</v>
      </c>
      <c r="AC11">
        <v>39</v>
      </c>
      <c r="AD11">
        <v>40</v>
      </c>
      <c r="AE11">
        <v>41</v>
      </c>
      <c r="AF11">
        <v>42</v>
      </c>
      <c r="AG11">
        <v>43</v>
      </c>
      <c r="AH11">
        <v>44</v>
      </c>
      <c r="AI11">
        <v>45</v>
      </c>
      <c r="AJ11">
        <v>46</v>
      </c>
      <c r="AK11">
        <v>47</v>
      </c>
      <c r="AL11">
        <v>48</v>
      </c>
      <c r="AM11">
        <v>49</v>
      </c>
      <c r="AN11">
        <v>50</v>
      </c>
      <c r="AO11">
        <v>51</v>
      </c>
      <c r="AP11">
        <v>52</v>
      </c>
      <c r="AQ11">
        <v>53</v>
      </c>
      <c r="AR11">
        <v>54</v>
      </c>
    </row>
    <row r="12" spans="1:44" x14ac:dyDescent="0.2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  <c r="Q12">
        <v>28</v>
      </c>
      <c r="R12">
        <v>29</v>
      </c>
      <c r="S12">
        <v>30</v>
      </c>
      <c r="T12">
        <v>31</v>
      </c>
      <c r="U12">
        <v>32</v>
      </c>
      <c r="V12">
        <v>33</v>
      </c>
      <c r="W12">
        <v>34</v>
      </c>
      <c r="X12">
        <v>35</v>
      </c>
      <c r="Y12">
        <v>36</v>
      </c>
      <c r="Z12">
        <v>37</v>
      </c>
      <c r="AA12">
        <v>38</v>
      </c>
      <c r="AB12">
        <v>39</v>
      </c>
      <c r="AC12">
        <v>40</v>
      </c>
      <c r="AD12">
        <v>41</v>
      </c>
      <c r="AE12">
        <v>42</v>
      </c>
      <c r="AF12">
        <v>43</v>
      </c>
      <c r="AG12">
        <v>44</v>
      </c>
      <c r="AH12">
        <v>45</v>
      </c>
      <c r="AI12">
        <v>46</v>
      </c>
      <c r="AJ12">
        <v>47</v>
      </c>
      <c r="AK12">
        <v>48</v>
      </c>
      <c r="AL12">
        <v>49</v>
      </c>
      <c r="AM12">
        <v>50</v>
      </c>
      <c r="AN12">
        <v>51</v>
      </c>
      <c r="AO12">
        <v>52</v>
      </c>
      <c r="AP12">
        <v>53</v>
      </c>
      <c r="AQ12">
        <v>54</v>
      </c>
      <c r="AR12">
        <v>55</v>
      </c>
    </row>
    <row r="13" spans="1:44" x14ac:dyDescent="0.2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  <c r="Q13">
        <v>29</v>
      </c>
      <c r="R13">
        <v>30</v>
      </c>
      <c r="S13">
        <v>31</v>
      </c>
      <c r="T13">
        <v>32</v>
      </c>
      <c r="U13">
        <v>33</v>
      </c>
      <c r="V13">
        <v>34</v>
      </c>
      <c r="W13">
        <v>35</v>
      </c>
      <c r="X13">
        <v>36</v>
      </c>
      <c r="Y13">
        <v>37</v>
      </c>
      <c r="Z13">
        <v>38</v>
      </c>
      <c r="AA13">
        <v>39</v>
      </c>
      <c r="AB13">
        <v>40</v>
      </c>
      <c r="AC13">
        <v>41</v>
      </c>
      <c r="AD13">
        <v>42</v>
      </c>
      <c r="AE13">
        <v>43</v>
      </c>
      <c r="AF13">
        <v>44</v>
      </c>
      <c r="AG13">
        <v>45</v>
      </c>
      <c r="AH13">
        <v>46</v>
      </c>
      <c r="AI13">
        <v>47</v>
      </c>
      <c r="AJ13">
        <v>48</v>
      </c>
      <c r="AK13">
        <v>49</v>
      </c>
      <c r="AL13">
        <v>50</v>
      </c>
      <c r="AM13">
        <v>51</v>
      </c>
      <c r="AN13">
        <v>52</v>
      </c>
      <c r="AO13">
        <v>53</v>
      </c>
      <c r="AP13">
        <v>54</v>
      </c>
      <c r="AQ13">
        <v>55</v>
      </c>
      <c r="AR13">
        <v>56</v>
      </c>
    </row>
    <row r="14" spans="1:44" x14ac:dyDescent="0.2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  <c r="Q14">
        <v>30</v>
      </c>
      <c r="R14">
        <v>31</v>
      </c>
      <c r="S14">
        <v>32</v>
      </c>
      <c r="T14">
        <v>33</v>
      </c>
      <c r="U14">
        <v>34</v>
      </c>
      <c r="V14">
        <v>35</v>
      </c>
      <c r="W14">
        <v>36</v>
      </c>
      <c r="X14">
        <v>37</v>
      </c>
      <c r="Y14">
        <v>38</v>
      </c>
      <c r="Z14">
        <v>39</v>
      </c>
      <c r="AA14">
        <v>40</v>
      </c>
      <c r="AB14">
        <v>41</v>
      </c>
      <c r="AC14">
        <v>42</v>
      </c>
      <c r="AD14">
        <v>43</v>
      </c>
      <c r="AE14">
        <v>44</v>
      </c>
      <c r="AF14">
        <v>45</v>
      </c>
      <c r="AG14">
        <v>46</v>
      </c>
      <c r="AH14">
        <v>47</v>
      </c>
      <c r="AI14">
        <v>48</v>
      </c>
      <c r="AJ14">
        <v>49</v>
      </c>
      <c r="AK14">
        <v>50</v>
      </c>
      <c r="AL14">
        <v>51</v>
      </c>
      <c r="AM14">
        <v>52</v>
      </c>
      <c r="AN14">
        <v>53</v>
      </c>
      <c r="AO14">
        <v>54</v>
      </c>
      <c r="AP14">
        <v>55</v>
      </c>
      <c r="AQ14">
        <v>56</v>
      </c>
      <c r="AR14">
        <v>57</v>
      </c>
    </row>
    <row r="15" spans="1:44" x14ac:dyDescent="0.2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  <c r="Q15">
        <v>31</v>
      </c>
      <c r="R15">
        <v>32</v>
      </c>
      <c r="S15">
        <v>33</v>
      </c>
      <c r="T15">
        <v>34</v>
      </c>
      <c r="U15">
        <v>35</v>
      </c>
      <c r="V15">
        <v>36</v>
      </c>
      <c r="W15">
        <v>37</v>
      </c>
      <c r="X15">
        <v>38</v>
      </c>
      <c r="Y15">
        <v>39</v>
      </c>
      <c r="Z15">
        <v>40</v>
      </c>
      <c r="AA15">
        <v>41</v>
      </c>
      <c r="AB15">
        <v>42</v>
      </c>
      <c r="AC15">
        <v>43</v>
      </c>
      <c r="AD15">
        <v>44</v>
      </c>
      <c r="AE15">
        <v>45</v>
      </c>
      <c r="AF15">
        <v>46</v>
      </c>
      <c r="AG15">
        <v>47</v>
      </c>
      <c r="AH15">
        <v>48</v>
      </c>
      <c r="AI15">
        <v>49</v>
      </c>
      <c r="AJ15">
        <v>50</v>
      </c>
      <c r="AK15">
        <v>51</v>
      </c>
      <c r="AL15">
        <v>52</v>
      </c>
      <c r="AM15">
        <v>53</v>
      </c>
      <c r="AN15">
        <v>54</v>
      </c>
      <c r="AO15">
        <v>55</v>
      </c>
      <c r="AP15">
        <v>56</v>
      </c>
      <c r="AQ15">
        <v>57</v>
      </c>
      <c r="AR15">
        <v>58</v>
      </c>
    </row>
    <row r="16" spans="1:44" x14ac:dyDescent="0.2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  <c r="R16">
        <v>33</v>
      </c>
      <c r="S16">
        <v>34</v>
      </c>
      <c r="T16">
        <v>35</v>
      </c>
      <c r="U16">
        <v>36</v>
      </c>
      <c r="V16">
        <v>37</v>
      </c>
      <c r="W16">
        <v>38</v>
      </c>
      <c r="X16">
        <v>39</v>
      </c>
      <c r="Y16">
        <v>40</v>
      </c>
      <c r="Z16">
        <v>41</v>
      </c>
      <c r="AA16">
        <v>42</v>
      </c>
      <c r="AB16">
        <v>43</v>
      </c>
      <c r="AC16">
        <v>44</v>
      </c>
      <c r="AD16">
        <v>45</v>
      </c>
      <c r="AE16">
        <v>46</v>
      </c>
      <c r="AF16">
        <v>47</v>
      </c>
      <c r="AG16">
        <v>48</v>
      </c>
      <c r="AH16">
        <v>49</v>
      </c>
      <c r="AI16">
        <v>50</v>
      </c>
      <c r="AJ16">
        <v>51</v>
      </c>
      <c r="AK16">
        <v>52</v>
      </c>
      <c r="AL16">
        <v>53</v>
      </c>
      <c r="AM16">
        <v>54</v>
      </c>
      <c r="AN16">
        <v>55</v>
      </c>
      <c r="AO16">
        <v>56</v>
      </c>
      <c r="AP16">
        <v>57</v>
      </c>
      <c r="AQ16">
        <v>58</v>
      </c>
      <c r="AR16">
        <v>59</v>
      </c>
    </row>
    <row r="17" spans="1:44" x14ac:dyDescent="0.2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  <c r="R17">
        <v>34</v>
      </c>
      <c r="S17">
        <v>35</v>
      </c>
      <c r="T17">
        <v>36</v>
      </c>
      <c r="U17">
        <v>37</v>
      </c>
      <c r="V17">
        <v>38</v>
      </c>
      <c r="W17">
        <v>39</v>
      </c>
      <c r="X17">
        <v>40</v>
      </c>
      <c r="Y17">
        <v>41</v>
      </c>
      <c r="Z17">
        <v>42</v>
      </c>
      <c r="AA17">
        <v>43</v>
      </c>
      <c r="AB17">
        <v>44</v>
      </c>
      <c r="AC17">
        <v>45</v>
      </c>
      <c r="AD17">
        <v>46</v>
      </c>
      <c r="AE17">
        <v>47</v>
      </c>
      <c r="AF17">
        <v>48</v>
      </c>
      <c r="AG17">
        <v>49</v>
      </c>
      <c r="AH17">
        <v>50</v>
      </c>
      <c r="AI17">
        <v>51</v>
      </c>
      <c r="AJ17">
        <v>52</v>
      </c>
      <c r="AK17">
        <v>53</v>
      </c>
      <c r="AL17">
        <v>54</v>
      </c>
      <c r="AM17">
        <v>55</v>
      </c>
      <c r="AN17">
        <v>56</v>
      </c>
      <c r="AO17">
        <v>57</v>
      </c>
      <c r="AP17">
        <v>58</v>
      </c>
      <c r="AQ17">
        <v>59</v>
      </c>
      <c r="AR17">
        <v>60</v>
      </c>
    </row>
    <row r="18" spans="1:44" x14ac:dyDescent="0.2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  <c r="Q18">
        <v>34</v>
      </c>
      <c r="R18">
        <v>35</v>
      </c>
      <c r="S18">
        <v>36</v>
      </c>
      <c r="T18">
        <v>37</v>
      </c>
      <c r="U18">
        <v>38</v>
      </c>
      <c r="V18">
        <v>39</v>
      </c>
      <c r="W18">
        <v>40</v>
      </c>
      <c r="X18">
        <v>41</v>
      </c>
      <c r="Y18">
        <v>42</v>
      </c>
      <c r="Z18">
        <v>43</v>
      </c>
      <c r="AA18">
        <v>44</v>
      </c>
      <c r="AB18">
        <v>45</v>
      </c>
      <c r="AC18">
        <v>46</v>
      </c>
      <c r="AD18">
        <v>47</v>
      </c>
      <c r="AE18">
        <v>48</v>
      </c>
      <c r="AF18">
        <v>49</v>
      </c>
      <c r="AG18">
        <v>50</v>
      </c>
      <c r="AH18">
        <v>51</v>
      </c>
      <c r="AI18">
        <v>52</v>
      </c>
      <c r="AJ18">
        <v>53</v>
      </c>
      <c r="AK18">
        <v>54</v>
      </c>
      <c r="AL18">
        <v>55</v>
      </c>
      <c r="AM18">
        <v>56</v>
      </c>
      <c r="AN18">
        <v>57</v>
      </c>
      <c r="AO18">
        <v>58</v>
      </c>
      <c r="AP18">
        <v>59</v>
      </c>
      <c r="AQ18">
        <v>60</v>
      </c>
      <c r="AR18">
        <v>61</v>
      </c>
    </row>
    <row r="19" spans="1:44" x14ac:dyDescent="0.2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  <c r="Q19">
        <v>35</v>
      </c>
      <c r="R19">
        <v>36</v>
      </c>
      <c r="S19">
        <v>37</v>
      </c>
      <c r="T19">
        <v>38</v>
      </c>
      <c r="U19">
        <v>39</v>
      </c>
      <c r="V19">
        <v>40</v>
      </c>
      <c r="W19">
        <v>41</v>
      </c>
      <c r="X19">
        <v>42</v>
      </c>
      <c r="Y19">
        <v>43</v>
      </c>
      <c r="Z19">
        <v>44</v>
      </c>
      <c r="AA19">
        <v>45</v>
      </c>
      <c r="AB19">
        <v>46</v>
      </c>
      <c r="AC19">
        <v>47</v>
      </c>
      <c r="AD19">
        <v>48</v>
      </c>
      <c r="AE19">
        <v>49</v>
      </c>
      <c r="AF19">
        <v>50</v>
      </c>
      <c r="AG19">
        <v>51</v>
      </c>
      <c r="AH19">
        <v>52</v>
      </c>
      <c r="AI19">
        <v>53</v>
      </c>
      <c r="AJ19">
        <v>54</v>
      </c>
      <c r="AK19">
        <v>55</v>
      </c>
      <c r="AL19">
        <v>56</v>
      </c>
      <c r="AM19">
        <v>57</v>
      </c>
      <c r="AN19">
        <v>58</v>
      </c>
      <c r="AO19">
        <v>59</v>
      </c>
      <c r="AP19">
        <v>60</v>
      </c>
      <c r="AQ19">
        <v>61</v>
      </c>
      <c r="AR19">
        <v>62</v>
      </c>
    </row>
    <row r="20" spans="1:44" x14ac:dyDescent="0.2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  <c r="Q20">
        <v>36</v>
      </c>
      <c r="R20">
        <v>37</v>
      </c>
      <c r="S20">
        <v>38</v>
      </c>
      <c r="T20">
        <v>39</v>
      </c>
      <c r="U20">
        <v>40</v>
      </c>
      <c r="V20">
        <v>41</v>
      </c>
      <c r="W20">
        <v>42</v>
      </c>
      <c r="X20">
        <v>43</v>
      </c>
      <c r="Y20">
        <v>44</v>
      </c>
      <c r="Z20">
        <v>45</v>
      </c>
      <c r="AA20">
        <v>46</v>
      </c>
      <c r="AB20">
        <v>47</v>
      </c>
      <c r="AC20">
        <v>48</v>
      </c>
      <c r="AD20">
        <v>49</v>
      </c>
      <c r="AE20">
        <v>50</v>
      </c>
      <c r="AF20">
        <v>51</v>
      </c>
      <c r="AG20">
        <v>52</v>
      </c>
      <c r="AH20">
        <v>53</v>
      </c>
      <c r="AI20">
        <v>54</v>
      </c>
      <c r="AJ20">
        <v>55</v>
      </c>
      <c r="AK20">
        <v>56</v>
      </c>
      <c r="AL20">
        <v>57</v>
      </c>
      <c r="AM20">
        <v>58</v>
      </c>
      <c r="AN20">
        <v>59</v>
      </c>
      <c r="AO20">
        <v>60</v>
      </c>
      <c r="AP20">
        <v>61</v>
      </c>
      <c r="AQ20">
        <v>62</v>
      </c>
      <c r="AR20">
        <v>63</v>
      </c>
    </row>
    <row r="21" spans="1:44" x14ac:dyDescent="0.2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  <c r="Q21">
        <v>37</v>
      </c>
      <c r="R21">
        <v>38</v>
      </c>
      <c r="S21">
        <v>39</v>
      </c>
      <c r="T21">
        <v>40</v>
      </c>
      <c r="U21">
        <v>41</v>
      </c>
      <c r="V21">
        <v>42</v>
      </c>
      <c r="W21">
        <v>43</v>
      </c>
      <c r="X21">
        <v>44</v>
      </c>
      <c r="Y21">
        <v>45</v>
      </c>
      <c r="Z21">
        <v>46</v>
      </c>
      <c r="AA21">
        <v>47</v>
      </c>
      <c r="AB21">
        <v>48</v>
      </c>
      <c r="AC21">
        <v>49</v>
      </c>
      <c r="AD21">
        <v>50</v>
      </c>
      <c r="AE21">
        <v>51</v>
      </c>
      <c r="AF21">
        <v>52</v>
      </c>
      <c r="AG21">
        <v>53</v>
      </c>
      <c r="AH21">
        <v>54</v>
      </c>
      <c r="AI21">
        <v>55</v>
      </c>
      <c r="AJ21">
        <v>56</v>
      </c>
      <c r="AK21">
        <v>57</v>
      </c>
      <c r="AL21">
        <v>58</v>
      </c>
      <c r="AM21">
        <v>59</v>
      </c>
      <c r="AN21">
        <v>60</v>
      </c>
      <c r="AO21">
        <v>61</v>
      </c>
      <c r="AP21">
        <v>62</v>
      </c>
      <c r="AQ21">
        <v>63</v>
      </c>
      <c r="AR21">
        <v>64</v>
      </c>
    </row>
    <row r="22" spans="1:44" x14ac:dyDescent="0.2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  <c r="W22">
        <v>44</v>
      </c>
      <c r="X22">
        <v>45</v>
      </c>
      <c r="Y22">
        <v>46</v>
      </c>
      <c r="Z22">
        <v>47</v>
      </c>
      <c r="AA22">
        <v>48</v>
      </c>
      <c r="AB22">
        <v>49</v>
      </c>
      <c r="AC22">
        <v>50</v>
      </c>
      <c r="AD22">
        <v>51</v>
      </c>
      <c r="AE22">
        <v>52</v>
      </c>
      <c r="AF22">
        <v>53</v>
      </c>
      <c r="AG22">
        <v>54</v>
      </c>
      <c r="AH22">
        <v>55</v>
      </c>
      <c r="AI22">
        <v>56</v>
      </c>
      <c r="AJ22">
        <v>57</v>
      </c>
      <c r="AK22">
        <v>58</v>
      </c>
      <c r="AL22">
        <v>59</v>
      </c>
      <c r="AM22">
        <v>60</v>
      </c>
      <c r="AN22">
        <v>61</v>
      </c>
      <c r="AO22">
        <v>62</v>
      </c>
      <c r="AP22">
        <v>63</v>
      </c>
      <c r="AQ22">
        <v>64</v>
      </c>
      <c r="AR22">
        <v>65</v>
      </c>
    </row>
    <row r="23" spans="1:44" x14ac:dyDescent="0.2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  <c r="Q23">
        <v>39</v>
      </c>
      <c r="R23">
        <v>40</v>
      </c>
      <c r="S23">
        <v>41</v>
      </c>
      <c r="T23">
        <v>42</v>
      </c>
      <c r="U23">
        <v>43</v>
      </c>
      <c r="V23">
        <v>44</v>
      </c>
      <c r="W23">
        <v>45</v>
      </c>
      <c r="X23">
        <v>46</v>
      </c>
      <c r="Y23">
        <v>47</v>
      </c>
      <c r="Z23">
        <v>48</v>
      </c>
      <c r="AA23">
        <v>49</v>
      </c>
      <c r="AB23">
        <v>50</v>
      </c>
      <c r="AC23">
        <v>51</v>
      </c>
      <c r="AD23">
        <v>52</v>
      </c>
      <c r="AE23">
        <v>53</v>
      </c>
      <c r="AF23">
        <v>54</v>
      </c>
      <c r="AG23">
        <v>55</v>
      </c>
      <c r="AH23">
        <v>56</v>
      </c>
      <c r="AI23">
        <v>57</v>
      </c>
      <c r="AJ23">
        <v>58</v>
      </c>
      <c r="AK23">
        <v>59</v>
      </c>
      <c r="AL23">
        <v>60</v>
      </c>
      <c r="AM23">
        <v>61</v>
      </c>
      <c r="AN23">
        <v>62</v>
      </c>
      <c r="AO23">
        <v>63</v>
      </c>
      <c r="AP23">
        <v>64</v>
      </c>
      <c r="AQ23">
        <v>65</v>
      </c>
      <c r="AR23">
        <v>66</v>
      </c>
    </row>
    <row r="24" spans="1:44" x14ac:dyDescent="0.2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  <c r="R24">
        <v>41</v>
      </c>
      <c r="S24">
        <v>42</v>
      </c>
      <c r="T24">
        <v>43</v>
      </c>
      <c r="U24">
        <v>44</v>
      </c>
      <c r="V24">
        <v>45</v>
      </c>
      <c r="W24">
        <v>46</v>
      </c>
      <c r="X24">
        <v>47</v>
      </c>
      <c r="Y24">
        <v>48</v>
      </c>
      <c r="Z24">
        <v>49</v>
      </c>
      <c r="AA24">
        <v>50</v>
      </c>
      <c r="AB24">
        <v>51</v>
      </c>
      <c r="AC24">
        <v>52</v>
      </c>
      <c r="AD24">
        <v>53</v>
      </c>
      <c r="AE24">
        <v>54</v>
      </c>
      <c r="AF24">
        <v>55</v>
      </c>
      <c r="AG24">
        <v>56</v>
      </c>
      <c r="AH24">
        <v>57</v>
      </c>
      <c r="AI24">
        <v>58</v>
      </c>
      <c r="AJ24">
        <v>59</v>
      </c>
      <c r="AK24">
        <v>60</v>
      </c>
      <c r="AL24">
        <v>61</v>
      </c>
      <c r="AM24">
        <v>62</v>
      </c>
      <c r="AN24">
        <v>63</v>
      </c>
      <c r="AO24">
        <v>64</v>
      </c>
      <c r="AP24">
        <v>65</v>
      </c>
      <c r="AQ24">
        <v>66</v>
      </c>
      <c r="AR24">
        <v>67</v>
      </c>
    </row>
    <row r="25" spans="1:44" x14ac:dyDescent="0.2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  <c r="Q25">
        <v>41</v>
      </c>
      <c r="R25">
        <v>42</v>
      </c>
      <c r="S25">
        <v>43</v>
      </c>
      <c r="T25">
        <v>44</v>
      </c>
      <c r="U25">
        <v>45</v>
      </c>
      <c r="V25">
        <v>46</v>
      </c>
      <c r="W25">
        <v>47</v>
      </c>
      <c r="X25">
        <v>48</v>
      </c>
      <c r="Y25">
        <v>49</v>
      </c>
      <c r="Z25">
        <v>50</v>
      </c>
      <c r="AA25">
        <v>51</v>
      </c>
      <c r="AB25">
        <v>52</v>
      </c>
      <c r="AC25">
        <v>53</v>
      </c>
      <c r="AD25">
        <v>54</v>
      </c>
      <c r="AE25">
        <v>55</v>
      </c>
      <c r="AF25">
        <v>56</v>
      </c>
      <c r="AG25">
        <v>57</v>
      </c>
      <c r="AH25">
        <v>58</v>
      </c>
      <c r="AI25">
        <v>59</v>
      </c>
      <c r="AJ25">
        <v>60</v>
      </c>
      <c r="AK25">
        <v>61</v>
      </c>
      <c r="AL25">
        <v>62</v>
      </c>
      <c r="AM25">
        <v>63</v>
      </c>
      <c r="AN25">
        <v>64</v>
      </c>
      <c r="AO25">
        <v>65</v>
      </c>
      <c r="AP25">
        <v>66</v>
      </c>
      <c r="AQ25">
        <v>67</v>
      </c>
      <c r="AR25">
        <v>68</v>
      </c>
    </row>
    <row r="26" spans="1:44" x14ac:dyDescent="0.2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  <c r="Q26">
        <v>42</v>
      </c>
      <c r="R26">
        <v>43</v>
      </c>
      <c r="S26">
        <v>44</v>
      </c>
      <c r="T26">
        <v>45</v>
      </c>
      <c r="U26">
        <v>46</v>
      </c>
      <c r="V26">
        <v>47</v>
      </c>
      <c r="W26">
        <v>48</v>
      </c>
      <c r="X26">
        <v>49</v>
      </c>
      <c r="Y26">
        <v>50</v>
      </c>
      <c r="Z26">
        <v>51</v>
      </c>
      <c r="AA26">
        <v>52</v>
      </c>
      <c r="AB26">
        <v>53</v>
      </c>
      <c r="AC26">
        <v>54</v>
      </c>
      <c r="AD26">
        <v>55</v>
      </c>
      <c r="AE26">
        <v>56</v>
      </c>
      <c r="AF26">
        <v>57</v>
      </c>
      <c r="AG26">
        <v>58</v>
      </c>
      <c r="AH26">
        <v>59</v>
      </c>
      <c r="AI26">
        <v>60</v>
      </c>
      <c r="AJ26">
        <v>61</v>
      </c>
      <c r="AK26">
        <v>62</v>
      </c>
      <c r="AL26">
        <v>63</v>
      </c>
      <c r="AM26">
        <v>64</v>
      </c>
      <c r="AN26">
        <v>65</v>
      </c>
      <c r="AO26">
        <v>66</v>
      </c>
      <c r="AP26">
        <v>67</v>
      </c>
      <c r="AQ26">
        <v>68</v>
      </c>
      <c r="AR26">
        <v>69</v>
      </c>
    </row>
    <row r="27" spans="1:44" x14ac:dyDescent="0.2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37</v>
      </c>
      <c r="L27">
        <v>38</v>
      </c>
      <c r="M27">
        <v>39</v>
      </c>
      <c r="N27">
        <v>40</v>
      </c>
      <c r="O27">
        <v>41</v>
      </c>
      <c r="P27">
        <v>42</v>
      </c>
      <c r="Q27">
        <v>43</v>
      </c>
      <c r="R27">
        <v>44</v>
      </c>
      <c r="S27">
        <v>45</v>
      </c>
      <c r="T27">
        <v>46</v>
      </c>
      <c r="U27">
        <v>47</v>
      </c>
      <c r="V27">
        <v>48</v>
      </c>
      <c r="W27">
        <v>49</v>
      </c>
      <c r="X27">
        <v>50</v>
      </c>
      <c r="Y27">
        <v>51</v>
      </c>
      <c r="Z27">
        <v>52</v>
      </c>
      <c r="AA27">
        <v>53</v>
      </c>
      <c r="AB27">
        <v>54</v>
      </c>
      <c r="AC27">
        <v>55</v>
      </c>
      <c r="AD27">
        <v>56</v>
      </c>
      <c r="AE27">
        <v>57</v>
      </c>
      <c r="AF27">
        <v>58</v>
      </c>
      <c r="AG27">
        <v>59</v>
      </c>
      <c r="AH27">
        <v>60</v>
      </c>
      <c r="AI27">
        <v>61</v>
      </c>
      <c r="AJ27">
        <v>62</v>
      </c>
      <c r="AK27">
        <v>63</v>
      </c>
      <c r="AL27">
        <v>64</v>
      </c>
      <c r="AM27">
        <v>65</v>
      </c>
      <c r="AN27">
        <v>66</v>
      </c>
      <c r="AO27">
        <v>67</v>
      </c>
      <c r="AP27">
        <v>68</v>
      </c>
      <c r="AQ27">
        <v>69</v>
      </c>
      <c r="AR27">
        <v>70</v>
      </c>
    </row>
    <row r="28" spans="1:44" x14ac:dyDescent="0.2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38</v>
      </c>
      <c r="L28">
        <v>39</v>
      </c>
      <c r="M28">
        <v>40</v>
      </c>
      <c r="N28">
        <v>41</v>
      </c>
      <c r="O28">
        <v>42</v>
      </c>
      <c r="P28">
        <v>43</v>
      </c>
      <c r="Q28">
        <v>44</v>
      </c>
      <c r="R28">
        <v>45</v>
      </c>
      <c r="S28">
        <v>46</v>
      </c>
      <c r="T28">
        <v>47</v>
      </c>
      <c r="U28">
        <v>48</v>
      </c>
      <c r="V28">
        <v>49</v>
      </c>
      <c r="W28">
        <v>50</v>
      </c>
      <c r="X28">
        <v>51</v>
      </c>
      <c r="Y28">
        <v>52</v>
      </c>
      <c r="Z28">
        <v>53</v>
      </c>
      <c r="AA28">
        <v>54</v>
      </c>
      <c r="AB28">
        <v>55</v>
      </c>
      <c r="AC28">
        <v>56</v>
      </c>
      <c r="AD28">
        <v>57</v>
      </c>
      <c r="AE28">
        <v>58</v>
      </c>
      <c r="AF28">
        <v>59</v>
      </c>
      <c r="AG28">
        <v>60</v>
      </c>
      <c r="AH28">
        <v>61</v>
      </c>
      <c r="AI28">
        <v>62</v>
      </c>
      <c r="AJ28">
        <v>63</v>
      </c>
      <c r="AK28">
        <v>64</v>
      </c>
      <c r="AL28">
        <v>65</v>
      </c>
      <c r="AM28">
        <v>66</v>
      </c>
      <c r="AN28">
        <v>67</v>
      </c>
      <c r="AO28">
        <v>68</v>
      </c>
      <c r="AP28">
        <v>69</v>
      </c>
      <c r="AQ28">
        <v>70</v>
      </c>
      <c r="AR28">
        <v>71</v>
      </c>
    </row>
    <row r="29" spans="1:44" x14ac:dyDescent="0.2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39</v>
      </c>
      <c r="L29">
        <v>40</v>
      </c>
      <c r="M29">
        <v>41</v>
      </c>
      <c r="N29">
        <v>42</v>
      </c>
      <c r="O29">
        <v>43</v>
      </c>
      <c r="P29">
        <v>44</v>
      </c>
      <c r="Q29">
        <v>45</v>
      </c>
      <c r="R29">
        <v>46</v>
      </c>
      <c r="S29">
        <v>47</v>
      </c>
      <c r="T29">
        <v>48</v>
      </c>
      <c r="U29">
        <v>49</v>
      </c>
      <c r="V29">
        <v>50</v>
      </c>
      <c r="W29">
        <v>51</v>
      </c>
      <c r="X29">
        <v>52</v>
      </c>
      <c r="Y29">
        <v>53</v>
      </c>
      <c r="Z29">
        <v>54</v>
      </c>
      <c r="AA29">
        <v>55</v>
      </c>
      <c r="AB29">
        <v>56</v>
      </c>
      <c r="AC29">
        <v>57</v>
      </c>
      <c r="AD29">
        <v>58</v>
      </c>
      <c r="AE29">
        <v>59</v>
      </c>
      <c r="AF29">
        <v>60</v>
      </c>
      <c r="AG29">
        <v>61</v>
      </c>
      <c r="AH29">
        <v>62</v>
      </c>
      <c r="AI29">
        <v>63</v>
      </c>
      <c r="AJ29">
        <v>64</v>
      </c>
      <c r="AK29">
        <v>65</v>
      </c>
      <c r="AL29">
        <v>66</v>
      </c>
      <c r="AM29">
        <v>67</v>
      </c>
      <c r="AN29">
        <v>68</v>
      </c>
      <c r="AO29">
        <v>69</v>
      </c>
      <c r="AP29">
        <v>70</v>
      </c>
      <c r="AQ29">
        <v>71</v>
      </c>
      <c r="AR29">
        <v>72</v>
      </c>
    </row>
    <row r="30" spans="1:44" x14ac:dyDescent="0.2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40</v>
      </c>
      <c r="L30">
        <v>41</v>
      </c>
      <c r="M30">
        <v>42</v>
      </c>
      <c r="N30">
        <v>43</v>
      </c>
      <c r="O30">
        <v>44</v>
      </c>
      <c r="P30">
        <v>45</v>
      </c>
      <c r="Q30">
        <v>46</v>
      </c>
      <c r="R30">
        <v>47</v>
      </c>
      <c r="S30">
        <v>48</v>
      </c>
      <c r="T30">
        <v>49</v>
      </c>
      <c r="U30">
        <v>50</v>
      </c>
      <c r="V30">
        <v>51</v>
      </c>
      <c r="W30">
        <v>52</v>
      </c>
      <c r="X30">
        <v>53</v>
      </c>
      <c r="Y30">
        <v>54</v>
      </c>
      <c r="Z30">
        <v>55</v>
      </c>
      <c r="AA30">
        <v>56</v>
      </c>
      <c r="AB30">
        <v>57</v>
      </c>
      <c r="AC30">
        <v>58</v>
      </c>
      <c r="AD30">
        <v>59</v>
      </c>
      <c r="AE30">
        <v>60</v>
      </c>
      <c r="AF30">
        <v>61</v>
      </c>
      <c r="AG30">
        <v>62</v>
      </c>
      <c r="AH30">
        <v>63</v>
      </c>
      <c r="AI30">
        <v>64</v>
      </c>
      <c r="AJ30">
        <v>65</v>
      </c>
      <c r="AK30">
        <v>66</v>
      </c>
      <c r="AL30">
        <v>67</v>
      </c>
      <c r="AM30">
        <v>68</v>
      </c>
      <c r="AN30">
        <v>69</v>
      </c>
      <c r="AO30">
        <v>70</v>
      </c>
      <c r="AP30">
        <v>71</v>
      </c>
      <c r="AQ30">
        <v>72</v>
      </c>
      <c r="AR30">
        <v>73</v>
      </c>
    </row>
    <row r="31" spans="1:44" x14ac:dyDescent="0.2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41</v>
      </c>
      <c r="L31">
        <v>42</v>
      </c>
      <c r="M31">
        <v>43</v>
      </c>
      <c r="N31">
        <v>44</v>
      </c>
      <c r="O31">
        <v>45</v>
      </c>
      <c r="P31">
        <v>46</v>
      </c>
      <c r="Q31">
        <v>47</v>
      </c>
      <c r="R31">
        <v>48</v>
      </c>
      <c r="S31">
        <v>49</v>
      </c>
      <c r="T31">
        <v>50</v>
      </c>
      <c r="U31">
        <v>51</v>
      </c>
      <c r="V31">
        <v>52</v>
      </c>
      <c r="W31">
        <v>53</v>
      </c>
      <c r="X31">
        <v>54</v>
      </c>
      <c r="Y31">
        <v>55</v>
      </c>
      <c r="Z31">
        <v>56</v>
      </c>
      <c r="AA31">
        <v>57</v>
      </c>
      <c r="AB31">
        <v>58</v>
      </c>
      <c r="AC31">
        <v>59</v>
      </c>
      <c r="AD31">
        <v>60</v>
      </c>
      <c r="AE31">
        <v>61</v>
      </c>
      <c r="AF31">
        <v>62</v>
      </c>
      <c r="AG31">
        <v>63</v>
      </c>
      <c r="AH31">
        <v>64</v>
      </c>
      <c r="AI31">
        <v>65</v>
      </c>
      <c r="AJ31">
        <v>66</v>
      </c>
      <c r="AK31">
        <v>67</v>
      </c>
      <c r="AL31">
        <v>68</v>
      </c>
      <c r="AM31">
        <v>69</v>
      </c>
      <c r="AN31">
        <v>70</v>
      </c>
      <c r="AO31">
        <v>71</v>
      </c>
      <c r="AP31">
        <v>72</v>
      </c>
      <c r="AQ31">
        <v>73</v>
      </c>
      <c r="AR31">
        <v>74</v>
      </c>
    </row>
    <row r="32" spans="1:44" x14ac:dyDescent="0.2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42</v>
      </c>
      <c r="L32">
        <v>43</v>
      </c>
      <c r="M32">
        <v>44</v>
      </c>
      <c r="N32">
        <v>45</v>
      </c>
      <c r="O32">
        <v>46</v>
      </c>
      <c r="P32">
        <v>47</v>
      </c>
      <c r="Q32">
        <v>48</v>
      </c>
      <c r="R32">
        <v>49</v>
      </c>
      <c r="S32">
        <v>50</v>
      </c>
      <c r="T32">
        <v>51</v>
      </c>
      <c r="U32">
        <v>52</v>
      </c>
      <c r="V32">
        <v>53</v>
      </c>
      <c r="W32">
        <v>54</v>
      </c>
      <c r="X32">
        <v>55</v>
      </c>
      <c r="Y32">
        <v>56</v>
      </c>
      <c r="Z32">
        <v>57</v>
      </c>
      <c r="AA32">
        <v>58</v>
      </c>
      <c r="AB32">
        <v>59</v>
      </c>
      <c r="AC32">
        <v>60</v>
      </c>
      <c r="AD32">
        <v>61</v>
      </c>
      <c r="AE32">
        <v>62</v>
      </c>
      <c r="AF32">
        <v>63</v>
      </c>
      <c r="AG32">
        <v>64</v>
      </c>
      <c r="AH32">
        <v>65</v>
      </c>
      <c r="AI32">
        <v>66</v>
      </c>
      <c r="AJ32">
        <v>67</v>
      </c>
      <c r="AK32">
        <v>68</v>
      </c>
      <c r="AL32">
        <v>69</v>
      </c>
      <c r="AM32">
        <v>70</v>
      </c>
      <c r="AN32">
        <v>71</v>
      </c>
      <c r="AO32">
        <v>72</v>
      </c>
      <c r="AP32">
        <v>73</v>
      </c>
      <c r="AQ32">
        <v>74</v>
      </c>
      <c r="AR32">
        <v>75</v>
      </c>
    </row>
    <row r="33" spans="1:44" x14ac:dyDescent="0.2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43</v>
      </c>
      <c r="L33">
        <v>44</v>
      </c>
      <c r="M33">
        <v>45</v>
      </c>
      <c r="N33">
        <v>46</v>
      </c>
      <c r="O33">
        <v>47</v>
      </c>
      <c r="P33">
        <v>48</v>
      </c>
      <c r="Q33">
        <v>49</v>
      </c>
      <c r="R33">
        <v>50</v>
      </c>
      <c r="S33">
        <v>51</v>
      </c>
      <c r="T33">
        <v>52</v>
      </c>
      <c r="U33">
        <v>53</v>
      </c>
      <c r="V33">
        <v>54</v>
      </c>
      <c r="W33">
        <v>55</v>
      </c>
      <c r="X33">
        <v>56</v>
      </c>
      <c r="Y33">
        <v>57</v>
      </c>
      <c r="Z33">
        <v>58</v>
      </c>
      <c r="AA33">
        <v>59</v>
      </c>
      <c r="AB33">
        <v>60</v>
      </c>
      <c r="AC33">
        <v>61</v>
      </c>
      <c r="AD33">
        <v>62</v>
      </c>
      <c r="AE33">
        <v>63</v>
      </c>
      <c r="AF33">
        <v>64</v>
      </c>
      <c r="AG33">
        <v>65</v>
      </c>
      <c r="AH33">
        <v>66</v>
      </c>
      <c r="AI33">
        <v>67</v>
      </c>
      <c r="AJ33">
        <v>68</v>
      </c>
      <c r="AK33">
        <v>69</v>
      </c>
      <c r="AL33">
        <v>70</v>
      </c>
      <c r="AM33">
        <v>71</v>
      </c>
      <c r="AN33">
        <v>72</v>
      </c>
      <c r="AO33">
        <v>73</v>
      </c>
      <c r="AP33">
        <v>74</v>
      </c>
      <c r="AQ33">
        <v>75</v>
      </c>
      <c r="AR33">
        <v>76</v>
      </c>
    </row>
    <row r="34" spans="1:44" x14ac:dyDescent="0.2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44</v>
      </c>
      <c r="L34">
        <v>45</v>
      </c>
      <c r="M34">
        <v>46</v>
      </c>
      <c r="N34">
        <v>47</v>
      </c>
      <c r="O34">
        <v>48</v>
      </c>
      <c r="P34">
        <v>49</v>
      </c>
      <c r="Q34">
        <v>50</v>
      </c>
      <c r="R34">
        <v>51</v>
      </c>
      <c r="S34">
        <v>52</v>
      </c>
      <c r="T34">
        <v>53</v>
      </c>
      <c r="U34">
        <v>54</v>
      </c>
      <c r="V34">
        <v>55</v>
      </c>
      <c r="W34">
        <v>56</v>
      </c>
      <c r="X34">
        <v>57</v>
      </c>
      <c r="Y34">
        <v>58</v>
      </c>
      <c r="Z34">
        <v>59</v>
      </c>
      <c r="AA34">
        <v>60</v>
      </c>
      <c r="AB34">
        <v>61</v>
      </c>
      <c r="AC34">
        <v>62</v>
      </c>
      <c r="AD34">
        <v>63</v>
      </c>
      <c r="AE34">
        <v>64</v>
      </c>
      <c r="AF34">
        <v>65</v>
      </c>
      <c r="AG34">
        <v>66</v>
      </c>
      <c r="AH34">
        <v>67</v>
      </c>
      <c r="AI34">
        <v>68</v>
      </c>
      <c r="AJ34">
        <v>69</v>
      </c>
      <c r="AK34">
        <v>70</v>
      </c>
      <c r="AL34">
        <v>71</v>
      </c>
      <c r="AM34">
        <v>72</v>
      </c>
      <c r="AN34">
        <v>73</v>
      </c>
      <c r="AO34">
        <v>74</v>
      </c>
      <c r="AP34">
        <v>75</v>
      </c>
      <c r="AQ34">
        <v>76</v>
      </c>
      <c r="AR34">
        <v>77</v>
      </c>
    </row>
    <row r="35" spans="1:44" x14ac:dyDescent="0.2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45</v>
      </c>
      <c r="L35">
        <v>46</v>
      </c>
      <c r="M35">
        <v>47</v>
      </c>
      <c r="N35">
        <v>48</v>
      </c>
      <c r="O35">
        <v>49</v>
      </c>
      <c r="P35">
        <v>50</v>
      </c>
      <c r="Q35">
        <v>51</v>
      </c>
      <c r="R35">
        <v>52</v>
      </c>
      <c r="S35">
        <v>53</v>
      </c>
      <c r="T35">
        <v>54</v>
      </c>
      <c r="U35">
        <v>55</v>
      </c>
      <c r="V35">
        <v>56</v>
      </c>
      <c r="W35">
        <v>57</v>
      </c>
      <c r="X35">
        <v>58</v>
      </c>
      <c r="Y35">
        <v>59</v>
      </c>
      <c r="Z35">
        <v>60</v>
      </c>
      <c r="AA35">
        <v>61</v>
      </c>
      <c r="AB35">
        <v>62</v>
      </c>
      <c r="AC35">
        <v>63</v>
      </c>
      <c r="AD35">
        <v>64</v>
      </c>
      <c r="AE35">
        <v>65</v>
      </c>
      <c r="AF35">
        <v>66</v>
      </c>
      <c r="AG35">
        <v>67</v>
      </c>
      <c r="AH35">
        <v>68</v>
      </c>
      <c r="AI35">
        <v>69</v>
      </c>
      <c r="AJ35">
        <v>70</v>
      </c>
      <c r="AK35">
        <v>71</v>
      </c>
      <c r="AL35">
        <v>72</v>
      </c>
      <c r="AM35">
        <v>73</v>
      </c>
      <c r="AN35">
        <v>74</v>
      </c>
      <c r="AO35">
        <v>75</v>
      </c>
      <c r="AP35">
        <v>76</v>
      </c>
      <c r="AQ35">
        <v>77</v>
      </c>
      <c r="AR35">
        <v>78</v>
      </c>
    </row>
    <row r="36" spans="1:44" x14ac:dyDescent="0.2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46</v>
      </c>
      <c r="L36">
        <v>47</v>
      </c>
      <c r="M36">
        <v>48</v>
      </c>
      <c r="N36">
        <v>49</v>
      </c>
      <c r="O36">
        <v>50</v>
      </c>
      <c r="P36">
        <v>51</v>
      </c>
      <c r="Q36">
        <v>52</v>
      </c>
      <c r="R36">
        <v>53</v>
      </c>
      <c r="S36">
        <v>54</v>
      </c>
      <c r="T36">
        <v>55</v>
      </c>
      <c r="U36">
        <v>56</v>
      </c>
      <c r="V36">
        <v>57</v>
      </c>
      <c r="W36">
        <v>58</v>
      </c>
      <c r="X36">
        <v>59</v>
      </c>
      <c r="Y36">
        <v>60</v>
      </c>
      <c r="Z36">
        <v>61</v>
      </c>
      <c r="AA36">
        <v>62</v>
      </c>
      <c r="AB36">
        <v>63</v>
      </c>
      <c r="AC36">
        <v>64</v>
      </c>
      <c r="AD36">
        <v>65</v>
      </c>
      <c r="AE36">
        <v>66</v>
      </c>
      <c r="AF36">
        <v>67</v>
      </c>
      <c r="AG36">
        <v>68</v>
      </c>
      <c r="AH36">
        <v>69</v>
      </c>
      <c r="AI36">
        <v>70</v>
      </c>
      <c r="AJ36">
        <v>71</v>
      </c>
      <c r="AK36">
        <v>72</v>
      </c>
      <c r="AL36">
        <v>73</v>
      </c>
      <c r="AM36">
        <v>74</v>
      </c>
      <c r="AN36">
        <v>75</v>
      </c>
      <c r="AO36">
        <v>76</v>
      </c>
      <c r="AP36">
        <v>77</v>
      </c>
      <c r="AQ36">
        <v>78</v>
      </c>
      <c r="AR36">
        <v>79</v>
      </c>
    </row>
    <row r="37" spans="1:44" x14ac:dyDescent="0.2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47</v>
      </c>
      <c r="L37">
        <v>48</v>
      </c>
      <c r="M37">
        <v>49</v>
      </c>
      <c r="N37">
        <v>50</v>
      </c>
      <c r="O37">
        <v>51</v>
      </c>
      <c r="P37">
        <v>52</v>
      </c>
      <c r="Q37">
        <v>53</v>
      </c>
      <c r="R37">
        <v>54</v>
      </c>
      <c r="S37">
        <v>55</v>
      </c>
      <c r="T37">
        <v>56</v>
      </c>
      <c r="U37">
        <v>57</v>
      </c>
      <c r="V37">
        <v>58</v>
      </c>
      <c r="W37">
        <v>59</v>
      </c>
      <c r="X37">
        <v>60</v>
      </c>
      <c r="Y37">
        <v>61</v>
      </c>
      <c r="Z37">
        <v>62</v>
      </c>
      <c r="AA37">
        <v>63</v>
      </c>
      <c r="AB37">
        <v>64</v>
      </c>
      <c r="AC37">
        <v>65</v>
      </c>
      <c r="AD37">
        <v>66</v>
      </c>
      <c r="AE37">
        <v>67</v>
      </c>
      <c r="AF37">
        <v>68</v>
      </c>
      <c r="AG37">
        <v>69</v>
      </c>
      <c r="AH37">
        <v>70</v>
      </c>
      <c r="AI37">
        <v>71</v>
      </c>
      <c r="AJ37">
        <v>72</v>
      </c>
      <c r="AK37">
        <v>73</v>
      </c>
      <c r="AL37">
        <v>74</v>
      </c>
      <c r="AM37">
        <v>75</v>
      </c>
      <c r="AN37">
        <v>76</v>
      </c>
      <c r="AO37">
        <v>77</v>
      </c>
      <c r="AP37">
        <v>78</v>
      </c>
      <c r="AQ37">
        <v>79</v>
      </c>
      <c r="AR37">
        <v>80</v>
      </c>
    </row>
    <row r="38" spans="1:44" x14ac:dyDescent="0.2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48</v>
      </c>
      <c r="L38">
        <v>49</v>
      </c>
      <c r="M38">
        <v>50</v>
      </c>
      <c r="N38">
        <v>51</v>
      </c>
      <c r="O38">
        <v>52</v>
      </c>
      <c r="P38">
        <v>53</v>
      </c>
      <c r="Q38">
        <v>54</v>
      </c>
      <c r="R38">
        <v>55</v>
      </c>
      <c r="S38">
        <v>56</v>
      </c>
      <c r="T38">
        <v>57</v>
      </c>
      <c r="U38">
        <v>58</v>
      </c>
      <c r="V38">
        <v>59</v>
      </c>
      <c r="W38">
        <v>60</v>
      </c>
      <c r="X38">
        <v>61</v>
      </c>
      <c r="Y38">
        <v>62</v>
      </c>
      <c r="Z38">
        <v>63</v>
      </c>
      <c r="AA38">
        <v>64</v>
      </c>
      <c r="AB38">
        <v>65</v>
      </c>
      <c r="AC38">
        <v>66</v>
      </c>
      <c r="AD38">
        <v>67</v>
      </c>
      <c r="AE38">
        <v>68</v>
      </c>
      <c r="AF38">
        <v>69</v>
      </c>
      <c r="AG38">
        <v>70</v>
      </c>
      <c r="AH38">
        <v>71</v>
      </c>
      <c r="AI38">
        <v>72</v>
      </c>
      <c r="AJ38">
        <v>73</v>
      </c>
      <c r="AK38">
        <v>74</v>
      </c>
      <c r="AL38">
        <v>75</v>
      </c>
      <c r="AM38">
        <v>76</v>
      </c>
      <c r="AN38">
        <v>77</v>
      </c>
      <c r="AO38">
        <v>78</v>
      </c>
      <c r="AP38">
        <v>79</v>
      </c>
      <c r="AQ38">
        <v>80</v>
      </c>
      <c r="AR38">
        <v>81</v>
      </c>
    </row>
    <row r="39" spans="1:44" x14ac:dyDescent="0.2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49</v>
      </c>
      <c r="L39">
        <v>50</v>
      </c>
      <c r="M39">
        <v>51</v>
      </c>
      <c r="N39">
        <v>52</v>
      </c>
      <c r="O39">
        <v>53</v>
      </c>
      <c r="P39">
        <v>54</v>
      </c>
      <c r="Q39">
        <v>55</v>
      </c>
      <c r="R39">
        <v>56</v>
      </c>
      <c r="S39">
        <v>57</v>
      </c>
      <c r="T39">
        <v>58</v>
      </c>
      <c r="U39">
        <v>59</v>
      </c>
      <c r="V39">
        <v>60</v>
      </c>
      <c r="W39">
        <v>61</v>
      </c>
      <c r="X39">
        <v>62</v>
      </c>
      <c r="Y39">
        <v>63</v>
      </c>
      <c r="Z39">
        <v>64</v>
      </c>
      <c r="AA39">
        <v>65</v>
      </c>
      <c r="AB39">
        <v>66</v>
      </c>
      <c r="AC39">
        <v>67</v>
      </c>
      <c r="AD39">
        <v>68</v>
      </c>
      <c r="AE39">
        <v>69</v>
      </c>
      <c r="AF39">
        <v>70</v>
      </c>
      <c r="AG39">
        <v>71</v>
      </c>
      <c r="AH39">
        <v>72</v>
      </c>
      <c r="AI39">
        <v>73</v>
      </c>
      <c r="AJ39">
        <v>74</v>
      </c>
      <c r="AK39">
        <v>75</v>
      </c>
      <c r="AL39">
        <v>76</v>
      </c>
      <c r="AM39">
        <v>77</v>
      </c>
      <c r="AN39">
        <v>78</v>
      </c>
      <c r="AO39">
        <v>79</v>
      </c>
      <c r="AP39">
        <v>80</v>
      </c>
      <c r="AQ39">
        <v>81</v>
      </c>
      <c r="AR39">
        <v>82</v>
      </c>
    </row>
    <row r="40" spans="1:44" x14ac:dyDescent="0.2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50</v>
      </c>
      <c r="L40">
        <v>51</v>
      </c>
      <c r="M40">
        <v>52</v>
      </c>
      <c r="N40">
        <v>53</v>
      </c>
      <c r="O40">
        <v>54</v>
      </c>
      <c r="P40">
        <v>55</v>
      </c>
      <c r="Q40">
        <v>56</v>
      </c>
      <c r="R40">
        <v>57</v>
      </c>
      <c r="S40">
        <v>58</v>
      </c>
      <c r="T40">
        <v>59</v>
      </c>
      <c r="U40">
        <v>60</v>
      </c>
      <c r="V40">
        <v>61</v>
      </c>
      <c r="W40">
        <v>62</v>
      </c>
      <c r="X40">
        <v>63</v>
      </c>
      <c r="Y40">
        <v>64</v>
      </c>
      <c r="Z40">
        <v>65</v>
      </c>
      <c r="AA40">
        <v>66</v>
      </c>
      <c r="AB40">
        <v>67</v>
      </c>
      <c r="AC40">
        <v>68</v>
      </c>
      <c r="AD40">
        <v>69</v>
      </c>
      <c r="AE40">
        <v>70</v>
      </c>
      <c r="AF40">
        <v>71</v>
      </c>
      <c r="AG40">
        <v>72</v>
      </c>
      <c r="AH40">
        <v>73</v>
      </c>
      <c r="AI40">
        <v>74</v>
      </c>
      <c r="AJ40">
        <v>75</v>
      </c>
      <c r="AK40">
        <v>76</v>
      </c>
      <c r="AL40">
        <v>77</v>
      </c>
      <c r="AM40">
        <v>78</v>
      </c>
      <c r="AN40">
        <v>79</v>
      </c>
      <c r="AO40">
        <v>80</v>
      </c>
      <c r="AP40">
        <v>81</v>
      </c>
      <c r="AQ40">
        <v>82</v>
      </c>
      <c r="AR40">
        <v>83</v>
      </c>
    </row>
    <row r="41" spans="1:44" x14ac:dyDescent="0.2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51</v>
      </c>
      <c r="L41">
        <v>52</v>
      </c>
      <c r="M41">
        <v>53</v>
      </c>
      <c r="N41">
        <v>54</v>
      </c>
      <c r="O41">
        <v>55</v>
      </c>
      <c r="P41">
        <v>56</v>
      </c>
      <c r="Q41">
        <v>57</v>
      </c>
      <c r="R41">
        <v>58</v>
      </c>
      <c r="S41">
        <v>59</v>
      </c>
      <c r="T41">
        <v>60</v>
      </c>
      <c r="U41">
        <v>61</v>
      </c>
      <c r="V41">
        <v>62</v>
      </c>
      <c r="W41">
        <v>63</v>
      </c>
      <c r="X41">
        <v>64</v>
      </c>
      <c r="Y41">
        <v>65</v>
      </c>
      <c r="Z41">
        <v>66</v>
      </c>
      <c r="AA41">
        <v>67</v>
      </c>
      <c r="AB41">
        <v>68</v>
      </c>
      <c r="AC41">
        <v>69</v>
      </c>
      <c r="AD41">
        <v>70</v>
      </c>
      <c r="AE41">
        <v>71</v>
      </c>
      <c r="AF41">
        <v>72</v>
      </c>
      <c r="AG41">
        <v>73</v>
      </c>
      <c r="AH41">
        <v>74</v>
      </c>
      <c r="AI41">
        <v>75</v>
      </c>
      <c r="AJ41">
        <v>76</v>
      </c>
      <c r="AK41">
        <v>77</v>
      </c>
      <c r="AL41">
        <v>78</v>
      </c>
      <c r="AM41">
        <v>79</v>
      </c>
      <c r="AN41">
        <v>80</v>
      </c>
      <c r="AO41">
        <v>81</v>
      </c>
      <c r="AP41">
        <v>82</v>
      </c>
      <c r="AQ41">
        <v>83</v>
      </c>
      <c r="AR41">
        <v>84</v>
      </c>
    </row>
    <row r="42" spans="1:44" x14ac:dyDescent="0.2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52</v>
      </c>
      <c r="L42">
        <v>53</v>
      </c>
      <c r="M42">
        <v>54</v>
      </c>
      <c r="N42">
        <v>55</v>
      </c>
      <c r="O42">
        <v>56</v>
      </c>
      <c r="P42">
        <v>57</v>
      </c>
      <c r="Q42">
        <v>58</v>
      </c>
      <c r="R42">
        <v>59</v>
      </c>
      <c r="S42">
        <v>60</v>
      </c>
      <c r="T42">
        <v>61</v>
      </c>
      <c r="U42">
        <v>62</v>
      </c>
      <c r="V42">
        <v>63</v>
      </c>
      <c r="W42">
        <v>64</v>
      </c>
      <c r="X42">
        <v>65</v>
      </c>
      <c r="Y42">
        <v>66</v>
      </c>
      <c r="Z42">
        <v>67</v>
      </c>
      <c r="AA42">
        <v>68</v>
      </c>
      <c r="AB42">
        <v>69</v>
      </c>
      <c r="AC42">
        <v>70</v>
      </c>
      <c r="AD42">
        <v>71</v>
      </c>
      <c r="AE42">
        <v>72</v>
      </c>
      <c r="AF42">
        <v>73</v>
      </c>
      <c r="AG42">
        <v>74</v>
      </c>
      <c r="AH42">
        <v>75</v>
      </c>
      <c r="AI42">
        <v>76</v>
      </c>
      <c r="AJ42">
        <v>77</v>
      </c>
      <c r="AK42">
        <v>78</v>
      </c>
      <c r="AL42">
        <v>79</v>
      </c>
      <c r="AM42">
        <v>80</v>
      </c>
      <c r="AN42">
        <v>81</v>
      </c>
      <c r="AO42">
        <v>82</v>
      </c>
      <c r="AP42">
        <v>83</v>
      </c>
      <c r="AQ42">
        <v>84</v>
      </c>
      <c r="AR42">
        <v>85</v>
      </c>
    </row>
    <row r="43" spans="1:44" x14ac:dyDescent="0.2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53</v>
      </c>
      <c r="L43">
        <v>54</v>
      </c>
      <c r="M43">
        <v>55</v>
      </c>
      <c r="N43">
        <v>56</v>
      </c>
      <c r="O43">
        <v>57</v>
      </c>
      <c r="P43">
        <v>58</v>
      </c>
      <c r="Q43">
        <v>59</v>
      </c>
      <c r="R43">
        <v>60</v>
      </c>
      <c r="S43">
        <v>61</v>
      </c>
      <c r="T43">
        <v>62</v>
      </c>
      <c r="U43">
        <v>63</v>
      </c>
      <c r="V43">
        <v>64</v>
      </c>
      <c r="W43">
        <v>65</v>
      </c>
      <c r="X43">
        <v>66</v>
      </c>
      <c r="Y43">
        <v>67</v>
      </c>
      <c r="Z43">
        <v>68</v>
      </c>
      <c r="AA43">
        <v>69</v>
      </c>
      <c r="AB43">
        <v>70</v>
      </c>
      <c r="AC43">
        <v>71</v>
      </c>
      <c r="AD43">
        <v>72</v>
      </c>
      <c r="AE43">
        <v>73</v>
      </c>
      <c r="AF43">
        <v>74</v>
      </c>
      <c r="AG43">
        <v>75</v>
      </c>
      <c r="AH43">
        <v>76</v>
      </c>
      <c r="AI43">
        <v>77</v>
      </c>
      <c r="AJ43">
        <v>78</v>
      </c>
      <c r="AK43">
        <v>79</v>
      </c>
      <c r="AL43">
        <v>80</v>
      </c>
      <c r="AM43">
        <v>81</v>
      </c>
      <c r="AN43">
        <v>82</v>
      </c>
      <c r="AO43">
        <v>83</v>
      </c>
      <c r="AP43">
        <v>84</v>
      </c>
      <c r="AQ43">
        <v>85</v>
      </c>
      <c r="AR43">
        <v>86</v>
      </c>
    </row>
    <row r="44" spans="1:44" x14ac:dyDescent="0.2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54</v>
      </c>
      <c r="L44">
        <v>55</v>
      </c>
      <c r="M44">
        <v>56</v>
      </c>
      <c r="N44">
        <v>57</v>
      </c>
      <c r="O44">
        <v>58</v>
      </c>
      <c r="P44">
        <v>59</v>
      </c>
      <c r="Q44">
        <v>60</v>
      </c>
      <c r="R44">
        <v>61</v>
      </c>
      <c r="S44">
        <v>62</v>
      </c>
      <c r="T44">
        <v>63</v>
      </c>
      <c r="U44">
        <v>64</v>
      </c>
      <c r="V44">
        <v>65</v>
      </c>
      <c r="W44">
        <v>66</v>
      </c>
      <c r="X44">
        <v>67</v>
      </c>
      <c r="Y44">
        <v>68</v>
      </c>
      <c r="Z44">
        <v>69</v>
      </c>
      <c r="AA44">
        <v>70</v>
      </c>
      <c r="AB44">
        <v>71</v>
      </c>
      <c r="AC44">
        <v>72</v>
      </c>
      <c r="AD44">
        <v>73</v>
      </c>
      <c r="AE44">
        <v>74</v>
      </c>
      <c r="AF44">
        <v>75</v>
      </c>
      <c r="AG44">
        <v>76</v>
      </c>
      <c r="AH44">
        <v>77</v>
      </c>
      <c r="AI44">
        <v>78</v>
      </c>
      <c r="AJ44">
        <v>79</v>
      </c>
      <c r="AK44">
        <v>80</v>
      </c>
      <c r="AL44">
        <v>81</v>
      </c>
      <c r="AM44">
        <v>82</v>
      </c>
      <c r="AN44">
        <v>83</v>
      </c>
      <c r="AO44">
        <v>84</v>
      </c>
      <c r="AP44">
        <v>85</v>
      </c>
      <c r="AQ44">
        <v>86</v>
      </c>
      <c r="AR44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"/>
  <sheetViews>
    <sheetView tabSelected="1" zoomScale="120" zoomScaleNormal="120" workbookViewId="0">
      <selection activeCell="N20" sqref="N20"/>
    </sheetView>
  </sheetViews>
  <sheetFormatPr baseColWidth="10" defaultColWidth="8.83203125" defaultRowHeight="15" x14ac:dyDescent="0.2"/>
  <cols>
    <col min="1" max="1025" width="9.1640625" style="22" customWidth="1"/>
    <col min="1026" max="16384" width="8.83203125" style="22"/>
  </cols>
  <sheetData>
    <row r="1" spans="1:15" x14ac:dyDescent="0.2">
      <c r="A1" s="60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x14ac:dyDescent="0.2">
      <c r="A2" s="23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3">
        <v>8</v>
      </c>
      <c r="I2" s="23">
        <v>9</v>
      </c>
      <c r="J2" s="23">
        <v>10</v>
      </c>
      <c r="K2" s="23">
        <v>11</v>
      </c>
      <c r="L2" s="23">
        <v>12</v>
      </c>
      <c r="M2" s="23">
        <v>13</v>
      </c>
      <c r="N2" s="23">
        <v>14</v>
      </c>
      <c r="O2" s="23">
        <v>15</v>
      </c>
    </row>
    <row r="3" spans="1:15" x14ac:dyDescent="0.2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3">
        <v>9</v>
      </c>
      <c r="J3" s="23">
        <v>10</v>
      </c>
      <c r="K3" s="23">
        <v>11</v>
      </c>
      <c r="L3" s="23">
        <v>12</v>
      </c>
      <c r="M3" s="23">
        <v>13</v>
      </c>
      <c r="N3" s="23">
        <v>14</v>
      </c>
      <c r="O3" s="23">
        <v>15</v>
      </c>
    </row>
    <row r="4" spans="1:15" x14ac:dyDescent="0.2">
      <c r="A4" s="23">
        <v>1</v>
      </c>
      <c r="B4" s="23">
        <v>2</v>
      </c>
      <c r="C4" s="23">
        <v>3</v>
      </c>
      <c r="D4" s="23">
        <v>4</v>
      </c>
      <c r="E4" s="23">
        <v>5</v>
      </c>
      <c r="F4" s="23">
        <v>6</v>
      </c>
      <c r="G4" s="23">
        <v>7</v>
      </c>
      <c r="H4" s="23">
        <v>8</v>
      </c>
      <c r="I4" s="23">
        <v>9</v>
      </c>
      <c r="J4" s="23">
        <v>10</v>
      </c>
      <c r="K4" s="23">
        <v>11</v>
      </c>
      <c r="L4" s="23">
        <v>12</v>
      </c>
      <c r="M4" s="23">
        <v>13</v>
      </c>
      <c r="N4" s="23">
        <v>14</v>
      </c>
      <c r="O4" s="23">
        <v>15</v>
      </c>
    </row>
    <row r="5" spans="1:15" x14ac:dyDescent="0.2">
      <c r="A5" s="23">
        <v>1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  <c r="J5" s="23">
        <v>10</v>
      </c>
      <c r="K5" s="23">
        <v>11</v>
      </c>
      <c r="L5" s="23">
        <v>12</v>
      </c>
      <c r="M5" s="23">
        <v>13</v>
      </c>
      <c r="N5" s="23">
        <v>14</v>
      </c>
      <c r="O5" s="23">
        <v>15</v>
      </c>
    </row>
    <row r="6" spans="1:15" x14ac:dyDescent="0.2">
      <c r="A6" s="23">
        <v>1</v>
      </c>
      <c r="B6" s="23">
        <v>2</v>
      </c>
      <c r="C6" s="23">
        <v>3</v>
      </c>
      <c r="D6" s="23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</row>
    <row r="7" spans="1:15" x14ac:dyDescent="0.2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</row>
    <row r="8" spans="1:15" x14ac:dyDescent="0.2">
      <c r="A8" s="23">
        <v>1</v>
      </c>
      <c r="B8" s="23">
        <v>2</v>
      </c>
      <c r="C8" s="23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  <c r="I8" s="23">
        <v>9</v>
      </c>
      <c r="J8" s="23">
        <v>10</v>
      </c>
      <c r="K8" s="23">
        <v>11</v>
      </c>
      <c r="L8" s="23">
        <v>12</v>
      </c>
      <c r="M8" s="23">
        <v>13</v>
      </c>
      <c r="N8" s="23">
        <v>14</v>
      </c>
      <c r="O8" s="23">
        <v>15</v>
      </c>
    </row>
    <row r="9" spans="1:15" x14ac:dyDescent="0.2">
      <c r="A9" s="23">
        <v>1</v>
      </c>
      <c r="B9" s="23">
        <v>2</v>
      </c>
      <c r="C9" s="23">
        <v>3</v>
      </c>
      <c r="D9" s="23">
        <v>4</v>
      </c>
      <c r="E9" s="23">
        <v>5</v>
      </c>
      <c r="F9" s="23">
        <v>6</v>
      </c>
      <c r="G9" s="23">
        <v>7</v>
      </c>
      <c r="H9" s="23">
        <v>8</v>
      </c>
      <c r="I9" s="23">
        <v>9</v>
      </c>
      <c r="J9" s="23">
        <v>10</v>
      </c>
      <c r="K9" s="23">
        <v>11</v>
      </c>
      <c r="L9" s="23">
        <v>12</v>
      </c>
      <c r="M9" s="23">
        <v>13</v>
      </c>
      <c r="N9" s="23">
        <v>14</v>
      </c>
      <c r="O9" s="23">
        <v>15</v>
      </c>
    </row>
    <row r="10" spans="1:15" x14ac:dyDescent="0.2">
      <c r="A10" s="23">
        <v>1</v>
      </c>
      <c r="B10" s="23">
        <v>2</v>
      </c>
      <c r="C10" s="23">
        <v>3</v>
      </c>
      <c r="D10" s="23">
        <v>4</v>
      </c>
      <c r="E10" s="23">
        <v>5</v>
      </c>
      <c r="F10" s="23">
        <v>6</v>
      </c>
      <c r="G10" s="23">
        <v>7</v>
      </c>
      <c r="H10" s="23">
        <v>8</v>
      </c>
      <c r="I10" s="23">
        <v>9</v>
      </c>
      <c r="J10" s="23">
        <v>10</v>
      </c>
      <c r="K10" s="23">
        <v>11</v>
      </c>
      <c r="L10" s="23">
        <v>12</v>
      </c>
      <c r="M10" s="23">
        <v>13</v>
      </c>
      <c r="N10" s="23">
        <v>14</v>
      </c>
      <c r="O10" s="23">
        <v>15</v>
      </c>
    </row>
    <row r="11" spans="1:15" x14ac:dyDescent="0.2">
      <c r="A11" s="23">
        <v>1</v>
      </c>
      <c r="B11" s="23">
        <v>2</v>
      </c>
      <c r="C11" s="23">
        <v>3</v>
      </c>
      <c r="D11" s="23">
        <v>4</v>
      </c>
      <c r="E11" s="23">
        <v>5</v>
      </c>
      <c r="F11" s="23">
        <v>6</v>
      </c>
      <c r="G11" s="23">
        <v>7</v>
      </c>
      <c r="H11" s="23">
        <v>8</v>
      </c>
      <c r="I11" s="23">
        <v>9</v>
      </c>
      <c r="J11" s="23">
        <v>10</v>
      </c>
      <c r="K11" s="23">
        <v>11</v>
      </c>
      <c r="L11" s="23">
        <v>12</v>
      </c>
      <c r="M11" s="23">
        <v>13</v>
      </c>
      <c r="N11" s="23">
        <v>14</v>
      </c>
      <c r="O11" s="23">
        <v>15</v>
      </c>
    </row>
    <row r="12" spans="1:15" x14ac:dyDescent="0.2">
      <c r="A12" s="23">
        <v>1</v>
      </c>
      <c r="B12" s="23">
        <v>2</v>
      </c>
      <c r="C12" s="23">
        <v>3</v>
      </c>
      <c r="D12" s="23">
        <v>4</v>
      </c>
      <c r="E12" s="23">
        <v>5</v>
      </c>
      <c r="F12" s="23">
        <v>6</v>
      </c>
      <c r="G12" s="23">
        <v>7</v>
      </c>
      <c r="H12" s="23">
        <v>8</v>
      </c>
      <c r="I12" s="23">
        <v>9</v>
      </c>
      <c r="J12" s="23">
        <v>10</v>
      </c>
      <c r="K12" s="23">
        <v>11</v>
      </c>
      <c r="L12" s="23">
        <v>12</v>
      </c>
      <c r="M12" s="23">
        <v>13</v>
      </c>
      <c r="N12" s="23">
        <v>14</v>
      </c>
      <c r="O12" s="23">
        <v>15</v>
      </c>
    </row>
    <row r="13" spans="1:15" x14ac:dyDescent="0.2">
      <c r="A13" s="23">
        <v>1</v>
      </c>
      <c r="B13" s="23">
        <v>2</v>
      </c>
      <c r="C13" s="23">
        <v>3</v>
      </c>
      <c r="D13" s="23">
        <v>4</v>
      </c>
      <c r="E13" s="23">
        <v>5</v>
      </c>
      <c r="F13" s="23">
        <v>6</v>
      </c>
      <c r="G13" s="23">
        <v>7</v>
      </c>
      <c r="H13" s="23">
        <v>8</v>
      </c>
      <c r="I13" s="23">
        <v>9</v>
      </c>
      <c r="J13" s="23">
        <v>10</v>
      </c>
      <c r="K13" s="23">
        <v>11</v>
      </c>
      <c r="L13" s="23">
        <v>12</v>
      </c>
      <c r="M13" s="23">
        <v>13</v>
      </c>
      <c r="N13" s="23">
        <v>14</v>
      </c>
      <c r="O13" s="23">
        <v>15</v>
      </c>
    </row>
    <row r="14" spans="1:15" x14ac:dyDescent="0.2">
      <c r="A14" s="23">
        <v>1</v>
      </c>
      <c r="B14" s="23">
        <v>2</v>
      </c>
      <c r="C14" s="23">
        <v>3</v>
      </c>
      <c r="D14" s="23">
        <v>4</v>
      </c>
      <c r="E14" s="23">
        <v>5</v>
      </c>
      <c r="F14" s="23">
        <v>6</v>
      </c>
      <c r="G14" s="23">
        <v>7</v>
      </c>
      <c r="H14" s="23">
        <v>8</v>
      </c>
      <c r="I14" s="23">
        <v>9</v>
      </c>
      <c r="J14" s="23">
        <v>10</v>
      </c>
      <c r="K14" s="23">
        <v>11</v>
      </c>
      <c r="L14" s="23">
        <v>12</v>
      </c>
      <c r="M14" s="23">
        <v>13</v>
      </c>
      <c r="N14" s="23">
        <v>14</v>
      </c>
      <c r="O14" s="23">
        <v>15</v>
      </c>
    </row>
    <row r="15" spans="1:15" x14ac:dyDescent="0.2">
      <c r="A15" s="23">
        <v>1</v>
      </c>
      <c r="B15" s="23">
        <v>2</v>
      </c>
      <c r="C15" s="23">
        <v>3</v>
      </c>
      <c r="D15" s="23">
        <v>4</v>
      </c>
      <c r="E15" s="23">
        <v>5</v>
      </c>
      <c r="F15" s="23">
        <v>6</v>
      </c>
      <c r="G15" s="23">
        <v>7</v>
      </c>
      <c r="H15" s="23">
        <v>8</v>
      </c>
      <c r="I15" s="23">
        <v>9</v>
      </c>
      <c r="J15" s="23">
        <v>10</v>
      </c>
      <c r="K15" s="23">
        <v>11</v>
      </c>
      <c r="L15" s="23">
        <v>12</v>
      </c>
      <c r="M15" s="23">
        <v>13</v>
      </c>
      <c r="N15" s="23">
        <v>14</v>
      </c>
      <c r="O15" s="23">
        <v>15</v>
      </c>
    </row>
    <row r="16" spans="1:15" x14ac:dyDescent="0.2">
      <c r="A16" s="23">
        <v>1</v>
      </c>
      <c r="B16" s="23">
        <v>2</v>
      </c>
      <c r="C16" s="23">
        <v>3</v>
      </c>
      <c r="D16" s="23">
        <v>4</v>
      </c>
      <c r="E16" s="23">
        <v>5</v>
      </c>
      <c r="F16" s="23">
        <v>6</v>
      </c>
      <c r="G16" s="23">
        <v>7</v>
      </c>
      <c r="H16" s="23">
        <v>8</v>
      </c>
      <c r="I16" s="23">
        <v>9</v>
      </c>
      <c r="J16" s="23">
        <v>10</v>
      </c>
      <c r="K16" s="23">
        <v>11</v>
      </c>
      <c r="L16" s="23">
        <v>12</v>
      </c>
      <c r="M16" s="23">
        <v>13</v>
      </c>
      <c r="N16" s="23">
        <v>14</v>
      </c>
      <c r="O16" s="23">
        <v>15</v>
      </c>
    </row>
    <row r="17" spans="1:15" x14ac:dyDescent="0.2">
      <c r="A17" s="23">
        <v>1</v>
      </c>
      <c r="B17" s="23">
        <v>2</v>
      </c>
      <c r="C17" s="23">
        <v>3</v>
      </c>
      <c r="D17" s="23">
        <v>4</v>
      </c>
      <c r="E17" s="23">
        <v>5</v>
      </c>
      <c r="F17" s="23">
        <v>6</v>
      </c>
      <c r="G17" s="23">
        <v>7</v>
      </c>
      <c r="H17" s="23">
        <v>8</v>
      </c>
      <c r="I17" s="23">
        <v>9</v>
      </c>
      <c r="J17" s="23">
        <v>10</v>
      </c>
      <c r="K17" s="23">
        <v>11</v>
      </c>
      <c r="L17" s="61">
        <v>55</v>
      </c>
      <c r="M17" s="62"/>
      <c r="N17" s="62"/>
      <c r="O17" s="63"/>
    </row>
  </sheetData>
  <mergeCells count="2">
    <mergeCell ref="A1:O1"/>
    <mergeCell ref="L17:O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3"/>
  <sheetViews>
    <sheetView zoomScale="120" zoomScaleNormal="120" workbookViewId="0">
      <selection activeCell="N3" sqref="N3"/>
    </sheetView>
  </sheetViews>
  <sheetFormatPr baseColWidth="10" defaultColWidth="8.83203125" defaultRowHeight="15" x14ac:dyDescent="0.2"/>
  <cols>
    <col min="1" max="1" width="19.5" customWidth="1"/>
    <col min="2" max="1025" width="9.1640625" customWidth="1"/>
  </cols>
  <sheetData>
    <row r="1" spans="1:31" x14ac:dyDescent="0.2">
      <c r="A1" s="44" t="s">
        <v>149</v>
      </c>
      <c r="B1" s="44" t="s">
        <v>150</v>
      </c>
      <c r="C1" s="44" t="s">
        <v>151</v>
      </c>
      <c r="D1" s="44" t="s">
        <v>152</v>
      </c>
      <c r="E1" s="44" t="s">
        <v>0</v>
      </c>
      <c r="F1" s="44" t="s">
        <v>153</v>
      </c>
      <c r="G1" s="44" t="s">
        <v>154</v>
      </c>
      <c r="H1" s="44" t="s">
        <v>155</v>
      </c>
      <c r="I1" s="44" t="s">
        <v>156</v>
      </c>
      <c r="J1" s="44" t="s">
        <v>157</v>
      </c>
      <c r="K1" s="45" t="s">
        <v>7</v>
      </c>
      <c r="L1" s="45" t="s">
        <v>7</v>
      </c>
      <c r="M1" s="45" t="s">
        <v>7</v>
      </c>
      <c r="N1" s="45" t="s">
        <v>7</v>
      </c>
      <c r="O1" s="45" t="s">
        <v>7</v>
      </c>
      <c r="P1" s="45" t="s">
        <v>7</v>
      </c>
      <c r="Q1" s="45" t="s">
        <v>7</v>
      </c>
      <c r="R1" s="45" t="s">
        <v>7</v>
      </c>
      <c r="S1" s="45" t="s">
        <v>7</v>
      </c>
      <c r="T1" s="45" t="s">
        <v>7</v>
      </c>
      <c r="U1" s="45" t="s">
        <v>7</v>
      </c>
      <c r="V1" s="45" t="s">
        <v>7</v>
      </c>
      <c r="W1" s="45" t="s">
        <v>7</v>
      </c>
      <c r="X1" s="45" t="s">
        <v>7</v>
      </c>
      <c r="Y1" s="45" t="s">
        <v>7</v>
      </c>
      <c r="Z1" s="45" t="s">
        <v>7</v>
      </c>
      <c r="AA1" s="45" t="s">
        <v>7</v>
      </c>
      <c r="AB1" s="45" t="s">
        <v>7</v>
      </c>
      <c r="AC1" s="45" t="s">
        <v>7</v>
      </c>
      <c r="AD1" s="45" t="s">
        <v>7</v>
      </c>
      <c r="AE1" s="45" t="s">
        <v>7</v>
      </c>
    </row>
    <row r="2" spans="1:31" x14ac:dyDescent="0.2">
      <c r="A2" s="15" t="s">
        <v>45</v>
      </c>
      <c r="B2" s="16">
        <v>1003726</v>
      </c>
      <c r="C2" s="15" t="s">
        <v>17</v>
      </c>
      <c r="D2" s="15" t="s">
        <v>158</v>
      </c>
      <c r="E2" s="15" t="s">
        <v>159</v>
      </c>
      <c r="F2" s="15" t="s">
        <v>160</v>
      </c>
      <c r="G2" s="15" t="s">
        <v>161</v>
      </c>
      <c r="H2" s="15">
        <v>0</v>
      </c>
      <c r="I2" s="15">
        <v>0</v>
      </c>
      <c r="J2" s="15">
        <v>0</v>
      </c>
      <c r="K2" s="45" t="s">
        <v>46</v>
      </c>
      <c r="L2" s="45" t="s">
        <v>46</v>
      </c>
      <c r="M2" s="45" t="s">
        <v>46</v>
      </c>
      <c r="N2" s="47">
        <v>0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1" x14ac:dyDescent="0.2">
      <c r="A3" s="15" t="s">
        <v>47</v>
      </c>
      <c r="B3" s="16">
        <v>1003728</v>
      </c>
      <c r="C3" s="15" t="s">
        <v>17</v>
      </c>
      <c r="D3" s="15" t="s">
        <v>158</v>
      </c>
      <c r="E3" s="15" t="s">
        <v>159</v>
      </c>
      <c r="F3" s="15" t="s">
        <v>160</v>
      </c>
      <c r="G3" s="15" t="s">
        <v>161</v>
      </c>
      <c r="H3" s="15">
        <v>0</v>
      </c>
      <c r="I3" s="15">
        <v>0</v>
      </c>
      <c r="J3" s="15">
        <v>0</v>
      </c>
      <c r="K3" s="45" t="s">
        <v>46</v>
      </c>
      <c r="L3" s="45" t="s">
        <v>46</v>
      </c>
      <c r="M3" s="45" t="s">
        <v>46</v>
      </c>
      <c r="N3" s="45" t="s">
        <v>46</v>
      </c>
      <c r="O3" s="45" t="s">
        <v>46</v>
      </c>
      <c r="P3" s="45" t="s">
        <v>46</v>
      </c>
      <c r="Q3" s="45" t="s">
        <v>46</v>
      </c>
      <c r="R3" s="45"/>
      <c r="S3" s="45" t="s">
        <v>46</v>
      </c>
      <c r="T3" s="45" t="s">
        <v>46</v>
      </c>
      <c r="U3" s="45" t="s">
        <v>46</v>
      </c>
      <c r="V3" s="45" t="s">
        <v>46</v>
      </c>
      <c r="W3" s="45"/>
      <c r="X3" s="45"/>
      <c r="Y3" s="45"/>
      <c r="Z3" s="45" t="s">
        <v>46</v>
      </c>
      <c r="AA3" s="47"/>
      <c r="AB3" s="47"/>
      <c r="AC3" s="47"/>
      <c r="AD3" s="47"/>
      <c r="AE3" s="47"/>
    </row>
    <row r="4" spans="1:31" x14ac:dyDescent="0.2">
      <c r="A4" s="15" t="s">
        <v>8</v>
      </c>
      <c r="B4" s="16">
        <v>1003730</v>
      </c>
      <c r="C4" s="15" t="s">
        <v>17</v>
      </c>
      <c r="D4" s="15" t="s">
        <v>158</v>
      </c>
      <c r="E4" s="15" t="s">
        <v>159</v>
      </c>
      <c r="F4" s="15" t="s">
        <v>160</v>
      </c>
      <c r="G4" s="15" t="s">
        <v>161</v>
      </c>
      <c r="H4" s="15">
        <v>0</v>
      </c>
      <c r="I4" s="15">
        <v>0</v>
      </c>
      <c r="J4" s="15">
        <v>0</v>
      </c>
      <c r="K4" s="45" t="s">
        <v>46</v>
      </c>
      <c r="L4" s="45" t="s">
        <v>46</v>
      </c>
      <c r="M4" s="45" t="s">
        <v>46</v>
      </c>
      <c r="N4" s="45" t="s">
        <v>46</v>
      </c>
      <c r="O4" s="45" t="s">
        <v>46</v>
      </c>
      <c r="P4" s="45" t="s">
        <v>46</v>
      </c>
      <c r="Q4" s="45" t="s">
        <v>46</v>
      </c>
      <c r="R4" s="45"/>
      <c r="S4" s="45" t="s">
        <v>46</v>
      </c>
      <c r="T4" s="45" t="s">
        <v>46</v>
      </c>
      <c r="U4" s="45" t="s">
        <v>46</v>
      </c>
      <c r="V4" s="45" t="s">
        <v>46</v>
      </c>
      <c r="W4" s="45"/>
      <c r="X4" s="45"/>
      <c r="Y4" s="45"/>
      <c r="Z4" s="45" t="s">
        <v>46</v>
      </c>
      <c r="AA4" s="47"/>
      <c r="AB4" s="47"/>
      <c r="AC4" s="47"/>
      <c r="AD4" s="47"/>
      <c r="AE4" s="47"/>
    </row>
    <row r="5" spans="1:31" x14ac:dyDescent="0.2">
      <c r="A5" s="15" t="s">
        <v>48</v>
      </c>
      <c r="B5" s="15">
        <v>1003738</v>
      </c>
      <c r="C5" s="15" t="s">
        <v>17</v>
      </c>
      <c r="D5" s="15" t="s">
        <v>162</v>
      </c>
      <c r="E5" s="15" t="s">
        <v>49</v>
      </c>
      <c r="F5" s="15" t="s">
        <v>17</v>
      </c>
      <c r="G5" s="15">
        <v>1</v>
      </c>
      <c r="H5" s="15">
        <v>0</v>
      </c>
      <c r="I5" s="15">
        <v>0</v>
      </c>
      <c r="J5" s="15">
        <v>0</v>
      </c>
      <c r="K5" s="48" t="s">
        <v>49</v>
      </c>
      <c r="L5" s="48" t="s">
        <v>49</v>
      </c>
      <c r="M5" s="48" t="s">
        <v>49</v>
      </c>
      <c r="N5" s="48" t="s">
        <v>49</v>
      </c>
      <c r="O5" s="48" t="s">
        <v>49</v>
      </c>
      <c r="P5" s="48" t="s">
        <v>49</v>
      </c>
      <c r="Q5" s="48" t="s">
        <v>49</v>
      </c>
      <c r="R5" s="48"/>
      <c r="S5" s="48" t="s">
        <v>49</v>
      </c>
      <c r="T5" s="48" t="s">
        <v>49</v>
      </c>
      <c r="U5" s="48" t="s">
        <v>49</v>
      </c>
      <c r="V5" s="48" t="s">
        <v>49</v>
      </c>
      <c r="W5" s="48"/>
      <c r="X5" s="48"/>
      <c r="Y5" s="48"/>
      <c r="Z5" s="48" t="s">
        <v>49</v>
      </c>
      <c r="AA5" s="47"/>
      <c r="AB5" s="47"/>
      <c r="AC5" s="47"/>
      <c r="AD5" s="47"/>
      <c r="AE5" s="47"/>
    </row>
    <row r="6" spans="1:31" x14ac:dyDescent="0.2">
      <c r="A6" s="15" t="s">
        <v>50</v>
      </c>
      <c r="B6" s="15">
        <v>1003733</v>
      </c>
      <c r="C6" s="15" t="s">
        <v>17</v>
      </c>
      <c r="D6" s="15" t="s">
        <v>162</v>
      </c>
      <c r="E6" s="15" t="s">
        <v>49</v>
      </c>
      <c r="F6" s="15" t="s">
        <v>17</v>
      </c>
      <c r="G6" s="15">
        <v>1</v>
      </c>
      <c r="H6" s="15">
        <v>0</v>
      </c>
      <c r="I6" s="15">
        <v>1</v>
      </c>
      <c r="J6" s="15">
        <v>0</v>
      </c>
      <c r="K6" s="48" t="s">
        <v>49</v>
      </c>
      <c r="L6" s="48" t="s">
        <v>49</v>
      </c>
      <c r="M6" s="48" t="s">
        <v>49</v>
      </c>
      <c r="N6" s="48" t="s">
        <v>49</v>
      </c>
      <c r="O6" s="48" t="s">
        <v>49</v>
      </c>
      <c r="P6" s="48" t="s">
        <v>49</v>
      </c>
      <c r="Q6" s="48" t="s">
        <v>49</v>
      </c>
      <c r="R6" s="48"/>
      <c r="S6" s="48" t="s">
        <v>49</v>
      </c>
      <c r="T6" s="48" t="s">
        <v>49</v>
      </c>
      <c r="U6" s="48" t="s">
        <v>49</v>
      </c>
      <c r="V6" s="48" t="s">
        <v>49</v>
      </c>
      <c r="W6" s="48"/>
      <c r="X6" s="48"/>
      <c r="Y6" s="48"/>
      <c r="Z6" s="48" t="s">
        <v>49</v>
      </c>
      <c r="AA6" s="47"/>
      <c r="AB6" s="47"/>
      <c r="AC6" s="47"/>
      <c r="AD6" s="47"/>
      <c r="AE6" s="47"/>
    </row>
    <row r="7" spans="1:31" x14ac:dyDescent="0.2">
      <c r="A7" s="15" t="s">
        <v>51</v>
      </c>
      <c r="B7" s="15">
        <v>1003719</v>
      </c>
      <c r="C7" s="15" t="s">
        <v>52</v>
      </c>
      <c r="D7" s="15" t="s">
        <v>162</v>
      </c>
      <c r="E7" s="15" t="s">
        <v>163</v>
      </c>
      <c r="F7" s="15" t="s">
        <v>164</v>
      </c>
      <c r="G7" s="15">
        <v>1</v>
      </c>
      <c r="H7" s="15">
        <v>0</v>
      </c>
      <c r="I7" s="15">
        <v>1</v>
      </c>
      <c r="J7" s="15">
        <v>1</v>
      </c>
      <c r="K7" s="48" t="s">
        <v>49</v>
      </c>
      <c r="L7" s="48" t="s">
        <v>49</v>
      </c>
      <c r="M7" s="47"/>
      <c r="N7" s="47"/>
      <c r="O7" s="47"/>
      <c r="P7" s="47"/>
      <c r="Q7" s="47"/>
      <c r="R7" s="47"/>
      <c r="S7" s="47"/>
      <c r="T7" s="42"/>
      <c r="U7" s="42"/>
      <c r="V7" s="42"/>
      <c r="W7" s="47"/>
      <c r="X7" s="47"/>
      <c r="Y7" s="47"/>
      <c r="Z7" s="47"/>
      <c r="AA7" s="47"/>
      <c r="AB7" s="47"/>
      <c r="AC7" s="47"/>
      <c r="AD7" s="47"/>
      <c r="AE7" s="47"/>
    </row>
    <row r="8" spans="1:31" x14ac:dyDescent="0.2">
      <c r="A8" s="15" t="s">
        <v>53</v>
      </c>
      <c r="B8" s="15">
        <v>1003718</v>
      </c>
      <c r="C8" s="15" t="s">
        <v>52</v>
      </c>
      <c r="D8" s="15" t="s">
        <v>162</v>
      </c>
      <c r="E8" s="15" t="s">
        <v>163</v>
      </c>
      <c r="F8" s="15" t="s">
        <v>164</v>
      </c>
      <c r="G8" s="15">
        <v>1</v>
      </c>
      <c r="H8" s="15">
        <v>0</v>
      </c>
      <c r="I8" s="15">
        <v>2</v>
      </c>
      <c r="J8" s="15">
        <v>1</v>
      </c>
      <c r="K8" s="47"/>
      <c r="L8" s="47"/>
      <c r="M8" s="47"/>
      <c r="N8" s="47"/>
      <c r="O8" s="47"/>
      <c r="P8" s="48" t="s">
        <v>49</v>
      </c>
      <c r="Q8" s="48" t="s">
        <v>49</v>
      </c>
      <c r="R8" s="48"/>
      <c r="S8" s="47"/>
      <c r="T8" s="42"/>
      <c r="U8" s="42"/>
      <c r="V8" s="42"/>
      <c r="W8" s="47"/>
      <c r="X8" s="47"/>
      <c r="Y8" s="47"/>
      <c r="Z8" s="47"/>
      <c r="AA8" s="47"/>
      <c r="AB8" s="47"/>
      <c r="AC8" s="47"/>
      <c r="AD8" s="47"/>
      <c r="AE8" s="47"/>
    </row>
    <row r="9" spans="1:31" x14ac:dyDescent="0.2">
      <c r="A9" s="49" t="s">
        <v>165</v>
      </c>
      <c r="B9" s="49">
        <v>5555555</v>
      </c>
      <c r="C9" s="15" t="s">
        <v>52</v>
      </c>
      <c r="D9" s="15" t="s">
        <v>166</v>
      </c>
      <c r="E9" s="15" t="s">
        <v>167</v>
      </c>
      <c r="F9" s="15" t="s">
        <v>167</v>
      </c>
      <c r="G9" s="15">
        <v>2</v>
      </c>
      <c r="H9" s="15">
        <v>0</v>
      </c>
      <c r="I9" s="15">
        <v>0</v>
      </c>
      <c r="J9" s="15">
        <v>1</v>
      </c>
      <c r="K9" s="48" t="s">
        <v>49</v>
      </c>
      <c r="L9" s="48" t="s">
        <v>49</v>
      </c>
      <c r="M9" s="48" t="s">
        <v>49</v>
      </c>
      <c r="N9" s="48" t="s">
        <v>49</v>
      </c>
      <c r="O9" s="48" t="s">
        <v>49</v>
      </c>
      <c r="P9" s="48" t="s">
        <v>49</v>
      </c>
      <c r="Q9" s="48" t="s">
        <v>49</v>
      </c>
      <c r="R9" s="48"/>
      <c r="S9" s="48" t="s">
        <v>49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 spans="1:31" x14ac:dyDescent="0.2">
      <c r="A10" s="15" t="s">
        <v>168</v>
      </c>
      <c r="B10" s="15">
        <v>6666666</v>
      </c>
      <c r="C10" s="15" t="s">
        <v>52</v>
      </c>
      <c r="D10" s="15" t="s">
        <v>162</v>
      </c>
      <c r="E10" s="15" t="s">
        <v>159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47"/>
      <c r="L10" s="47"/>
      <c r="M10" s="47"/>
      <c r="N10" s="48" t="s">
        <v>49</v>
      </c>
      <c r="O10" s="48" t="s">
        <v>49</v>
      </c>
      <c r="P10" s="47"/>
      <c r="Q10" s="47"/>
      <c r="R10" s="47"/>
      <c r="S10" s="47"/>
      <c r="T10" s="42"/>
      <c r="U10" s="42"/>
      <c r="V10" s="42"/>
      <c r="W10" s="47"/>
      <c r="X10" s="47"/>
      <c r="Y10" s="47"/>
      <c r="Z10" s="47"/>
      <c r="AA10" s="47"/>
      <c r="AB10" s="47"/>
      <c r="AC10" s="47"/>
      <c r="AD10" s="47"/>
      <c r="AE10" s="47"/>
    </row>
    <row r="11" spans="1:31" x14ac:dyDescent="0.2">
      <c r="A11" s="15" t="s">
        <v>169</v>
      </c>
      <c r="B11" s="15">
        <v>1003717</v>
      </c>
      <c r="C11" s="15" t="s">
        <v>52</v>
      </c>
      <c r="D11" s="15" t="s">
        <v>162</v>
      </c>
      <c r="E11" s="15" t="s">
        <v>159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47"/>
      <c r="L11" s="47"/>
      <c r="M11" s="47"/>
      <c r="N11" s="47"/>
      <c r="O11" s="47"/>
      <c r="P11" s="48" t="s">
        <v>49</v>
      </c>
      <c r="Q11" s="48" t="s">
        <v>49</v>
      </c>
      <c r="R11" s="48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 spans="1:31" x14ac:dyDescent="0.2">
      <c r="A12" s="15" t="s">
        <v>59</v>
      </c>
      <c r="B12" s="15">
        <v>1003706</v>
      </c>
      <c r="C12" s="15" t="s">
        <v>17</v>
      </c>
      <c r="D12" s="15">
        <v>0</v>
      </c>
      <c r="E12" s="15">
        <v>0</v>
      </c>
      <c r="F12" s="15" t="s">
        <v>3</v>
      </c>
      <c r="G12" s="15">
        <v>1</v>
      </c>
      <c r="H12" s="15">
        <v>0</v>
      </c>
      <c r="I12" s="15">
        <v>0</v>
      </c>
      <c r="J12" s="15">
        <v>0</v>
      </c>
      <c r="K12" s="50" t="s">
        <v>60</v>
      </c>
      <c r="L12" s="50" t="s">
        <v>60</v>
      </c>
      <c r="M12" s="50" t="s">
        <v>60</v>
      </c>
      <c r="N12" s="50" t="s">
        <v>60</v>
      </c>
      <c r="O12" s="50" t="s">
        <v>60</v>
      </c>
      <c r="P12" s="50" t="s">
        <v>60</v>
      </c>
      <c r="Q12" s="50" t="s">
        <v>60</v>
      </c>
      <c r="R12" s="50"/>
      <c r="S12" s="50" t="s">
        <v>60</v>
      </c>
      <c r="T12" s="50" t="s">
        <v>60</v>
      </c>
      <c r="U12" s="50" t="s">
        <v>60</v>
      </c>
      <c r="V12" s="50" t="s">
        <v>60</v>
      </c>
      <c r="W12" s="47"/>
      <c r="X12" s="47"/>
      <c r="Y12" s="47"/>
      <c r="Z12" s="50" t="s">
        <v>60</v>
      </c>
      <c r="AA12" s="47"/>
      <c r="AB12" s="47"/>
      <c r="AC12" s="47"/>
      <c r="AD12" s="47"/>
      <c r="AE12" s="47"/>
    </row>
    <row r="13" spans="1:31" x14ac:dyDescent="0.2">
      <c r="A13" s="15" t="s">
        <v>61</v>
      </c>
      <c r="B13" s="15">
        <v>1003731</v>
      </c>
      <c r="C13" s="15" t="s">
        <v>17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50" t="s">
        <v>60</v>
      </c>
      <c r="L13" s="50" t="s">
        <v>60</v>
      </c>
      <c r="M13" s="50" t="s">
        <v>60</v>
      </c>
      <c r="N13" s="50" t="s">
        <v>60</v>
      </c>
      <c r="O13" s="50" t="s">
        <v>60</v>
      </c>
      <c r="P13" s="50" t="s">
        <v>60</v>
      </c>
      <c r="Q13" s="50" t="s">
        <v>60</v>
      </c>
      <c r="R13" s="50"/>
      <c r="S13" s="50" t="s">
        <v>60</v>
      </c>
      <c r="T13" s="50" t="s">
        <v>60</v>
      </c>
      <c r="U13" s="50" t="s">
        <v>60</v>
      </c>
      <c r="V13" s="50" t="s">
        <v>60</v>
      </c>
      <c r="W13" s="47"/>
      <c r="X13" s="47"/>
      <c r="Y13" s="47"/>
      <c r="Z13" s="50" t="s">
        <v>60</v>
      </c>
      <c r="AA13" s="47"/>
      <c r="AB13" s="47"/>
      <c r="AC13" s="47"/>
      <c r="AD13" s="47"/>
      <c r="AE13" s="4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</vt:lpstr>
      <vt:lpstr>proto matrix</vt:lpstr>
      <vt:lpstr>general</vt:lpstr>
      <vt:lpstr>proto</vt:lpstr>
      <vt:lpstr>Tabelle1</vt:lpstr>
      <vt:lpstr>netcologne</vt:lpstr>
      <vt:lpstr>matrix manual RS</vt:lpstr>
      <vt:lpstr>matrix</vt:lpstr>
      <vt:lpstr>matrix1</vt:lpstr>
      <vt:lpstr>matrix2</vt:lpstr>
      <vt:lpstr>test</vt:lpstr>
      <vt:lpstr>matrix_1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Fischer</dc:creator>
  <dc:description/>
  <cp:lastModifiedBy>Microsoft Office User</cp:lastModifiedBy>
  <cp:revision>44</cp:revision>
  <dcterms:created xsi:type="dcterms:W3CDTF">2018-11-15T12:16:22Z</dcterms:created>
  <dcterms:modified xsi:type="dcterms:W3CDTF">2020-02-12T20:19:06Z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