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PT Garuda Maintenance Facility Aero Asia\TEA-1 Avionic and System Engineering - Systems\"/>
    </mc:Choice>
  </mc:AlternateContent>
  <xr:revisionPtr revIDLastSave="116" documentId="113_{1911B0EA-E326-4AB2-888B-7C4AF1CA650C}" xr6:coauthVersionLast="45" xr6:coauthVersionMax="45" xr10:uidLastSave="{59A50CD4-3A42-40CA-AAC5-5A1DBB3D93C0}"/>
  <bookViews>
    <workbookView xWindow="-120" yWindow="-120" windowWidth="29040" windowHeight="15840" tabRatio="667" firstSheet="1" activeTab="6" xr2:uid="{00000000-000D-0000-FFFF-FFFF00000000}"/>
  </bookViews>
  <sheets>
    <sheet name="PIVOT FLEETS" sheetId="14" r:id="rId1"/>
    <sheet name="GARUDA" sheetId="6" r:id="rId2"/>
    <sheet name="IN2018 (5)" sheetId="15" r:id="rId3"/>
    <sheet name="OUT2018 (3)" sheetId="13" r:id="rId4"/>
    <sheet name="IN2017 (8)" sheetId="9" r:id="rId5"/>
    <sheet name="OUT2017 (2)" sheetId="12" r:id="rId6"/>
    <sheet name="CITILINK" sheetId="7" r:id="rId7"/>
    <sheet name="IN2016 (17)" sheetId="5" r:id="rId8"/>
    <sheet name="OUT2016 (8)" sheetId="11" r:id="rId9"/>
    <sheet name="IN2015 (22)" sheetId="4" r:id="rId10"/>
    <sheet name="OUT2015 (8)" sheetId="10" r:id="rId11"/>
    <sheet name="IN2014 (35)" sheetId="3" r:id="rId12"/>
    <sheet name="IN2013 (36)" sheetId="1" r:id="rId13"/>
    <sheet name="REDELIVERY" sheetId="2" state="hidden" r:id="rId14"/>
    <sheet name="737-800" sheetId="8" state="hidden" r:id="rId15"/>
  </sheets>
  <definedNames>
    <definedName name="_xlnm._FilterDatabase" localSheetId="14">'737-800'!$A$1:$H$69</definedName>
    <definedName name="_xlnm._FilterDatabase" localSheetId="6" hidden="1">CITILINK!$A$5:$Y$65</definedName>
    <definedName name="_xlnm._FilterDatabase" localSheetId="1" hidden="1">GARUDA!$A$5:$AA$183</definedName>
    <definedName name="_FilterDatabase_0" localSheetId="14">'737-800'!$A$1:$H$69</definedName>
    <definedName name="_FilterDatabase_0_0" localSheetId="14">'737-800'!$A$1:$H$69</definedName>
    <definedName name="_FilterDatabase_0_0_0" localSheetId="14">'737-800'!$A$1:$H$69</definedName>
    <definedName name="asd" localSheetId="14">'737-800'!$A$1:$H$69</definedName>
    <definedName name="qw" localSheetId="14">'737-800'!$A$1:$H$69</definedName>
    <definedName name="qwert" localSheetId="14">'737-800'!$A$1:$H$69</definedName>
  </definedNames>
  <calcPr calcId="191029"/>
  <pivotCaches>
    <pivotCache cacheId="0" r:id="rId16"/>
    <pivotCache cacheId="1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1" l="1"/>
  <c r="F89" i="6"/>
  <c r="Q87" i="6"/>
  <c r="Q89" i="6" s="1"/>
  <c r="P87" i="6"/>
  <c r="P89" i="6" s="1"/>
  <c r="K87" i="6"/>
  <c r="K89" i="6" s="1"/>
  <c r="I87" i="6"/>
  <c r="I89" i="6" s="1"/>
  <c r="F87" i="6"/>
  <c r="Q86" i="6"/>
  <c r="Q88" i="6" s="1"/>
  <c r="P86" i="6"/>
  <c r="P88" i="6" s="1"/>
  <c r="K86" i="6"/>
  <c r="K88" i="6" s="1"/>
  <c r="K92" i="6" s="1"/>
  <c r="K96" i="6" s="1"/>
  <c r="I86" i="6"/>
  <c r="I88" i="6" s="1"/>
  <c r="F86" i="6"/>
  <c r="I90" i="6" l="1"/>
  <c r="I94" i="6" s="1"/>
  <c r="I97" i="6" s="1"/>
  <c r="I92" i="6"/>
  <c r="I96" i="6" s="1"/>
  <c r="P90" i="6"/>
  <c r="P94" i="6" s="1"/>
  <c r="P92" i="6"/>
  <c r="P96" i="6" s="1"/>
  <c r="K93" i="6"/>
  <c r="K98" i="6" s="1"/>
  <c r="K91" i="6"/>
  <c r="K95" i="6" s="1"/>
  <c r="K100" i="6" s="1"/>
  <c r="Q92" i="6"/>
  <c r="Q96" i="6" s="1"/>
  <c r="Q90" i="6"/>
  <c r="Q94" i="6" s="1"/>
  <c r="P91" i="6"/>
  <c r="P95" i="6" s="1"/>
  <c r="P100" i="6" s="1"/>
  <c r="P93" i="6"/>
  <c r="P98" i="6" s="1"/>
  <c r="Q93" i="6"/>
  <c r="Q98" i="6" s="1"/>
  <c r="Q91" i="6"/>
  <c r="Q95" i="6" s="1"/>
  <c r="Q100" i="6" s="1"/>
  <c r="I91" i="6"/>
  <c r="I95" i="6" s="1"/>
  <c r="I100" i="6" s="1"/>
  <c r="I93" i="6"/>
  <c r="I98" i="6" s="1"/>
  <c r="K90" i="6"/>
  <c r="K94" i="6" s="1"/>
  <c r="P99" i="6" l="1"/>
  <c r="P97" i="6"/>
  <c r="Q99" i="6"/>
  <c r="Q97" i="6"/>
  <c r="K99" i="6"/>
  <c r="K97" i="6"/>
</calcChain>
</file>

<file path=xl/sharedStrings.xml><?xml version="1.0" encoding="utf-8"?>
<sst xmlns="http://schemas.openxmlformats.org/spreadsheetml/2006/main" count="5381" uniqueCount="1914">
  <si>
    <t>Row Labels</t>
  </si>
  <si>
    <t>Count of ac_reg</t>
  </si>
  <si>
    <t>A330-243</t>
  </si>
  <si>
    <t>737-3U3</t>
  </si>
  <si>
    <t>AERCAP</t>
  </si>
  <si>
    <t>GIA</t>
  </si>
  <si>
    <t>PK-GPH</t>
  </si>
  <si>
    <t>PK-GGN</t>
  </si>
  <si>
    <t>PK-GPI</t>
  </si>
  <si>
    <t>PK-GGO</t>
  </si>
  <si>
    <t>AIRCASTLE</t>
  </si>
  <si>
    <t>PK-GGP</t>
  </si>
  <si>
    <t>PK-GPP</t>
  </si>
  <si>
    <t>PK-GGQ</t>
  </si>
  <si>
    <t>PK-GPQ</t>
  </si>
  <si>
    <t>PK-GGR</t>
  </si>
  <si>
    <t>ALC</t>
  </si>
  <si>
    <t>A320-214</t>
  </si>
  <si>
    <t>PK-GPO</t>
  </si>
  <si>
    <t>ACG</t>
  </si>
  <si>
    <t>AWAS</t>
  </si>
  <si>
    <t>PK-GQF</t>
  </si>
  <si>
    <t>PK-GPM</t>
  </si>
  <si>
    <t>BANK OF UTAH</t>
  </si>
  <si>
    <t>CIT</t>
  </si>
  <si>
    <t>PK-GQA</t>
  </si>
  <si>
    <t>PK-GPL</t>
  </si>
  <si>
    <t>PK-GPN</t>
  </si>
  <si>
    <t>PK-GLL</t>
  </si>
  <si>
    <t>ILFC (AERCAP)</t>
  </si>
  <si>
    <t>PK-GLM</t>
  </si>
  <si>
    <t>PK-GPJ</t>
  </si>
  <si>
    <t>PK-GLO</t>
  </si>
  <si>
    <t>PK-GPK</t>
  </si>
  <si>
    <t>GECAS</t>
  </si>
  <si>
    <t>(blank)</t>
  </si>
  <si>
    <t>PK-GLQ</t>
  </si>
  <si>
    <t>PK-GPS</t>
  </si>
  <si>
    <t>PK-GLR</t>
  </si>
  <si>
    <t>A330-341</t>
  </si>
  <si>
    <t>PK-GLT</t>
  </si>
  <si>
    <t>GIE</t>
  </si>
  <si>
    <t>PK-GLU</t>
  </si>
  <si>
    <t>PK-GPA</t>
  </si>
  <si>
    <t>PK-GLV</t>
  </si>
  <si>
    <t>PK-GPC</t>
  </si>
  <si>
    <t>PK-GLW</t>
  </si>
  <si>
    <t>PK-GPD</t>
  </si>
  <si>
    <t>ICBC</t>
  </si>
  <si>
    <t>PK-GPE</t>
  </si>
  <si>
    <t>PK-GLZ</t>
  </si>
  <si>
    <t>PK-GPF</t>
  </si>
  <si>
    <t>PK-GQC</t>
  </si>
  <si>
    <t>PK-GPG</t>
  </si>
  <si>
    <t>PK-GQD</t>
  </si>
  <si>
    <t>A330-343</t>
  </si>
  <si>
    <t>PK-GQE</t>
  </si>
  <si>
    <t>-</t>
  </si>
  <si>
    <t>PK-GQG</t>
  </si>
  <si>
    <t>PK-GPY</t>
  </si>
  <si>
    <t>PK-GQH</t>
  </si>
  <si>
    <t>PK-GQI</t>
  </si>
  <si>
    <t>PK-GPR</t>
  </si>
  <si>
    <t>ILFC</t>
  </si>
  <si>
    <t>Avolon Aerospace AOE 61 Limited</t>
  </si>
  <si>
    <t>PK-GLG</t>
  </si>
  <si>
    <t>PK-GHA</t>
  </si>
  <si>
    <t>PK-GLH</t>
  </si>
  <si>
    <t>Avolon Aerospace AOE 86 Limited</t>
  </si>
  <si>
    <t>PK-GLI</t>
  </si>
  <si>
    <t>PK-GPV</t>
  </si>
  <si>
    <t>JIN SHAN 9 IRELAND COMPANY LIMITED</t>
  </si>
  <si>
    <t>PK-GPZ</t>
  </si>
  <si>
    <t>PK-GQN</t>
  </si>
  <si>
    <t>Avolon Aerospace AOE 89 Limited</t>
  </si>
  <si>
    <t>PK-GQQ</t>
  </si>
  <si>
    <t>PK-GPW</t>
  </si>
  <si>
    <t>PK-GQS</t>
  </si>
  <si>
    <t>HKAC Leaseing 1654 (Ireland) Limited</t>
  </si>
  <si>
    <t>PK-GQT</t>
  </si>
  <si>
    <t>PK-GPX</t>
  </si>
  <si>
    <t>JSA AIRCRAFT 6753, LLC</t>
  </si>
  <si>
    <t>PK-GQL</t>
  </si>
  <si>
    <t>PK-GHC</t>
  </si>
  <si>
    <t>SKY HIGH LIX LEASING COMPANY LTD</t>
  </si>
  <si>
    <t>PK-GHD</t>
  </si>
  <si>
    <t>PK-GQO</t>
  </si>
  <si>
    <t>PK-GQP</t>
  </si>
  <si>
    <t>PK-GPT</t>
  </si>
  <si>
    <t>SKY HIGH LX LEASING COMPANY LTD</t>
  </si>
  <si>
    <t>PK-GPU</t>
  </si>
  <si>
    <t>PK-GQR</t>
  </si>
  <si>
    <t>ATR 72-212A</t>
  </si>
  <si>
    <t>SKY HIGH LXI LEASING COMPANY LTD</t>
  </si>
  <si>
    <t>BILLUND LEASING</t>
  </si>
  <si>
    <t>PK-GQU</t>
  </si>
  <si>
    <t>PK-GAF</t>
  </si>
  <si>
    <t>SMBC</t>
  </si>
  <si>
    <t>PK-GAG</t>
  </si>
  <si>
    <t>PK-GLK</t>
  </si>
  <si>
    <t>FLIP NO.120 Co., Ltd</t>
  </si>
  <si>
    <t>PK-GLN</t>
  </si>
  <si>
    <t>PK-GAQ</t>
  </si>
  <si>
    <t>PK-GLP</t>
  </si>
  <si>
    <t>NAC</t>
  </si>
  <si>
    <t>PK-GLS</t>
  </si>
  <si>
    <t>PK-GAO</t>
  </si>
  <si>
    <t>PK-GLX</t>
  </si>
  <si>
    <t>NORDIC</t>
  </si>
  <si>
    <t>PK-GLY</t>
  </si>
  <si>
    <t>PK-GAA</t>
  </si>
  <si>
    <t>PK-GQJ</t>
  </si>
  <si>
    <t>PK-GAC</t>
  </si>
  <si>
    <t>PK-GQK</t>
  </si>
  <si>
    <t>PK-GAD</t>
  </si>
  <si>
    <t>PK-GAE</t>
  </si>
  <si>
    <t>PK-GQM</t>
  </si>
  <si>
    <t>PK-GAH</t>
  </si>
  <si>
    <t>A320-232</t>
  </si>
  <si>
    <t>PK-GAI</t>
  </si>
  <si>
    <t>PK-GAJ</t>
  </si>
  <si>
    <t>PK-GLE</t>
  </si>
  <si>
    <t>PK-GAK</t>
  </si>
  <si>
    <t>PK-GLF</t>
  </si>
  <si>
    <t>PK-GAL</t>
  </si>
  <si>
    <t>BOC</t>
  </si>
  <si>
    <t>PK-GAM</t>
  </si>
  <si>
    <t>PK-GLJ</t>
  </si>
  <si>
    <t>PK-GAN</t>
  </si>
  <si>
    <t>A320-233
A320-232</t>
  </si>
  <si>
    <t>PK-GAP</t>
  </si>
  <si>
    <t>PK-GLA</t>
  </si>
  <si>
    <t>PK-GAR</t>
  </si>
  <si>
    <t>PK-GLC</t>
  </si>
  <si>
    <t>B737-3L9</t>
  </si>
  <si>
    <t>PK-GLD</t>
  </si>
  <si>
    <t>A320-251N</t>
  </si>
  <si>
    <t>PK-GHX</t>
  </si>
  <si>
    <t>AVOLON AEROSPACE AOE 137 LIMITED</t>
  </si>
  <si>
    <t>B737-3M8</t>
  </si>
  <si>
    <t>PK-GTA</t>
  </si>
  <si>
    <t>PK-GTC</t>
  </si>
  <si>
    <t>PK-GHW</t>
  </si>
  <si>
    <t>AVOLON AEROSPACE AOE 138 LIMITED</t>
  </si>
  <si>
    <t>B737-3U3</t>
  </si>
  <si>
    <t>PK-GTD</t>
  </si>
  <si>
    <t>AVOLON AEROSPACE AOE 139 LIMITED</t>
  </si>
  <si>
    <t>PK-GGG</t>
  </si>
  <si>
    <t>PK-GTE</t>
  </si>
  <si>
    <t>B737-5U3</t>
  </si>
  <si>
    <t>AVOLON AEROSPACE AOE 60 LIMITED</t>
  </si>
  <si>
    <t>PK-GTF</t>
  </si>
  <si>
    <t>PK-GGA</t>
  </si>
  <si>
    <t>SKY HIGH LXXXIX LEASING COMPANY LTD.</t>
  </si>
  <si>
    <t>PK-GGC</t>
  </si>
  <si>
    <t>PK-GTG</t>
  </si>
  <si>
    <t>PK-GGD</t>
  </si>
  <si>
    <t>PK-GTH</t>
  </si>
  <si>
    <t>PK-GGE</t>
  </si>
  <si>
    <t>PK-GTI</t>
  </si>
  <si>
    <t>PK-GGF</t>
  </si>
  <si>
    <t>B737-83N</t>
  </si>
  <si>
    <t>PK-GEG</t>
  </si>
  <si>
    <t>PK-GEH</t>
  </si>
  <si>
    <t>B737-85F</t>
  </si>
  <si>
    <t>MACQUIRE</t>
  </si>
  <si>
    <t>PK-GEK</t>
  </si>
  <si>
    <t>B737-86J</t>
  </si>
  <si>
    <t>Grand Total</t>
  </si>
  <si>
    <t>PK-GER</t>
  </si>
  <si>
    <t>B737-86N</t>
  </si>
  <si>
    <t>PK-GFF</t>
  </si>
  <si>
    <t>PK-GFH</t>
  </si>
  <si>
    <t>PK-GFU</t>
  </si>
  <si>
    <t>APONE</t>
  </si>
  <si>
    <t>PK-GFK</t>
  </si>
  <si>
    <t>PK-GFL</t>
  </si>
  <si>
    <t>PK-GFQ</t>
  </si>
  <si>
    <t>PK-GFR</t>
  </si>
  <si>
    <t>BBAM</t>
  </si>
  <si>
    <t>PK-GFC</t>
  </si>
  <si>
    <t>PK-GFE</t>
  </si>
  <si>
    <t>PK-GFG</t>
  </si>
  <si>
    <t>PK-GEI</t>
  </si>
  <si>
    <t>PK-GEJ</t>
  </si>
  <si>
    <t>PK-GEQ</t>
  </si>
  <si>
    <t>PK-GFA</t>
  </si>
  <si>
    <t>PK-GFI</t>
  </si>
  <si>
    <t>PK-GFJ</t>
  </si>
  <si>
    <t>PK-GFN</t>
  </si>
  <si>
    <t>PK-GFO</t>
  </si>
  <si>
    <t>PK-GFS</t>
  </si>
  <si>
    <t>PK-GFT</t>
  </si>
  <si>
    <t>PK-GFY</t>
  </si>
  <si>
    <t>PK-GFZ</t>
  </si>
  <si>
    <t>PK-GNI</t>
  </si>
  <si>
    <t>PK-GNL</t>
  </si>
  <si>
    <t>PK-GFD</t>
  </si>
  <si>
    <t>PK-GFP</t>
  </si>
  <si>
    <t>PK-GNN</t>
  </si>
  <si>
    <t>PEMBROKE</t>
  </si>
  <si>
    <t>PK-GFM</t>
  </si>
  <si>
    <t>B737-8AS</t>
  </si>
  <si>
    <t>PK-GEP</t>
  </si>
  <si>
    <t>PK-GEL</t>
  </si>
  <si>
    <t>PK-GEO</t>
  </si>
  <si>
    <t>PK-GEM</t>
  </si>
  <si>
    <t>PK-GEN</t>
  </si>
  <si>
    <t>B737-8CX</t>
  </si>
  <si>
    <t>PK-GEE</t>
  </si>
  <si>
    <t>PK-GEF</t>
  </si>
  <si>
    <t>B737-8U3</t>
  </si>
  <si>
    <t>PK-GMY</t>
  </si>
  <si>
    <t>PK-GNG</t>
  </si>
  <si>
    <t>PK-GNH</t>
  </si>
  <si>
    <t>PK-GNJ</t>
  </si>
  <si>
    <t>PK-GNK</t>
  </si>
  <si>
    <t>PK-GNO</t>
  </si>
  <si>
    <t>PK-GNP</t>
  </si>
  <si>
    <t>PK-GNS</t>
  </si>
  <si>
    <t>PK-GNT</t>
  </si>
  <si>
    <t>PK-GNU</t>
  </si>
  <si>
    <t>PK-GNV</t>
  </si>
  <si>
    <t>AIR LEASE</t>
  </si>
  <si>
    <t>PK-GNA</t>
  </si>
  <si>
    <t>PK-GNM</t>
  </si>
  <si>
    <t>PK-GNC</t>
  </si>
  <si>
    <t>PK-GMK</t>
  </si>
  <si>
    <t>PK-GML</t>
  </si>
  <si>
    <t>DAE</t>
  </si>
  <si>
    <t>PK-GMA</t>
  </si>
  <si>
    <t>PK-GMC</t>
  </si>
  <si>
    <t>PK-GMD</t>
  </si>
  <si>
    <t>PK-GME</t>
  </si>
  <si>
    <t>PK-GMF</t>
  </si>
  <si>
    <t>PK-GMG</t>
  </si>
  <si>
    <t>PK-GMH</t>
  </si>
  <si>
    <t>PK-GMI</t>
  </si>
  <si>
    <t>PK-GFX</t>
  </si>
  <si>
    <t>PK-GND</t>
  </si>
  <si>
    <t>MCAP</t>
  </si>
  <si>
    <t>PK-GMJ</t>
  </si>
  <si>
    <t>PK-GMM</t>
  </si>
  <si>
    <t>PK-GMN</t>
  </si>
  <si>
    <t>PK-GMO</t>
  </si>
  <si>
    <t>PK-GMP</t>
  </si>
  <si>
    <t>PK-GMQ</t>
  </si>
  <si>
    <t>PK-GMR</t>
  </si>
  <si>
    <t>PK-GMS</t>
  </si>
  <si>
    <t>PK-GMU</t>
  </si>
  <si>
    <t>PK-GMV</t>
  </si>
  <si>
    <t>PK-GMW</t>
  </si>
  <si>
    <t>PK-GMX</t>
  </si>
  <si>
    <t>PK-GMZ</t>
  </si>
  <si>
    <t>PK-GFV</t>
  </si>
  <si>
    <t>PK-GFW</t>
  </si>
  <si>
    <t>PK-GNE</t>
  </si>
  <si>
    <t>PK-GNF</t>
  </si>
  <si>
    <t>PK-GNQ</t>
  </si>
  <si>
    <t>PK-GNR</t>
  </si>
  <si>
    <t>B747-4U3</t>
  </si>
  <si>
    <t>PK-GSG</t>
  </si>
  <si>
    <t>PK-GSH</t>
  </si>
  <si>
    <t>B777-3U3ER</t>
  </si>
  <si>
    <t>PK-GII</t>
  </si>
  <si>
    <t>PK-GIJ</t>
  </si>
  <si>
    <t>PK-GIK</t>
  </si>
  <si>
    <t>ALAFCO</t>
  </si>
  <si>
    <t>PK-GIA</t>
  </si>
  <si>
    <t>PK-GIC</t>
  </si>
  <si>
    <t>GUGGENHEIM</t>
  </si>
  <si>
    <t>PK-GID</t>
  </si>
  <si>
    <t>PK-GIE</t>
  </si>
  <si>
    <t>PK-GIF</t>
  </si>
  <si>
    <t>PK-GIG</t>
  </si>
  <si>
    <t>PK-GIH</t>
  </si>
  <si>
    <t>CL-600-2E25</t>
  </si>
  <si>
    <t>ALBERTA</t>
  </si>
  <si>
    <t>PK-GRA</t>
  </si>
  <si>
    <t>PK-GRC</t>
  </si>
  <si>
    <t>PK-GRE</t>
  </si>
  <si>
    <t>PK-GRM</t>
  </si>
  <si>
    <t>PK-GRN</t>
  </si>
  <si>
    <t>EDMONTON</t>
  </si>
  <si>
    <t>PK-GRQ</t>
  </si>
  <si>
    <t>PK-GRF</t>
  </si>
  <si>
    <t>PK-GRG</t>
  </si>
  <si>
    <t>PK-GRH</t>
  </si>
  <si>
    <t>PK-GRI</t>
  </si>
  <si>
    <t>PK-GRJ</t>
  </si>
  <si>
    <t>PK-GRK</t>
  </si>
  <si>
    <t>PK-GRL</t>
  </si>
  <si>
    <t>PK-GRO</t>
  </si>
  <si>
    <t>PK-GRP</t>
  </si>
  <si>
    <t>PK-GRR</t>
  </si>
  <si>
    <t>PK-GRS</t>
  </si>
  <si>
    <t>PK-GRT</t>
  </si>
  <si>
    <t>AIRCRAFT</t>
  </si>
  <si>
    <t>ORIGINAL
(EXPORT) 
C OF A
DATE</t>
  </si>
  <si>
    <t>LAST
EXPORT 
C OF A
DATE</t>
  </si>
  <si>
    <t>ACTUAL DELIVERY DATE</t>
  </si>
  <si>
    <t>END OF LEASE
ACCEPTANCE</t>
  </si>
  <si>
    <t>DELIVERED ENGINE</t>
  </si>
  <si>
    <t>DELIVERED APU</t>
  </si>
  <si>
    <t>DELIVERED LANDING GEARS</t>
  </si>
  <si>
    <t>LESSOR</t>
  </si>
  <si>
    <t>OWNER</t>
  </si>
  <si>
    <t>OWNER'S ADDRESS</t>
  </si>
  <si>
    <t>NEXT LESSEE
(A/C REG)</t>
  </si>
  <si>
    <t>REGISTRY</t>
  </si>
  <si>
    <t>PREVIOUS
REGISTRY</t>
  </si>
  <si>
    <t>MODEL</t>
  </si>
  <si>
    <t>MSN</t>
  </si>
  <si>
    <t>ENGINE
MFG.</t>
  </si>
  <si>
    <t>DATE OF ENGINE MFG.</t>
  </si>
  <si>
    <t>ENGINE TYPE</t>
  </si>
  <si>
    <t>ESN #1</t>
  </si>
  <si>
    <t>ESN #2</t>
  </si>
  <si>
    <t>APU MANUFACTURER</t>
  </si>
  <si>
    <t>DATE OF APU MFG</t>
  </si>
  <si>
    <t>APU MODEL</t>
  </si>
  <si>
    <t>APU
P/N</t>
  </si>
  <si>
    <t>APU
S/N</t>
  </si>
  <si>
    <t>NOSE</t>
  </si>
  <si>
    <t>LH MAIN</t>
  </si>
  <si>
    <t>RH MAIN</t>
  </si>
  <si>
    <t>P/N</t>
  </si>
  <si>
    <t>S/N</t>
  </si>
  <si>
    <t>ac_reg</t>
  </si>
  <si>
    <t>ac_oldreg</t>
  </si>
  <si>
    <t>ac_type</t>
  </si>
  <si>
    <t>msn</t>
  </si>
  <si>
    <t>ori_ex_cofa</t>
  </si>
  <si>
    <t>ex_cofa</t>
  </si>
  <si>
    <t>hangar_in</t>
  </si>
  <si>
    <t>acceptance_date</t>
  </si>
  <si>
    <t>eng_manufacturer</t>
  </si>
  <si>
    <t>date_of_engine_mfg</t>
  </si>
  <si>
    <t>eng_type</t>
  </si>
  <si>
    <t>esn1</t>
  </si>
  <si>
    <t>esn2</t>
  </si>
  <si>
    <t>apu_manufacturer</t>
  </si>
  <si>
    <t>date_of_apu_mfg</t>
  </si>
  <si>
    <t>apu_model</t>
  </si>
  <si>
    <t>apu_pn</t>
  </si>
  <si>
    <t>apu_sn</t>
  </si>
  <si>
    <t>nlg_pn</t>
  </si>
  <si>
    <t>nlg_sn</t>
  </si>
  <si>
    <t>lh_mlg_pn</t>
  </si>
  <si>
    <t>lh_mlg_sn</t>
  </si>
  <si>
    <t>rh_mlg_pn</t>
  </si>
  <si>
    <t>rh_mlg_sn</t>
  </si>
  <si>
    <t>lessor</t>
  </si>
  <si>
    <t>owner</t>
  </si>
  <si>
    <t>address</t>
  </si>
  <si>
    <t>next_lessee</t>
  </si>
  <si>
    <t>BOEING 737-300</t>
  </si>
  <si>
    <t>N/A</t>
  </si>
  <si>
    <t>CFM International</t>
  </si>
  <si>
    <t>CFM56-3C-1</t>
  </si>
  <si>
    <t>Garuda Indonesia</t>
  </si>
  <si>
    <t>N303FL</t>
  </si>
  <si>
    <t>CFM56-3B-2</t>
  </si>
  <si>
    <t>Honeywell</t>
  </si>
  <si>
    <t>GTCP85-129H</t>
  </si>
  <si>
    <t>380428-10-1</t>
  </si>
  <si>
    <t>P-34807C</t>
  </si>
  <si>
    <t>65-73762-20</t>
  </si>
  <si>
    <t>XC89743</t>
  </si>
  <si>
    <t>65-73761-107</t>
  </si>
  <si>
    <t>MC02508</t>
  </si>
  <si>
    <t>65-73761-108</t>
  </si>
  <si>
    <t>C89746</t>
  </si>
  <si>
    <t>ALS Irish Aircraft Leasing MSN 25039 Ltd</t>
  </si>
  <si>
    <t>4450 Atlantic Avenue, West Park, Shannon, County Clare, Ireland</t>
  </si>
  <si>
    <t>N310FL</t>
  </si>
  <si>
    <t>P-100652</t>
  </si>
  <si>
    <t>T4978P2267</t>
  </si>
  <si>
    <t>MC04487P2277</t>
  </si>
  <si>
    <t>MC04488P2277</t>
  </si>
  <si>
    <t>Aerco Limited</t>
  </si>
  <si>
    <t>22 Grenville Street, St. Helier, Jersey, JE48X Channel Island</t>
  </si>
  <si>
    <t>BOEING 737-500</t>
  </si>
  <si>
    <t>P-181</t>
  </si>
  <si>
    <t>P-184</t>
  </si>
  <si>
    <t>P-185</t>
  </si>
  <si>
    <t>P-191</t>
  </si>
  <si>
    <t>P-192</t>
  </si>
  <si>
    <t>BOEING 737-800</t>
  </si>
  <si>
    <t>TC-IEA</t>
  </si>
  <si>
    <t>CFM56-7B26</t>
  </si>
  <si>
    <t>131-9(B)</t>
  </si>
  <si>
    <t>3800702-1</t>
  </si>
  <si>
    <t>P-6218</t>
  </si>
  <si>
    <t>162A1100-5</t>
  </si>
  <si>
    <t>MAL002333Y1098</t>
  </si>
  <si>
    <t>161A1100-39</t>
  </si>
  <si>
    <t>MAL02229Y1098</t>
  </si>
  <si>
    <t>161A1100-40</t>
  </si>
  <si>
    <t>MAL02230Y1098</t>
  </si>
  <si>
    <t>Wells Fargo Bank Northwest, National Association</t>
  </si>
  <si>
    <t>299 South Main street, 12th Floor, Salt Lake City, Utah 841111</t>
  </si>
  <si>
    <t>TC-IEB</t>
  </si>
  <si>
    <t>P-6260</t>
  </si>
  <si>
    <t>MAL00274Y1139</t>
  </si>
  <si>
    <t>MAL02311Y1139</t>
  </si>
  <si>
    <t>MAL02312Y1139</t>
  </si>
  <si>
    <t>N323TZ</t>
  </si>
  <si>
    <t>CFM56-7B27/B1</t>
  </si>
  <si>
    <t>P-6236</t>
  </si>
  <si>
    <t>MAL00284Y1149</t>
  </si>
  <si>
    <t>MAL02331Y1149</t>
  </si>
  <si>
    <t>MAL02332Y1149</t>
  </si>
  <si>
    <t>International Lease Finance Corporation (ILFC)</t>
  </si>
  <si>
    <t>10250 Constellation Blvd., Suite 3400 Los Angeles, CA 90067</t>
  </si>
  <si>
    <t>N319TZ</t>
  </si>
  <si>
    <t>P-6270</t>
  </si>
  <si>
    <t>MAL00241Y1106</t>
  </si>
  <si>
    <t>MAL02245Y1106</t>
  </si>
  <si>
    <t>MAL02246Y1106</t>
  </si>
  <si>
    <t>10250 Constellation Blvd., 34th Floor, Los Angeles, CA 90067</t>
  </si>
  <si>
    <t>C-GOAF
N29883</t>
  </si>
  <si>
    <t>P-6239</t>
  </si>
  <si>
    <t>MAL00218Y1083</t>
  </si>
  <si>
    <t>MAL02199Y1083</t>
  </si>
  <si>
    <t>MAL02200Y1083</t>
  </si>
  <si>
    <t>Celestial Aviation Trading 14 Ltd</t>
  </si>
  <si>
    <t>c/o GECAS, Aviation House, Shannon, Co Clare</t>
  </si>
  <si>
    <t>G-XLAG</t>
  </si>
  <si>
    <t>P-5194</t>
  </si>
  <si>
    <t>MAL00256Y1121</t>
  </si>
  <si>
    <t>MAL02275Y1121</t>
  </si>
  <si>
    <t>MAL02276Y1121</t>
  </si>
  <si>
    <t>Aviation House, Shannon, County Clare</t>
  </si>
  <si>
    <t>EC-JRL</t>
  </si>
  <si>
    <t>P-5894</t>
  </si>
  <si>
    <t>T10126Y0793</t>
  </si>
  <si>
    <t>MAL01611Y0793</t>
  </si>
  <si>
    <t>MAL01612Y0793</t>
  </si>
  <si>
    <t>Wells Fargo Bank Northwest, NA</t>
  </si>
  <si>
    <t>299 South Main Street, MAC: U1228-120 Salt Lake City, Utah 841111</t>
  </si>
  <si>
    <t>EI-CSN</t>
  </si>
  <si>
    <t>P-6164</t>
  </si>
  <si>
    <t>162A1100-8</t>
  </si>
  <si>
    <t>MAL00510Y1371</t>
  </si>
  <si>
    <t>MAL02587Y1274</t>
  </si>
  <si>
    <t>MAL02588Y1274</t>
  </si>
  <si>
    <t>Aircraft MSN 29927 LLC</t>
  </si>
  <si>
    <t>c/o Aircastle Advisor LLC 300 First Stamford Place, 5th Floor, Stamford, CT 06902, USA</t>
  </si>
  <si>
    <t>EI-CSO</t>
  </si>
  <si>
    <t>P-5346</t>
  </si>
  <si>
    <t>MAL00507Y1368</t>
  </si>
  <si>
    <t>MAL02581Y1271</t>
  </si>
  <si>
    <t>MAL02582Y1271</t>
  </si>
  <si>
    <t>AWAS 29928 Trust</t>
  </si>
  <si>
    <t>c/o Wilmington Trust Company 1100 N, Market Street Wilmington, DE 19890 0001</t>
  </si>
  <si>
    <t>EI-CSP</t>
  </si>
  <si>
    <t>P-6423</t>
  </si>
  <si>
    <t>162A1100-9</t>
  </si>
  <si>
    <t>MAL00672Y1529</t>
  </si>
  <si>
    <t>MAL02661Y1311</t>
  </si>
  <si>
    <t>MAL02662Y1311</t>
  </si>
  <si>
    <t>AWAS 29929 Trust</t>
  </si>
  <si>
    <t>EI-CSQ</t>
  </si>
  <si>
    <t>P-6284</t>
  </si>
  <si>
    <t>MAL00720Y1576</t>
  </si>
  <si>
    <t>MAL02771Y1366</t>
  </si>
  <si>
    <t>MAL02772Y1366</t>
  </si>
  <si>
    <t>Aircraft MSN 29930 LLC</t>
  </si>
  <si>
    <t>EI-CSR</t>
  </si>
  <si>
    <t>CFM56-7B27</t>
  </si>
  <si>
    <t>P-5667</t>
  </si>
  <si>
    <t>MAL00511Y1372</t>
  </si>
  <si>
    <t>MAL02577Y1269</t>
  </si>
  <si>
    <t>MAL02578Y1269</t>
  </si>
  <si>
    <t>Archway Aviation (Ireland) 6 Ltd</t>
  </si>
  <si>
    <t>3rd Floor, Europa House, Harcourt Street, Dublin 2, Ireland</t>
  </si>
  <si>
    <t>EC-JEX</t>
  </si>
  <si>
    <t>P-6878</t>
  </si>
  <si>
    <t>MAL00854Y1709</t>
  </si>
  <si>
    <t>MAL03471Y1709</t>
  </si>
  <si>
    <t>MAL03472Y1709</t>
  </si>
  <si>
    <t>Celestial Aviation Trading 28 Limited</t>
  </si>
  <si>
    <t>Aviation House, Shannon County Clare</t>
  </si>
  <si>
    <t>D-ABAD</t>
  </si>
  <si>
    <t>P-5803</t>
  </si>
  <si>
    <t>T9506Y0174</t>
  </si>
  <si>
    <t>161A1100-23</t>
  </si>
  <si>
    <t>MAL00351Y0174</t>
  </si>
  <si>
    <t>161A1100-24</t>
  </si>
  <si>
    <t>MAL00352Y0174</t>
  </si>
  <si>
    <t>Eden Irish Aircraft Leasing MSN 30876 Ltd</t>
  </si>
  <si>
    <t>CFM56-7B26/3</t>
  </si>
  <si>
    <t>P-8628</t>
  </si>
  <si>
    <t>162A1100-13</t>
  </si>
  <si>
    <t>MAL02556Y3331</t>
  </si>
  <si>
    <t>161A1100-53</t>
  </si>
  <si>
    <t>MAL06907Y3331</t>
  </si>
  <si>
    <t>161A1100-54</t>
  </si>
  <si>
    <t>MAL06908Y3331</t>
  </si>
  <si>
    <t>Celestial Aviation Trading 1 Limited</t>
  </si>
  <si>
    <t>Celestial Aviation Trading House, Shannon, Co. Clare, Ireland</t>
  </si>
  <si>
    <t>P-8634</t>
  </si>
  <si>
    <t>MAL02574Y3348</t>
  </si>
  <si>
    <t>MAL06941Y3348</t>
  </si>
  <si>
    <t>MAL06942Y3348</t>
  </si>
  <si>
    <t>NBB Knot Co.,Ltd.</t>
  </si>
  <si>
    <t>3-3-2 Nihonbashi Hamacho, Chuo-Ku, Tokyo 103-0007 Japan</t>
  </si>
  <si>
    <t>P-8631</t>
  </si>
  <si>
    <t>MAL02562Y3337</t>
  </si>
  <si>
    <t>MAL06919Y3337</t>
  </si>
  <si>
    <t>MAL06920Y3337</t>
  </si>
  <si>
    <t>Sky High V Leasing Company Limited</t>
  </si>
  <si>
    <t>AIB International Centre, International Financial Services Centre, Dublin 1, Ireland</t>
  </si>
  <si>
    <t>P-8673</t>
  </si>
  <si>
    <t>MAL02600Y3374</t>
  </si>
  <si>
    <t>MAL06995Y3374</t>
  </si>
  <si>
    <t>MAL06996Y3374</t>
  </si>
  <si>
    <t>NBB-36804 Lease Partnership</t>
  </si>
  <si>
    <t>P-8647</t>
  </si>
  <si>
    <t>MAL02596Y3370</t>
  </si>
  <si>
    <t>MAL06987Y3370</t>
  </si>
  <si>
    <t>MAL06988Y3370</t>
  </si>
  <si>
    <t>San Clemente Leasing LLC.</t>
  </si>
  <si>
    <t>c/o Wells Fargo Delaware Trust Company. National Association 919 North Marked Street, Suite 1600 Wilmington, Delaware 19801 USA.</t>
  </si>
  <si>
    <t>P-8699</t>
  </si>
  <si>
    <t>MAL02629Y3402</t>
  </si>
  <si>
    <t>MAL07051Y3402</t>
  </si>
  <si>
    <t>MAL07052Y3402</t>
  </si>
  <si>
    <t>RITA Leasing Limited</t>
  </si>
  <si>
    <t>c/o Deutsche International Finance (Ireland) Limited 5 Harbourmaster Place, IFSC Dublin 1 Ireland</t>
  </si>
  <si>
    <t>P-8683</t>
  </si>
  <si>
    <t>MAL02616Y3389</t>
  </si>
  <si>
    <t>MAL07025Y3389</t>
  </si>
  <si>
    <t>MAL07026Y3389</t>
  </si>
  <si>
    <t>c/o Wells Fargo Delaware Trust Company, 919 North Market Street, Suite 1600, Wilmington, Delaware 19801</t>
  </si>
  <si>
    <t>P-8738</t>
  </si>
  <si>
    <t>MAL02665Y3438</t>
  </si>
  <si>
    <t>MAL07131Y3438</t>
  </si>
  <si>
    <t>MAL07132Y3438</t>
  </si>
  <si>
    <t>Celestial Aviation Trading 62 Limited</t>
  </si>
  <si>
    <t>Aviation House, Shannon, County Clare, Ireland</t>
  </si>
  <si>
    <t>P-8733</t>
  </si>
  <si>
    <t>MAL02672Y3445</t>
  </si>
  <si>
    <t>MAL07145Y3445</t>
  </si>
  <si>
    <t>MAL07146Y3445</t>
  </si>
  <si>
    <t>Celestial Aviation Trading 57 Limited</t>
  </si>
  <si>
    <t>P-8764</t>
  </si>
  <si>
    <t>MAL02690Y3463</t>
  </si>
  <si>
    <t>MAL07181Y3463</t>
  </si>
  <si>
    <t>MAL07182Y3463</t>
  </si>
  <si>
    <t>Aptree Aviation Trading 3 Limited Co.</t>
  </si>
  <si>
    <t>First Floor, 7 Exchange Place, IFSC, Dublin 1, Ireland</t>
  </si>
  <si>
    <t>P-8805</t>
  </si>
  <si>
    <t>MAL02732Y3505</t>
  </si>
  <si>
    <t>MAL07265Y3505</t>
  </si>
  <si>
    <t>MAL07266Y3505</t>
  </si>
  <si>
    <t>P-8814</t>
  </si>
  <si>
    <t>MAL02745Y3518</t>
  </si>
  <si>
    <t>MAL07291Y3518</t>
  </si>
  <si>
    <t>MAL07292Y3518</t>
  </si>
  <si>
    <t>Pembroke Aircraft Leasing 5 Limited</t>
  </si>
  <si>
    <t>33-41 Lower Mount Street, Dublin 2, Ireland</t>
  </si>
  <si>
    <t>P-8908</t>
  </si>
  <si>
    <t>162A1100-14</t>
  </si>
  <si>
    <t>MAL02835Y3607</t>
  </si>
  <si>
    <t>161A1100-67</t>
  </si>
  <si>
    <t>MAL07469Y3607</t>
  </si>
  <si>
    <t>161A1100-68</t>
  </si>
  <si>
    <t>MAL07470Y3607</t>
  </si>
  <si>
    <t>Premier Aircraft Leasing (EXIM) 5 Limited</t>
  </si>
  <si>
    <t>5 Harbourmaster Place, IFSC, Dublin 1, Ireland</t>
  </si>
  <si>
    <t>P-8985</t>
  </si>
  <si>
    <t>MAL02902Y3674</t>
  </si>
  <si>
    <t>MAL07603Y3674</t>
  </si>
  <si>
    <t>MAL07604Y3674</t>
  </si>
  <si>
    <t>P-8986</t>
  </si>
  <si>
    <t>MAL02912Y3684</t>
  </si>
  <si>
    <t>MAL07623Y3684</t>
  </si>
  <si>
    <t>MAL07624Y3684</t>
  </si>
  <si>
    <t>Aircraft 73B-38821 Inc.</t>
  </si>
  <si>
    <t>10250 Constellation Blvd., Suite 3400, Los Angeles CA 90067 United State of America</t>
  </si>
  <si>
    <t>P-9081</t>
  </si>
  <si>
    <t>MAL02994Y3766</t>
  </si>
  <si>
    <t>MAL07789Y3766</t>
  </si>
  <si>
    <t>MAL07790Y3766</t>
  </si>
  <si>
    <t>AWAS 2011 Leasing LLC</t>
  </si>
  <si>
    <t>Wilmington Trust Company, 1100 North Market Street, Wilmington, Delaware, USA.</t>
  </si>
  <si>
    <t>CFM56-7B26E</t>
  </si>
  <si>
    <t>P-9116</t>
  </si>
  <si>
    <t>MAL03031Y3802</t>
  </si>
  <si>
    <t>MAL07863Y3802</t>
  </si>
  <si>
    <t>MAL07864Y3802</t>
  </si>
  <si>
    <t>P-9173</t>
  </si>
  <si>
    <t>MAL03100Y3868</t>
  </si>
  <si>
    <t>MAL07991Y3860</t>
  </si>
  <si>
    <t>MAL07992Y3860</t>
  </si>
  <si>
    <t>Celestial Aviation Trading 18 Limited</t>
  </si>
  <si>
    <t>Aviation House, Shannon, Co. Clare, Ireland</t>
  </si>
  <si>
    <t>P-9181</t>
  </si>
  <si>
    <t>MAL03101Y3869</t>
  </si>
  <si>
    <t>MAL08009Y3869</t>
  </si>
  <si>
    <t>MAL08010Y3869</t>
  </si>
  <si>
    <t>P-9804</t>
  </si>
  <si>
    <t>MALØ3629Y4453</t>
  </si>
  <si>
    <t>MALØ9189Y4453</t>
  </si>
  <si>
    <t>MALØ919ØY4453</t>
  </si>
  <si>
    <t>Celestial Aviation Trading 22 Limited</t>
  </si>
  <si>
    <t>P-9834</t>
  </si>
  <si>
    <t>GKØØØ79Y4482</t>
  </si>
  <si>
    <t>MALØ9247Y4482</t>
  </si>
  <si>
    <t>MALØ9248Y4482</t>
  </si>
  <si>
    <t>ACG Acquisition 38885 LLC</t>
  </si>
  <si>
    <t>610 Newport Center Drive, Suite 1400, Newport Beach, California 92660-6465, USA</t>
  </si>
  <si>
    <t>P-9839</t>
  </si>
  <si>
    <t>GKØØØ86Y449Ø</t>
  </si>
  <si>
    <t>MALØ9283Y4499</t>
  </si>
  <si>
    <t>MALØ9266Y449Ø</t>
  </si>
  <si>
    <t>SMBC Aviation Capital Limited</t>
  </si>
  <si>
    <t>IFSC House, IFSC, Dublin 1, Ireland</t>
  </si>
  <si>
    <t>P-9872</t>
  </si>
  <si>
    <t>GKØØ116Y452Ø</t>
  </si>
  <si>
    <t>MALØ9325Y452Ø</t>
  </si>
  <si>
    <t>MALØ9326Y452Ø</t>
  </si>
  <si>
    <t>P-9971</t>
  </si>
  <si>
    <t>GK15Ø54Y4619</t>
  </si>
  <si>
    <t>MALØ9527Y4619</t>
  </si>
  <si>
    <t>MALØ9528Y4619</t>
  </si>
  <si>
    <t>Aviation House, Shannon, Co.Clare, Ireland</t>
  </si>
  <si>
    <t>P- 9993</t>
  </si>
  <si>
    <t>GK15Ø7ØY4635</t>
  </si>
  <si>
    <t>MALØ9559Y4635</t>
  </si>
  <si>
    <t>MALØ956ØY4635</t>
  </si>
  <si>
    <t>P-8236</t>
  </si>
  <si>
    <t>MAL02157Y2942</t>
  </si>
  <si>
    <t>MAL06101Y2942</t>
  </si>
  <si>
    <t>MAL06102Y2942</t>
  </si>
  <si>
    <t>Gate Capital (Cayman) Two Ltd</t>
  </si>
  <si>
    <t>Walker House, 87 Mary Street, George Town, Walter, Grand Cayman KY1-9002</t>
  </si>
  <si>
    <t>P-8375</t>
  </si>
  <si>
    <t>MAL02297Y3081</t>
  </si>
  <si>
    <t>MAL06385Y3081</t>
  </si>
  <si>
    <t>MAL06386Y3081</t>
  </si>
  <si>
    <t>Gate Capital (Cayman) Two Limited</t>
  </si>
  <si>
    <t>c/o Walkers SPV Ltd, Walker House, 87 Mary Street, George Town, Walter, Grand Cayman, KY1-9002, British West Indies</t>
  </si>
  <si>
    <t>P-8397</t>
  </si>
  <si>
    <t>MAL02316Y3100</t>
  </si>
  <si>
    <t>MAL06423Y3100</t>
  </si>
  <si>
    <t>MAL06424Y3100</t>
  </si>
  <si>
    <t>c/o Walkers SPV Ltd, PO BOX 908 GT, 87 Mary Street, George Town, Walter, Grand Cayman KY1-9003</t>
  </si>
  <si>
    <t>P-8419</t>
  </si>
  <si>
    <t>MAL02340Y3123</t>
  </si>
  <si>
    <t>MAL06471Y3123</t>
  </si>
  <si>
    <t>MAL06472Y3123</t>
  </si>
  <si>
    <t>c/o Walkers SPV Ltd, PO BOX 908 GT, Walker House, 87 Mary Street, George Town, Walter, Grand Cayman KY1-9004, BWI</t>
  </si>
  <si>
    <t>P-8430</t>
  </si>
  <si>
    <t>MAL02346Y3129</t>
  </si>
  <si>
    <t>MAL06483Y3129</t>
  </si>
  <si>
    <t>MAL06484Y3129</t>
  </si>
  <si>
    <t>c/o Walkers SPV Ltd, PO BOX 908 GT, Walker House, 87 Mary Street, George Town, Walter, Grand Cayman KY1-9005</t>
  </si>
  <si>
    <t>P-8460</t>
  </si>
  <si>
    <t>MAL02384Y3166</t>
  </si>
  <si>
    <t>MAL06559Y3166</t>
  </si>
  <si>
    <t>MAL06560Y3166</t>
  </si>
  <si>
    <t>Walker House, 87 Mary Street, George Town, Grand Cayman KY1-9006</t>
  </si>
  <si>
    <t>P-8389</t>
  </si>
  <si>
    <t>MAL02433Y3213</t>
  </si>
  <si>
    <t>MAL06663Y3213</t>
  </si>
  <si>
    <t>MAL06664Y3213</t>
  </si>
  <si>
    <t>c/o Walkers SPV Ltd, PO BOX 908GT, 87 Mary Street, George Town, Walter, Grand Cayman KY1-9006</t>
  </si>
  <si>
    <t>P-8535</t>
  </si>
  <si>
    <t>MAL02464Y3243</t>
  </si>
  <si>
    <t>MAL06727Y3243</t>
  </si>
  <si>
    <t>MAL06728Y3243</t>
  </si>
  <si>
    <t>Walker House, 87 Mary Street, George Town, Grand Cayman, Cayman Island</t>
  </si>
  <si>
    <t>P-8540</t>
  </si>
  <si>
    <t>MAL02470Y3249</t>
  </si>
  <si>
    <t>MAL06739Y3249</t>
  </si>
  <si>
    <t>MAL06740Y3249</t>
  </si>
  <si>
    <t>MCAP Europe Limited</t>
  </si>
  <si>
    <t>AIB International Centre, International Financial Service Centre, Dublin 1, Ireland</t>
  </si>
  <si>
    <t>P-8384</t>
  </si>
  <si>
    <t>MAL02389Y3171</t>
  </si>
  <si>
    <t>MAL06569Y3171</t>
  </si>
  <si>
    <t>MAL06570Y3171</t>
  </si>
  <si>
    <t>NBB Pewee Co.Ltd.</t>
  </si>
  <si>
    <t>P-8473</t>
  </si>
  <si>
    <t>MAL02396Y3177</t>
  </si>
  <si>
    <t>MAL06587Y3177</t>
  </si>
  <si>
    <t>MAL06588Y3177</t>
  </si>
  <si>
    <t>N.B.B Hawk Co.Ltd</t>
  </si>
  <si>
    <t>3-3-2 Nihonbashi Hamacho, Chiyoda-ku, Tokyo 103-0007 - Japan</t>
  </si>
  <si>
    <t>P-8573</t>
  </si>
  <si>
    <t>MAL02508Y3285</t>
  </si>
  <si>
    <t>MAL06811Y3285</t>
  </si>
  <si>
    <t>MAL06812Y3285</t>
  </si>
  <si>
    <t>P-8595</t>
  </si>
  <si>
    <t>MAL02528Y3303</t>
  </si>
  <si>
    <t>MAL06849Y3303</t>
  </si>
  <si>
    <t>MAL06850Y3303</t>
  </si>
  <si>
    <t>IAB International Centre, International Financial Services Centre, Dublin 1, Ireland</t>
  </si>
  <si>
    <t>P-8619</t>
  </si>
  <si>
    <t>MAL02552Y3327</t>
  </si>
  <si>
    <t>MAL06899Y3327</t>
  </si>
  <si>
    <t>MAL06900Y3327</t>
  </si>
  <si>
    <t>Inishbrophy Leasing Limited</t>
  </si>
  <si>
    <t>Park Manor, Upper Mallow Street, Limerick, Ireland</t>
  </si>
  <si>
    <t>P-8646</t>
  </si>
  <si>
    <t>MAL02579Y3353</t>
  </si>
  <si>
    <t>MAL06951Y3353</t>
  </si>
  <si>
    <t>MAL06952Y3353</t>
  </si>
  <si>
    <t>P-8702</t>
  </si>
  <si>
    <t>MAL02632Y3405</t>
  </si>
  <si>
    <t>MAL07061Y3405</t>
  </si>
  <si>
    <t>MAL07062Y3405</t>
  </si>
  <si>
    <t>P-8714</t>
  </si>
  <si>
    <t>MAL02656Y3429</t>
  </si>
  <si>
    <t>MAL07109Y3429</t>
  </si>
  <si>
    <t>MAL07110Y3429</t>
  </si>
  <si>
    <t>P-9166</t>
  </si>
  <si>
    <t>MAL03086Y3855</t>
  </si>
  <si>
    <t>MAL07981Y3855</t>
  </si>
  <si>
    <t>MAL07982Y3855</t>
  </si>
  <si>
    <t>Pembroke Aircraft Leasing 2 Limited</t>
  </si>
  <si>
    <t>33/41 Lower Mount Street, Dublin 2 Ireland</t>
  </si>
  <si>
    <t>P-9259</t>
  </si>
  <si>
    <t>MAL03162Y3930</t>
  </si>
  <si>
    <t>MAL08135Y3930</t>
  </si>
  <si>
    <t>MAL08136Y3930</t>
  </si>
  <si>
    <t>33-34 Lower Mount Street, Dublin 2, Ireland</t>
  </si>
  <si>
    <t>P-9217</t>
  </si>
  <si>
    <t>MAL03192Y3960</t>
  </si>
  <si>
    <t>MAL08197Y3960</t>
  </si>
  <si>
    <t>MAL081987Y3960</t>
  </si>
  <si>
    <t>P-9351</t>
  </si>
  <si>
    <t>MAL03258Y4026</t>
  </si>
  <si>
    <t>MAL08329Y4026</t>
  </si>
  <si>
    <t>MAL08330Y4026</t>
  </si>
  <si>
    <t>P-9320</t>
  </si>
  <si>
    <t>MAL03228Y3996</t>
  </si>
  <si>
    <t>MAL08269Y3996</t>
  </si>
  <si>
    <t>MAL08270Y3996</t>
  </si>
  <si>
    <t>P-9785</t>
  </si>
  <si>
    <t>GKØØØ56Y4446</t>
  </si>
  <si>
    <t>MALØ9175Y4446</t>
  </si>
  <si>
    <t>MALØ9176Y4446</t>
  </si>
  <si>
    <t>ACG Acquisition 38884 LLC</t>
  </si>
  <si>
    <t>P-9932</t>
  </si>
  <si>
    <t>GK15Ø18Y4582</t>
  </si>
  <si>
    <t>MALØ9449Y4582</t>
  </si>
  <si>
    <t>MALØ945ØY4582</t>
  </si>
  <si>
    <t>P-10049</t>
  </si>
  <si>
    <t>GK1513ØY4692</t>
  </si>
  <si>
    <t>MALØ9673Y4692</t>
  </si>
  <si>
    <t>MALØ9674Y4692</t>
  </si>
  <si>
    <t>ALC B738 41310, LLC</t>
  </si>
  <si>
    <t>2140 S. Dupont Highway, Camden, Delaware 19934, USA</t>
  </si>
  <si>
    <t>P-10077</t>
  </si>
  <si>
    <t>GK15158Y472Ø</t>
  </si>
  <si>
    <t>MALØ9729Y472Ø</t>
  </si>
  <si>
    <t>MALØ973ØY472Ø</t>
  </si>
  <si>
    <t>ALC B738 41312, LLC</t>
  </si>
  <si>
    <t>P-10117</t>
  </si>
  <si>
    <t>GK15198Y4761</t>
  </si>
  <si>
    <t>MALØ9811Y4761</t>
  </si>
  <si>
    <t>MALØ9812Y4761</t>
  </si>
  <si>
    <t>P-10156</t>
  </si>
  <si>
    <t>GK15236Y4800</t>
  </si>
  <si>
    <t>MAL09891Y4800</t>
  </si>
  <si>
    <t>MAL09892Y4800</t>
  </si>
  <si>
    <t>P-10227</t>
  </si>
  <si>
    <t>GK153ØØY4866</t>
  </si>
  <si>
    <t>MAL1ØØ25Y4866</t>
  </si>
  <si>
    <t>MAL1ØØ26Y4866</t>
  </si>
  <si>
    <t>P-10262</t>
  </si>
  <si>
    <t>GK15334Y49Ø1</t>
  </si>
  <si>
    <t>MAL1ØØ95Y49Ø1</t>
  </si>
  <si>
    <t>MAL1ØØ96Y49Ø1</t>
  </si>
  <si>
    <t>ACG ACQUISITION 39891 LLC</t>
  </si>
  <si>
    <t>P-10317</t>
  </si>
  <si>
    <t>GK15393Y4961</t>
  </si>
  <si>
    <t>MAL1Ø215Y4961</t>
  </si>
  <si>
    <t>MAL1Ø216Y4961</t>
  </si>
  <si>
    <t>ACG ACQUISITION 40457 LLC</t>
  </si>
  <si>
    <t>P-10321</t>
  </si>
  <si>
    <t>GK15389Y4957</t>
  </si>
  <si>
    <t>MAL1Ø2Ø7Y4957</t>
  </si>
  <si>
    <t>MAL1Ø2Ø8Y4957</t>
  </si>
  <si>
    <t>Celestial Aviation Trading 29 Limited</t>
  </si>
  <si>
    <t>P-10334</t>
  </si>
  <si>
    <t>GK154Ø1Y4969</t>
  </si>
  <si>
    <t>MAL1Ø231Y4969</t>
  </si>
  <si>
    <t>MAL1Ø252Y4979</t>
  </si>
  <si>
    <t>AerCap Ireland Capital Limited</t>
  </si>
  <si>
    <t>4450 Atlantic Avenue, Westpark Shannon, Co. Clare, Ireland</t>
  </si>
  <si>
    <t>P-10413</t>
  </si>
  <si>
    <t>GK15479Y5Ø49</t>
  </si>
  <si>
    <t>MAL1Ø393Y5Ø49</t>
  </si>
  <si>
    <t>MAL1Ø426Y5Ø63</t>
  </si>
  <si>
    <t>P-10439</t>
  </si>
  <si>
    <t>GK155Ø8Y5Ø78</t>
  </si>
  <si>
    <t>MAL1Ø459Y5Ø78</t>
  </si>
  <si>
    <t>MAL1Ø46ØY5Ø78</t>
  </si>
  <si>
    <t>P-10418</t>
  </si>
  <si>
    <t>GK15488Y5Ø57</t>
  </si>
  <si>
    <t>MAL1Ø413Y5Ø57</t>
  </si>
  <si>
    <t>MAL1Ø414Y5Ø57</t>
  </si>
  <si>
    <t>Air Lease Corporation (ALS)</t>
  </si>
  <si>
    <t>P-10477</t>
  </si>
  <si>
    <t>GK15545Y5116</t>
  </si>
  <si>
    <t>MAL1Ø539Y5116</t>
  </si>
  <si>
    <t>MAL1Ø54ØY5116</t>
  </si>
  <si>
    <t>Celestial Aviation Trading 38 Limited</t>
  </si>
  <si>
    <t>P-10473</t>
  </si>
  <si>
    <t>GK15538Y51Ø9</t>
  </si>
  <si>
    <t>MAL1Ø525Y51Ø9</t>
  </si>
  <si>
    <t>MAL1Ø526Y51Ø9</t>
  </si>
  <si>
    <t>P-10623</t>
  </si>
  <si>
    <t>GK15672Y5245</t>
  </si>
  <si>
    <t>MAL1Ø799Y5245</t>
  </si>
  <si>
    <t>MAL1Ø8ØØY5245</t>
  </si>
  <si>
    <t>Nimbush Funding B.V.</t>
  </si>
  <si>
    <t>P-10665</t>
  </si>
  <si>
    <t>GK15711Y5284</t>
  </si>
  <si>
    <t>MAL1Ø885Y5284</t>
  </si>
  <si>
    <t>MAL1Ø886Y5284</t>
  </si>
  <si>
    <t>P-10717</t>
  </si>
  <si>
    <t>GK15762Y5335</t>
  </si>
  <si>
    <t>MAL1Ø987Y5335</t>
  </si>
  <si>
    <t>MAL1Ø988Y5335</t>
  </si>
  <si>
    <t>P-10765</t>
  </si>
  <si>
    <t>GK1581ØY5385</t>
  </si>
  <si>
    <t>MAL11Ø87Y5385</t>
  </si>
  <si>
    <t>MAL11Ø88Y5385</t>
  </si>
  <si>
    <t>AERCAP IRELAND LIMITED</t>
  </si>
  <si>
    <t>P-10812</t>
  </si>
  <si>
    <t>GK15853Y5427</t>
  </si>
  <si>
    <t>MAL11171Y5427</t>
  </si>
  <si>
    <t>MAL11172Y5427</t>
  </si>
  <si>
    <t>AERCAP IRELAND CAPITAL LIMITED</t>
  </si>
  <si>
    <t>P-11008</t>
  </si>
  <si>
    <t>162A1100-16</t>
  </si>
  <si>
    <t>GKØØØ56Y5613</t>
  </si>
  <si>
    <t>MAL11547Y5613</t>
  </si>
  <si>
    <t>MAL11548Y5613</t>
  </si>
  <si>
    <t>P-11122</t>
  </si>
  <si>
    <t>GKØØ154Y5716</t>
  </si>
  <si>
    <t>MAL11755Y5716</t>
  </si>
  <si>
    <t>MAL11756Y5716</t>
  </si>
  <si>
    <t>BOEING 747-400</t>
  </si>
  <si>
    <t>General Electric</t>
  </si>
  <si>
    <t>CF6-80C2B1F</t>
  </si>
  <si>
    <t>BOEING 777-300</t>
  </si>
  <si>
    <t>GE90-115B</t>
  </si>
  <si>
    <t>331-500B</t>
  </si>
  <si>
    <t>3800550-1</t>
  </si>
  <si>
    <t>P-2254</t>
  </si>
  <si>
    <t>162W1100-13</t>
  </si>
  <si>
    <t>MC1146P1104</t>
  </si>
  <si>
    <t>161W2100-7</t>
  </si>
  <si>
    <t>MC2305P1104</t>
  </si>
  <si>
    <t>161W2100-8</t>
  </si>
  <si>
    <t>MC2306P1104</t>
  </si>
  <si>
    <t>ALAFCO Aviation Lease and Finance Co. (KSC) Closed</t>
  </si>
  <si>
    <t>3rd Floor, Kuwait Chamber of Commerce and Industry Annex Building, Al Shuhada Street, Mirqab, 13023 Kuwait</t>
  </si>
  <si>
    <t>P-2268</t>
  </si>
  <si>
    <t>MC1171P1128</t>
  </si>
  <si>
    <t>MC2339P1121</t>
  </si>
  <si>
    <t>MC234ØP1121</t>
  </si>
  <si>
    <t>Osprey Aircraft Leasing (US-Three) LLC</t>
  </si>
  <si>
    <t>c/o Wilmington Trust Company 1100 North Market Street, Wilmington, Delaware 19890 -1605</t>
  </si>
  <si>
    <t>P-2294</t>
  </si>
  <si>
    <t>MC1186P1141</t>
  </si>
  <si>
    <t>MC2381P1141</t>
  </si>
  <si>
    <t>MC2382P1141</t>
  </si>
  <si>
    <t>Sailes 4, LLC</t>
  </si>
  <si>
    <t>4001 Kennet Pike, Suite 302, Wilmington, DE 19807, USA</t>
  </si>
  <si>
    <t>P-2304</t>
  </si>
  <si>
    <t>162W11ØØ-13</t>
  </si>
  <si>
    <t>MC1193P1148</t>
  </si>
  <si>
    <t>161W21ØØ-7</t>
  </si>
  <si>
    <t>MC2395P1148</t>
  </si>
  <si>
    <t>161W21ØØ-8</t>
  </si>
  <si>
    <t>MC2396P1148</t>
  </si>
  <si>
    <t>Sailes 4-2, LLC</t>
  </si>
  <si>
    <t>4002 Kennet Pike, Suite 302, Wilmington, DE 19807, USA</t>
  </si>
  <si>
    <t>P-2361</t>
  </si>
  <si>
    <t>MC1251P12Ø3</t>
  </si>
  <si>
    <t>MC2511P12Ø3</t>
  </si>
  <si>
    <t>P-2392</t>
  </si>
  <si>
    <t>MC1284P1234</t>
  </si>
  <si>
    <t>MC2575P1234</t>
  </si>
  <si>
    <t>MC2576P1234</t>
  </si>
  <si>
    <t>P-2467</t>
  </si>
  <si>
    <t>MC1359P13Ø5</t>
  </si>
  <si>
    <t>MC2725P13Ø5</t>
  </si>
  <si>
    <t>MC2726P13Ø5</t>
  </si>
  <si>
    <t>P-2506</t>
  </si>
  <si>
    <t>MC1401P1345</t>
  </si>
  <si>
    <t>MC2805P1345</t>
  </si>
  <si>
    <t>MC2806P1345</t>
  </si>
  <si>
    <t>P-2495</t>
  </si>
  <si>
    <t>MC1388P1332</t>
  </si>
  <si>
    <t>MC2779P1332</t>
  </si>
  <si>
    <t>MC2780P1332</t>
  </si>
  <si>
    <t>Sky High XXX Leasing Company Limited</t>
  </si>
  <si>
    <t>2 Grand Canal Swqare, Grand Canal Harbour, Dublin 2, Ireland</t>
  </si>
  <si>
    <t>P-2530</t>
  </si>
  <si>
    <t>MC1425P1368</t>
  </si>
  <si>
    <t>MC2849P1367</t>
  </si>
  <si>
    <t>MC2850P1367</t>
  </si>
  <si>
    <t>Sky High LVI Leasing Company Limited</t>
  </si>
  <si>
    <t>AIRBUS 330-200/-300</t>
  </si>
  <si>
    <t>Rolls-Royce</t>
  </si>
  <si>
    <t>TRENT 768-60/15</t>
  </si>
  <si>
    <t>GTCP331-350(C)</t>
  </si>
  <si>
    <t>3800454-4</t>
  </si>
  <si>
    <t>R305</t>
  </si>
  <si>
    <t>CRA49002</t>
  </si>
  <si>
    <t>MBB139</t>
  </si>
  <si>
    <t>DAG137</t>
  </si>
  <si>
    <t>GIE Sumatera</t>
  </si>
  <si>
    <t>R282</t>
  </si>
  <si>
    <t>MBB167</t>
  </si>
  <si>
    <t>DAG141</t>
  </si>
  <si>
    <t>GIE Sulawesi</t>
  </si>
  <si>
    <t>R289</t>
  </si>
  <si>
    <t>MBB147</t>
  </si>
  <si>
    <t>DAG145</t>
  </si>
  <si>
    <t>R297</t>
  </si>
  <si>
    <t>MBB155</t>
  </si>
  <si>
    <t>DAG152</t>
  </si>
  <si>
    <t>R300</t>
  </si>
  <si>
    <t>D23581100-2</t>
  </si>
  <si>
    <t>MBB158</t>
  </si>
  <si>
    <t>DAG155</t>
  </si>
  <si>
    <t>R308</t>
  </si>
  <si>
    <t>MBB163</t>
  </si>
  <si>
    <t>DAG160</t>
  </si>
  <si>
    <t>TRENT 772B-60</t>
  </si>
  <si>
    <t>3800454-6</t>
  </si>
  <si>
    <t>P-1127</t>
  </si>
  <si>
    <t>NA20182-26</t>
  </si>
  <si>
    <t>B967</t>
  </si>
  <si>
    <t>10-210101-003</t>
  </si>
  <si>
    <t>MDL1001</t>
  </si>
  <si>
    <t>10-210201-003</t>
  </si>
  <si>
    <t>Jetstream Aircraft Leasing Ltd</t>
  </si>
  <si>
    <t>Walker House, 87 Mary Street George Town, Grand Cayman KY1-9002</t>
  </si>
  <si>
    <t>P-1151</t>
  </si>
  <si>
    <t>D23581100-17</t>
  </si>
  <si>
    <t>B996</t>
  </si>
  <si>
    <t>10-210501-003</t>
  </si>
  <si>
    <t>MDG1079</t>
  </si>
  <si>
    <t>10-210601-003</t>
  </si>
  <si>
    <t>MDG1080</t>
  </si>
  <si>
    <t>c/o Walker SPV Limited, Walker House, 87 Mary Street George Town, Grand Cayman KY1-9002</t>
  </si>
  <si>
    <t>0988</t>
  </si>
  <si>
    <t>TRENT 772C-60</t>
  </si>
  <si>
    <t>P-1096</t>
  </si>
  <si>
    <t>NA20182-25</t>
  </si>
  <si>
    <t>B934</t>
  </si>
  <si>
    <t>MDL970</t>
  </si>
  <si>
    <t>Whitney Leasing Limited</t>
  </si>
  <si>
    <t>3rd Floor, Par La Ville Place 14 Par-la-Ville Road Hamilton HM 08, Bermuda</t>
  </si>
  <si>
    <t>P-1133</t>
  </si>
  <si>
    <t>B977</t>
  </si>
  <si>
    <t>MDG1005</t>
  </si>
  <si>
    <t>MDG1006</t>
  </si>
  <si>
    <t>P-1265</t>
  </si>
  <si>
    <t>NA20182-30</t>
  </si>
  <si>
    <t>MDB1106</t>
  </si>
  <si>
    <t>10-210101-004</t>
  </si>
  <si>
    <t>MDL1132</t>
  </si>
  <si>
    <t>10-210201-004</t>
  </si>
  <si>
    <t>Jessica Leasing Limited</t>
  </si>
  <si>
    <t>5 Harbourmaster Place, International Financial Services, Dublin 1</t>
  </si>
  <si>
    <t>P-1291</t>
  </si>
  <si>
    <t>NA20182-31</t>
  </si>
  <si>
    <t>B1133</t>
  </si>
  <si>
    <t>10-210101-005</t>
  </si>
  <si>
    <t>MDL1157</t>
  </si>
  <si>
    <t>10-210201-005</t>
  </si>
  <si>
    <t>MSN 1214-I Spring Limited</t>
  </si>
  <si>
    <t>AIB International Centre, International Financial Services Centre, Dublin 1</t>
  </si>
  <si>
    <t>P-1349</t>
  </si>
  <si>
    <t>11B15502</t>
  </si>
  <si>
    <t>MDL1205</t>
  </si>
  <si>
    <t>MDL1206</t>
  </si>
  <si>
    <t>P-1375</t>
  </si>
  <si>
    <t>NA20182-32</t>
  </si>
  <si>
    <t>11B17282</t>
  </si>
  <si>
    <t>10-210101-006</t>
  </si>
  <si>
    <t>MDL1233</t>
  </si>
  <si>
    <t>10-210201-006</t>
  </si>
  <si>
    <t>Aleca, LLC</t>
  </si>
  <si>
    <t>919 N. Market Street, Suite 1600, Wilmington, Delaware, 19801</t>
  </si>
  <si>
    <t>P-1453</t>
  </si>
  <si>
    <t>NA20182-33</t>
  </si>
  <si>
    <t>12B14013</t>
  </si>
  <si>
    <t>MDL1311</t>
  </si>
  <si>
    <t>Air Knight 7 Leasing Limited</t>
  </si>
  <si>
    <t>PO BOX 1093, Queensgate House Grand Cayman, KY1-1102</t>
  </si>
  <si>
    <t>P-1508</t>
  </si>
  <si>
    <t>13B17037</t>
  </si>
  <si>
    <t>MDL1358</t>
  </si>
  <si>
    <t>Aircraft MSN 1410 LLC</t>
  </si>
  <si>
    <t>c/o National Registered Agents, Inc., 160, Greentree Drive, Suite 101, Dover D19904, USA</t>
  </si>
  <si>
    <t>P-1552</t>
  </si>
  <si>
    <t>13B19310</t>
  </si>
  <si>
    <t>MDL1394</t>
  </si>
  <si>
    <t>P-1585</t>
  </si>
  <si>
    <t>13B21192</t>
  </si>
  <si>
    <t>MDL1422</t>
  </si>
  <si>
    <t>P-1654</t>
  </si>
  <si>
    <t>14B26478</t>
  </si>
  <si>
    <t>MDL1496</t>
  </si>
  <si>
    <t>P-1666</t>
  </si>
  <si>
    <t>14B27065</t>
  </si>
  <si>
    <t>MDL1508</t>
  </si>
  <si>
    <t>P-1680</t>
  </si>
  <si>
    <t>14B28430</t>
  </si>
  <si>
    <t>10-210101-007</t>
  </si>
  <si>
    <t>MDL1525</t>
  </si>
  <si>
    <t>10-210201-007</t>
  </si>
  <si>
    <t>P-1692</t>
  </si>
  <si>
    <t>14B29087</t>
  </si>
  <si>
    <t>MDL1533</t>
  </si>
  <si>
    <t>P-1753</t>
  </si>
  <si>
    <t>15B33769</t>
  </si>
  <si>
    <t>MDL1601</t>
  </si>
  <si>
    <t>P-1775</t>
  </si>
  <si>
    <t>15B35251</t>
  </si>
  <si>
    <t>10-210101-009</t>
  </si>
  <si>
    <t>MDL1617</t>
  </si>
  <si>
    <t>10-210201-009</t>
  </si>
  <si>
    <t>P-1804</t>
  </si>
  <si>
    <t>15B37580</t>
  </si>
  <si>
    <t>MDL1642</t>
  </si>
  <si>
    <t>P-1809</t>
  </si>
  <si>
    <t>15B38657</t>
  </si>
  <si>
    <t>MDL1651</t>
  </si>
  <si>
    <t>P-1820</t>
  </si>
  <si>
    <t>15B39935</t>
  </si>
  <si>
    <t>10-210101-011</t>
  </si>
  <si>
    <t>MDL1664</t>
  </si>
  <si>
    <t>10-210201-011</t>
  </si>
  <si>
    <t>30-Aug-16</t>
  </si>
  <si>
    <t>P-1832</t>
  </si>
  <si>
    <t>16B40945</t>
  </si>
  <si>
    <t>MDL1674</t>
  </si>
  <si>
    <t>AIRBUS 330-900</t>
  </si>
  <si>
    <t>PK-GHE</t>
  </si>
  <si>
    <t>A330-941</t>
  </si>
  <si>
    <t>TRENT7000-72</t>
  </si>
  <si>
    <t>P-2050</t>
  </si>
  <si>
    <t>NA20401-1</t>
  </si>
  <si>
    <t>MD19B63807</t>
  </si>
  <si>
    <t>10-210101-015</t>
  </si>
  <si>
    <t>MDL1880</t>
  </si>
  <si>
    <t>10-210201-015</t>
  </si>
  <si>
    <t>WILMINGTON TRUST SP SERVICES (DUBLIN) LIMITED</t>
  </si>
  <si>
    <t>PK-GHF</t>
  </si>
  <si>
    <t>P-2055</t>
  </si>
  <si>
    <t>MD19B64468</t>
  </si>
  <si>
    <t>MDL1886</t>
  </si>
  <si>
    <t>BOMBARDIER CRJ1000</t>
  </si>
  <si>
    <t>CF34-8C5A1</t>
  </si>
  <si>
    <t>RE220[RJ]</t>
  </si>
  <si>
    <t>WE3800770-3</t>
  </si>
  <si>
    <t>P-824</t>
  </si>
  <si>
    <t>52000-29</t>
  </si>
  <si>
    <t>MA1464</t>
  </si>
  <si>
    <t>55000-1</t>
  </si>
  <si>
    <t>SPP010027</t>
  </si>
  <si>
    <t>55000-2</t>
  </si>
  <si>
    <t>SPP015027</t>
  </si>
  <si>
    <t>Edmonton Aircraft Leasing Limited</t>
  </si>
  <si>
    <t>PO Box 1093, Queensgate House, Grand Cayman, KY1-1102, Cayman Islands</t>
  </si>
  <si>
    <t>P-833</t>
  </si>
  <si>
    <t>MA1454</t>
  </si>
  <si>
    <t>SPP010028</t>
  </si>
  <si>
    <t>SPP015028</t>
  </si>
  <si>
    <t>P-838</t>
  </si>
  <si>
    <t>MA1456</t>
  </si>
  <si>
    <t>SPP010029</t>
  </si>
  <si>
    <t>SPP015029</t>
  </si>
  <si>
    <t>P-842</t>
  </si>
  <si>
    <t>MA1470</t>
  </si>
  <si>
    <t>SPP010030</t>
  </si>
  <si>
    <t>SPP015031</t>
  </si>
  <si>
    <t>Nordic Aviation Leasing Seven PTE Ltd.</t>
  </si>
  <si>
    <t>20 Bendemeer Road #03-12, Singapore, 339914</t>
  </si>
  <si>
    <t>P-845</t>
  </si>
  <si>
    <t>MA1468</t>
  </si>
  <si>
    <t>SPP010031</t>
  </si>
  <si>
    <t>SPP015030</t>
  </si>
  <si>
    <t>P-847</t>
  </si>
  <si>
    <t>MA1471</t>
  </si>
  <si>
    <t>SPP010032</t>
  </si>
  <si>
    <t>SPP015032</t>
  </si>
  <si>
    <t>P-851</t>
  </si>
  <si>
    <t>MA1475</t>
  </si>
  <si>
    <t>SPP010033</t>
  </si>
  <si>
    <t>SPP015033</t>
  </si>
  <si>
    <t>P-858</t>
  </si>
  <si>
    <t>MA1477</t>
  </si>
  <si>
    <t>SPP010034</t>
  </si>
  <si>
    <t>SPP015034</t>
  </si>
  <si>
    <t>P-861</t>
  </si>
  <si>
    <t>52000-31</t>
  </si>
  <si>
    <t>MA1479</t>
  </si>
  <si>
    <t>SPP010035</t>
  </si>
  <si>
    <t>SPP015035</t>
  </si>
  <si>
    <t>P-862</t>
  </si>
  <si>
    <t>MA1480</t>
  </si>
  <si>
    <t>SPP010036</t>
  </si>
  <si>
    <t>SPP015036</t>
  </si>
  <si>
    <t>P-864</t>
  </si>
  <si>
    <t>MA1482</t>
  </si>
  <si>
    <t>SPP010037</t>
  </si>
  <si>
    <t>SPP015037</t>
  </si>
  <si>
    <t>PO Box 1093, Queensgate House, Grand Cayman, KYI-1102, Cayman Islands</t>
  </si>
  <si>
    <t>P-866</t>
  </si>
  <si>
    <t>MA1484</t>
  </si>
  <si>
    <t>SPP010038</t>
  </si>
  <si>
    <t>SPP015038</t>
  </si>
  <si>
    <t>P-875</t>
  </si>
  <si>
    <t>MA1490</t>
  </si>
  <si>
    <t>SPP010039</t>
  </si>
  <si>
    <t>SPP015039</t>
  </si>
  <si>
    <t>P-916</t>
  </si>
  <si>
    <t>MA1520</t>
  </si>
  <si>
    <t>SPP010041</t>
  </si>
  <si>
    <t>SPP015041</t>
  </si>
  <si>
    <t>P-923</t>
  </si>
  <si>
    <t>MA1525</t>
  </si>
  <si>
    <t>SPP010026</t>
  </si>
  <si>
    <t>SPP015026</t>
  </si>
  <si>
    <t>P-1030</t>
  </si>
  <si>
    <t>MA1589</t>
  </si>
  <si>
    <t>SPC012004</t>
  </si>
  <si>
    <t>SPC017004</t>
  </si>
  <si>
    <t>P-1037</t>
  </si>
  <si>
    <t>MA1593</t>
  </si>
  <si>
    <t>SPC012005</t>
  </si>
  <si>
    <t>SPC017005</t>
  </si>
  <si>
    <t>P-1039</t>
  </si>
  <si>
    <t>MA1595</t>
  </si>
  <si>
    <t>SPC012006</t>
  </si>
  <si>
    <t>SPC017006</t>
  </si>
  <si>
    <t>ATR 72-600</t>
  </si>
  <si>
    <t>Pratt &amp; Whitney Canada</t>
  </si>
  <si>
    <t>PW127M</t>
  </si>
  <si>
    <t>PCE-ED0700</t>
  </si>
  <si>
    <t>PCE-ED0737</t>
  </si>
  <si>
    <t>D22698500-7/B</t>
  </si>
  <si>
    <t>13B20019</t>
  </si>
  <si>
    <t>D23189000-24/C</t>
  </si>
  <si>
    <t>MN709</t>
  </si>
  <si>
    <t>D23190000-24/C</t>
  </si>
  <si>
    <t>Nordic Aviation Leasing Eleven Pte. Ltd.</t>
  </si>
  <si>
    <t>PCE-ED0772</t>
  </si>
  <si>
    <t>PCE-ED0793</t>
  </si>
  <si>
    <t>13B21592</t>
  </si>
  <si>
    <t>MN727</t>
  </si>
  <si>
    <t>PCE-ED0806</t>
  </si>
  <si>
    <t>PCE-ED0811</t>
  </si>
  <si>
    <t>13B22904</t>
  </si>
  <si>
    <t>MN738</t>
  </si>
  <si>
    <t>PCE-ED0836</t>
  </si>
  <si>
    <t>PCE-ED0838</t>
  </si>
  <si>
    <t>13B19192</t>
  </si>
  <si>
    <t>MN748</t>
  </si>
  <si>
    <t>PCE-ED0845</t>
  </si>
  <si>
    <t>PCE-ED0844</t>
  </si>
  <si>
    <t>13B24063</t>
  </si>
  <si>
    <t>MN751</t>
  </si>
  <si>
    <t>PCE-ED0888</t>
  </si>
  <si>
    <t>PCE-ED0854</t>
  </si>
  <si>
    <t>13B24307</t>
  </si>
  <si>
    <t>MN757</t>
  </si>
  <si>
    <t>PCE-ED0818</t>
  </si>
  <si>
    <t>PCE-ED0796</t>
  </si>
  <si>
    <t>14B26836</t>
  </si>
  <si>
    <t>MN779</t>
  </si>
  <si>
    <t>Billund Leasing</t>
  </si>
  <si>
    <t>PCE-ED0855</t>
  </si>
  <si>
    <t>PCE-ED0928</t>
  </si>
  <si>
    <t>14B28169</t>
  </si>
  <si>
    <t>MN797</t>
  </si>
  <si>
    <t>PCE-ED1017</t>
  </si>
  <si>
    <t>PCE-ED1016</t>
  </si>
  <si>
    <t>14B31129</t>
  </si>
  <si>
    <t>MN825</t>
  </si>
  <si>
    <t>PCE-ED1031</t>
  </si>
  <si>
    <t>PCE-ED1032</t>
  </si>
  <si>
    <t>14B31280</t>
  </si>
  <si>
    <t>MN832</t>
  </si>
  <si>
    <t>PCE-ED1043</t>
  </si>
  <si>
    <t>PCE-ED1044</t>
  </si>
  <si>
    <t>14B30166</t>
  </si>
  <si>
    <t>MN838</t>
  </si>
  <si>
    <t>F-WTDS</t>
  </si>
  <si>
    <t>PCE-ED1012</t>
  </si>
  <si>
    <t>PCE-ED1013</t>
  </si>
  <si>
    <t>14B31077</t>
  </si>
  <si>
    <t>MN822</t>
  </si>
  <si>
    <t>PCE-ED1210</t>
  </si>
  <si>
    <t>PCE-ED1211</t>
  </si>
  <si>
    <t>D22698500-8/C</t>
  </si>
  <si>
    <t>15B37712</t>
  </si>
  <si>
    <t>D23189000-24/D</t>
  </si>
  <si>
    <t>MN911</t>
  </si>
  <si>
    <t>D23190000-24/D</t>
  </si>
  <si>
    <t>F-WTDT</t>
  </si>
  <si>
    <t>PCE-ED1229</t>
  </si>
  <si>
    <t>PCE-ED1230</t>
  </si>
  <si>
    <t>15B38070</t>
  </si>
  <si>
    <t>MN918</t>
  </si>
  <si>
    <t>PCE-ED1259</t>
  </si>
  <si>
    <t>PCE-ED1260</t>
  </si>
  <si>
    <t>15B39833</t>
  </si>
  <si>
    <t>MN937</t>
  </si>
  <si>
    <t>PCE-ED1411</t>
  </si>
  <si>
    <t>PCE-ED1410</t>
  </si>
  <si>
    <t>16B45099</t>
  </si>
  <si>
    <t>MN994</t>
  </si>
  <si>
    <t>D2319000-24/D</t>
  </si>
  <si>
    <t>PCE-ED1423</t>
  </si>
  <si>
    <t>PCE-ED1424</t>
  </si>
  <si>
    <t>16B45750</t>
  </si>
  <si>
    <t>MN1001</t>
  </si>
  <si>
    <t>PK-GAS</t>
  </si>
  <si>
    <t>PCE-ED1461</t>
  </si>
  <si>
    <t>PCE-ED1460</t>
  </si>
  <si>
    <t>D22698500</t>
  </si>
  <si>
    <t>16B46652</t>
  </si>
  <si>
    <t>D23189000</t>
  </si>
  <si>
    <t>MN1016</t>
  </si>
  <si>
    <t>D2319000</t>
  </si>
  <si>
    <t>NAC AVIATION 29 DAC</t>
  </si>
  <si>
    <t>5th Floor Bedford Place, Henry Street, Limerick, Ireland</t>
  </si>
  <si>
    <t>PHASE IN SUMMARY 2018</t>
  </si>
  <si>
    <t>A/C Type</t>
  </si>
  <si>
    <t>A/C Reg</t>
  </si>
  <si>
    <t>Hangar In</t>
  </si>
  <si>
    <t>PM</t>
  </si>
  <si>
    <t>TAT</t>
  </si>
  <si>
    <t>Duration</t>
  </si>
  <si>
    <t>A320</t>
  </si>
  <si>
    <t>Yanuar</t>
  </si>
  <si>
    <t>On time</t>
  </si>
  <si>
    <t>17 hours</t>
  </si>
  <si>
    <t>PLAN</t>
  </si>
  <si>
    <t>ACTUAL</t>
  </si>
  <si>
    <t>REMARK</t>
  </si>
  <si>
    <t>REDELIVERY</t>
  </si>
  <si>
    <t>ENG
TYPE</t>
  </si>
  <si>
    <t>SN</t>
  </si>
  <si>
    <t>DATE</t>
  </si>
  <si>
    <t>OF AIRCRAFT</t>
  </si>
  <si>
    <t>A320-233</t>
  </si>
  <si>
    <t>0839</t>
  </si>
  <si>
    <t>V2527E-A5
V2527-A5</t>
  </si>
  <si>
    <t>V10364</t>
  </si>
  <si>
    <t>V10425</t>
  </si>
  <si>
    <t>GTCP131-9A</t>
  </si>
  <si>
    <t>3800708-1</t>
  </si>
  <si>
    <t>P-2751</t>
  </si>
  <si>
    <t>D23589000-10</t>
  </si>
  <si>
    <t>B371</t>
  </si>
  <si>
    <t>M-DG-0264</t>
  </si>
  <si>
    <t>M-DG-0258</t>
  </si>
  <si>
    <t>EARLY TERMINATION</t>
  </si>
  <si>
    <t>ED0888</t>
  </si>
  <si>
    <t>ED0854</t>
  </si>
  <si>
    <t>D22698500-7</t>
  </si>
  <si>
    <t>D23189000-23</t>
  </si>
  <si>
    <t>MN359</t>
  </si>
  <si>
    <t>NAC- ATR</t>
  </si>
  <si>
    <t>AOG RECOVERY AND PHASE OUT</t>
  </si>
  <si>
    <t>CFM56-5B4/P</t>
  </si>
  <si>
    <t>D23757550-6</t>
  </si>
  <si>
    <t>B2592</t>
  </si>
  <si>
    <t>201582001-030</t>
  </si>
  <si>
    <t>MDG3970</t>
  </si>
  <si>
    <t>201582002-030</t>
  </si>
  <si>
    <t>MDG3971</t>
  </si>
  <si>
    <t>KDAC</t>
  </si>
  <si>
    <t>DELAY 115 DAYS</t>
  </si>
  <si>
    <t>PHASE IN SUMMARY 2017</t>
  </si>
  <si>
    <t>ATR</t>
  </si>
  <si>
    <t xml:space="preserve">A320 </t>
  </si>
  <si>
    <t>B737-MAX</t>
  </si>
  <si>
    <t>PK-GDA</t>
  </si>
  <si>
    <t>B737-800</t>
  </si>
  <si>
    <t>CFM56-7B24</t>
  </si>
  <si>
    <t>GTCP131-9B</t>
  </si>
  <si>
    <t>ON TIME</t>
  </si>
  <si>
    <t>DELAY 5 DAYS</t>
  </si>
  <si>
    <t>ENGINE</t>
  </si>
  <si>
    <t>DATE OF</t>
  </si>
  <si>
    <t>ADDRESS</t>
  </si>
  <si>
    <t>MFG.</t>
  </si>
  <si>
    <t>ENGINE MFG.</t>
  </si>
  <si>
    <t>OF OWNER</t>
  </si>
  <si>
    <t>engine_manufacturer</t>
  </si>
  <si>
    <t>BOEING 737</t>
  </si>
  <si>
    <t>AIRBUS A320</t>
  </si>
  <si>
    <t>HA-LPB</t>
  </si>
  <si>
    <t>IAE</t>
  </si>
  <si>
    <t>V10363</t>
  </si>
  <si>
    <t>131-9(A)</t>
  </si>
  <si>
    <t>P-2739</t>
  </si>
  <si>
    <t>D23589520</t>
  </si>
  <si>
    <t>B872</t>
  </si>
  <si>
    <t>201582001-010
201590002</t>
  </si>
  <si>
    <t>M-DG-0997
B570</t>
  </si>
  <si>
    <t>201582002-010
201590002</t>
  </si>
  <si>
    <t>M-DG-1003
B571</t>
  </si>
  <si>
    <t>HA-LPC</t>
  </si>
  <si>
    <t>V11105</t>
  </si>
  <si>
    <t>V10426</t>
  </si>
  <si>
    <t>R-2454
P-2751</t>
  </si>
  <si>
    <t>D23589510</t>
  </si>
  <si>
    <t>B190</t>
  </si>
  <si>
    <t>201582001-010</t>
  </si>
  <si>
    <t>M-DG-0593</t>
  </si>
  <si>
    <t>201582002-010</t>
  </si>
  <si>
    <t>M-DG-0587</t>
  </si>
  <si>
    <t>HA-LPA</t>
  </si>
  <si>
    <t>V11118</t>
  </si>
  <si>
    <t>APS3200
131-9(A)</t>
  </si>
  <si>
    <t>4500001B</t>
  </si>
  <si>
    <t>1427
P-3461</t>
  </si>
  <si>
    <t>MDL0998</t>
  </si>
  <si>
    <t>JY-AYD
N598AG</t>
  </si>
  <si>
    <t>V2527-A5</t>
  </si>
  <si>
    <t>V12091</t>
  </si>
  <si>
    <t>V12093</t>
  </si>
  <si>
    <t>P-3038</t>
  </si>
  <si>
    <t>NA28008-7</t>
  </si>
  <si>
    <t>B2023</t>
  </si>
  <si>
    <t>MDL2598</t>
  </si>
  <si>
    <t>JY-AYF</t>
  </si>
  <si>
    <t>V12197</t>
  </si>
  <si>
    <t>V12195</t>
  </si>
  <si>
    <t>P-3119</t>
  </si>
  <si>
    <t>NA28008-8</t>
  </si>
  <si>
    <t>B2118</t>
  </si>
  <si>
    <t>MDL2692</t>
  </si>
  <si>
    <t>A9C-BAV</t>
  </si>
  <si>
    <t>CFM56-5B4/3</t>
  </si>
  <si>
    <t>P-4265</t>
  </si>
  <si>
    <t>NA28008-12</t>
  </si>
  <si>
    <t>B3389</t>
  </si>
  <si>
    <t>MDL3861</t>
  </si>
  <si>
    <t>JA206A</t>
  </si>
  <si>
    <t>4500001B
3800708-1</t>
  </si>
  <si>
    <t>2459
P-5143</t>
  </si>
  <si>
    <t>NA28008-11</t>
  </si>
  <si>
    <t>B2591</t>
  </si>
  <si>
    <t>MDL3147</t>
  </si>
  <si>
    <t>JA207A</t>
  </si>
  <si>
    <t>2460
P-5150</t>
  </si>
  <si>
    <t>MDL3148</t>
  </si>
  <si>
    <t>V16071</t>
  </si>
  <si>
    <t>V16073</t>
  </si>
  <si>
    <t>P-4951</t>
  </si>
  <si>
    <t>NA28008-14</t>
  </si>
  <si>
    <t>11B17229</t>
  </si>
  <si>
    <t>MDL4961</t>
  </si>
  <si>
    <t>P-5264</t>
  </si>
  <si>
    <t>NA28008-015</t>
  </si>
  <si>
    <t>12B14414</t>
  </si>
  <si>
    <t>MDL5351</t>
  </si>
  <si>
    <t>P-5274</t>
  </si>
  <si>
    <t>12B14847</t>
  </si>
  <si>
    <t>MDL5379</t>
  </si>
  <si>
    <t>P-5297</t>
  </si>
  <si>
    <t>12B15000</t>
  </si>
  <si>
    <t>MDL5394</t>
  </si>
  <si>
    <t>P-5302</t>
  </si>
  <si>
    <t>12B15063</t>
  </si>
  <si>
    <t>MDL5399</t>
  </si>
  <si>
    <t>P-5331</t>
  </si>
  <si>
    <t>12B15294</t>
  </si>
  <si>
    <t>MDL5415</t>
  </si>
  <si>
    <t>P-5369</t>
  </si>
  <si>
    <t>12B16475</t>
  </si>
  <si>
    <t>MDL5511</t>
  </si>
  <si>
    <t>P-5385</t>
  </si>
  <si>
    <t>13B17094</t>
  </si>
  <si>
    <t>MDL5541</t>
  </si>
  <si>
    <t>P-5396</t>
  </si>
  <si>
    <t>13B17210</t>
  </si>
  <si>
    <t>MDL5551</t>
  </si>
  <si>
    <t>P-5398</t>
  </si>
  <si>
    <t>13B17249</t>
  </si>
  <si>
    <t>MDL5556</t>
  </si>
  <si>
    <t>P-5431</t>
  </si>
  <si>
    <t>13B17801</t>
  </si>
  <si>
    <t>MDL5560</t>
  </si>
  <si>
    <t>P-5436</t>
  </si>
  <si>
    <t>13B17953</t>
  </si>
  <si>
    <t>MDL5571</t>
  </si>
  <si>
    <t>P-5434</t>
  </si>
  <si>
    <t>13B18012</t>
  </si>
  <si>
    <t>MDL5574</t>
  </si>
  <si>
    <t>P-5458</t>
  </si>
  <si>
    <t>13B18023</t>
  </si>
  <si>
    <t>MDL5597</t>
  </si>
  <si>
    <t>P-5592</t>
  </si>
  <si>
    <t>13B20927</t>
  </si>
  <si>
    <t>MDL5777</t>
  </si>
  <si>
    <t>P-5626</t>
  </si>
  <si>
    <t>13B21667</t>
  </si>
  <si>
    <t>MDL5830</t>
  </si>
  <si>
    <t>P-5845</t>
  </si>
  <si>
    <t>14B26032</t>
  </si>
  <si>
    <t>MDL6118</t>
  </si>
  <si>
    <t>P-5917</t>
  </si>
  <si>
    <t>NA28008-016</t>
  </si>
  <si>
    <t>14B27324</t>
  </si>
  <si>
    <t>MDL6207</t>
  </si>
  <si>
    <t>P-5938</t>
  </si>
  <si>
    <t>14B25717</t>
  </si>
  <si>
    <t>MDL6234</t>
  </si>
  <si>
    <t>P-5954</t>
  </si>
  <si>
    <t>14B28016</t>
  </si>
  <si>
    <t>MDL6243</t>
  </si>
  <si>
    <t>P-5980</t>
  </si>
  <si>
    <t>14B28519</t>
  </si>
  <si>
    <t>MDL6270</t>
  </si>
  <si>
    <t>P-6003</t>
  </si>
  <si>
    <t>14B29205</t>
  </si>
  <si>
    <t>10-450101-000</t>
  </si>
  <si>
    <t>MDL6322</t>
  </si>
  <si>
    <t>10-450201-000</t>
  </si>
  <si>
    <t>P-6017</t>
  </si>
  <si>
    <t>14B29425</t>
  </si>
  <si>
    <t>MDL6333</t>
  </si>
  <si>
    <t>SKYHIGH XXXIII LEASING COMPANY LTD</t>
  </si>
  <si>
    <t>P-6093</t>
  </si>
  <si>
    <t>14B30773</t>
  </si>
  <si>
    <t>MDL6408</t>
  </si>
  <si>
    <t>P-6108</t>
  </si>
  <si>
    <t>14B31137</t>
  </si>
  <si>
    <t>MDL6434</t>
  </si>
  <si>
    <t>KYOWA KISEN CO., LTD</t>
  </si>
  <si>
    <t>P-6152</t>
  </si>
  <si>
    <t>MD15B32360</t>
  </si>
  <si>
    <t>MDL6503</t>
  </si>
  <si>
    <t>M&amp;T Aviation Finance (Ireland) Ltd</t>
  </si>
  <si>
    <t>P-6238</t>
  </si>
  <si>
    <t>MDL6596</t>
  </si>
  <si>
    <t>P-6350</t>
  </si>
  <si>
    <t>NA30001</t>
  </si>
  <si>
    <t>15B35986</t>
  </si>
  <si>
    <t>MDL6753</t>
  </si>
  <si>
    <t>HONEYWELL</t>
  </si>
  <si>
    <t>P-6575</t>
  </si>
  <si>
    <t>NA31001-0003</t>
  </si>
  <si>
    <t>15B39892</t>
  </si>
  <si>
    <t>10-450101-001</t>
  </si>
  <si>
    <t>MDL6980</t>
  </si>
  <si>
    <t>10-450201-001</t>
  </si>
  <si>
    <t>JSA Aircraft 6980, LLC</t>
  </si>
  <si>
    <t>P-6646</t>
  </si>
  <si>
    <t>16B41262</t>
  </si>
  <si>
    <t>MDL7100</t>
  </si>
  <si>
    <t>F-WTDU</t>
  </si>
  <si>
    <t>P-6664</t>
  </si>
  <si>
    <t>16B42437</t>
  </si>
  <si>
    <t>MDL7221</t>
  </si>
  <si>
    <t>CFMI</t>
  </si>
  <si>
    <t>P-6808</t>
  </si>
  <si>
    <t>16B43652</t>
  </si>
  <si>
    <t>MDL7297</t>
  </si>
  <si>
    <t>MDL7186</t>
  </si>
  <si>
    <t>P-6801</t>
  </si>
  <si>
    <t>MD16B43799</t>
  </si>
  <si>
    <t>MDL7319</t>
  </si>
  <si>
    <t>131-9[A]</t>
  </si>
  <si>
    <t>P-6967</t>
  </si>
  <si>
    <t>10-375902-000</t>
  </si>
  <si>
    <t>16B46138</t>
  </si>
  <si>
    <t>10-450301-001</t>
  </si>
  <si>
    <t>16MDG15607</t>
  </si>
  <si>
    <t>10-450401-001</t>
  </si>
  <si>
    <t>16MDG15637</t>
  </si>
  <si>
    <t>P-6964</t>
  </si>
  <si>
    <t>16B46156</t>
  </si>
  <si>
    <t>16MDG15616</t>
  </si>
  <si>
    <t>16MDG15646</t>
  </si>
  <si>
    <t>P-6974</t>
  </si>
  <si>
    <t>16B46436</t>
  </si>
  <si>
    <t>16MDG15734</t>
  </si>
  <si>
    <t>16MDG15764</t>
  </si>
  <si>
    <t>LEAP1A26</t>
  </si>
  <si>
    <t>P-6966</t>
  </si>
  <si>
    <t>16B46345</t>
  </si>
  <si>
    <t>16MDG15623</t>
  </si>
  <si>
    <t>16MDG15653</t>
  </si>
  <si>
    <t>LEAP 1A26</t>
  </si>
  <si>
    <t>P-6985</t>
  </si>
  <si>
    <t>16B46545</t>
  </si>
  <si>
    <t>16MDG15746</t>
  </si>
  <si>
    <t>16MDG15776</t>
  </si>
  <si>
    <t>P-7078</t>
  </si>
  <si>
    <t>17B48198</t>
  </si>
  <si>
    <t>201582001-060</t>
  </si>
  <si>
    <t>MDL7620</t>
  </si>
  <si>
    <t>201582002-060</t>
  </si>
  <si>
    <t>P-7005</t>
  </si>
  <si>
    <t>17B48107</t>
  </si>
  <si>
    <t>17MDG16703</t>
  </si>
  <si>
    <t>17MDG16743</t>
  </si>
  <si>
    <t>P-7009</t>
  </si>
  <si>
    <t>17B48565</t>
  </si>
  <si>
    <t>17MDG16712</t>
  </si>
  <si>
    <t>17MDG16752</t>
  </si>
  <si>
    <t>P-7227</t>
  </si>
  <si>
    <t>17B50858</t>
  </si>
  <si>
    <t>MDL7834</t>
  </si>
  <si>
    <t>P-7680</t>
  </si>
  <si>
    <t>NA31001-0004</t>
  </si>
  <si>
    <t>18B56092</t>
  </si>
  <si>
    <t>MDL8265</t>
  </si>
  <si>
    <t>.</t>
  </si>
  <si>
    <t>P-7699</t>
  </si>
  <si>
    <t>18B56538</t>
  </si>
  <si>
    <t>MDL8303</t>
  </si>
  <si>
    <t>P-7548</t>
  </si>
  <si>
    <t>MD17B54464</t>
  </si>
  <si>
    <t>MDL8156</t>
  </si>
  <si>
    <t>PK-GTK</t>
  </si>
  <si>
    <t>P-8331</t>
  </si>
  <si>
    <t>NA31001-0005</t>
  </si>
  <si>
    <t>MD 19B66186</t>
  </si>
  <si>
    <t>10-450101-002</t>
  </si>
  <si>
    <t>MDL 9280</t>
  </si>
  <si>
    <t>SKY HIGH XCII LEASING COMPANY LIMITED</t>
  </si>
  <si>
    <t>PK-GTJ</t>
  </si>
  <si>
    <t>P-8641</t>
  </si>
  <si>
    <t>19B65842</t>
  </si>
  <si>
    <t>MDL9275</t>
  </si>
  <si>
    <t>INSTRUCTIONS</t>
  </si>
  <si>
    <t>PHASE IN SUMMARY 2016</t>
  </si>
  <si>
    <t>B777</t>
  </si>
  <si>
    <t>GIK</t>
  </si>
  <si>
    <t>A330</t>
  </si>
  <si>
    <t>GPZ</t>
  </si>
  <si>
    <t>GQM</t>
  </si>
  <si>
    <t>ATR72</t>
  </si>
  <si>
    <t>GAM</t>
  </si>
  <si>
    <t>GHA</t>
  </si>
  <si>
    <t>GAN</t>
  </si>
  <si>
    <t>GQN</t>
  </si>
  <si>
    <t>GHC</t>
  </si>
  <si>
    <t>GQO</t>
  </si>
  <si>
    <t>GAO</t>
  </si>
  <si>
    <t>GAP</t>
  </si>
  <si>
    <t>GHD</t>
  </si>
  <si>
    <t>GQP</t>
  </si>
  <si>
    <t>GQQ</t>
  </si>
  <si>
    <t>GQS</t>
  </si>
  <si>
    <t>GQR</t>
  </si>
  <si>
    <t>GQT</t>
  </si>
  <si>
    <t>DELAY 40 DAYS</t>
  </si>
  <si>
    <t>DELAY 35 DAYS</t>
  </si>
  <si>
    <t>MDL1009</t>
  </si>
  <si>
    <t>MLD1009</t>
  </si>
  <si>
    <t>DELAY 54 DAYS</t>
  </si>
  <si>
    <t>DELAY 96 DAYS</t>
  </si>
  <si>
    <t>MACQUARIE</t>
  </si>
  <si>
    <t>DELAY 8 DAYS</t>
  </si>
  <si>
    <t>DELAY 26 DAYS</t>
  </si>
  <si>
    <t>PHASE IN SUMMARY 2015</t>
  </si>
  <si>
    <t>B737</t>
  </si>
  <si>
    <t>GNP</t>
  </si>
  <si>
    <t>GQI</t>
  </si>
  <si>
    <t>GNQ</t>
  </si>
  <si>
    <t>GQJ</t>
  </si>
  <si>
    <t>GNR</t>
  </si>
  <si>
    <t>GAJ</t>
  </si>
  <si>
    <t>GQK</t>
  </si>
  <si>
    <t>GNS</t>
  </si>
  <si>
    <t>GNT</t>
  </si>
  <si>
    <t>GIH</t>
  </si>
  <si>
    <t>GAK</t>
  </si>
  <si>
    <t>GPX</t>
  </si>
  <si>
    <t>GIJ</t>
  </si>
  <si>
    <t>GQL</t>
  </si>
  <si>
    <t>CRJ1000</t>
  </si>
  <si>
    <t>GRR</t>
  </si>
  <si>
    <t>GAL</t>
  </si>
  <si>
    <t>GPY</t>
  </si>
  <si>
    <t>GNU</t>
  </si>
  <si>
    <t>GII</t>
  </si>
  <si>
    <t>GRS</t>
  </si>
  <si>
    <t>GRT</t>
  </si>
  <si>
    <t>GNV</t>
  </si>
  <si>
    <t>PHASE IN SUMMARY 2014</t>
  </si>
  <si>
    <t>GND</t>
  </si>
  <si>
    <t>GNE</t>
  </si>
  <si>
    <t>GRO</t>
  </si>
  <si>
    <t>GAD</t>
  </si>
  <si>
    <t>GNF</t>
  </si>
  <si>
    <t>GNG</t>
  </si>
  <si>
    <t>GRP</t>
  </si>
  <si>
    <t>GAE</t>
  </si>
  <si>
    <t>GIF</t>
  </si>
  <si>
    <t>GLZ</t>
  </si>
  <si>
    <t>GAF</t>
  </si>
  <si>
    <t>GNI</t>
  </si>
  <si>
    <t>GNH</t>
  </si>
  <si>
    <t>GRQ</t>
  </si>
  <si>
    <t>GNJ</t>
  </si>
  <si>
    <t>GAG</t>
  </si>
  <si>
    <t>GQA</t>
  </si>
  <si>
    <t>GQC</t>
  </si>
  <si>
    <t>GPT</t>
  </si>
  <si>
    <t>GQD</t>
  </si>
  <si>
    <t>GNK</t>
  </si>
  <si>
    <t>GNM</t>
  </si>
  <si>
    <t>GNL</t>
  </si>
  <si>
    <t>GQE</t>
  </si>
  <si>
    <t>GIG</t>
  </si>
  <si>
    <t>GPU</t>
  </si>
  <si>
    <t>GNO</t>
  </si>
  <si>
    <t>GNN</t>
  </si>
  <si>
    <t>GAH</t>
  </si>
  <si>
    <t>GQF</t>
  </si>
  <si>
    <t>GQG</t>
  </si>
  <si>
    <t>GAI</t>
  </si>
  <si>
    <t>GPV</t>
  </si>
  <si>
    <t>GPW</t>
  </si>
  <si>
    <t>GQH</t>
  </si>
  <si>
    <t>PHASE IN SUMMARY 2013</t>
  </si>
  <si>
    <t>GLP</t>
  </si>
  <si>
    <t>GRH</t>
  </si>
  <si>
    <t>GLQ</t>
  </si>
  <si>
    <t>GLS</t>
  </si>
  <si>
    <t>GLR</t>
  </si>
  <si>
    <t>GRI</t>
  </si>
  <si>
    <t>GPQ</t>
  </si>
  <si>
    <t>GLU</t>
  </si>
  <si>
    <t>GLT</t>
  </si>
  <si>
    <t>GRJ</t>
  </si>
  <si>
    <t>GLV</t>
  </si>
  <si>
    <t>GMY</t>
  </si>
  <si>
    <t>GFX</t>
  </si>
  <si>
    <t>GLW</t>
  </si>
  <si>
    <t>GRK</t>
  </si>
  <si>
    <t>GFU</t>
  </si>
  <si>
    <t>GFV</t>
  </si>
  <si>
    <t>GRL</t>
  </si>
  <si>
    <t>GRM</t>
  </si>
  <si>
    <t>GFW</t>
  </si>
  <si>
    <t>GIC</t>
  </si>
  <si>
    <t>GMZ</t>
  </si>
  <si>
    <t>GRN</t>
  </si>
  <si>
    <t>GLX</t>
  </si>
  <si>
    <t>GFY</t>
  </si>
  <si>
    <t>GPR</t>
  </si>
  <si>
    <t>GFZ</t>
  </si>
  <si>
    <t>GID</t>
  </si>
  <si>
    <t>GLY</t>
  </si>
  <si>
    <t>GNA</t>
  </si>
  <si>
    <t>GAA</t>
  </si>
  <si>
    <t>GNC</t>
  </si>
  <si>
    <t>GPS</t>
  </si>
  <si>
    <t>GAC</t>
  </si>
  <si>
    <t>PK-GHS</t>
  </si>
  <si>
    <t>PK-GGU</t>
  </si>
  <si>
    <t>PK-GGT</t>
  </si>
  <si>
    <t>PK-GHR</t>
  </si>
  <si>
    <t>PK-GHV</t>
  </si>
  <si>
    <t>PK-GZH</t>
  </si>
  <si>
    <t>PK-GHQ</t>
  </si>
  <si>
    <t>PK-GZA</t>
  </si>
  <si>
    <t>PK-GWO</t>
  </si>
  <si>
    <t>PK-GZI</t>
  </si>
  <si>
    <t>PK-GZK</t>
  </si>
  <si>
    <t>PK-GZJ</t>
  </si>
  <si>
    <t>PK-GWQ</t>
  </si>
  <si>
    <t>PK-GWL</t>
  </si>
  <si>
    <t>PK-GZM</t>
  </si>
  <si>
    <t>PK-GZN</t>
  </si>
  <si>
    <t>PK-GZL</t>
  </si>
  <si>
    <t>PK-GGV</t>
  </si>
  <si>
    <t>PK-GWU</t>
  </si>
  <si>
    <t>PK-GWT</t>
  </si>
  <si>
    <t>PK-GZO</t>
  </si>
  <si>
    <t>PK-GWK</t>
  </si>
  <si>
    <t>PK-GWM</t>
  </si>
  <si>
    <t>PK-GWP</t>
  </si>
  <si>
    <t>PK-GWN</t>
  </si>
  <si>
    <t>PK-GZP</t>
  </si>
  <si>
    <t>PK-GSI</t>
  </si>
  <si>
    <t>PK-GCC</t>
  </si>
  <si>
    <t>PK-GCA</t>
  </si>
  <si>
    <t>PK-GZQ</t>
  </si>
  <si>
    <t>Tail No.</t>
  </si>
  <si>
    <t>Serial No.</t>
  </si>
  <si>
    <t>Line No.</t>
  </si>
  <si>
    <t>Variable No.</t>
  </si>
  <si>
    <t>Basic Effectivity</t>
  </si>
  <si>
    <t>Engine Effectivity</t>
  </si>
  <si>
    <t>Code</t>
  </si>
  <si>
    <t>Operator Code</t>
  </si>
  <si>
    <t>YJ475</t>
  </si>
  <si>
    <t>Y1614</t>
  </si>
  <si>
    <t>Y7139</t>
  </si>
  <si>
    <t>ZGT</t>
  </si>
  <si>
    <t>YD323</t>
  </si>
  <si>
    <t>Y1620</t>
  </si>
  <si>
    <t>Y7149</t>
  </si>
  <si>
    <t>ILF</t>
  </si>
  <si>
    <t>YD319</t>
  </si>
  <si>
    <t>Y1596</t>
  </si>
  <si>
    <t>Y7106</t>
  </si>
  <si>
    <t>YC436</t>
  </si>
  <si>
    <t>Y1581</t>
  </si>
  <si>
    <t>Y7083</t>
  </si>
  <si>
    <t>GEF</t>
  </si>
  <si>
    <t>YC437</t>
  </si>
  <si>
    <t>Y1601</t>
  </si>
  <si>
    <t>Y7121</t>
  </si>
  <si>
    <t>YC727</t>
  </si>
  <si>
    <t>Y1421</t>
  </si>
  <si>
    <t>Y6793</t>
  </si>
  <si>
    <t>YC482</t>
  </si>
  <si>
    <t>Y1378</t>
  </si>
  <si>
    <t>Y6727</t>
  </si>
  <si>
    <t>CIV</t>
  </si>
  <si>
    <t>YC483</t>
  </si>
  <si>
    <t>Y1384</t>
  </si>
  <si>
    <t>Y6735</t>
  </si>
  <si>
    <t>AWW</t>
  </si>
  <si>
    <t>YC484</t>
  </si>
  <si>
    <t>Y1394</t>
  </si>
  <si>
    <t>Y6753</t>
  </si>
  <si>
    <t>YC485</t>
  </si>
  <si>
    <t>Y1397</t>
  </si>
  <si>
    <t>Y6757</t>
  </si>
  <si>
    <t>YC486</t>
  </si>
  <si>
    <t>Y1542</t>
  </si>
  <si>
    <t>Y7020</t>
  </si>
  <si>
    <t>XXX</t>
  </si>
  <si>
    <t>YK601</t>
  </si>
  <si>
    <t>Y3876</t>
  </si>
  <si>
    <t>Y7709</t>
  </si>
  <si>
    <t>YC065</t>
  </si>
  <si>
    <t>Y1398</t>
  </si>
  <si>
    <t>Y6759</t>
  </si>
  <si>
    <t>DEA</t>
  </si>
  <si>
    <t>YQ036</t>
  </si>
  <si>
    <t>Y4314</t>
  </si>
  <si>
    <t>Y9482</t>
  </si>
  <si>
    <t>YQ037</t>
  </si>
  <si>
    <t>Y4328</t>
  </si>
  <si>
    <t>Y9499</t>
  </si>
  <si>
    <t>YL796</t>
  </si>
  <si>
    <t>Y4319</t>
  </si>
  <si>
    <t>Y9488</t>
  </si>
  <si>
    <t>IBC</t>
  </si>
  <si>
    <t>YQ038</t>
  </si>
  <si>
    <t>Y4350</t>
  </si>
  <si>
    <t>Y9525</t>
  </si>
  <si>
    <t>YL776</t>
  </si>
  <si>
    <t>Y4346</t>
  </si>
  <si>
    <t>Y9521</t>
  </si>
  <si>
    <t>CGP</t>
  </si>
  <si>
    <t>YJ961</t>
  </si>
  <si>
    <t>Y4373</t>
  </si>
  <si>
    <t>Y9553</t>
  </si>
  <si>
    <t>TCI</t>
  </si>
  <si>
    <t>YL777</t>
  </si>
  <si>
    <t>Y4362</t>
  </si>
  <si>
    <t>Y9540</t>
  </si>
  <si>
    <t>YQ039</t>
  </si>
  <si>
    <t>Y4402</t>
  </si>
  <si>
    <t>Y9589</t>
  </si>
  <si>
    <t>YQ040</t>
  </si>
  <si>
    <t>Y4407</t>
  </si>
  <si>
    <t>Y9596</t>
  </si>
  <si>
    <t>YQ041</t>
  </si>
  <si>
    <t>Y4424</t>
  </si>
  <si>
    <t>Y9614</t>
  </si>
  <si>
    <t>YQ042</t>
  </si>
  <si>
    <t>Y4463</t>
  </si>
  <si>
    <t>Y9656</t>
  </si>
  <si>
    <t>YL797</t>
  </si>
  <si>
    <t>Y4473</t>
  </si>
  <si>
    <t>Y9669</t>
  </si>
  <si>
    <t>PEB</t>
  </si>
  <si>
    <t>YQ043</t>
  </si>
  <si>
    <t>Y4550</t>
  </si>
  <si>
    <t>Y9758</t>
  </si>
  <si>
    <t>YQ044</t>
  </si>
  <si>
    <t>Y4603</t>
  </si>
  <si>
    <t>Y9825</t>
  </si>
  <si>
    <t>YL780</t>
  </si>
  <si>
    <t>Y4609</t>
  </si>
  <si>
    <t>Y9835</t>
  </si>
  <si>
    <t>YR404</t>
  </si>
  <si>
    <t>Y4668</t>
  </si>
  <si>
    <t>Y9917</t>
  </si>
  <si>
    <t>YR405</t>
  </si>
  <si>
    <t>Y4695</t>
  </si>
  <si>
    <t>Y9953</t>
  </si>
  <si>
    <t>YQ045</t>
  </si>
  <si>
    <t>Y4744</t>
  </si>
  <si>
    <t>Y4803</t>
  </si>
  <si>
    <t>YQ471</t>
  </si>
  <si>
    <t>Y4750</t>
  </si>
  <si>
    <t>Y4812</t>
  </si>
  <si>
    <t>YR546</t>
  </si>
  <si>
    <t>Y5459</t>
  </si>
  <si>
    <t>Y5976</t>
  </si>
  <si>
    <t>YT002</t>
  </si>
  <si>
    <t>Y5465</t>
  </si>
  <si>
    <t>Y5984</t>
  </si>
  <si>
    <t>YR447</t>
  </si>
  <si>
    <t>LOM</t>
  </si>
  <si>
    <t>YR446</t>
  </si>
  <si>
    <t>Y5437</t>
  </si>
  <si>
    <t>Y5947</t>
  </si>
  <si>
    <t>YR547</t>
  </si>
  <si>
    <t>YR548</t>
  </si>
  <si>
    <t>YL761</t>
  </si>
  <si>
    <t>Y2846</t>
  </si>
  <si>
    <t>Y9093</t>
  </si>
  <si>
    <t>DUE</t>
  </si>
  <si>
    <t>YL762</t>
  </si>
  <si>
    <t>Y2947</t>
  </si>
  <si>
    <t>Y9232</t>
  </si>
  <si>
    <t>YL763</t>
  </si>
  <si>
    <t>Y2962</t>
  </si>
  <si>
    <t>Y9251</t>
  </si>
  <si>
    <t>YL764</t>
  </si>
  <si>
    <t>Y2981</t>
  </si>
  <si>
    <t>Y9274</t>
  </si>
  <si>
    <t>YL765</t>
  </si>
  <si>
    <t>Y2986</t>
  </si>
  <si>
    <t>Y9280</t>
  </si>
  <si>
    <t>YL766</t>
  </si>
  <si>
    <t>Y1873</t>
  </si>
  <si>
    <t>Y9317</t>
  </si>
  <si>
    <t>YL769</t>
  </si>
  <si>
    <t>Y1912</t>
  </si>
  <si>
    <t>Y9364</t>
  </si>
  <si>
    <t>YL770</t>
  </si>
  <si>
    <t>Y1936</t>
  </si>
  <si>
    <t>Y9394</t>
  </si>
  <si>
    <t>YL771</t>
  </si>
  <si>
    <t>Y1942</t>
  </si>
  <si>
    <t>Y9400</t>
  </si>
  <si>
    <t>MCX</t>
  </si>
  <si>
    <t>YL767</t>
  </si>
  <si>
    <t>Y1878</t>
  </si>
  <si>
    <t>Y9322</t>
  </si>
  <si>
    <t>BBB</t>
  </si>
  <si>
    <t>YL768</t>
  </si>
  <si>
    <t>Y1883</t>
  </si>
  <si>
    <t>Y9328</t>
  </si>
  <si>
    <t>YL772</t>
  </si>
  <si>
    <t>Y1976</t>
  </si>
  <si>
    <t>Y9436</t>
  </si>
  <si>
    <t>YL773</t>
  </si>
  <si>
    <t>Y1990</t>
  </si>
  <si>
    <t>Y9454</t>
  </si>
  <si>
    <t>YL774</t>
  </si>
  <si>
    <t>Y4312</t>
  </si>
  <si>
    <t>Y9478</t>
  </si>
  <si>
    <t>YL775</t>
  </si>
  <si>
    <t>Y4333</t>
  </si>
  <si>
    <t>Y9504</t>
  </si>
  <si>
    <t>YL778</t>
  </si>
  <si>
    <t>Y4376</t>
  </si>
  <si>
    <t>Y9556</t>
  </si>
  <si>
    <t>YL779</t>
  </si>
  <si>
    <t>Y4393</t>
  </si>
  <si>
    <t>Y9580</t>
  </si>
  <si>
    <t>YR441</t>
  </si>
  <si>
    <t>Y4739</t>
  </si>
  <si>
    <t>Y9997</t>
  </si>
  <si>
    <t>YR442</t>
  </si>
  <si>
    <t>Y5001</t>
  </si>
  <si>
    <t>Y4873</t>
  </si>
  <si>
    <t>VLS</t>
  </si>
  <si>
    <t>YR443</t>
  </si>
  <si>
    <t>Y5027</t>
  </si>
  <si>
    <t>Y4903</t>
  </si>
  <si>
    <t>YR445</t>
  </si>
  <si>
    <t>Y5085</t>
  </si>
  <si>
    <t>Y4969</t>
  </si>
  <si>
    <t>YR444</t>
  </si>
  <si>
    <t>Y5058</t>
  </si>
  <si>
    <t>Y4939</t>
  </si>
  <si>
    <t>YT001</t>
  </si>
  <si>
    <t>Y5432</t>
  </si>
  <si>
    <t>Y5940</t>
  </si>
  <si>
    <t>YT006</t>
  </si>
  <si>
    <t>YT401</t>
  </si>
  <si>
    <t>HAZ</t>
  </si>
  <si>
    <t>YT402</t>
  </si>
  <si>
    <t>YT411</t>
  </si>
  <si>
    <t>YR448</t>
  </si>
  <si>
    <t>YR449</t>
  </si>
  <si>
    <t>YT003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</si>
</sst>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;@"/>
    <numFmt numFmtId="165" formatCode="[$-409]mmm\-yy;@"/>
    <numFmt numFmtId="166" formatCode="[$-409]d/mmm/yy;@"/>
  </numFmts>
  <fonts count="30">
    <font>
      <sz val="11"/>
      <color rgb="FF000000"/>
      <name val="Body Font"/>
      <family val="2"/>
      <charset val="1"/>
    </font>
    <font>
      <sz val="11"/>
      <color rgb="FFFFFFFF"/>
      <name val="Lucida Console"/>
      <family val="3"/>
      <charset val="1"/>
    </font>
    <font>
      <b/>
      <sz val="20"/>
      <color rgb="FF000000"/>
      <name val="Body Font"/>
      <charset val="1"/>
    </font>
    <font>
      <sz val="11"/>
      <color rgb="FF000000"/>
      <name val="Lucida Console"/>
      <family val="3"/>
      <charset val="1"/>
    </font>
    <font>
      <b/>
      <sz val="11"/>
      <color rgb="FFFFFFFF"/>
      <name val="Lucida Console"/>
      <family val="3"/>
      <charset val="1"/>
    </font>
    <font>
      <b/>
      <sz val="11"/>
      <color rgb="FF000000"/>
      <name val="Lucida Console"/>
      <family val="3"/>
      <charset val="1"/>
    </font>
    <font>
      <i/>
      <sz val="8"/>
      <color rgb="FFFFFFFF"/>
      <name val="Lucida Console"/>
      <family val="3"/>
      <charset val="1"/>
    </font>
    <font>
      <i/>
      <sz val="8"/>
      <color rgb="FF000000"/>
      <name val="Lucida Console"/>
      <family val="3"/>
      <charset val="1"/>
    </font>
    <font>
      <b/>
      <sz val="16"/>
      <color rgb="FF0065B3"/>
      <name val="Lucida Console"/>
      <family val="3"/>
      <charset val="1"/>
    </font>
    <font>
      <sz val="11"/>
      <color rgb="FFFFC000"/>
      <name val="Lucida Console"/>
      <family val="3"/>
      <charset val="1"/>
    </font>
    <font>
      <sz val="11"/>
      <color rgb="FFFF0000"/>
      <name val="Lucida Console"/>
      <family val="3"/>
      <charset val="1"/>
    </font>
    <font>
      <sz val="11"/>
      <color rgb="FFFFFF00"/>
      <name val="Lucida Console"/>
      <family val="3"/>
      <charset val="1"/>
    </font>
    <font>
      <sz val="11"/>
      <name val="Lucida Console"/>
      <family val="3"/>
      <charset val="1"/>
    </font>
    <font>
      <b/>
      <sz val="11"/>
      <color rgb="FFCEE133"/>
      <name val="Lucida Console"/>
      <family val="3"/>
      <charset val="1"/>
    </font>
    <font>
      <b/>
      <sz val="16"/>
      <color rgb="FF008000"/>
      <name val="Lucida Console"/>
      <family val="3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Body Font"/>
      <family val="2"/>
      <charset val="1"/>
    </font>
    <font>
      <sz val="11"/>
      <color theme="0"/>
      <name val="Lucida Console"/>
      <family val="3"/>
      <charset val="1"/>
    </font>
    <font>
      <sz val="11"/>
      <color rgb="FFFFFF00"/>
      <name val="Body Font"/>
      <family val="2"/>
      <charset val="1"/>
    </font>
    <font>
      <sz val="11"/>
      <color rgb="FFFFFFFF"/>
      <name val="Lucida Console"/>
      <family val="3"/>
    </font>
    <font>
      <b/>
      <sz val="11"/>
      <name val="Lucida Console"/>
      <family val="3"/>
      <charset val="1"/>
    </font>
    <font>
      <sz val="11"/>
      <name val="Body Font"/>
      <family val="2"/>
      <charset val="1"/>
    </font>
    <font>
      <i/>
      <sz val="8"/>
      <name val="Lucida Console"/>
      <family val="3"/>
      <charset val="1"/>
    </font>
    <font>
      <b/>
      <sz val="10"/>
      <color rgb="FFCEE133"/>
      <name val="Myriad MM"/>
    </font>
    <font>
      <sz val="10"/>
      <color rgb="FF000000"/>
      <name val="Myriad MM"/>
    </font>
    <font>
      <sz val="10"/>
      <name val="Lucida Console"/>
      <family val="3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1B74B"/>
        <bgColor rgb="FF948A54"/>
      </patternFill>
    </fill>
    <fill>
      <patternFill patternType="solid">
        <fgColor rgb="FF059FDA"/>
        <bgColor rgb="FF29C4F4"/>
      </patternFill>
    </fill>
    <fill>
      <patternFill patternType="solid">
        <fgColor rgb="FFFFFF00"/>
        <bgColor rgb="FFFFFF00"/>
      </patternFill>
    </fill>
    <fill>
      <patternFill patternType="solid">
        <fgColor rgb="FF0065B3"/>
        <bgColor rgb="FF0070C0"/>
      </patternFill>
    </fill>
    <fill>
      <patternFill patternType="solid">
        <fgColor rgb="FF000000"/>
        <bgColor rgb="FF003300"/>
      </patternFill>
    </fill>
    <fill>
      <patternFill patternType="solid">
        <fgColor rgb="FF29C4F4"/>
        <bgColor rgb="FF059FDA"/>
      </patternFill>
    </fill>
    <fill>
      <patternFill patternType="solid">
        <fgColor rgb="FF038542"/>
        <bgColor rgb="FF008000"/>
      </patternFill>
    </fill>
    <fill>
      <patternFill patternType="solid">
        <fgColor rgb="FFCEE133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059FDA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65B3"/>
      </left>
      <right style="thin">
        <color rgb="FF0065B3"/>
      </right>
      <top style="thin">
        <color rgb="FF0065B3"/>
      </top>
      <bottom style="thin">
        <color rgb="FF0065B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65B3"/>
      </left>
      <right style="thin">
        <color rgb="FF0065B3"/>
      </right>
      <top style="thin">
        <color rgb="FF0065B3"/>
      </top>
      <bottom/>
      <diagonal/>
    </border>
    <border>
      <left style="thin">
        <color rgb="FF376092"/>
      </left>
      <right style="thin">
        <color rgb="FF376092"/>
      </right>
      <top style="thin">
        <color rgb="FF376092"/>
      </top>
      <bottom style="thin">
        <color rgb="FF376092"/>
      </bottom>
      <diagonal/>
    </border>
    <border>
      <left style="thin">
        <color rgb="FF0065B3"/>
      </left>
      <right style="thin">
        <color rgb="FF0065B3"/>
      </right>
      <top style="thin">
        <color rgb="FF376092"/>
      </top>
      <bottom style="thin">
        <color rgb="FF0065B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65B3"/>
      </right>
      <top style="medium">
        <color rgb="FF0065B3"/>
      </top>
      <bottom style="medium">
        <color rgb="FF0065B3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15" fontId="10" fillId="3" borderId="2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15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5" fontId="1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15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5" fontId="12" fillId="3" borderId="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5" fontId="1" fillId="3" borderId="11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15" fontId="10" fillId="2" borderId="16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5" fillId="10" borderId="17" xfId="0" applyFont="1" applyFill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17" xfId="0" applyFont="1" applyBorder="1" applyAlignment="1">
      <alignment horizontal="center" vertical="top"/>
    </xf>
    <xf numFmtId="0" fontId="1" fillId="3" borderId="2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horizontal="center" vertical="center"/>
    </xf>
    <xf numFmtId="0" fontId="17" fillId="0" borderId="0" xfId="0" applyFont="1"/>
    <xf numFmtId="15" fontId="9" fillId="3" borderId="11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5" fontId="11" fillId="3" borderId="2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9" fillId="0" borderId="0" xfId="0" applyFont="1"/>
    <xf numFmtId="0" fontId="1" fillId="3" borderId="0" xfId="0" applyFont="1" applyFill="1" applyAlignment="1">
      <alignment vertical="center"/>
    </xf>
    <xf numFmtId="0" fontId="1" fillId="3" borderId="2" xfId="0" quotePrefix="1" applyFont="1" applyFill="1" applyBorder="1" applyAlignment="1">
      <alignment horizontal="center" vertical="center"/>
    </xf>
    <xf numFmtId="0" fontId="1" fillId="3" borderId="11" xfId="0" quotePrefix="1" applyFont="1" applyFill="1" applyBorder="1" applyAlignment="1">
      <alignment horizontal="center" vertical="center"/>
    </xf>
    <xf numFmtId="0" fontId="1" fillId="3" borderId="9" xfId="0" quotePrefix="1" applyFont="1" applyFill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/>
    </xf>
    <xf numFmtId="15" fontId="18" fillId="3" borderId="2" xfId="0" applyNumberFormat="1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5" fontId="22" fillId="0" borderId="0" xfId="0" applyNumberFormat="1" applyFont="1"/>
    <xf numFmtId="15" fontId="12" fillId="0" borderId="0" xfId="0" applyNumberFormat="1" applyFont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9" fillId="3" borderId="2" xfId="0" quotePrefix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5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4" fillId="9" borderId="19" xfId="0" applyFont="1" applyFill="1" applyBorder="1" applyAlignment="1">
      <alignment vertical="center"/>
    </xf>
    <xf numFmtId="0" fontId="14" fillId="9" borderId="19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5" fillId="0" borderId="0" xfId="0" applyFont="1"/>
    <xf numFmtId="0" fontId="25" fillId="0" borderId="17" xfId="0" applyFont="1" applyBorder="1" applyAlignment="1">
      <alignment horizontal="center" vertical="center"/>
    </xf>
    <xf numFmtId="0" fontId="25" fillId="0" borderId="17" xfId="0" quotePrefix="1" applyFont="1" applyBorder="1" applyAlignment="1">
      <alignment horizontal="center" vertical="center"/>
    </xf>
    <xf numFmtId="166" fontId="25" fillId="0" borderId="17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7" fillId="0" borderId="17" xfId="0" applyFont="1" applyBorder="1"/>
    <xf numFmtId="0" fontId="27" fillId="0" borderId="17" xfId="0" applyFont="1" applyBorder="1" applyAlignment="1">
      <alignment horizontal="center"/>
    </xf>
    <xf numFmtId="0" fontId="27" fillId="0" borderId="17" xfId="0" applyFont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15" fontId="27" fillId="0" borderId="17" xfId="0" applyNumberFormat="1" applyFont="1" applyBorder="1" applyAlignment="1">
      <alignment horizontal="center" vertical="center"/>
    </xf>
    <xf numFmtId="0" fontId="27" fillId="13" borderId="17" xfId="0" applyFont="1" applyFill="1" applyBorder="1" applyAlignment="1">
      <alignment horizontal="center"/>
    </xf>
    <xf numFmtId="0" fontId="27" fillId="12" borderId="17" xfId="0" applyFont="1" applyFill="1" applyBorder="1" applyAlignment="1">
      <alignment horizontal="center"/>
    </xf>
    <xf numFmtId="0" fontId="27" fillId="0" borderId="17" xfId="0" applyFont="1" applyBorder="1" applyAlignment="1">
      <alignment horizontal="left"/>
    </xf>
    <xf numFmtId="0" fontId="28" fillId="14" borderId="17" xfId="0" applyFont="1" applyFill="1" applyBorder="1" applyAlignment="1">
      <alignment horizontal="center"/>
    </xf>
    <xf numFmtId="0" fontId="28" fillId="14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27" fillId="13" borderId="17" xfId="0" applyFont="1" applyFill="1" applyBorder="1" applyAlignment="1">
      <alignment horizontal="center" vertical="center"/>
    </xf>
    <xf numFmtId="0" fontId="29" fillId="3" borderId="17" xfId="0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165" fontId="27" fillId="0" borderId="17" xfId="0" applyNumberFormat="1" applyFont="1" applyBorder="1" applyAlignment="1">
      <alignment horizontal="center" vertical="center"/>
    </xf>
    <xf numFmtId="15" fontId="27" fillId="0" borderId="17" xfId="0" applyNumberFormat="1" applyFont="1" applyBorder="1" applyAlignment="1">
      <alignment horizontal="center"/>
    </xf>
    <xf numFmtId="0" fontId="27" fillId="0" borderId="17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5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0" fillId="3" borderId="11" xfId="0" applyFont="1" applyFill="1" applyBorder="1" applyAlignment="1">
      <alignment horizontal="center" vertical="center"/>
    </xf>
    <xf numFmtId="15" fontId="10" fillId="3" borderId="11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/>
    </xf>
    <xf numFmtId="166" fontId="25" fillId="0" borderId="25" xfId="0" applyNumberFormat="1" applyFont="1" applyBorder="1" applyAlignment="1">
      <alignment horizontal="center" vertical="center"/>
    </xf>
    <xf numFmtId="166" fontId="25" fillId="0" borderId="26" xfId="0" applyNumberFormat="1" applyFont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24" fillId="8" borderId="23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4" fillId="8" borderId="14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 wrapText="1"/>
    </xf>
    <xf numFmtId="0" fontId="24" fillId="8" borderId="6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left" vertical="center"/>
    </xf>
    <xf numFmtId="0" fontId="13" fillId="8" borderId="14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38542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5B3"/>
      <rgbColor rgb="FFD9D9D9"/>
      <rgbColor rgb="FF000080"/>
      <rgbColor rgb="FFFF00FF"/>
      <rgbColor rgb="FFFFFF00"/>
      <rgbColor rgb="FF00FFFF"/>
      <rgbColor rgb="FF800080"/>
      <rgbColor rgb="FF800000"/>
      <rgbColor rgb="FF0070C0"/>
      <rgbColor rgb="FF0000FF"/>
      <rgbColor rgb="FF059FD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9C4F4"/>
      <rgbColor rgb="FFCEE133"/>
      <rgbColor rgb="FFFFC000"/>
      <rgbColor rgb="FFFF9900"/>
      <rgbColor rgb="FFFF6600"/>
      <rgbColor rgb="FF376092"/>
      <rgbColor rgb="FF969696"/>
      <rgbColor rgb="FF003366"/>
      <rgbColor rgb="FF51B74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1019176</xdr:colOff>
      <xdr:row>0</xdr:row>
      <xdr:rowOff>0</xdr:rowOff>
    </xdr:from>
    <xdr:to>
      <xdr:col>1</xdr:col>
      <xdr:colOff>171451</xdr:colOff>
      <xdr:row>1</xdr:row>
      <xdr:rowOff>36572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E485233B-BE3C-488D-877B-94BDB98F3FE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19176" y="0"/>
          <a:ext cx="2247900" cy="54139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1257300</xdr:colOff>
      <xdr:row>0</xdr:row>
      <xdr:rowOff>114300</xdr:rowOff>
    </xdr:from>
    <xdr:to>
      <xdr:col>4</xdr:col>
      <xdr:colOff>3009900</xdr:colOff>
      <xdr:row>0</xdr:row>
      <xdr:rowOff>447675</xdr:rowOff>
    </xdr:to>
    <xdr:pic>
      <xdr:nvPicPr>
        <xdr:cNvPr id="3" name="Gambar 1">
          <a:extLst>
            <a:ext uri="{FF2B5EF4-FFF2-40B4-BE49-F238E27FC236}">
              <a16:creationId xmlns:a16="http://schemas.microsoft.com/office/drawing/2014/main" id="{354AA8E8-0456-4DAC-BAF7-9C3CD3A5462B}"/>
            </a:ext>
            <a:ext uri="{147F2762-F138-4A5C-976F-8EAC2B608ADB}">
              <a16:predDERef xmlns:a16="http://schemas.microsoft.com/office/drawing/2014/main" pred="{E485233B-BE3C-488D-877B-94BDB98F3FE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15150" y="114300"/>
          <a:ext cx="1752600" cy="33337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243000</xdr:colOff>
      <xdr:row>0</xdr:row>
      <xdr:rowOff>0</xdr:rowOff>
    </xdr:from>
    <xdr:to>
      <xdr:col>2</xdr:col>
      <xdr:colOff>938527</xdr:colOff>
      <xdr:row>0</xdr:row>
      <xdr:rowOff>741028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3000" y="0"/>
          <a:ext cx="3101400" cy="74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290625</xdr:colOff>
      <xdr:row>0</xdr:row>
      <xdr:rowOff>137340</xdr:rowOff>
    </xdr:from>
    <xdr:to>
      <xdr:col>2</xdr:col>
      <xdr:colOff>611543</xdr:colOff>
      <xdr:row>0</xdr:row>
      <xdr:rowOff>662220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0625" y="137340"/>
          <a:ext cx="2702168" cy="52488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tius Danang Saptyadi" refreshedDate="43377.399741203706" createdVersion="6" refreshedVersion="6" minRefreshableVersion="3" recordCount="175" xr:uid="{00000000-000A-0000-FFFF-FFFF02000000}">
  <cacheSource type="worksheet">
    <worksheetSource ref="A5:AB183" sheet="GARUDA"/>
  </cacheSource>
  <cacheFields count="28">
    <cacheField name="ac_reg" numFmtId="0">
      <sharedItems count="175">
        <s v="BOEING 737-300"/>
        <s v="PK-GGG"/>
        <s v="PK-GHW"/>
        <s v="PK-GHX"/>
        <s v="BOEING 737-500"/>
        <s v="PK-GGA"/>
        <s v="PK-GGC"/>
        <s v="PK-GGD"/>
        <s v="PK-GGE"/>
        <s v="PK-GGF"/>
        <s v="BOEING 737-800"/>
        <s v="PK-GEE"/>
        <s v="PK-GEF"/>
        <s v="PK-GEG"/>
        <s v="PK-GEH"/>
        <s v="PK-GEI"/>
        <s v="PK-GEJ"/>
        <s v="PK-GEK"/>
        <s v="PK-GEL"/>
        <s v="PK-GEM"/>
        <s v="PK-GEN"/>
        <s v="PK-GEO"/>
        <s v="PK-GEP"/>
        <s v="PK-GEQ"/>
        <s v="PK-GER"/>
        <s v="PK-GFA"/>
        <s v="PK-GFC"/>
        <s v="PK-GFD"/>
        <s v="PK-GFE"/>
        <s v="PK-GFF"/>
        <s v="PK-GFG"/>
        <s v="PK-GFH"/>
        <s v="PK-GFI"/>
        <s v="PK-GFJ"/>
        <s v="PK-GFK"/>
        <s v="PK-GFL"/>
        <s v="PK-GFM"/>
        <s v="PK-GFN"/>
        <s v="PK-GFO"/>
        <s v="PK-GFP"/>
        <s v="PK-GFQ"/>
        <s v="PK-GFR"/>
        <s v="PK-GFS"/>
        <s v="PK-GFT"/>
        <s v="PK-GFX"/>
        <s v="PK-GFU"/>
        <s v="PK-GFV"/>
        <s v="PK-GFW"/>
        <s v="PK-GFY"/>
        <s v="PK-GFZ"/>
        <s v="PK-GMA"/>
        <s v="PK-GMC"/>
        <s v="PK-GMD"/>
        <s v="PK-GME"/>
        <s v="PK-GMF"/>
        <s v="PK-GMG"/>
        <s v="PK-GMH"/>
        <s v="PK-GMI"/>
        <s v="PK-GMJ"/>
        <s v="PK-GMK"/>
        <s v="PK-GML"/>
        <s v="PK-GMM"/>
        <s v="PK-GMN"/>
        <s v="PK-GMO"/>
        <s v="PK-GMP"/>
        <s v="PK-GMQ"/>
        <s v="PK-GMR"/>
        <s v="PK-GMS"/>
        <s v="PK-GMU"/>
        <s v="PK-GMV"/>
        <s v="PK-GMW"/>
        <s v="PK-GMX"/>
        <s v="PK-GMY"/>
        <s v="PK-GMZ"/>
        <s v="PK-GNA"/>
        <s v="PK-GNC"/>
        <s v="PK-GND"/>
        <s v="PK-GNE"/>
        <s v="PK-GNF"/>
        <s v="PK-GNG"/>
        <s v="PK-GNH"/>
        <s v="PK-GNI"/>
        <s v="PK-GNJ"/>
        <s v="PK-GNK"/>
        <s v="PK-GNL"/>
        <s v="PK-GNM"/>
        <s v="PK-GNN"/>
        <s v="PK-GNO"/>
        <s v="PK-GNP"/>
        <s v="PK-GNQ"/>
        <s v="PK-GNR"/>
        <s v="PK-GNS"/>
        <s v="PK-GNT"/>
        <s v="PK-GNU"/>
        <s v="PK-GNV"/>
        <s v="BOEING 747-400"/>
        <s v="PK-GSG"/>
        <s v="PK-GSH"/>
        <s v="BOEING 777-300"/>
        <s v="PK-GIA"/>
        <s v="PK-GIC"/>
        <s v="PK-GID"/>
        <s v="PK-GIE"/>
        <s v="PK-GIF"/>
        <s v="PK-GIG"/>
        <s v="PK-GIH"/>
        <s v="PK-GII"/>
        <s v="PK-GIJ"/>
        <s v="PK-GIK"/>
        <s v="AIRBUS 330-200/-300"/>
        <s v="PK-GPA"/>
        <s v="PK-GPC"/>
        <s v="PK-GPD"/>
        <s v="PK-GPE"/>
        <s v="PK-GPF"/>
        <s v="PK-GPG"/>
        <s v="PK-GPH"/>
        <s v="PK-GPI"/>
        <s v="PK-GPJ"/>
        <s v="PK-GPK"/>
        <s v="PK-GPL"/>
        <s v="PK-GPM"/>
        <s v="PK-GPN"/>
        <s v="PK-GPO"/>
        <s v="PK-GPP"/>
        <s v="PK-GPQ"/>
        <s v="PK-GPR"/>
        <s v="PK-GPS"/>
        <s v="PK-GPT"/>
        <s v="PK-GPU"/>
        <s v="PK-GPV"/>
        <s v="PK-GPW"/>
        <s v="PK-GPX"/>
        <s v="PK-GPY"/>
        <s v="PK-GPZ"/>
        <s v="PK-GHA"/>
        <s v="PK-GHC"/>
        <s v="PK-GHD"/>
        <s v="BOMBARDIER CRJ1000"/>
        <s v="PK-GRA"/>
        <s v="PK-GRC"/>
        <s v="PK-GRE"/>
        <s v="PK-GRF"/>
        <s v="PK-GRG"/>
        <s v="PK-GRH"/>
        <s v="PK-GRI"/>
        <s v="PK-GRJ"/>
        <s v="PK-GRK"/>
        <s v="PK-GRL"/>
        <s v="PK-GRM"/>
        <s v="PK-GRN"/>
        <s v="PK-GRO"/>
        <s v="PK-GRP"/>
        <s v="PK-GRQ"/>
        <s v="PK-GRR"/>
        <s v="PK-GRS"/>
        <s v="PK-GRT"/>
        <s v="ATR 72-600"/>
        <s v="PK-GAA"/>
        <s v="PK-GAC"/>
        <s v="PK-GAD"/>
        <s v="PK-GAE"/>
        <s v="PK-GAF"/>
        <s v="PK-GAG"/>
        <s v="PK-GAH"/>
        <s v="PK-GAI"/>
        <s v="PK-GAJ"/>
        <s v="PK-GAK"/>
        <s v="PK-GAL"/>
        <s v="PK-GAM"/>
        <s v="PK-GAN"/>
        <s v="PK-GAO"/>
        <s v="PK-GAP"/>
        <s v="PK-GAQ"/>
        <s v="PK-GAR"/>
      </sharedItems>
    </cacheField>
    <cacheField name="ac_oldreg" numFmtId="0">
      <sharedItems containsBlank="1"/>
    </cacheField>
    <cacheField name="ac_type" numFmtId="0">
      <sharedItems containsBlank="1" count="19">
        <m/>
        <s v="B737-3U3"/>
        <s v="B737-3M8"/>
        <s v="B737-3L9"/>
        <s v="B737-5U3"/>
        <s v="B737-8CX"/>
        <s v="B737-83N"/>
        <s v="B737-86N"/>
        <s v="B737-85F"/>
        <s v="B737-8AS"/>
        <s v="B737-86J"/>
        <s v="B737-8U3"/>
        <s v="B747-4U3"/>
        <s v="B777-3U3ER"/>
        <s v="A330-341"/>
        <s v="A330-243"/>
        <s v="A330-343"/>
        <s v="CL-600-2E25"/>
        <s v="ATR 72-212A"/>
      </sharedItems>
    </cacheField>
    <cacheField name="msn" numFmtId="0">
      <sharedItems containsBlank="1" containsMixedTypes="1" containsNumber="1" containsInteger="1" minValue="138" maxValue="41815"/>
    </cacheField>
    <cacheField name="ori_ex_cofa" numFmtId="0">
      <sharedItems containsDate="1" containsBlank="1" containsMixedTypes="1" minDate="1991-03-15T00:00:00" maxDate="2018-07-14T00:00:00"/>
    </cacheField>
    <cacheField name="ex_cofa" numFmtId="0">
      <sharedItems containsDate="1" containsBlank="1" containsMixedTypes="1" minDate="1996-12-13T00:00:00" maxDate="2016-06-28T00:00:00"/>
    </cacheField>
    <cacheField name="hangar_in" numFmtId="0">
      <sharedItems containsNonDate="0" containsDate="1" containsString="0" containsBlank="1" minDate="2012-10-08T00:00:00" maxDate="2018-07-26T00:00:00"/>
    </cacheField>
    <cacheField name="acceptance_date" numFmtId="0">
      <sharedItems containsNonDate="0" containsDate="1" containsString="0" containsBlank="1" minDate="2008-07-10T00:00:00" maxDate="2015-05-16T00:00:00"/>
    </cacheField>
    <cacheField name="eng_manufacturer" numFmtId="0">
      <sharedItems containsBlank="1"/>
    </cacheField>
    <cacheField name="date_of_engine_mfg" numFmtId="0">
      <sharedItems containsNonDate="0" containsString="0" containsBlank="1"/>
    </cacheField>
    <cacheField name="eng_type" numFmtId="0">
      <sharedItems containsBlank="1"/>
    </cacheField>
    <cacheField name="esn1" numFmtId="0">
      <sharedItems containsBlank="1" containsMixedTypes="1" containsNumber="1" containsInteger="1" minValue="41038" maxValue="963875"/>
    </cacheField>
    <cacheField name="esn2" numFmtId="0">
      <sharedItems containsBlank="1" containsMixedTypes="1" containsNumber="1" containsInteger="1" minValue="41036" maxValue="963878"/>
    </cacheField>
    <cacheField name="apu_manufacturer" numFmtId="0">
      <sharedItems containsBlank="1"/>
    </cacheField>
    <cacheField name="date_of_apu_mfg" numFmtId="0">
      <sharedItems containsDate="1" containsBlank="1" containsMixedTypes="1" minDate="2002-02-13T00:00:00" maxDate="2009-11-05T00:00:00"/>
    </cacheField>
    <cacheField name="apu_model" numFmtId="0">
      <sharedItems containsBlank="1"/>
    </cacheField>
    <cacheField name="apu_pn" numFmtId="0">
      <sharedItems containsBlank="1"/>
    </cacheField>
    <cacheField name="apu_sn" numFmtId="0">
      <sharedItems containsBlank="1"/>
    </cacheField>
    <cacheField name="nlg_pn" numFmtId="0">
      <sharedItems containsBlank="1"/>
    </cacheField>
    <cacheField name="nlg_sn" numFmtId="0">
      <sharedItems containsBlank="1"/>
    </cacheField>
    <cacheField name="lh_mlg_pn" numFmtId="0">
      <sharedItems containsBlank="1" containsMixedTypes="1" containsNumber="1" containsInteger="1" minValue="201252021" maxValue="201290003"/>
    </cacheField>
    <cacheField name="lh_mlg_sn" numFmtId="0">
      <sharedItems containsBlank="1"/>
    </cacheField>
    <cacheField name="rh_mlg_pn" numFmtId="0">
      <sharedItems containsBlank="1" containsMixedTypes="1" containsNumber="1" containsInteger="1" minValue="201252022" maxValue="201290004"/>
    </cacheField>
    <cacheField name="rh_mlg_sn" numFmtId="0">
      <sharedItems containsBlank="1"/>
    </cacheField>
    <cacheField name="lessor" numFmtId="0">
      <sharedItems containsBlank="1" count="34">
        <m/>
        <s v="-"/>
        <s v="AERCAP"/>
        <s v="MACQUIRE"/>
        <s v="ILFC"/>
        <s v="GECAS"/>
        <s v="AIRCASTLE"/>
        <s v="AWAS"/>
        <s v="ACG"/>
        <s v="BBAM"/>
        <s v="ICBC"/>
        <s v="CIT"/>
        <s v="APONE"/>
        <s v="PEMBROKE"/>
        <s v="SMBC"/>
        <s v="DAE"/>
        <s v="MCAP"/>
        <s v="AIR LEASE"/>
        <s v="ALC"/>
        <s v="ALAFCO"/>
        <s v="GUGGENHEIM"/>
        <s v="GIE"/>
        <s v="ILFC (AERCAP)"/>
        <s v="Avolon Aerospace AOE 86 Limited"/>
        <s v="Avolon Aerospace AOE 89 Limited"/>
        <s v="HKAC Leaseing 1654 (Ireland) Limited"/>
        <s v="Avolon Aerospace AOE 61 Limited"/>
        <s v="JIN SHAN 9 IRELAND COMPANY LIMITED"/>
        <s v="ALBERTA"/>
        <s v="NORDIC"/>
        <s v="EDMONTON"/>
        <s v="BILLUND LEASING"/>
        <s v="NAC"/>
        <s v="FLIP NO.120 Co., Ltd"/>
      </sharedItems>
    </cacheField>
    <cacheField name="owner" numFmtId="0">
      <sharedItems containsBlank="1"/>
    </cacheField>
    <cacheField name="address" numFmtId="0">
      <sharedItems containsBlank="1"/>
    </cacheField>
    <cacheField name="next_lesse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tius Danang Saptyadi" refreshedDate="43377.405346296298" createdVersion="6" refreshedVersion="6" minRefreshableVersion="3" recordCount="64" xr:uid="{00000000-000A-0000-FFFF-FFFF03000000}">
  <cacheSource type="worksheet">
    <worksheetSource ref="A5:AB69" sheet="CITILINK"/>
  </cacheSource>
  <cacheFields count="28">
    <cacheField name="ac_reg" numFmtId="0">
      <sharedItems count="64">
        <s v="BOEING 737"/>
        <s v="PK-GGC"/>
        <s v="PK-GGD"/>
        <s v="PK-GGE"/>
        <s v="PK-GGG"/>
        <s v="PK-GGN"/>
        <s v="PK-GGO"/>
        <s v="PK-GGP"/>
        <s v="PK-GGQ"/>
        <s v="PK-GGR"/>
        <s v="AIRBUS A320"/>
        <s v="PK-GLA"/>
        <s v="PK-GLC"/>
        <s v="PK-GLD"/>
        <s v="PK-GLE"/>
        <s v="PK-GLF"/>
        <s v="PK-GLG"/>
        <s v="PK-GLH"/>
        <s v="PK-GLI"/>
        <s v="PK-GLJ"/>
        <s v="PK-GLK"/>
        <s v="PK-GLL"/>
        <s v="PK-GLM"/>
        <s v="PK-GLN"/>
        <s v="PK-GLO"/>
        <s v="PK-GLP"/>
        <s v="PK-GLQ"/>
        <s v="PK-GLR"/>
        <s v="PK-GLS"/>
        <s v="PK-GLT"/>
        <s v="PK-GLU"/>
        <s v="PK-GLV"/>
        <s v="PK-GLW"/>
        <s v="PK-GLX"/>
        <s v="PK-GLY"/>
        <s v="PK-GLZ"/>
        <s v="PK-GQA"/>
        <s v="PK-GQC"/>
        <s v="PK-GQD"/>
        <s v="PK-GQE"/>
        <s v="PK-GQF"/>
        <s v="PK-GQG"/>
        <s v="PK-GQH"/>
        <s v="PK-GQI"/>
        <s v="PK-GQJ"/>
        <s v="PK-GQK"/>
        <s v="PK-GQL"/>
        <s v="PK-GQM"/>
        <s v="PK-GQN"/>
        <s v="PK-GQO"/>
        <s v="PK-GQP"/>
        <s v="PK-GQQ"/>
        <s v="PK-GQS"/>
        <s v="PK-GQR"/>
        <s v="PK-GQT"/>
        <s v="PK-GTA"/>
        <s v="PK-GTC"/>
        <s v="PK-GQU"/>
        <s v="PK-GTD"/>
        <s v="PK-GTE"/>
        <s v="PK-GTF"/>
        <s v="PK-GTG"/>
        <s v="PK-GTI"/>
        <s v="PK-GTH"/>
      </sharedItems>
    </cacheField>
    <cacheField name="ac_oldreg" numFmtId="0">
      <sharedItems containsBlank="1"/>
    </cacheField>
    <cacheField name="ac_type" numFmtId="0">
      <sharedItems containsBlank="1" count="8">
        <m/>
        <s v="B737-5U3"/>
        <s v="B737-3U3"/>
        <s v="737-3U3"/>
        <s v="A320-233_x000a_A320-232"/>
        <s v="A320-232"/>
        <s v="A320-214"/>
        <s v="A320-251N"/>
      </sharedItems>
    </cacheField>
    <cacheField name="msn" numFmtId="0">
      <sharedItems containsString="0" containsBlank="1" containsNumber="1" containsInteger="1" minValue="839" maxValue="28741"/>
    </cacheField>
    <cacheField name="ori_ex_cofa" numFmtId="0">
      <sharedItems containsDate="1" containsBlank="1" containsMixedTypes="1" minDate="1997-12-23T00:00:00" maxDate="2018-07-28T00:00:00"/>
    </cacheField>
    <cacheField name="ex_cofa" numFmtId="0">
      <sharedItems containsDate="1" containsBlank="1" containsMixedTypes="1" minDate="1997-12-23T00:00:00" maxDate="2016-06-29T00:00:00"/>
    </cacheField>
    <cacheField name="hangar_in" numFmtId="0">
      <sharedItems containsNonDate="0" containsString="0" containsBlank="1"/>
    </cacheField>
    <cacheField name="acceptance_date" numFmtId="0">
      <sharedItems containsNonDate="0" containsDate="1" containsString="0" containsBlank="1" minDate="2013-03-02T00:00:00" maxDate="2017-05-26T00:00:00"/>
    </cacheField>
    <cacheField name="engine_manufacturer" numFmtId="0">
      <sharedItems containsBlank="1"/>
    </cacheField>
    <cacheField name="date_of_engine_mfg" numFmtId="0">
      <sharedItems containsNonDate="0" containsDate="1" containsString="0" containsBlank="1" minDate="2016-11-09T00:00:00" maxDate="2016-11-10T00:00:00"/>
    </cacheField>
    <cacheField name="eng_type" numFmtId="0">
      <sharedItems containsBlank="1"/>
    </cacheField>
    <cacheField name="esn1" numFmtId="0">
      <sharedItems containsBlank="1" containsMixedTypes="1" containsNumber="1" containsInteger="1" minValue="569281" maxValue="858682"/>
    </cacheField>
    <cacheField name="esn2" numFmtId="0">
      <sharedItems containsBlank="1" containsMixedTypes="1" containsNumber="1" containsInteger="1" minValue="569282" maxValue="858672"/>
    </cacheField>
    <cacheField name="apu_manufacturer" numFmtId="0">
      <sharedItems containsBlank="1"/>
    </cacheField>
    <cacheField name="date_of_apu_mfg" numFmtId="0">
      <sharedItems containsNonDate="0" containsString="0" containsBlank="1"/>
    </cacheField>
    <cacheField name="apu_model" numFmtId="0">
      <sharedItems containsBlank="1"/>
    </cacheField>
    <cacheField name="apu_pn" numFmtId="0">
      <sharedItems containsBlank="1"/>
    </cacheField>
    <cacheField name="apu_sn" numFmtId="0">
      <sharedItems containsBlank="1"/>
    </cacheField>
    <cacheField name="nlg_pn" numFmtId="0">
      <sharedItems containsBlank="1"/>
    </cacheField>
    <cacheField name="nlg_sn" numFmtId="0">
      <sharedItems containsBlank="1"/>
    </cacheField>
    <cacheField name="lh_mlg_pn" numFmtId="0">
      <sharedItems containsBlank="1" containsMixedTypes="1" containsNumber="1" containsInteger="1" minValue="201581001" maxValue="201581001"/>
    </cacheField>
    <cacheField name="lh_mlg_sn" numFmtId="0">
      <sharedItems containsBlank="1"/>
    </cacheField>
    <cacheField name="rh_mlg_pn" numFmtId="0">
      <sharedItems containsBlank="1" containsMixedTypes="1" containsNumber="1" containsInteger="1" minValue="201581002" maxValue="201581002"/>
    </cacheField>
    <cacheField name="rh_mlg_sn" numFmtId="0">
      <sharedItems containsBlank="1"/>
    </cacheField>
    <cacheField name="lessor" numFmtId="0">
      <sharedItems containsBlank="1" count="21">
        <m/>
        <s v="GIA"/>
        <s v="AERCAP"/>
        <s v="ACG"/>
        <s v="ILFC"/>
        <s v="BOC"/>
        <s v="SMBC"/>
        <s v="CIT"/>
        <s v="GECAS"/>
        <s v="ICBC"/>
        <s v="BANK OF UTAH"/>
        <s v="JSA AIRCRAFT 6753, LLC"/>
        <s v="JIN SHAN 9 IRELAND COMPANY LIMITED"/>
        <s v="SKY HIGH LIX LEASING COMPANY LTD"/>
        <s v="SKY HIGH LX LEASING COMPANY LTD"/>
        <s v="AVOLON AEROSPACE AOE 137 LIMITED"/>
        <s v="SKY HIGH LXI LEASING COMPANY LTD"/>
        <s v="AVOLON AEROSPACE AOE 138 LIMITED"/>
        <s v="AVOLON AEROSPACE AOE 139 LIMITED"/>
        <s v="AVOLON AEROSPACE AOE 60 LIMITED"/>
        <s v="SKY HIGH LXXXIX LEASING COMPANY LTD."/>
      </sharedItems>
    </cacheField>
    <cacheField name="owner" numFmtId="0">
      <sharedItems containsBlank="1"/>
    </cacheField>
    <cacheField name="address" numFmtId="0">
      <sharedItems containsNonDate="0" containsString="0" containsBlank="1"/>
    </cacheField>
    <cacheField name="next_lesse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x v="0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1"/>
    <s v="-"/>
    <x v="1"/>
    <n v="28731"/>
    <s v="N/A"/>
    <s v="N/A"/>
    <m/>
    <m/>
    <s v="CFM International"/>
    <m/>
    <s v="CFM56-3C-1"/>
    <s v="N/A"/>
    <s v="N/A"/>
    <m/>
    <m/>
    <s v="N/A"/>
    <s v="N/A"/>
    <s v="N/A"/>
    <s v="N/A"/>
    <s v="N/A"/>
    <s v="N/A"/>
    <s v="N/A"/>
    <s v="N/A"/>
    <s v="N/A"/>
    <x v="1"/>
    <s v="Garuda Indonesia"/>
    <m/>
    <m/>
  </r>
  <r>
    <x v="2"/>
    <s v="N303FL"/>
    <x v="2"/>
    <n v="25039"/>
    <d v="1991-03-15T00:00:00"/>
    <s v="N/A"/>
    <m/>
    <m/>
    <s v="CFM International"/>
    <m/>
    <s v="CFM56-3B-2"/>
    <n v="724892"/>
    <n v="725897"/>
    <s v="Honeywell"/>
    <m/>
    <s v="GTCP85-129H"/>
    <s v="380428-10-1"/>
    <s v="P-34807C"/>
    <s v="65-73762-20"/>
    <s v="XC89743"/>
    <s v="65-73761-107"/>
    <s v="MC02508"/>
    <s v="65-73761-108"/>
    <s v="C89746"/>
    <x v="2"/>
    <s v="ALS Irish Aircraft Leasing MSN 25039 Ltd"/>
    <s v="4450 Atlantic Avenue, West Park, Shannon, County Clare, Ireland"/>
    <m/>
  </r>
  <r>
    <x v="3"/>
    <s v="N310FL"/>
    <x v="3"/>
    <n v="26440"/>
    <s v="N/A"/>
    <d v="2008-04-02T00:00:00"/>
    <m/>
    <m/>
    <s v="CFM International"/>
    <m/>
    <s v="CFM56-3B-2"/>
    <n v="726492"/>
    <n v="726422"/>
    <s v="Honeywell"/>
    <m/>
    <s v="GTCP85-129H"/>
    <s v="380428-10-1"/>
    <s v="P-100652"/>
    <s v="65-73762-20"/>
    <s v="T4978P2267"/>
    <s v="65-73761-107"/>
    <s v="MC04487P2277"/>
    <s v="65-73761-108"/>
    <s v="MC04488P2277"/>
    <x v="2"/>
    <s v="Aerco Limited"/>
    <s v="22 Grenville Street, St. Helier, Jersey, JE48X Channel Island"/>
    <m/>
  </r>
  <r>
    <x v="4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5"/>
    <s v="-"/>
    <x v="4"/>
    <n v="28726"/>
    <s v="N/A"/>
    <s v="N/A"/>
    <m/>
    <m/>
    <s v="CFM International"/>
    <m/>
    <s v="CFM56-3C-1"/>
    <n v="858619"/>
    <n v="858620"/>
    <m/>
    <m/>
    <s v="N/A"/>
    <s v="N/A"/>
    <s v="P-181"/>
    <s v="N/A"/>
    <s v="N/A"/>
    <s v="N/A"/>
    <s v="N/A"/>
    <s v="N/A"/>
    <s v="N/A"/>
    <x v="1"/>
    <s v="Garuda Indonesia"/>
    <m/>
    <m/>
  </r>
  <r>
    <x v="6"/>
    <s v="-"/>
    <x v="4"/>
    <n v="28727"/>
    <s v="N/A"/>
    <s v="N/A"/>
    <m/>
    <m/>
    <s v="CFM International"/>
    <m/>
    <s v="CFM56-3C-1"/>
    <n v="858655"/>
    <n v="858656"/>
    <m/>
    <m/>
    <s v="N/A"/>
    <s v="N/A"/>
    <s v="P-184"/>
    <s v="N/A"/>
    <s v="N/A"/>
    <s v="N/A"/>
    <s v="N/A"/>
    <s v="N/A"/>
    <s v="N/A"/>
    <x v="1"/>
    <s v="Garuda Indonesia"/>
    <m/>
    <m/>
  </r>
  <r>
    <x v="7"/>
    <s v="-"/>
    <x v="4"/>
    <n v="28728"/>
    <d v="1997-12-23T00:00:00"/>
    <d v="1997-12-23T00:00:00"/>
    <m/>
    <m/>
    <s v="CFM International"/>
    <m/>
    <s v="CFM56-3C-1"/>
    <n v="858657"/>
    <n v="858659"/>
    <m/>
    <m/>
    <s v="N/A"/>
    <s v="N/A"/>
    <s v="P-185"/>
    <s v="N/A"/>
    <s v="N/A"/>
    <s v="N/A"/>
    <s v="N/A"/>
    <s v="N/A"/>
    <s v="N/A"/>
    <x v="1"/>
    <s v="Garuda Indonesia"/>
    <m/>
    <m/>
  </r>
  <r>
    <x v="8"/>
    <s v="-"/>
    <x v="4"/>
    <n v="28729"/>
    <s v="N/A"/>
    <s v="N/A"/>
    <m/>
    <m/>
    <s v="CFM International"/>
    <m/>
    <s v="CFM56-3C-1"/>
    <n v="858682"/>
    <n v="858672"/>
    <m/>
    <m/>
    <s v="N/A"/>
    <s v="N/A"/>
    <s v="P-191"/>
    <s v="N/A"/>
    <s v="N/A"/>
    <s v="N/A"/>
    <s v="N/A"/>
    <s v="N/A"/>
    <s v="N/A"/>
    <x v="1"/>
    <s v="Garuda Indonesia"/>
    <m/>
    <m/>
  </r>
  <r>
    <x v="9"/>
    <s v="-"/>
    <x v="4"/>
    <n v="28730"/>
    <s v="N/A"/>
    <s v="N/A"/>
    <m/>
    <m/>
    <s v="CFM International"/>
    <m/>
    <s v="CFM56-3C-1"/>
    <n v="858686"/>
    <n v="858687"/>
    <m/>
    <m/>
    <s v="N/A"/>
    <s v="N/A"/>
    <s v="P-192"/>
    <s v="N/A"/>
    <s v="N/A"/>
    <s v="N/A"/>
    <s v="N/A"/>
    <s v="N/A"/>
    <s v="N/A"/>
    <x v="1"/>
    <s v="Garuda Indonesia"/>
    <m/>
    <m/>
  </r>
  <r>
    <x v="10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11"/>
    <s v="TC-IEA"/>
    <x v="5"/>
    <n v="32361"/>
    <d v="2002-03-29T00:00:00"/>
    <d v="2005-12-09T00:00:00"/>
    <m/>
    <m/>
    <s v="CFM International"/>
    <m/>
    <s v="CFM56-7B26"/>
    <n v="888878"/>
    <n v="888880"/>
    <s v="Honeywell"/>
    <d v="2002-02-13T00:00:00"/>
    <s v="131-9(B)"/>
    <s v="3800702-1"/>
    <s v="P-6218"/>
    <s v="162A1100-5"/>
    <s v="MAL002333Y1098"/>
    <s v="161A1100-39"/>
    <s v="MAL02229Y1098"/>
    <s v="161A1100-40"/>
    <s v="MAL02230Y1098"/>
    <x v="3"/>
    <s v="Wells Fargo Bank Northwest, National Association"/>
    <s v="299 South Main street, 12th Floor, Salt Lake City, Utah 841111"/>
    <m/>
  </r>
  <r>
    <x v="12"/>
    <s v="TC-IEB"/>
    <x v="5"/>
    <n v="32363"/>
    <d v="2002-05-22T00:00:00"/>
    <d v="2006-02-18T00:00:00"/>
    <m/>
    <m/>
    <s v="CFM International"/>
    <m/>
    <s v="CFM56-7B26"/>
    <n v="888959"/>
    <n v="889941"/>
    <s v="Honeywell"/>
    <d v="2002-04-09T00:00:00"/>
    <s v="131-9(B)"/>
    <s v="3800702-1"/>
    <s v="P-6260"/>
    <s v="162A1100-5"/>
    <s v="MAL00274Y1139"/>
    <s v="161A1100-39"/>
    <s v="MAL02311Y1139"/>
    <s v="161A1100-40"/>
    <s v="MAL02312Y1139"/>
    <x v="3"/>
    <s v="Wells Fargo Bank Northwest, National Association"/>
    <s v="299 South Main street, 12th Floor, Salt Lake City, Utah 841111"/>
    <m/>
  </r>
  <r>
    <x v="13"/>
    <s v="N323TZ"/>
    <x v="6"/>
    <n v="30033"/>
    <d v="2002-06-10T00:00:00"/>
    <d v="2008-09-03T00:00:00"/>
    <m/>
    <d v="2008-09-02T00:00:00"/>
    <s v="CFM International"/>
    <m/>
    <s v="CFM56-7B27/B1"/>
    <n v="888587"/>
    <n v="888741"/>
    <s v="Honeywell"/>
    <m/>
    <s v="131-9(B)"/>
    <s v="3800702-1"/>
    <s v="P-6236"/>
    <s v="162A1100-5"/>
    <s v="MAL00284Y1149"/>
    <s v="161A1100-39"/>
    <s v="MAL02331Y1149"/>
    <s v="161A1100-40"/>
    <s v="MAL02332Y1149"/>
    <x v="4"/>
    <s v="International Lease Finance Corporation (ILFC)"/>
    <s v="10250 Constellation Blvd., Suite 3400 Los Angeles, CA 90067"/>
    <m/>
  </r>
  <r>
    <x v="14"/>
    <s v="N319TZ"/>
    <x v="6"/>
    <n v="30643"/>
    <d v="2002-07-10T00:00:00"/>
    <d v="2008-07-10T00:00:00"/>
    <m/>
    <d v="2008-07-10T00:00:00"/>
    <s v="CFM International"/>
    <m/>
    <s v="CFM56-7B27/B1"/>
    <n v="888844"/>
    <n v="888902"/>
    <s v="Honeywell"/>
    <m/>
    <s v="131-9(B)"/>
    <s v="3800702-1"/>
    <s v="P-6270"/>
    <s v="162A1100-5"/>
    <s v="MAL00241Y1106"/>
    <s v="161A1100-39"/>
    <s v="MAL02245Y1106"/>
    <s v="161A1100-40"/>
    <s v="MAL02246Y1106"/>
    <x v="4"/>
    <s v="International Lease Finance Corporation (ILFC)"/>
    <s v="10250 Constellation Blvd., 34th Floor, Los Angeles, CA 90067"/>
    <m/>
  </r>
  <r>
    <x v="15"/>
    <s v="C-GOAF_x000a_N29883"/>
    <x v="7"/>
    <n v="29883"/>
    <d v="2002-03-13T00:00:00"/>
    <d v="2008-12-22T00:00:00"/>
    <m/>
    <d v="2009-03-12T00:00:00"/>
    <s v="CFM International"/>
    <m/>
    <s v="CFM56-7B26"/>
    <n v="888847"/>
    <n v="888848"/>
    <s v="Honeywell"/>
    <m/>
    <s v="131-9(B)"/>
    <s v="3800702-1"/>
    <s v="P-6239"/>
    <s v="162A1100-5"/>
    <s v="MAL00218Y1083"/>
    <s v="161A1100-39"/>
    <s v="MAL02199Y1083"/>
    <s v="161A1100-40"/>
    <s v="MAL02200Y1083"/>
    <x v="5"/>
    <s v="Celestial Aviation Trading 14 Ltd"/>
    <s v="c/o GECAS, Aviation House, Shannon, Co Clare"/>
    <m/>
  </r>
  <r>
    <x v="16"/>
    <s v="G-XLAG"/>
    <x v="7"/>
    <n v="33003"/>
    <d v="2002-04-27T00:00:00"/>
    <d v="2008-12-22T00:00:00"/>
    <m/>
    <d v="2009-05-05T00:00:00"/>
    <s v="CFM International"/>
    <m/>
    <s v="CFM56-7B26"/>
    <n v="888922"/>
    <n v="888923"/>
    <s v="Honeywell"/>
    <m/>
    <s v="131-9(B)"/>
    <s v="3800702-1"/>
    <s v="P-5194"/>
    <s v="162A1100-5"/>
    <s v="MAL00256Y1121"/>
    <s v="161A1100-39"/>
    <s v="MAL02275Y1121"/>
    <s v="161A1100-40"/>
    <s v="MAL02276Y1121"/>
    <x v="5"/>
    <s v="Celestial Aviation Trading 14 Ltd"/>
    <s v="Aviation House, Shannon, County Clare"/>
    <m/>
  </r>
  <r>
    <x v="17"/>
    <s v="EC-JRL"/>
    <x v="8"/>
    <n v="30568"/>
    <d v="2001-03-15T00:00:00"/>
    <s v="N/A"/>
    <m/>
    <d v="2009-02-19T00:00:00"/>
    <s v="CFM International"/>
    <m/>
    <s v="CFM56-7B26"/>
    <n v="889245"/>
    <n v="888250"/>
    <s v="Honeywell"/>
    <m/>
    <s v="131-9(B)"/>
    <s v="3800702-1"/>
    <s v="P-5894"/>
    <s v="162A1100-5"/>
    <s v="T10126Y0793"/>
    <s v="161A1100-39"/>
    <s v="MAL01611Y0793"/>
    <s v="161A1100-40"/>
    <s v="MAL01612Y0793"/>
    <x v="3"/>
    <s v="Wells Fargo Bank Northwest, NA"/>
    <s v="299 South Main Street, MAC: U1228-120 Salt Lake City, Utah 841111"/>
    <m/>
  </r>
  <r>
    <x v="18"/>
    <s v="EI-CSN"/>
    <x v="9"/>
    <n v="29927"/>
    <d v="2000-12-10T00:00:00"/>
    <s v="N/A"/>
    <m/>
    <d v="2009-01-22T00:00:00"/>
    <s v="CFM International"/>
    <m/>
    <s v="CFM56-7B26"/>
    <n v="890528"/>
    <n v="890552"/>
    <s v="Honeywell"/>
    <m/>
    <s v="131-9(B)"/>
    <s v="3800702-1"/>
    <s v="P-6164"/>
    <s v="162A1100-8"/>
    <s v="MAL00510Y1371"/>
    <s v="161A1100-39"/>
    <s v="MAL02587Y1274"/>
    <s v="161A1100-40"/>
    <s v="MAL02588Y1274"/>
    <x v="6"/>
    <s v="Aircraft MSN 29927 LLC"/>
    <s v="c/o Aircastle Advisor LLC 300 First Stamford Place, 5th Floor, Stamford, CT 06902, USA"/>
    <m/>
  </r>
  <r>
    <x v="19"/>
    <s v="EI-CSO"/>
    <x v="9"/>
    <n v="29928"/>
    <d v="2001-01-09T00:00:00"/>
    <s v="N/A"/>
    <m/>
    <d v="2009-03-23T00:00:00"/>
    <s v="CFM International"/>
    <m/>
    <s v="CFM56-7B26"/>
    <n v="890545"/>
    <n v="890887"/>
    <s v="Honeywell"/>
    <m/>
    <s v="131-9(B)"/>
    <s v="3800702-1"/>
    <s v="P-5346"/>
    <s v="162A1100-8"/>
    <s v="MAL00507Y1368"/>
    <s v="161A1100-39"/>
    <s v="MAL02581Y1271"/>
    <s v="161A1100-40"/>
    <s v="MAL02582Y1271"/>
    <x v="7"/>
    <s v="AWAS 29928 Trust"/>
    <s v="c/o Wilmington Trust Company 1100 N, Market Street Wilmington, DE 19890 0001"/>
    <m/>
  </r>
  <r>
    <x v="20"/>
    <s v="EI-CSP"/>
    <x v="9"/>
    <n v="29929"/>
    <d v="2001-01-24T00:00:00"/>
    <s v="N/A"/>
    <m/>
    <d v="2009-04-27T00:00:00"/>
    <s v="CFM International"/>
    <m/>
    <s v="CFM56-7B26"/>
    <n v="890989"/>
    <n v="891948"/>
    <s v="Honeywell"/>
    <m/>
    <s v="131-9(B)"/>
    <s v="3800702-1"/>
    <s v="P-6423"/>
    <s v="162A1100-9"/>
    <s v="MAL00672Y1529"/>
    <s v="161A1100-39"/>
    <s v="MAL02661Y1311"/>
    <s v="161A1100-40"/>
    <s v="MAL02662Y1311"/>
    <x v="7"/>
    <s v="AWAS 29929 Trust"/>
    <s v="c/o Wilmington Trust Company 1100 N, Market Street Wilmington, DE 19890 0001"/>
    <m/>
  </r>
  <r>
    <x v="21"/>
    <s v="EI-CSQ"/>
    <x v="9"/>
    <n v="29930"/>
    <s v="N/A"/>
    <s v="N/A"/>
    <m/>
    <d v="2009-05-19T00:00:00"/>
    <s v="CFM International"/>
    <m/>
    <s v="CFM56-7B26"/>
    <n v="888972"/>
    <n v="890927"/>
    <s v="Honeywell"/>
    <m/>
    <s v="131-9(B)"/>
    <s v="3800702-1"/>
    <s v="P-6284"/>
    <s v="162A1100-9"/>
    <s v="MAL00720Y1576"/>
    <s v="161A1100-39"/>
    <s v="MAL02771Y1366"/>
    <s v="161A1100-40"/>
    <s v="MAL02772Y1366"/>
    <x v="6"/>
    <s v="Aircraft MSN 29930 LLC"/>
    <s v="c/o Aircastle Advisor LLC 300 First Stamford Place, 5th Floor, Stamford, CT 06902, USA"/>
    <m/>
  </r>
  <r>
    <x v="22"/>
    <s v="EI-CSR"/>
    <x v="9"/>
    <n v="29931"/>
    <d v="2001-12-04T00:00:00"/>
    <d v="2009-02-09T00:00:00"/>
    <m/>
    <d v="2009-02-09T00:00:00"/>
    <s v="CFM International"/>
    <m/>
    <s v="CFM56-7B27"/>
    <n v="890527"/>
    <n v="891556"/>
    <s v="Honeywell"/>
    <m/>
    <s v="131-9(B)"/>
    <s v="3800702-1"/>
    <s v="P-5667"/>
    <s v="162A1100-8"/>
    <s v="MAL00511Y1372"/>
    <s v="161A1100-39"/>
    <s v="MAL02577Y1269"/>
    <s v="161A1100-40"/>
    <s v="MAL02578Y1269"/>
    <x v="8"/>
    <s v="Archway Aviation (Ireland) 6 Ltd"/>
    <s v="3rd Floor, Europa House, Harcourt Street, Dublin 2, Ireland"/>
    <m/>
  </r>
  <r>
    <x v="23"/>
    <s v="EC-JEX"/>
    <x v="7"/>
    <n v="32659"/>
    <d v="2005-05-20T00:00:00"/>
    <s v="N/A"/>
    <m/>
    <d v="2009-05-08T00:00:00"/>
    <s v="CFM International"/>
    <m/>
    <s v="CFM56-7B26"/>
    <n v="892373"/>
    <n v="892374"/>
    <s v="Honeywell"/>
    <m/>
    <s v="131-9(B)"/>
    <s v="3800702-1"/>
    <s v="P-6878"/>
    <s v="162A1100-9"/>
    <s v="MAL00854Y1709"/>
    <s v="161A1100-39"/>
    <s v="MAL03471Y1709"/>
    <s v="161A1100-40"/>
    <s v="MAL03472Y1709"/>
    <x v="5"/>
    <s v="Celestial Aviation Trading 28 Limited"/>
    <s v="Aviation House, Shannon County Clare"/>
    <m/>
  </r>
  <r>
    <x v="24"/>
    <s v="D-ABAD"/>
    <x v="10"/>
    <n v="30876"/>
    <d v="2001-02-03T00:00:00"/>
    <s v="N/A"/>
    <m/>
    <d v="2009-08-11T00:00:00"/>
    <s v="CFM International"/>
    <m/>
    <s v="CFM56-7B27"/>
    <n v="888173"/>
    <n v="888188"/>
    <s v="Honeywell"/>
    <m/>
    <s v="131-9(B)"/>
    <s v="3800702-1"/>
    <s v="P-5803"/>
    <s v="162A1100-5"/>
    <s v="T9506Y0174"/>
    <s v="161A1100-23"/>
    <s v="MAL00351Y0174"/>
    <s v="161A1100-24"/>
    <s v="MAL00352Y0174"/>
    <x v="2"/>
    <s v="Eden Irish Aircraft Leasing MSN 30876 Ltd"/>
    <s v="4450 Atlantic Avenue, West Park, Shannon, County Clare, Ireland"/>
    <m/>
  </r>
  <r>
    <x v="25"/>
    <s v="-"/>
    <x v="7"/>
    <n v="36549"/>
    <d v="2010-07-12T00:00:00"/>
    <d v="2010-07-12T00:00:00"/>
    <m/>
    <m/>
    <s v="CFM International"/>
    <m/>
    <s v="CFM56-7B26/3"/>
    <n v="804263"/>
    <n v="805276"/>
    <s v="Honeywell"/>
    <m/>
    <s v="131-9(B)"/>
    <s v="3800702-1"/>
    <s v="P-8628"/>
    <s v="162A1100-13"/>
    <s v="MAL02556Y3331"/>
    <s v="161A1100-53"/>
    <s v="MAL06907Y3331"/>
    <s v="161A1100-54"/>
    <s v="MAL06908Y3331"/>
    <x v="5"/>
    <s v="Celestial Aviation Trading 1 Limited"/>
    <s v="Celestial Aviation Trading House, Shannon, Co. Clare, Ireland"/>
    <m/>
  </r>
  <r>
    <x v="26"/>
    <s v="-"/>
    <x v="7"/>
    <n v="39390"/>
    <d v="2010-07-21T00:00:00"/>
    <d v="2010-07-21T00:00:00"/>
    <m/>
    <m/>
    <s v="CFM International"/>
    <m/>
    <s v="CFM56-7B26/3"/>
    <n v="804308"/>
    <n v="805316"/>
    <s v="Honeywell"/>
    <m/>
    <s v="131-9(B)"/>
    <s v="3800702-1"/>
    <s v="P-8634"/>
    <s v="162A1100-13"/>
    <s v="MAL02574Y3348"/>
    <s v="161A1100-53"/>
    <s v="MAL06941Y3348"/>
    <s v="161A1100-54"/>
    <s v="MAL06942Y3348"/>
    <x v="9"/>
    <s v="NBB Knot Co.,Ltd."/>
    <s v="3-3-2 Nihonbashi Hamacho, Chuo-Ku, Tokyo 103-0007 Japan"/>
    <m/>
  </r>
  <r>
    <x v="27"/>
    <s v="-"/>
    <x v="7"/>
    <n v="40807"/>
    <d v="2010-07-12T00:00:00"/>
    <d v="2010-07-12T00:00:00"/>
    <m/>
    <m/>
    <s v="CFM International"/>
    <m/>
    <s v="CFM56-7B26/3"/>
    <n v="804290"/>
    <n v="805291"/>
    <s v="Honeywell"/>
    <m/>
    <s v="131-9(B)"/>
    <s v="3800702-1"/>
    <s v="P-8631"/>
    <s v="162A1100-13"/>
    <s v="MAL02562Y3337"/>
    <s v="161A1100-53"/>
    <s v="MAL06919Y3337"/>
    <s v="161A1100-54"/>
    <s v="MAL06920Y3337"/>
    <x v="10"/>
    <s v="Sky High V Leasing Company Limited"/>
    <s v="AIB International Centre, International Financial Services Centre, Dublin 1, Ireland"/>
    <m/>
  </r>
  <r>
    <x v="28"/>
    <s v="-"/>
    <x v="7"/>
    <n v="36804"/>
    <d v="2010-08-17T00:00:00"/>
    <d v="2010-08-17T00:00:00"/>
    <m/>
    <m/>
    <s v="CFM International"/>
    <m/>
    <s v="CFM56-7B26/3"/>
    <n v="804360"/>
    <n v="804361"/>
    <s v="Honeywell"/>
    <m/>
    <s v="131-9(B)"/>
    <s v="3800702-1"/>
    <s v="P-8673"/>
    <s v="162A1100-13"/>
    <s v="MAL02600Y3374"/>
    <s v="161A1100-53"/>
    <s v="MAL06995Y3374"/>
    <s v="161A1100-54"/>
    <s v="MAL06996Y3374"/>
    <x v="9"/>
    <s v="NBB-36804 Lease Partnership"/>
    <s v="3-3-2 Nihonbashi Hamacho, Chuo-Ku, Tokyo 103-0007 Japan"/>
    <m/>
  </r>
  <r>
    <x v="29"/>
    <s v="-"/>
    <x v="7"/>
    <n v="36436"/>
    <d v="2010-08-17T00:00:00"/>
    <d v="2010-08-17T00:00:00"/>
    <m/>
    <m/>
    <s v="CFM International"/>
    <m/>
    <s v="CFM56-7B26/3"/>
    <n v="804352"/>
    <n v="804353"/>
    <s v="Honeywell"/>
    <m/>
    <s v="131-9(B)"/>
    <s v="3800702-1"/>
    <s v="P-8647"/>
    <s v="162A1100-13"/>
    <s v="MAL02596Y3370"/>
    <s v="161A1100-53"/>
    <s v="MAL06987Y3370"/>
    <s v="161A1100-54"/>
    <s v="MAL06988Y3370"/>
    <x v="8"/>
    <s v="San Clemente Leasing LLC."/>
    <s v="c/o Wells Fargo Delaware Trust Company. National Association 919 North Marked Street, Suite 1600 Wilmington, Delaware 19801 USA."/>
    <m/>
  </r>
  <r>
    <x v="30"/>
    <s v="-"/>
    <x v="7"/>
    <n v="37819"/>
    <d v="2010-09-11T00:00:00"/>
    <d v="2010-09-11T00:00:00"/>
    <m/>
    <m/>
    <s v="CFM International"/>
    <m/>
    <s v="CFM56-7B26/3"/>
    <n v="804418"/>
    <n v="804419"/>
    <s v="Honeywell"/>
    <m/>
    <s v="131-9(B)"/>
    <s v="3800702-1"/>
    <s v="P-8699"/>
    <s v="162A1100-13"/>
    <s v="MAL02629Y3402"/>
    <s v="161A1100-53"/>
    <s v="MAL07051Y3402"/>
    <s v="161A1100-54"/>
    <s v="MAL07052Y3402"/>
    <x v="11"/>
    <s v="RITA Leasing Limited"/>
    <s v="c/o Deutsche International Finance (Ireland) Limited 5 Harbourmaster Place, IFSC Dublin 1 Ireland"/>
    <m/>
  </r>
  <r>
    <x v="31"/>
    <s v="-"/>
    <x v="7"/>
    <n v="36850"/>
    <d v="2010-08-30T00:00:00"/>
    <d v="2010-08-30T00:00:00"/>
    <m/>
    <m/>
    <s v="CFM International"/>
    <m/>
    <s v="CFM56-7B26/3"/>
    <n v="804392"/>
    <n v="804393"/>
    <s v="Honeywell"/>
    <m/>
    <s v="131-9(B)"/>
    <s v="3800702-1"/>
    <s v="P-8683"/>
    <s v="162A1100-13"/>
    <s v="MAL02616Y3389"/>
    <s v="161A1100-53"/>
    <s v="MAL07025Y3389"/>
    <s v="161A1100-54"/>
    <s v="MAL07026Y3389"/>
    <x v="8"/>
    <s v="San Clemente Leasing LLC."/>
    <s v="c/o Wells Fargo Delaware Trust Company, 919 North Market Street, Suite 1600, Wilmington, Delaware 19801"/>
    <m/>
  </r>
  <r>
    <x v="32"/>
    <s v="-"/>
    <x v="7"/>
    <n v="36805"/>
    <d v="2010-10-15T00:00:00"/>
    <d v="2010-10-15T00:00:00"/>
    <m/>
    <m/>
    <s v="CFM International"/>
    <m/>
    <s v="CFM56-7B26/3"/>
    <n v="804474"/>
    <n v="804485"/>
    <s v="Honeywell"/>
    <m/>
    <s v="131-9(B)"/>
    <s v="3800702-1"/>
    <s v="P-8738"/>
    <s v="162A1100-13"/>
    <s v="MAL02665Y3438"/>
    <s v="161A1100-53"/>
    <s v="MAL07131Y3438"/>
    <s v="161A1100-54"/>
    <s v="MAL07132Y3438"/>
    <x v="5"/>
    <s v="Celestial Aviation Trading 62 Limited"/>
    <s v="Aviation House, Shannon, County Clare, Ireland"/>
    <m/>
  </r>
  <r>
    <x v="33"/>
    <s v="-"/>
    <x v="7"/>
    <n v="37885"/>
    <d v="2010-10-22T00:00:00"/>
    <d v="2010-10-22T00:00:00"/>
    <m/>
    <m/>
    <s v="CFM International"/>
    <m/>
    <s v="CFM56-7B26/3"/>
    <n v="804501"/>
    <n v="804502"/>
    <s v="Honeywell"/>
    <m/>
    <s v="131-9(B)"/>
    <s v="3800702-1"/>
    <s v="P-8733"/>
    <s v="162A1100-13"/>
    <s v="MAL02672Y3445"/>
    <s v="161A1100-53"/>
    <s v="MAL07145Y3445"/>
    <s v="161A1100-54"/>
    <s v="MAL07146Y3445"/>
    <x v="5"/>
    <s v="Celestial Aviation Trading 57 Limited"/>
    <s v="Aviation House, Shannon, County Clare, Ireland"/>
    <m/>
  </r>
  <r>
    <x v="34"/>
    <s v="-"/>
    <x v="7"/>
    <n v="37887"/>
    <d v="2010-11-09T00:00:00"/>
    <d v="2010-11-09T00:00:00"/>
    <m/>
    <m/>
    <s v="CFM International"/>
    <m/>
    <s v="CFM56-7B26/3"/>
    <n v="805541"/>
    <n v="804554"/>
    <s v="Honeywell"/>
    <m/>
    <s v="131-9(B)"/>
    <s v="3800702-1"/>
    <s v="P-8764"/>
    <s v="162A1100-13"/>
    <s v="MAL02690Y3463"/>
    <s v="161A1100-53"/>
    <s v="MAL07181Y3463"/>
    <s v="161A1100-54"/>
    <s v="MAL07182Y3463"/>
    <x v="12"/>
    <s v="Aptree Aviation Trading 3 Limited Co."/>
    <s v="First Floor, 7 Exchange Place, IFSC, Dublin 1, Ireland"/>
    <m/>
  </r>
  <r>
    <x v="35"/>
    <s v="-"/>
    <x v="7"/>
    <n v="36808"/>
    <d v="2010-12-20T00:00:00"/>
    <d v="2010-12-20T00:00:00"/>
    <m/>
    <m/>
    <s v="CFM International"/>
    <m/>
    <s v="CFM56-7B26/3"/>
    <n v="804616"/>
    <n v="804618"/>
    <s v="Honeywell"/>
    <m/>
    <s v="131-9(B)"/>
    <s v="3800702-1"/>
    <s v="P-8805"/>
    <s v="162A1100-13"/>
    <s v="MAL02732Y3505"/>
    <s v="161A1100-53"/>
    <s v="MAL07265Y3505"/>
    <s v="161A1100-54"/>
    <s v="MAL07266Y3505"/>
    <x v="12"/>
    <s v="Aptree Aviation Trading 3 Limited Co."/>
    <s v="First Floor, 7 Exchange Place, IFSC, Dublin 1, Ireland"/>
    <m/>
  </r>
  <r>
    <x v="36"/>
    <s v="-"/>
    <x v="7"/>
    <n v="39920"/>
    <d v="2011-01-11T00:00:00"/>
    <d v="2011-01-11T00:00:00"/>
    <m/>
    <m/>
    <s v="CFM International"/>
    <m/>
    <s v="CFM56-7B26/3"/>
    <n v="804661"/>
    <n v="804662"/>
    <s v="Honeywell"/>
    <m/>
    <s v="131-9(B)"/>
    <s v="3800702-1"/>
    <s v="P-8814"/>
    <s v="162A1100-13"/>
    <s v="MAL02745Y3518"/>
    <s v="161A1100-53"/>
    <s v="MAL07291Y3518"/>
    <s v="161A1100-54"/>
    <s v="MAL07292Y3518"/>
    <x v="13"/>
    <s v="Pembroke Aircraft Leasing 5 Limited"/>
    <s v="33-41 Lower Mount Street, Dublin 2, Ireland"/>
    <m/>
  </r>
  <r>
    <x v="37"/>
    <s v="-"/>
    <x v="7"/>
    <n v="38033"/>
    <d v="2011-04-06T00:00:00"/>
    <d v="2011-04-06T00:00:00"/>
    <m/>
    <m/>
    <s v="CFM International"/>
    <m/>
    <s v="CFM56-7B26/3"/>
    <n v="804857"/>
    <n v="804860"/>
    <s v="Honeywell"/>
    <m/>
    <s v="131-9(B)"/>
    <s v="3800702-1"/>
    <s v="P-8908"/>
    <s v="162A1100-14"/>
    <s v="MAL02835Y3607"/>
    <s v="161A1100-67"/>
    <s v="MAL07469Y3607"/>
    <s v="161A1100-68"/>
    <s v="MAL07470Y3607"/>
    <x v="5"/>
    <s v="Premier Aircraft Leasing (EXIM) 5 Limited"/>
    <s v="5 Harbourmaster Place, IFSC, Dublin 1, Ireland"/>
    <m/>
  </r>
  <r>
    <x v="38"/>
    <s v="-"/>
    <x v="7"/>
    <n v="39403"/>
    <d v="2011-06-08T00:00:00"/>
    <d v="2011-06-08T00:00:00"/>
    <m/>
    <m/>
    <s v="CFM International"/>
    <m/>
    <s v="CFM56-7B26/3"/>
    <n v="960105"/>
    <n v="960113"/>
    <s v="Honeywell"/>
    <m/>
    <s v="131-9(B)"/>
    <s v="3800702-1"/>
    <s v="P-8985"/>
    <s v="162A1100-14"/>
    <s v="MAL02902Y3674"/>
    <s v="161A1100-67"/>
    <s v="MAL07603Y3674"/>
    <s v="161A1100-68"/>
    <s v="MAL07604Y3674"/>
    <x v="5"/>
    <s v="Premier Aircraft Leasing (EXIM) 5 Limited"/>
    <s v="5 Harbourmaster Place, IFSC, Dublin 1, Ireland"/>
    <m/>
  </r>
  <r>
    <x v="39"/>
    <s v="-"/>
    <x v="7"/>
    <n v="38821"/>
    <d v="2011-06-15T00:00:00"/>
    <d v="2011-06-15T00:00:00"/>
    <m/>
    <m/>
    <s v="CFM International"/>
    <m/>
    <s v="CFM56-7B26/3"/>
    <n v="960107"/>
    <n v="960109"/>
    <s v="Honeywell"/>
    <m/>
    <s v="131-9(B)"/>
    <s v="3800702-1"/>
    <s v="P-8986"/>
    <s v="162A1100-14"/>
    <s v="MAL02912Y3684"/>
    <s v="161A1100-67"/>
    <s v="MAL07623Y3684"/>
    <s v="161A1100-68"/>
    <s v="MAL07624Y3684"/>
    <x v="4"/>
    <s v="Aircraft 73B-38821 Inc."/>
    <s v="10250 Constellation Blvd., Suite 3400, Los Angeles CA 90067 United State of America"/>
    <m/>
  </r>
  <r>
    <x v="40"/>
    <s v="-"/>
    <x v="7"/>
    <n v="39416"/>
    <d v="2011-09-18T00:00:00"/>
    <d v="2011-09-18T00:00:00"/>
    <m/>
    <m/>
    <s v="CFM International"/>
    <m/>
    <s v="CFM56-7B26/3"/>
    <n v="960341"/>
    <n v="960285"/>
    <s v="Honeywell"/>
    <m/>
    <s v="131-9(B)"/>
    <s v="3800702-1"/>
    <s v="P-9081"/>
    <s v="162A1100-14"/>
    <s v="MAL02994Y3766"/>
    <s v="161A1100-67"/>
    <s v="MAL07789Y3766"/>
    <s v="161A1100-68"/>
    <s v="MAL07790Y3766"/>
    <x v="7"/>
    <s v="AWAS 2011 Leasing LLC"/>
    <s v="Wilmington Trust Company, 1100 North Market Street, Wilmington, Delaware, USA."/>
    <m/>
  </r>
  <r>
    <x v="41"/>
    <s v="-"/>
    <x v="7"/>
    <n v="39417"/>
    <d v="2011-10-07T00:00:00"/>
    <d v="2011-10-07T00:00:00"/>
    <m/>
    <m/>
    <s v="CFM International"/>
    <m/>
    <s v="CFM56-7B26E"/>
    <n v="960366"/>
    <n v="960367"/>
    <s v="Honeywell"/>
    <m/>
    <s v="131-9(B)"/>
    <s v="3800702-1"/>
    <s v="P-9116"/>
    <s v="162A1100-14"/>
    <s v="MAL03031Y3802"/>
    <s v="161A1100-67"/>
    <s v="MAL07863Y3802"/>
    <s v="161A1100-68"/>
    <s v="MAL07864Y3802"/>
    <x v="7"/>
    <s v="AWAS 2011 Leasing LLC"/>
    <s v="Wilmington Trust Company, 1100 North Market Street, Wilmington, Delaware, USA."/>
    <m/>
  </r>
  <r>
    <x v="42"/>
    <s v="-"/>
    <x v="7"/>
    <n v="36830"/>
    <d v="2011-12-04T00:00:00"/>
    <d v="2011-12-04T00:00:00"/>
    <m/>
    <m/>
    <s v="CFM International"/>
    <m/>
    <s v="CFM56-7B26E"/>
    <n v="961452"/>
    <n v="961453"/>
    <s v="Honeywell"/>
    <m/>
    <s v="131-9(B)"/>
    <s v="3800702-1"/>
    <s v="P-9173"/>
    <s v="162A1100-14"/>
    <s v="MAL03100Y3868"/>
    <s v="161A1100-67"/>
    <s v="MAL07991Y3860"/>
    <s v="161A1100-68"/>
    <s v="MAL07992Y3860"/>
    <x v="5"/>
    <s v="Celestial Aviation Trading 18 Limited"/>
    <s v="Aviation House, Shannon, Co. Clare, Ireland"/>
    <m/>
  </r>
  <r>
    <x v="43"/>
    <s v="-"/>
    <x v="7"/>
    <n v="38032"/>
    <d v="2011-12-13T00:00:00"/>
    <d v="2011-12-13T00:00:00"/>
    <m/>
    <m/>
    <s v="CFM International"/>
    <m/>
    <s v="CFM56-7B26/3"/>
    <n v="960506"/>
    <n v="960511"/>
    <s v="Honeywell"/>
    <m/>
    <s v="131-9(B)"/>
    <s v="3800702-1"/>
    <s v="P-9181"/>
    <s v="162A1100-14"/>
    <s v="MAL03101Y3869"/>
    <s v="161A1100-67"/>
    <s v="MAL08009Y3869"/>
    <s v="161A1100-68"/>
    <s v="MAL08010Y3869"/>
    <x v="5"/>
    <s v="Celestial Aviation Trading 18 Limited"/>
    <s v="Aviation House, Shannon, County Clare, Ireland"/>
    <m/>
  </r>
  <r>
    <x v="44"/>
    <s v="-"/>
    <x v="11"/>
    <n v="39928"/>
    <d v="2013-05-13T00:00:00"/>
    <d v="2013-05-13T00:00:00"/>
    <m/>
    <m/>
    <s v="CFM International"/>
    <m/>
    <s v="CFM56-7B26E"/>
    <n v="962784"/>
    <n v="962824"/>
    <s v="Honeywell"/>
    <m/>
    <s v="131-9(B)"/>
    <s v="3800702-1"/>
    <s v="P-9804"/>
    <s v="162A1100-14"/>
    <s v="MALØ3629Y4453"/>
    <s v="161A1100-67"/>
    <s v="MALØ9189Y4453"/>
    <s v="161A1100-68"/>
    <s v="MALØ919ØY4453"/>
    <x v="5"/>
    <s v="Celestial Aviation Trading 22 Limited"/>
    <s v="Aviation House, Shannon, Co. Clare, Ireland"/>
    <m/>
  </r>
  <r>
    <x v="45"/>
    <s v="-"/>
    <x v="7"/>
    <n v="38040"/>
    <d v="2013-05-31T00:00:00"/>
    <d v="2013-05-31T00:00:00"/>
    <m/>
    <m/>
    <s v="CFM International"/>
    <m/>
    <s v="CFM56-7B26E"/>
    <n v="963875"/>
    <n v="963878"/>
    <s v="Honeywell"/>
    <m/>
    <s v="131-9(B)"/>
    <s v="3800702-1"/>
    <s v="P-9834"/>
    <s v="162A1100-14"/>
    <s v="GKØØØ79Y4482"/>
    <s v="161A1100-67"/>
    <s v="MALØ9247Y4482"/>
    <s v="161A1100-68"/>
    <s v="MALØ9248Y4482"/>
    <x v="8"/>
    <s v="ACG Acquisition 38885 LLC"/>
    <s v="610 Newport Center Drive, Suite 1400, Newport Beach, California 92660-6465, USA"/>
    <m/>
  </r>
  <r>
    <x v="46"/>
    <s v="-"/>
    <x v="11"/>
    <n v="38885"/>
    <d v="2013-06-05T00:00:00"/>
    <d v="2013-06-05T00:00:00"/>
    <m/>
    <m/>
    <s v="CFM International"/>
    <m/>
    <s v="CFM56-7B26E"/>
    <n v="962859"/>
    <n v="962864"/>
    <s v="Honeywell"/>
    <m/>
    <s v="131-9(B)"/>
    <s v="3800702-1"/>
    <s v="P-9839"/>
    <s v="162A1100-14"/>
    <s v="GKØØØ86Y449Ø"/>
    <s v="161A1100-67"/>
    <s v="MALØ9283Y4499"/>
    <s v="161A1100-68"/>
    <s v="MALØ9266Y449Ø"/>
    <x v="14"/>
    <s v="SMBC Aviation Capital Limited"/>
    <s v="IFSC House, IFSC, Dublin 1, Ireland"/>
    <m/>
  </r>
  <r>
    <x v="47"/>
    <s v="-"/>
    <x v="11"/>
    <n v="39929"/>
    <d v="2013-07-07T00:00:00"/>
    <d v="2013-07-07T00:00:00"/>
    <m/>
    <m/>
    <s v="CFM International"/>
    <m/>
    <s v="CFM56-7B26E"/>
    <n v="962962"/>
    <n v="962963"/>
    <s v="Honeywell"/>
    <m/>
    <s v="131-9(B)"/>
    <s v="3800702-1"/>
    <s v="P-9872"/>
    <s v="162A1100-14"/>
    <s v="GKØØ116Y452Ø"/>
    <s v="161A1100-67"/>
    <s v="MALØ9325Y452Ø"/>
    <s v="161A1100-68"/>
    <s v="MALØ9326Y452Ø"/>
    <x v="14"/>
    <s v="SMBC Aviation Capital Limited"/>
    <s v="IFSC House, IFSC, Dublin 1, Ireland"/>
    <m/>
  </r>
  <r>
    <x v="48"/>
    <s v="-"/>
    <x v="7"/>
    <n v="38043"/>
    <d v="2013-09-23T00:00:00"/>
    <d v="2013-09-23T00:00:00"/>
    <d v="2013-09-25T00:00:00"/>
    <m/>
    <s v="CFM International"/>
    <m/>
    <s v="CFM56-7B26E"/>
    <n v="658250"/>
    <n v="657258"/>
    <s v="Honeywell"/>
    <m/>
    <s v="131-9(B)"/>
    <s v="3800702-1"/>
    <s v="P-9971"/>
    <s v="162A1100-14"/>
    <s v="GK15Ø54Y4619"/>
    <s v="161A1100-67"/>
    <s v="MALØ9527Y4619"/>
    <s v="161A1100-68"/>
    <s v="MALØ9528Y4619"/>
    <x v="5"/>
    <s v="Celestial Aviation Trading 22 Limited"/>
    <s v="Aviation House, Shannon, Co.Clare, Ireland"/>
    <m/>
  </r>
  <r>
    <x v="49"/>
    <s v="-"/>
    <x v="7"/>
    <n v="38044"/>
    <d v="2013-10-01T00:00:00"/>
    <d v="2013-10-01T00:00:00"/>
    <d v="2013-10-06T00:00:00"/>
    <m/>
    <s v="CFM International"/>
    <m/>
    <s v="CFM56-7B26E"/>
    <n v="658284"/>
    <n v="658285"/>
    <s v="Honeywell"/>
    <m/>
    <s v="131-9(B)"/>
    <s v="3800702-1"/>
    <s v="P- 9993"/>
    <s v="162A1100-14"/>
    <s v="GK15Ø7ØY4635"/>
    <s v="161A1100-67"/>
    <s v="MALØ9559Y4635"/>
    <s v="161A1100-68"/>
    <s v="MALØ956ØY4635"/>
    <x v="5"/>
    <s v="Celestial Aviation Trading 22 Limited"/>
    <s v="Aviation House, Shannon, Co.Clare, Ireland"/>
    <m/>
  </r>
  <r>
    <x v="50"/>
    <s v="-"/>
    <x v="11"/>
    <n v="30151"/>
    <d v="2009-06-29T00:00:00"/>
    <d v="2009-06-29T00:00:00"/>
    <m/>
    <m/>
    <s v="CFM International"/>
    <m/>
    <s v="CFM56-7B26/3"/>
    <n v="802354"/>
    <n v="802357"/>
    <s v="Honeywell"/>
    <m/>
    <s v="131-9(B)"/>
    <s v="3800702-1"/>
    <s v="P-8236"/>
    <s v="162A1100-13"/>
    <s v="MAL02157Y2942"/>
    <s v="161A1100-53"/>
    <s v="MAL06101Y2942"/>
    <s v="161A1100-54"/>
    <s v="MAL06102Y2942"/>
    <x v="15"/>
    <s v="Gate Capital (Cayman) Two Ltd"/>
    <s v="Walker House, 87 Mary Street, George Town, Walter, Grand Cayman KY1-9002"/>
    <m/>
  </r>
  <r>
    <x v="51"/>
    <s v="-"/>
    <x v="11"/>
    <n v="30155"/>
    <d v="2009-11-02T00:00:00"/>
    <d v="2009-11-02T00:00:00"/>
    <m/>
    <m/>
    <s v="CFM International"/>
    <m/>
    <s v="CFM56-7B26/3"/>
    <n v="802646"/>
    <n v="802647"/>
    <s v="Honeywell"/>
    <m/>
    <s v="131-9(B)"/>
    <s v="3800702-1"/>
    <s v="P-8375"/>
    <s v="162A1100-13"/>
    <s v="MAL02297Y3081"/>
    <s v="161A1100-53"/>
    <s v="MAL06385Y3081"/>
    <s v="161A1100-54"/>
    <s v="MAL06386Y3081"/>
    <x v="15"/>
    <s v="Gate Capital (Cayman) Two Limited"/>
    <s v="c/o Walkers SPV Ltd, Walker House, 87 Mary Street, George Town, Walter, Grand Cayman, KY1-9002, British West Indies"/>
    <m/>
  </r>
  <r>
    <x v="52"/>
    <s v="-"/>
    <x v="11"/>
    <n v="30156"/>
    <s v="N/A"/>
    <d v="2009-11-29T00:00:00"/>
    <m/>
    <m/>
    <s v="CFM International"/>
    <m/>
    <s v="CFM56-7B26/3"/>
    <n v="802696"/>
    <n v="802697"/>
    <s v="Honeywell"/>
    <m/>
    <s v="131-9(B)"/>
    <s v="3800702-1"/>
    <s v="P-8397"/>
    <s v="162A1100-13"/>
    <s v="MAL02316Y3100"/>
    <s v="161A1100-53"/>
    <s v="MAL06423Y3100"/>
    <s v="161A1100-54"/>
    <s v="MAL06424Y3100"/>
    <x v="15"/>
    <s v="Gate Capital (Cayman) Two Limited"/>
    <s v="c/o Walkers SPV Ltd, PO BOX 908 GT, 87 Mary Street, George Town, Walter, Grand Cayman KY1-9003"/>
    <m/>
  </r>
  <r>
    <x v="53"/>
    <s v="-"/>
    <x v="11"/>
    <n v="30157"/>
    <d v="2009-12-13T00:00:00"/>
    <d v="2009-12-13T00:00:00"/>
    <m/>
    <m/>
    <s v="CFM International"/>
    <m/>
    <s v="CFM56-7B26/3"/>
    <n v="802717"/>
    <n v="803724"/>
    <s v="Honeywell"/>
    <d v="2009-11-04T00:00:00"/>
    <s v="131-9(B)"/>
    <s v="3800702-1"/>
    <s v="P-8419"/>
    <s v="162A1100-13"/>
    <s v="MAL02340Y3123"/>
    <s v="161A1100-53"/>
    <s v="MAL06471Y3123"/>
    <s v="161A1100-54"/>
    <s v="MAL06472Y3123"/>
    <x v="15"/>
    <s v="Gate Capital (Cayman) Two Limited"/>
    <s v="c/o Walkers SPV Ltd, PO BOX 908 GT, Walker House, 87 Mary Street, George Town, Walter, Grand Cayman KY1-9004, BWI"/>
    <m/>
  </r>
  <r>
    <x v="54"/>
    <s v="-"/>
    <x v="11"/>
    <n v="30140"/>
    <d v="2009-12-22T00:00:00"/>
    <d v="2009-12-22T00:00:00"/>
    <m/>
    <m/>
    <s v="CFM International"/>
    <m/>
    <s v="CFM56-7B26/3"/>
    <n v="802745"/>
    <n v="802774"/>
    <s v="Honeywell"/>
    <m/>
    <s v="131-9(B)"/>
    <s v="3800702-1"/>
    <s v="P-8430"/>
    <s v="162A1100-13"/>
    <s v="MAL02346Y3129"/>
    <s v="161A1100-53"/>
    <s v="MAL06483Y3129"/>
    <s v="161A1100-54"/>
    <s v="MAL06484Y3129"/>
    <x v="15"/>
    <s v="Gate Capital (Cayman) Two Limited"/>
    <s v="c/o Walkers SPV Ltd, PO BOX 908 GT, Walker House, 87 Mary Street, George Town, Walter, Grand Cayman KY1-9005"/>
    <m/>
  </r>
  <r>
    <x v="55"/>
    <s v="-"/>
    <x v="11"/>
    <n v="30141"/>
    <d v="2010-02-01T00:00:00"/>
    <d v="2010-02-01T00:00:00"/>
    <m/>
    <m/>
    <s v="CFM International"/>
    <m/>
    <s v="CFM56-7B26/3"/>
    <n v="803820"/>
    <n v="802834"/>
    <s v="Honeywell"/>
    <m/>
    <s v="131-9(B)"/>
    <s v="3800702-1"/>
    <s v="P-8460"/>
    <s v="162A1100-13"/>
    <s v="MAL02384Y3166"/>
    <s v="161A1100-53"/>
    <s v="MAL06559Y3166"/>
    <s v="161A1100-54"/>
    <s v="MAL06560Y3166"/>
    <x v="15"/>
    <s v="Gate Capital (Cayman) Two Limited"/>
    <s v="Walker House, 87 Mary Street, George Town, Grand Cayman KY1-9006"/>
    <m/>
  </r>
  <r>
    <x v="56"/>
    <s v="-"/>
    <x v="11"/>
    <n v="30142"/>
    <d v="2010-03-16T00:00:00"/>
    <d v="2010-03-16T00:00:00"/>
    <m/>
    <m/>
    <s v="CFM International"/>
    <m/>
    <s v="CFM56-7B26/3"/>
    <n v="802933"/>
    <n v="802934"/>
    <s v="Honeywell"/>
    <m/>
    <s v="131-9(B)"/>
    <s v="3800702-1"/>
    <s v="P-8389"/>
    <s v="162A1100-13"/>
    <s v="MAL02433Y3213"/>
    <s v="161A1100-53"/>
    <s v="MAL06663Y3213"/>
    <s v="161A1100-54"/>
    <s v="MAL06664Y3213"/>
    <x v="15"/>
    <s v="Gate Capital (Cayman) Two Limited"/>
    <s v="c/o Walkers SPV Ltd, PO BOX 908GT, 87 Mary Street, George Town, Walter, Grand Cayman KY1-9006"/>
    <m/>
  </r>
  <r>
    <x v="57"/>
    <s v="-"/>
    <x v="11"/>
    <n v="30143"/>
    <d v="2010-04-13T00:00:00"/>
    <d v="2010-04-13T00:00:00"/>
    <m/>
    <m/>
    <s v="CFM International"/>
    <m/>
    <s v="CFM56-7B26/3"/>
    <n v="802986"/>
    <n v="802987"/>
    <s v="Honeywell"/>
    <m/>
    <s v="131-9(B)"/>
    <s v="3800702-1"/>
    <s v="P-8535"/>
    <s v="162A1100-13"/>
    <s v="MAL02464Y3243"/>
    <s v="161A1100-53"/>
    <s v="MAL06727Y3243"/>
    <s v="161A1100-54"/>
    <s v="MAL06728Y3243"/>
    <x v="15"/>
    <s v="Gate Capital (Cayman) Two Limited"/>
    <s v="Walker House, 87 Mary Street, George Town, Grand Cayman, Cayman Island"/>
    <m/>
  </r>
  <r>
    <x v="58"/>
    <s v="-"/>
    <x v="11"/>
    <n v="30144"/>
    <d v="2010-04-20T00:00:00"/>
    <d v="2010-04-20T00:00:00"/>
    <m/>
    <m/>
    <s v="CFM International"/>
    <m/>
    <s v="CFM56-7B26/3"/>
    <n v="804102"/>
    <n v="805103"/>
    <s v="Honeywell"/>
    <m/>
    <s v="131-9(B)"/>
    <s v="3800702-1"/>
    <s v="P-8540"/>
    <s v="162A1100-13"/>
    <s v="MAL02470Y3249"/>
    <s v="161A1100-53"/>
    <s v="MAL06739Y3249"/>
    <s v="161A1100-54"/>
    <s v="MAL06740Y3249"/>
    <x v="16"/>
    <s v="MCAP Europe Limited"/>
    <s v="AIB International Centre, International Financial Service Centre, Dublin 1, Ireland"/>
    <m/>
  </r>
  <r>
    <x v="59"/>
    <s v="-"/>
    <x v="11"/>
    <n v="29666"/>
    <d v="2010-02-04T00:00:00"/>
    <d v="2010-02-04T00:00:00"/>
    <m/>
    <m/>
    <s v="CFM International"/>
    <m/>
    <s v="CFM56-7B26/3"/>
    <n v="802848"/>
    <n v="802851"/>
    <s v="Honeywell"/>
    <m/>
    <s v="131-9(B)"/>
    <s v="3800702-1"/>
    <s v="P-8384"/>
    <s v="162A1100-13"/>
    <s v="MAL02389Y3171"/>
    <s v="161A1100-53"/>
    <s v="MAL06569Y3171"/>
    <s v="161A1100-54"/>
    <s v="MAL06570Y3171"/>
    <x v="9"/>
    <s v="NBB Pewee Co.Ltd."/>
    <s v="3-3-2 Nihonbashi Hamacho, Chuo-Ku, Tokyo 103-0007 Japan"/>
    <m/>
  </r>
  <r>
    <x v="60"/>
    <s v="-"/>
    <x v="11"/>
    <n v="31763"/>
    <d v="2010-02-10T00:00:00"/>
    <d v="2010-02-10T00:00:00"/>
    <m/>
    <m/>
    <s v="CFM International"/>
    <m/>
    <s v="CFM56-7B26/3"/>
    <n v="802855"/>
    <n v="802857"/>
    <s v="Honeywell"/>
    <m/>
    <s v="131-9(B)"/>
    <s v="3800702-1"/>
    <s v="P-8473"/>
    <s v="162A1100-13"/>
    <s v="MAL02396Y3177"/>
    <s v="161A1100-53"/>
    <s v="MAL06587Y3177"/>
    <s v="161A1100-54"/>
    <s v="MAL06588Y3177"/>
    <x v="9"/>
    <s v="N.B.B Hawk Co.Ltd"/>
    <s v="3-3-2 Nihonbashi Hamacho, Chiyoda-ku, Tokyo 103-0007 - Japan"/>
    <m/>
  </r>
  <r>
    <x v="61"/>
    <s v="-"/>
    <x v="11"/>
    <n v="30145"/>
    <d v="2010-05-21T00:00:00"/>
    <d v="2010-05-21T00:00:00"/>
    <m/>
    <m/>
    <s v="CFM International"/>
    <m/>
    <s v="CFM56-7B26/3"/>
    <n v="805179"/>
    <n v="805181"/>
    <s v="Honeywell"/>
    <m/>
    <s v="131-9(B)"/>
    <s v="3800702-1"/>
    <s v="P-8573"/>
    <s v="162A1100-13"/>
    <s v="MAL02508Y3285"/>
    <s v="161A1100-53"/>
    <s v="MAL06811Y3285"/>
    <s v="161A1100-54"/>
    <s v="MAL06812Y3285"/>
    <x v="16"/>
    <s v="MCAP Europe Limited"/>
    <s v="AIB International Centre, International Financial Services Centre, Dublin 1, Ireland"/>
    <m/>
  </r>
  <r>
    <x v="62"/>
    <s v="-"/>
    <x v="11"/>
    <n v="30146"/>
    <d v="2010-06-13T00:00:00"/>
    <d v="2010-06-13T00:00:00"/>
    <m/>
    <m/>
    <s v="CFM International"/>
    <m/>
    <s v="CFM56-7B26/3"/>
    <n v="804214"/>
    <n v="804215"/>
    <s v="Honeywell"/>
    <m/>
    <s v="131-9(B)"/>
    <s v="3800702-1"/>
    <s v="P-8595"/>
    <s v="162A1100-13"/>
    <s v="MAL02528Y3303"/>
    <s v="161A1100-53"/>
    <s v="MAL06849Y3303"/>
    <s v="161A1100-54"/>
    <s v="MAL06850Y3303"/>
    <x v="16"/>
    <s v="MCAP Europe Limited"/>
    <s v="IAB International Centre, International Financial Services Centre, Dublin 1, Ireland"/>
    <m/>
  </r>
  <r>
    <x v="63"/>
    <s v="-"/>
    <x v="11"/>
    <n v="30147"/>
    <d v="2010-06-30T00:00:00"/>
    <d v="2010-06-30T00:00:00"/>
    <m/>
    <m/>
    <s v="CFM International"/>
    <m/>
    <s v="CFM56-7B26/3"/>
    <n v="804254"/>
    <n v="804259"/>
    <s v="Honeywell"/>
    <m/>
    <s v="131-9(B)"/>
    <s v="3800702-1"/>
    <s v="P-8619"/>
    <s v="162A1100-13"/>
    <s v="MAL02552Y3327"/>
    <s v="161A1100-53"/>
    <s v="MAL06899Y3327"/>
    <s v="161A1100-54"/>
    <s v="MAL06900Y3327"/>
    <x v="13"/>
    <s v="Inishbrophy Leasing Limited"/>
    <s v="Park Manor, Upper Mallow Street, Limerick, Ireland"/>
    <m/>
  </r>
  <r>
    <x v="64"/>
    <s v="-"/>
    <x v="11"/>
    <n v="30148"/>
    <d v="2010-08-10T00:00:00"/>
    <d v="2010-08-10T00:00:00"/>
    <m/>
    <m/>
    <s v="CFM International"/>
    <m/>
    <s v="CFM56-7B26/3"/>
    <n v="804304"/>
    <n v="804314"/>
    <s v="Honeywell"/>
    <m/>
    <s v="131-9(B)"/>
    <s v="3800702-1"/>
    <s v="P-8646"/>
    <s v="162A1100-13"/>
    <s v="MAL02579Y3353"/>
    <s v="161A1100-53"/>
    <s v="MAL06951Y3353"/>
    <s v="161A1100-54"/>
    <s v="MAL06952Y3353"/>
    <x v="13"/>
    <s v="Inishbrophy Leasing Limited"/>
    <s v="Park Manor, Upper Mallow Street, Limerick, Ireland"/>
    <m/>
  </r>
  <r>
    <x v="65"/>
    <s v="-"/>
    <x v="11"/>
    <n v="30149"/>
    <d v="2010-09-15T00:00:00"/>
    <d v="2010-09-15T00:00:00"/>
    <m/>
    <m/>
    <s v="CFM International"/>
    <m/>
    <s v="CFM56-7B26/3"/>
    <n v="804427"/>
    <n v="804428"/>
    <s v="Honeywell"/>
    <m/>
    <s v="131-9(B)"/>
    <s v="3800702-1"/>
    <s v="P-8702"/>
    <s v="162A1100-13"/>
    <s v="MAL02632Y3405"/>
    <s v="161A1100-53"/>
    <s v="MAL07061Y3405"/>
    <s v="161A1100-54"/>
    <s v="MAL07062Y3405"/>
    <x v="13"/>
    <s v="Inishbrophy Leasing Limited"/>
    <s v="Park Manor, Upper Mallow Street, Limerick, Ireland"/>
    <m/>
  </r>
  <r>
    <x v="66"/>
    <s v="-"/>
    <x v="11"/>
    <n v="30150"/>
    <d v="2010-10-15T00:00:00"/>
    <d v="2010-10-15T00:00:00"/>
    <m/>
    <m/>
    <s v="CFM International"/>
    <m/>
    <s v="CFM56-7B26/3"/>
    <n v="804467"/>
    <n v="804468"/>
    <s v="Honeywell"/>
    <m/>
    <s v="131-9(B)"/>
    <s v="3800702-1"/>
    <s v="P-8714"/>
    <s v="162A1100-13"/>
    <s v="MAL02656Y3429"/>
    <s v="161A1100-53"/>
    <s v="MAL07109Y3429"/>
    <s v="161A1100-54"/>
    <s v="MAL07110Y3429"/>
    <x v="13"/>
    <s v="Inishbrophy Leasing Limited"/>
    <s v="Park Manor, Upper Mallow Street, Limerick, Ireland"/>
    <m/>
  </r>
  <r>
    <x v="67"/>
    <s v="-"/>
    <x v="11"/>
    <n v="38071"/>
    <d v="2011-12-03T00:00:00"/>
    <d v="2011-12-03T00:00:00"/>
    <m/>
    <m/>
    <s v="CFM International"/>
    <m/>
    <s v="CFM56-7B26/3"/>
    <n v="961432"/>
    <n v="960442"/>
    <s v="Honeywell"/>
    <m/>
    <s v="131-9(B)"/>
    <s v="3800702-1"/>
    <s v="P-9166"/>
    <s v="162A1100-14"/>
    <s v="MAL03086Y3855"/>
    <s v="161A1100-67"/>
    <s v="MAL07981Y3855"/>
    <s v="161A1100-68"/>
    <s v="MAL07982Y3855"/>
    <x v="13"/>
    <s v="Pembroke Aircraft Leasing 2 Limited"/>
    <s v="33/41 Lower Mount Street, Dublin 2 Ireland"/>
    <m/>
  </r>
  <r>
    <x v="68"/>
    <s v="-"/>
    <x v="11"/>
    <n v="38073"/>
    <d v="2012-02-13T00:00:00"/>
    <d v="2012-02-13T00:00:00"/>
    <m/>
    <m/>
    <s v="CFM International"/>
    <m/>
    <s v="CFM56-7B26/3"/>
    <n v="960609"/>
    <n v="960617"/>
    <s v="Honeywell"/>
    <m/>
    <s v="131-9(B)"/>
    <s v="3800702-1"/>
    <s v="P-9259"/>
    <s v="162A1100-13"/>
    <s v="MAL03162Y3930"/>
    <s v="161A1100-53"/>
    <s v="MAL08135Y3930"/>
    <s v="161A1100-54"/>
    <s v="MAL08136Y3930"/>
    <x v="13"/>
    <s v="Pembroke Aircraft Leasing 2 Limited"/>
    <s v="33-34 Lower Mount Street, Dublin 2, Ireland"/>
    <m/>
  </r>
  <r>
    <x v="69"/>
    <s v="-"/>
    <x v="11"/>
    <n v="38074"/>
    <d v="2012-03-09T00:00:00"/>
    <d v="2012-03-09T00:00:00"/>
    <m/>
    <m/>
    <s v="CFM International"/>
    <m/>
    <s v="CFM56-7B26/3"/>
    <n v="960678"/>
    <n v="960679"/>
    <s v="Honeywell"/>
    <m/>
    <s v="131-9(B)"/>
    <s v="3800702-1"/>
    <s v="P-9217"/>
    <s v="162A1100-14"/>
    <s v="MAL03192Y3960"/>
    <s v="161A1100-67"/>
    <s v="MAL08197Y3960"/>
    <s v="161A1100-68"/>
    <s v="MAL081987Y3960"/>
    <x v="13"/>
    <s v="Pembroke Aircraft Leasing 2 Limited"/>
    <s v="33-41 Lower Mount Street, Dublin 2, Ireland"/>
    <m/>
  </r>
  <r>
    <x v="70"/>
    <s v="-"/>
    <x v="11"/>
    <n v="38069"/>
    <d v="2012-04-30T00:00:00"/>
    <d v="2012-04-30T00:00:00"/>
    <m/>
    <m/>
    <s v="CFM International"/>
    <m/>
    <s v="CFM56-7B26/3"/>
    <n v="961824"/>
    <n v="960821"/>
    <s v="Honeywell"/>
    <m/>
    <s v="131-9(B)"/>
    <s v="3800702-1"/>
    <s v="P-9351"/>
    <s v="162A1100-13"/>
    <s v="MAL03258Y4026"/>
    <s v="161A1100-53"/>
    <s v="MAL08329Y4026"/>
    <s v="161A1100-54"/>
    <s v="MAL08330Y4026"/>
    <x v="13"/>
    <s v="Pembroke Aircraft Leasing 2 Limited"/>
    <s v="33-41 Lower Mount Street, Dublin 2, Ireland"/>
    <m/>
  </r>
  <r>
    <x v="71"/>
    <s v="-"/>
    <x v="11"/>
    <n v="38070"/>
    <d v="2012-04-11T00:00:00"/>
    <d v="2012-04-11T00:00:00"/>
    <m/>
    <m/>
    <s v="CFM International"/>
    <m/>
    <s v="CFM56-7B26E"/>
    <n v="960748"/>
    <n v="960760"/>
    <s v="Honeywell"/>
    <m/>
    <s v="131-9(B)"/>
    <s v="3800702-1"/>
    <s v="P-9320"/>
    <s v="162A1100-14"/>
    <s v="MAL03228Y3996"/>
    <s v="161A1100-67"/>
    <s v="MAL08269Y3996"/>
    <s v="161A1100-68"/>
    <s v="MAL08270Y3996"/>
    <x v="13"/>
    <s v="Pembroke Aircraft Leasing 2 Limited"/>
    <s v="33-41 Lower Mount Street, Dublin 2, Ireland"/>
    <m/>
  </r>
  <r>
    <x v="72"/>
    <s v="-"/>
    <x v="11"/>
    <n v="38884"/>
    <d v="2013-05-03T00:00:00"/>
    <d v="2013-05-03T00:00:00"/>
    <m/>
    <m/>
    <s v="CFM International"/>
    <m/>
    <s v="CFM56-7B26E"/>
    <n v="962771"/>
    <n v="962797"/>
    <s v="Honeywell"/>
    <m/>
    <s v="131-9(B)"/>
    <s v="3800702-1"/>
    <s v="P-9785"/>
    <s v="162A1100-14"/>
    <s v="GKØØØ56Y4446"/>
    <s v="161A1100-67"/>
    <s v="MALØ9175Y4446"/>
    <s v="161A1100-68"/>
    <s v="MALØ9176Y4446"/>
    <x v="8"/>
    <s v="ACG Acquisition 38884 LLC"/>
    <s v="610 Newport Center Drive, Suite 1400, Newport Beach, California 92660-6465, USA"/>
    <m/>
  </r>
  <r>
    <x v="73"/>
    <s v="-"/>
    <x v="11"/>
    <n v="38072"/>
    <d v="2013-08-26T00:00:00"/>
    <d v="2013-08-26T00:00:00"/>
    <d v="2013-08-28T00:00:00"/>
    <m/>
    <s v="CFM International"/>
    <m/>
    <s v="CFM56-7B26E"/>
    <n v="658183"/>
    <n v="658184"/>
    <s v="Honeywell"/>
    <m/>
    <s v="131-9(B)"/>
    <s v="3800702-1"/>
    <s v="P-9932"/>
    <s v="162A1100-14"/>
    <s v="GK15Ø18Y4582"/>
    <s v="161A1100-67"/>
    <s v="MALØ9449Y4582"/>
    <s v="161A1100-68"/>
    <s v="MALØ945ØY4582"/>
    <x v="13"/>
    <s v="Pembroke Aircraft Leasing 2 Limited"/>
    <s v="33-41 Lower Mount Street, Dublin 2, Ireland"/>
    <m/>
  </r>
  <r>
    <x v="74"/>
    <s v="-"/>
    <x v="11"/>
    <n v="41310"/>
    <d v="2013-11-15T00:00:00"/>
    <d v="2013-11-15T00:00:00"/>
    <d v="2013-11-17T00:00:00"/>
    <m/>
    <s v="CFM International"/>
    <m/>
    <s v="CFM56-7B26E"/>
    <n v="657396"/>
    <n v="658399"/>
    <s v="Honeywell"/>
    <m/>
    <s v="131-9(B)"/>
    <s v="3800702-1"/>
    <s v="P-10049"/>
    <s v="162A1100-14"/>
    <s v="GK1513ØY4692"/>
    <s v="161A1100-67"/>
    <s v="MALØ9673Y4692"/>
    <s v="161A1100-68"/>
    <s v="MALØ9674Y4692"/>
    <x v="17"/>
    <s v="ALC B738 41310, LLC"/>
    <s v="2140 S. Dupont Highway, Camden, Delaware 19934, USA"/>
    <m/>
  </r>
  <r>
    <x v="75"/>
    <s v="-"/>
    <x v="11"/>
    <n v="41312"/>
    <d v="2013-12-11T00:00:00"/>
    <d v="2013-12-11T00:00:00"/>
    <d v="2013-12-13T00:00:00"/>
    <m/>
    <s v="CFM International"/>
    <m/>
    <s v="CFM56-7B26E"/>
    <n v="657449"/>
    <n v="658464"/>
    <s v="Honeywell"/>
    <m/>
    <s v="131-9(B)"/>
    <s v="3800702-1"/>
    <s v="P-10077"/>
    <s v="162A1100-14"/>
    <s v="GK15158Y472Ø"/>
    <s v="161A1100-67"/>
    <s v="MALØ9729Y472Ø"/>
    <s v="161A1100-68"/>
    <s v="MALØ973ØY472Ø"/>
    <x v="18"/>
    <s v="ALC B738 41312, LLC"/>
    <s v="2140 S. Dupont Highway, Camden, Delaware 19934, USA"/>
    <m/>
  </r>
  <r>
    <x v="76"/>
    <s v="-"/>
    <x v="11"/>
    <n v="41312"/>
    <d v="2014-01-21T00:00:00"/>
    <d v="2014-01-21T00:00:00"/>
    <d v="2014-01-25T00:00:00"/>
    <m/>
    <s v="CFM International"/>
    <m/>
    <s v="CFM56-7B26E"/>
    <n v="658562"/>
    <n v="658569"/>
    <s v="Honeywell"/>
    <m/>
    <s v="131-9(B)"/>
    <s v="3800702-1"/>
    <s v="P-10117"/>
    <s v="162A1100-14"/>
    <s v="GK15198Y4761"/>
    <s v="161A1100-67"/>
    <s v="MALØ9811Y4761"/>
    <s v="161A1100-68"/>
    <s v="MALØ9812Y4761"/>
    <x v="4"/>
    <s v="International Lease Finance Corporation (ILFC)"/>
    <m/>
    <m/>
  </r>
  <r>
    <x v="77"/>
    <s v="-"/>
    <x v="11"/>
    <n v="39936"/>
    <d v="2014-02-20T00:00:00"/>
    <d v="2014-02-20T00:00:00"/>
    <d v="2014-02-23T00:00:00"/>
    <m/>
    <s v="CFM International"/>
    <m/>
    <s v="CFM56-7B26E"/>
    <n v="658638"/>
    <n v="657643"/>
    <s v="Honeywell"/>
    <m/>
    <s v="131-9(B)"/>
    <s v="3800702-1"/>
    <s v="P-10156"/>
    <s v="162A1100-14"/>
    <s v="GK15236Y4800"/>
    <s v="161A1100-67"/>
    <s v="MAL09891Y4800"/>
    <s v="161A1100-68"/>
    <s v="MAL09892Y4800"/>
    <x v="14"/>
    <s v="SMBC Aviation Capital Limited"/>
    <m/>
    <m/>
  </r>
  <r>
    <x v="78"/>
    <s v="-"/>
    <x v="11"/>
    <n v="39939"/>
    <d v="2014-04-08T00:00:00"/>
    <d v="2014-04-08T00:00:00"/>
    <d v="2014-04-16T00:00:00"/>
    <m/>
    <s v="CFM International"/>
    <m/>
    <s v="CFM56-7B26E"/>
    <n v="658753"/>
    <n v="658754"/>
    <s v="Honeywell"/>
    <m/>
    <s v="131-9(B)"/>
    <s v="3800702-1"/>
    <s v="P-10227"/>
    <s v="162A1100-14"/>
    <s v="GK153ØØY4866"/>
    <s v="161A1100-67"/>
    <s v="MAL1ØØ25Y4866"/>
    <s v="161A1100-68"/>
    <s v="MAL1ØØ26Y4866"/>
    <x v="14"/>
    <s v="SMBC Aviation Capital Limited"/>
    <m/>
    <m/>
  </r>
  <r>
    <x v="79"/>
    <s v="-"/>
    <x v="11"/>
    <n v="39891"/>
    <d v="2014-05-01T00:00:00"/>
    <d v="2014-05-01T00:00:00"/>
    <d v="2014-05-08T00:00:00"/>
    <m/>
    <s v="CFM International"/>
    <m/>
    <s v="CFM56-7B26E"/>
    <n v="658828"/>
    <n v="658830"/>
    <s v="Honeywell"/>
    <m/>
    <s v="131-9(B)"/>
    <s v="3800702-1"/>
    <s v="P-10262"/>
    <s v="162A1100-14"/>
    <s v="GK15334Y49Ø1"/>
    <s v="161A1100-67"/>
    <s v="MAL1ØØ95Y49Ø1"/>
    <s v="161A1100-68"/>
    <s v="MAL1ØØ96Y49Ø1"/>
    <x v="8"/>
    <s v="ACG ACQUISITION 39891 LLC"/>
    <s v="610 Newport Center Drive, Suite 1400, Newport Beach, California 92660-6465, USA"/>
    <m/>
  </r>
  <r>
    <x v="80"/>
    <s v="-"/>
    <x v="11"/>
    <n v="40457"/>
    <d v="2014-06-16T00:00:00"/>
    <d v="2014-06-16T00:00:00"/>
    <d v="2014-06-22T00:00:00"/>
    <m/>
    <s v="CFM International"/>
    <m/>
    <s v="CFM56-7B26E"/>
    <n v="657958"/>
    <n v="658993"/>
    <s v="Honeywell"/>
    <m/>
    <s v="131-9(B)"/>
    <s v="3800702-1"/>
    <s v="P-10317"/>
    <s v="162A1100-14"/>
    <s v="GK15393Y4961"/>
    <s v="161A1100-67"/>
    <s v="MAL1Ø215Y4961"/>
    <s v="161A1100-68"/>
    <s v="MAL1Ø216Y4961"/>
    <x v="8"/>
    <s v="ACG ACQUISITION 40457 LLC"/>
    <s v="610 Newport Center Drive, Suite 1400, Newport Beach, California 92660-6465, USA"/>
    <m/>
  </r>
  <r>
    <x v="81"/>
    <s v="-"/>
    <x v="7"/>
    <n v="41267"/>
    <d v="2014-06-11T00:00:00"/>
    <d v="2014-06-11T00:00:00"/>
    <d v="2014-06-18T00:00:00"/>
    <m/>
    <s v="CFM International"/>
    <m/>
    <s v="CFM56-7B26E"/>
    <n v="658933"/>
    <n v="658936"/>
    <s v="Honeywell"/>
    <m/>
    <s v="131-9(B)"/>
    <s v="3800702-1"/>
    <s v="P-10321"/>
    <s v="162A1100-14"/>
    <s v="GK15389Y4957"/>
    <s v="161A1100-67"/>
    <s v="MAL1Ø2Ø7Y4957"/>
    <s v="161A1100-68"/>
    <s v="MAL1Ø2Ø8Y4957"/>
    <x v="5"/>
    <s v="Celestial Aviation Trading 29 Limited"/>
    <s v="Aviation House, Shannon, Co.Clare, Ireland"/>
    <m/>
  </r>
  <r>
    <x v="82"/>
    <s v="-"/>
    <x v="11"/>
    <n v="41796"/>
    <d v="2014-06-19T00:00:00"/>
    <d v="2014-06-19T00:00:00"/>
    <d v="2014-06-28T00:00:00"/>
    <m/>
    <s v="CFM International"/>
    <m/>
    <s v="CFM56-7B26E"/>
    <n v="658956"/>
    <n v="657991"/>
    <s v="Honeywell"/>
    <m/>
    <s v="131-9(B)"/>
    <s v="3800702-1"/>
    <s v="P-10334"/>
    <s v="162A1100-14"/>
    <s v="GK154Ø1Y4969"/>
    <s v="161A1100-67"/>
    <s v="MAL1Ø231Y4969"/>
    <s v="161A1100-68"/>
    <s v="MAL1Ø252Y4979"/>
    <x v="2"/>
    <s v="AerCap Ireland Capital Limited"/>
    <s v="4450 Atlantic Avenue, Westpark Shannon, Co. Clare, Ireland"/>
    <m/>
  </r>
  <r>
    <x v="83"/>
    <s v="-"/>
    <x v="11"/>
    <n v="41798"/>
    <d v="2014-08-16T00:00:00"/>
    <d v="2014-08-16T00:00:00"/>
    <d v="2014-08-23T00:00:00"/>
    <m/>
    <s v="CFM International"/>
    <m/>
    <s v="CFM56-7B26E"/>
    <n v="660246"/>
    <n v="660263"/>
    <s v="Honeywell"/>
    <m/>
    <s v="131-9(B)"/>
    <s v="3800702-1"/>
    <s v="P-10413"/>
    <s v="162A1100-14"/>
    <s v="GK15479Y5Ø49"/>
    <s v="161A1100-67"/>
    <s v="MAL1Ø393Y5Ø49"/>
    <s v="161A1100-68"/>
    <s v="MAL1Ø426Y5Ø63"/>
    <x v="2"/>
    <s v="AerCap Ireland Capital Limited"/>
    <s v="4450 Atlantic Avenue, Westpark Shannon, Co. Clare, Ireland"/>
    <m/>
  </r>
  <r>
    <x v="84"/>
    <s v="-"/>
    <x v="7"/>
    <n v="41253"/>
    <d v="2014-09-13T00:00:00"/>
    <d v="2014-09-13T00:00:00"/>
    <d v="2014-09-15T00:00:00"/>
    <m/>
    <s v="CFM International"/>
    <m/>
    <s v="CFM56-7B26E"/>
    <n v="660302"/>
    <n v="661314"/>
    <s v="Honeywell"/>
    <m/>
    <s v="131-9(B)"/>
    <s v="3800702-1"/>
    <s v="P-10439"/>
    <s v="162A1100-14"/>
    <s v="GK155Ø8Y5Ø78"/>
    <s v="161A1100-67"/>
    <s v="MAL1Ø459Y5Ø78"/>
    <s v="161A1100-68"/>
    <s v="MAL1Ø46ØY5Ø78"/>
    <x v="5"/>
    <m/>
    <m/>
    <m/>
  </r>
  <r>
    <x v="85"/>
    <s v="-"/>
    <x v="11"/>
    <n v="41322"/>
    <d v="2014-09-02T00:00:00"/>
    <d v="2014-09-02T00:00:00"/>
    <d v="2014-09-05T00:00:00"/>
    <m/>
    <s v="CFM International"/>
    <m/>
    <s v="CFM56-7B26E"/>
    <n v="660235"/>
    <n v="660276"/>
    <s v="Honeywell"/>
    <m/>
    <s v="131-9(B)"/>
    <s v="3800702-1"/>
    <s v="P-10418"/>
    <s v="162A1100-14"/>
    <s v="GK15488Y5Ø57"/>
    <s v="161A1100-67"/>
    <s v="MAL1Ø413Y5Ø57"/>
    <s v="161A1100-68"/>
    <s v="MAL1Ø414Y5Ø57"/>
    <x v="17"/>
    <s v="Air Lease Corporation (ALS)"/>
    <m/>
    <m/>
  </r>
  <r>
    <x v="86"/>
    <s v="-"/>
    <x v="7"/>
    <n v="41270"/>
    <d v="2014-10-07T00:00:00"/>
    <d v="2014-10-07T00:00:00"/>
    <d v="2014-10-11T00:00:00"/>
    <m/>
    <s v="CFM International"/>
    <m/>
    <s v="CFM56-7B26E"/>
    <n v="660390"/>
    <n v="660406"/>
    <s v="Honeywell"/>
    <m/>
    <s v="131-9(B)"/>
    <s v="3800702-1"/>
    <s v="P-10477"/>
    <s v="162A1100-14"/>
    <s v="GK15545Y5116"/>
    <s v="161A1100-67"/>
    <s v="MAL1Ø539Y5116"/>
    <s v="161A1100-68"/>
    <s v="MAL1Ø54ØY5116"/>
    <x v="4"/>
    <s v="Celestial Aviation Trading 38 Limited"/>
    <s v="Aviation House, Shannon, Co.Clare, Ireland"/>
    <m/>
  </r>
  <r>
    <x v="87"/>
    <s v="-"/>
    <x v="11"/>
    <n v="41800"/>
    <d v="2014-09-28T00:00:00"/>
    <d v="2014-09-28T00:00:00"/>
    <d v="2014-10-04T00:00:00"/>
    <m/>
    <s v="CFM International"/>
    <m/>
    <s v="CFM56-7B26E"/>
    <n v="661363"/>
    <n v="661364"/>
    <s v="Honeywell"/>
    <m/>
    <s v="131-9(B)"/>
    <s v="3800702-1"/>
    <s v="P-10473"/>
    <s v="162A1100-14"/>
    <s v="GK15538Y51Ø9"/>
    <s v="161A1100-67"/>
    <s v="MAL1Ø525Y51Ø9"/>
    <s v="161A1100-68"/>
    <s v="MAL1Ø526Y51Ø9"/>
    <x v="2"/>
    <s v="AerCap Ireland Capital Limited"/>
    <s v="4450 Atlantic Avenue, Westpark Shannon, Co. Clare, Ireland"/>
    <m/>
  </r>
  <r>
    <x v="88"/>
    <s v="-"/>
    <x v="11"/>
    <n v="41605"/>
    <d v="2015-01-25T00:00:00"/>
    <d v="2015-01-25T00:00:00"/>
    <d v="2015-01-30T00:00:00"/>
    <m/>
    <s v="CFM International"/>
    <m/>
    <s v="CFM56-7B26E"/>
    <n v="660664"/>
    <n v="660696"/>
    <s v="Honeywell"/>
    <m/>
    <s v="131-9(B)"/>
    <s v="3800702-1"/>
    <s v="P-10623"/>
    <s v="162A1100-14"/>
    <s v="GK15672Y5245"/>
    <s v="161A1100-67"/>
    <s v="MAL1Ø799Y5245"/>
    <s v="161A1100-68"/>
    <s v="MAL1Ø8ØØY5245"/>
    <x v="2"/>
    <s v="Nimbush Funding B.V."/>
    <m/>
    <m/>
  </r>
  <r>
    <x v="89"/>
    <s v="-"/>
    <x v="11"/>
    <n v="39954"/>
    <d v="2015-02-15T00:00:00"/>
    <d v="2015-02-15T00:00:00"/>
    <d v="2015-02-20T00:00:00"/>
    <m/>
    <s v="CFM International"/>
    <m/>
    <s v="CFM56-7B26E"/>
    <n v="661682"/>
    <n v="661683"/>
    <s v="Honeywell"/>
    <m/>
    <s v="131-9(B)"/>
    <s v="3800702-1"/>
    <s v="P-10665"/>
    <s v="162A1100-14"/>
    <s v="GK15711Y5284"/>
    <s v="161A1100-67"/>
    <s v="MAL1Ø885Y5284"/>
    <s v="161A1100-68"/>
    <s v="MAL1Ø886Y5284"/>
    <x v="14"/>
    <s v="SMBC Aviation Capital Limited"/>
    <m/>
    <m/>
  </r>
  <r>
    <x v="90"/>
    <s v="-"/>
    <x v="11"/>
    <n v="39955"/>
    <d v="2015-03-24T00:00:00"/>
    <d v="2015-03-24T00:00:00"/>
    <d v="2015-03-27T00:00:00"/>
    <m/>
    <s v="CFM International"/>
    <m/>
    <s v="CFM56-7B26E"/>
    <n v="661769"/>
    <n v="660858"/>
    <s v="Honeywell"/>
    <m/>
    <s v="131-9(B)"/>
    <s v="3800702-1"/>
    <s v="P-10717"/>
    <s v="162A1100-14"/>
    <s v="GK15762Y5335"/>
    <s v="161A1100-67"/>
    <s v="MAL1Ø987Y5335"/>
    <s v="161A1100-68"/>
    <s v="MAL1Ø988Y5335"/>
    <x v="14"/>
    <s v="SMBC Aviation Capital Limited"/>
    <m/>
    <m/>
  </r>
  <r>
    <x v="91"/>
    <s v="-"/>
    <x v="11"/>
    <n v="41607"/>
    <d v="2015-05-15T00:00:00"/>
    <d v="2015-05-15T00:00:00"/>
    <d v="2015-05-16T00:00:00"/>
    <d v="2015-05-15T00:00:00"/>
    <s v="CFM International"/>
    <m/>
    <s v="CFM56-7B26E"/>
    <n v="660948"/>
    <n v="660949"/>
    <m/>
    <m/>
    <s v="131-9(B)"/>
    <s v="3800702-1"/>
    <s v="P-10765"/>
    <s v="162A1100-14"/>
    <s v="GK1581ØY5385"/>
    <s v="161A1100-67"/>
    <s v="MAL11Ø87Y5385"/>
    <s v="161A1100-68"/>
    <s v="MAL11Ø88Y5385"/>
    <x v="2"/>
    <s v="AERCAP IRELAND LIMITED"/>
    <m/>
    <m/>
  </r>
  <r>
    <x v="92"/>
    <s v="-"/>
    <x v="11"/>
    <n v="41806"/>
    <d v="2015-05-28T00:00:00"/>
    <d v="2015-05-28T00:00:00"/>
    <d v="2015-06-01T00:00:00"/>
    <m/>
    <s v="CFM International"/>
    <m/>
    <s v="CFM56-7B26E"/>
    <n v="862131"/>
    <n v="862133"/>
    <s v="Honeywell"/>
    <m/>
    <s v="131-9(B)"/>
    <s v="3800702-1"/>
    <s v="P-10812"/>
    <s v="162A1100-14"/>
    <s v="GK15853Y5427"/>
    <s v="161A1100-67"/>
    <s v="MAL11171Y5427"/>
    <s v="161A1100-68"/>
    <s v="MAL11172Y5427"/>
    <x v="2"/>
    <s v="AERCAP IRELAND CAPITAL LIMITED"/>
    <m/>
    <m/>
  </r>
  <r>
    <x v="93"/>
    <s v="-"/>
    <x v="11"/>
    <n v="41812"/>
    <d v="2015-10-16T00:00:00"/>
    <d v="2015-10-16T00:00:00"/>
    <m/>
    <m/>
    <m/>
    <m/>
    <s v="CFM56-7B26E"/>
    <n v="862496"/>
    <n v="862521"/>
    <m/>
    <m/>
    <s v="131-9(B)"/>
    <s v="3800702-1"/>
    <s v="P-11008"/>
    <s v="162A1100-16"/>
    <s v="GKØØØ56Y5613"/>
    <s v="161A1100-67"/>
    <s v="MAL11547Y5613"/>
    <s v="161A1100-68"/>
    <s v="MAL11548Y5613"/>
    <x v="2"/>
    <m/>
    <m/>
    <m/>
  </r>
  <r>
    <x v="94"/>
    <s v="-"/>
    <x v="11"/>
    <n v="41815"/>
    <d v="2015-12-18T00:00:00"/>
    <d v="2015-12-18T00:00:00"/>
    <d v="2015-12-24T00:00:00"/>
    <m/>
    <s v="CFM International"/>
    <m/>
    <s v="CFM56-7B26E"/>
    <n v="862737"/>
    <n v="862743"/>
    <m/>
    <m/>
    <s v="131-9(B)"/>
    <s v="3800702-1"/>
    <s v="P-11122"/>
    <s v="162A1100-16"/>
    <s v="GKØØ154Y5716"/>
    <s v="161A1100-67"/>
    <s v="MAL11755Y5716"/>
    <s v="161A1100-68"/>
    <s v="MAL11756Y5716"/>
    <x v="2"/>
    <s v="AERCAP IRELAND LIMITED"/>
    <m/>
    <m/>
  </r>
  <r>
    <x v="95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96"/>
    <s v="-"/>
    <x v="12"/>
    <n v="25704"/>
    <s v="N/A"/>
    <s v="N/A"/>
    <m/>
    <m/>
    <s v="General Electric"/>
    <m/>
    <s v="CF6-80C2B1F"/>
    <n v="702988"/>
    <n v="703166"/>
    <m/>
    <m/>
    <s v="N/A"/>
    <s v="N/A"/>
    <s v="N/A"/>
    <s v="N/A"/>
    <s v="N/A"/>
    <s v="N/A"/>
    <s v="N/A"/>
    <s v="N/A"/>
    <s v="N/A"/>
    <x v="1"/>
    <s v="Garuda Indonesia"/>
    <m/>
    <m/>
  </r>
  <r>
    <x v="97"/>
    <s v="-"/>
    <x v="12"/>
    <n v="25705"/>
    <s v="N/A"/>
    <s v="N/A"/>
    <m/>
    <m/>
    <s v="General Electric"/>
    <m/>
    <s v="CF6-80C2B1F"/>
    <s v="N/A"/>
    <s v="N/A"/>
    <m/>
    <m/>
    <s v="N/A"/>
    <s v="N/A"/>
    <s v="N/A"/>
    <s v="N/A"/>
    <s v="N/A"/>
    <s v="N/A"/>
    <s v="N/A"/>
    <s v="N/A"/>
    <s v="N/A"/>
    <x v="1"/>
    <s v="Garuda Indonesia"/>
    <m/>
    <m/>
  </r>
  <r>
    <x v="98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99"/>
    <s v="-"/>
    <x v="13"/>
    <n v="40074"/>
    <d v="2013-06-21T00:00:00"/>
    <d v="2013-06-21T00:00:00"/>
    <d v="2013-06-29T00:00:00"/>
    <m/>
    <s v="General Electric"/>
    <m/>
    <s v="GE90-115B"/>
    <n v="907305"/>
    <n v="907314"/>
    <s v="Honeywell"/>
    <m/>
    <s v="331-500B"/>
    <s v="3800550-1"/>
    <s v="P-2254"/>
    <s v="162W1100-13"/>
    <s v="MC1146P1104"/>
    <s v="161W2100-7"/>
    <s v="MC2305P1104"/>
    <s v="161W2100-8"/>
    <s v="MC2306P1104"/>
    <x v="19"/>
    <s v="ALAFCO Aviation Lease and Finance Co. (KSC) Closed"/>
    <s v="3rd Floor, Kuwait Chamber of Commerce and Industry Annex Building, Al Shuhada Street, Mirqab, 13023 Kuwait"/>
    <m/>
  </r>
  <r>
    <x v="100"/>
    <s v="-"/>
    <x v="13"/>
    <n v="40075"/>
    <d v="2013-07-30T00:00:00"/>
    <d v="2013-07-30T00:00:00"/>
    <d v="2013-07-31T00:00:00"/>
    <m/>
    <s v="General Electric"/>
    <m/>
    <s v="GE90-115B"/>
    <n v="907347"/>
    <n v="907348"/>
    <s v="Honeywell"/>
    <m/>
    <s v="331-500B"/>
    <s v="3800550-1"/>
    <s v="P-2268"/>
    <s v="162W1100-13"/>
    <s v="MC1171P1128"/>
    <s v="161W2100-7"/>
    <s v="MC2339P1121"/>
    <s v="161W2100-8"/>
    <s v="MC234ØP1121"/>
    <x v="19"/>
    <s v="Osprey Aircraft Leasing (US-Three) LLC"/>
    <s v="c/o Wilmington Trust Company 1100 North Market Street, Wilmington, Delaware 19890 -1605"/>
    <m/>
  </r>
  <r>
    <x v="101"/>
    <s v="-"/>
    <x v="13"/>
    <n v="29146"/>
    <d v="2013-10-11T00:00:00"/>
    <d v="2013-10-11T00:00:00"/>
    <d v="2013-10-16T00:00:00"/>
    <m/>
    <s v="General Electric"/>
    <m/>
    <s v="GE90-115B"/>
    <n v="907394"/>
    <n v="907395"/>
    <s v="Honeywell"/>
    <m/>
    <s v="331-500B"/>
    <s v="3800550-1"/>
    <s v="P-2294"/>
    <s v="162W1100-13"/>
    <s v="MC1186P1141"/>
    <s v="161W2100-7"/>
    <s v="MC2381P1141"/>
    <s v="161W2100-8"/>
    <s v="MC2382P1141"/>
    <x v="20"/>
    <s v="Sailes 4, LLC"/>
    <s v="4001 Kennet Pike, Suite 302, Wilmington, DE 19807, USA"/>
    <m/>
  </r>
  <r>
    <x v="102"/>
    <s v="-"/>
    <x v="13"/>
    <n v="29147"/>
    <d v="2013-10-30T00:00:00"/>
    <d v="2013-10-30T00:00:00"/>
    <d v="2013-11-01T00:00:00"/>
    <m/>
    <s v="General Electric"/>
    <m/>
    <s v="GE90-115B"/>
    <n v="907410"/>
    <n v="907411"/>
    <s v="Honeywell"/>
    <m/>
    <s v="331-500B"/>
    <s v="3800550-1"/>
    <s v="P-2304"/>
    <s v="162W11ØØ-13"/>
    <s v="MC1193P1148"/>
    <s v="161W21ØØ-7"/>
    <s v="MC2395P1148"/>
    <s v="161W21ØØ-8"/>
    <s v="MC2396P1148"/>
    <x v="20"/>
    <s v="Sailes 4-2, LLC"/>
    <s v="4002 Kennet Pike, Suite 302, Wilmington, DE 19807, USA"/>
    <m/>
  </r>
  <r>
    <x v="103"/>
    <s v="-"/>
    <x v="13"/>
    <n v="29148"/>
    <d v="2014-05-21T00:00:00"/>
    <d v="2014-05-21T00:00:00"/>
    <d v="2014-05-21T00:00:00"/>
    <m/>
    <s v="General Electric"/>
    <m/>
    <s v="GE90-115B"/>
    <n v="907538"/>
    <n v="907540"/>
    <s v="Honeywell"/>
    <m/>
    <s v="331-500B"/>
    <s v="3800550-1"/>
    <s v="P-2361"/>
    <s v="162W11ØØ-13"/>
    <s v="MC1251P12Ø3"/>
    <s v="161W21ØØ-7"/>
    <s v="MC2511P12Ø3"/>
    <s v="161W21ØØ-8"/>
    <s v="MC2396P1148"/>
    <x v="20"/>
    <s v="Sailes 4-2, LLC"/>
    <s v="4002 Kennet Pike, Suite 302, Wilmington, DE 19807, USA"/>
    <m/>
  </r>
  <r>
    <x v="104"/>
    <s v="-"/>
    <x v="13"/>
    <n v="29143"/>
    <d v="2014-09-13T00:00:00"/>
    <d v="2014-09-13T00:00:00"/>
    <d v="2014-09-16T00:00:00"/>
    <m/>
    <s v="General Electric"/>
    <m/>
    <s v="GE90-115B"/>
    <n v="907612"/>
    <n v="907613"/>
    <s v="Honeywell"/>
    <m/>
    <s v="331-500B"/>
    <s v="3800550-1"/>
    <s v="P-2392"/>
    <s v="162W11ØØ-13"/>
    <s v="MC1284P1234"/>
    <s v="161W21ØØ-7"/>
    <s v="MC2575P1234"/>
    <s v="161W21ØØ-8"/>
    <s v="MC2576P1234"/>
    <x v="10"/>
    <m/>
    <m/>
    <m/>
  </r>
  <r>
    <x v="105"/>
    <s v="-"/>
    <x v="13"/>
    <n v="29144"/>
    <d v="2015-06-13T00:00:00"/>
    <d v="2015-06-13T00:00:00"/>
    <d v="2015-06-19T00:00:00"/>
    <m/>
    <s v="General Electric"/>
    <m/>
    <s v="GE90-115B"/>
    <n v="907774"/>
    <n v="907775"/>
    <s v="Honeywell"/>
    <m/>
    <s v="331-500B"/>
    <s v="3800550-1"/>
    <s v="P-2467"/>
    <s v="162W11ØØ-13"/>
    <s v="MC1359P13Ø5"/>
    <s v="161W21ØØ-7"/>
    <s v="MC2725P13Ø5"/>
    <s v="161W21ØØ-8"/>
    <s v="MC2726P13Ø5"/>
    <x v="10"/>
    <m/>
    <m/>
    <m/>
  </r>
  <r>
    <x v="106"/>
    <s v="-"/>
    <x v="13"/>
    <n v="29145"/>
    <d v="2015-10-23T00:00:00"/>
    <d v="2015-10-23T00:00:00"/>
    <d v="2015-06-19T00:00:00"/>
    <m/>
    <s v="General Electric"/>
    <m/>
    <s v="GE90-115B"/>
    <n v="907861"/>
    <n v="907862"/>
    <s v="Honeywell"/>
    <m/>
    <s v="331-500B"/>
    <s v="3800550-1"/>
    <s v="P-2506"/>
    <s v="162W11ØØ-13"/>
    <s v="MC1401P1345"/>
    <s v="161W21ØØ-7"/>
    <s v="MC2805P1345"/>
    <s v="161W21ØØ-8"/>
    <s v="MC2806P1345"/>
    <x v="1"/>
    <m/>
    <m/>
    <m/>
  </r>
  <r>
    <x v="107"/>
    <s v="-"/>
    <x v="13"/>
    <n v="40072"/>
    <d v="2015-09-12T00:00:00"/>
    <d v="2015-09-12T00:00:00"/>
    <d v="2015-09-15T00:00:00"/>
    <m/>
    <s v="General Electric"/>
    <m/>
    <s v="GE90-115B"/>
    <n v="907833"/>
    <n v="907834"/>
    <m/>
    <m/>
    <s v="331-500B"/>
    <s v="3800550-1"/>
    <s v="P-2495"/>
    <s v="162W1100-13"/>
    <s v="MC1388P1332"/>
    <s v="161W2100-7"/>
    <s v="MC2779P1332"/>
    <s v="161W2100-8"/>
    <s v="MC2780P1332"/>
    <x v="1"/>
    <s v="Sky High XXX Leasing Company Limited"/>
    <s v="2 Grand Canal Swqare, Grand Canal Harbour, Dublin 2, Ireland"/>
    <m/>
  </r>
  <r>
    <x v="108"/>
    <s v="-"/>
    <x v="13"/>
    <n v="40073"/>
    <d v="2016-01-20T00:00:00"/>
    <d v="2016-01-20T00:00:00"/>
    <d v="2016-01-28T00:00:00"/>
    <m/>
    <s v="General Electric"/>
    <m/>
    <s v="GE90-115B"/>
    <n v="907909"/>
    <n v="907910"/>
    <m/>
    <m/>
    <s v="331-500B"/>
    <s v="3800550-1"/>
    <s v="P-2530"/>
    <s v="162W1100-13"/>
    <s v="MC1425P1368"/>
    <s v="161W2100-7"/>
    <s v="MC2849P1367"/>
    <s v="161W2100-8"/>
    <s v="MC2850P1367"/>
    <x v="1"/>
    <s v="Sky High LVI Leasing Company Limited"/>
    <s v="2 Grand Canal Swqare, Grand Canal Harbour, Dublin 2, Ireland"/>
    <m/>
  </r>
  <r>
    <x v="109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110"/>
    <s v="-"/>
    <x v="14"/>
    <n v="138"/>
    <d v="1996-12-13T00:00:00"/>
    <d v="1996-12-13T00:00:00"/>
    <m/>
    <m/>
    <s v="Rolls-Royce"/>
    <m/>
    <s v="TRENT 768-60/15"/>
    <n v="41038"/>
    <n v="41036"/>
    <s v="Honeywell"/>
    <m/>
    <s v="GTCP331-350(C)"/>
    <s v="3800454-4"/>
    <s v="R305"/>
    <s v="CRA49002"/>
    <s v="MBB139"/>
    <n v="201290003"/>
    <s v="DAG137"/>
    <n v="201290004"/>
    <s v="DAG137"/>
    <x v="21"/>
    <s v="GIE Sumatera"/>
    <m/>
    <m/>
  </r>
  <r>
    <x v="111"/>
    <s v="-"/>
    <x v="14"/>
    <n v="140"/>
    <d v="1996-12-23T00:00:00"/>
    <d v="1996-12-23T00:00:00"/>
    <m/>
    <m/>
    <s v="Rolls-Royce"/>
    <m/>
    <s v="TRENT 768-60/15"/>
    <n v="41039"/>
    <n v="41040"/>
    <s v="Honeywell"/>
    <m/>
    <s v="GTCP331-350(C)"/>
    <s v="3800454-4"/>
    <s v="R282"/>
    <s v="CRA49002"/>
    <s v="MBB167"/>
    <n v="201290003"/>
    <s v="DAG141"/>
    <n v="201290004"/>
    <s v="DAG141"/>
    <x v="21"/>
    <s v="GIE Sulawesi"/>
    <m/>
    <m/>
  </r>
  <r>
    <x v="112"/>
    <s v="-"/>
    <x v="14"/>
    <n v="144"/>
    <d v="1997-01-24T00:00:00"/>
    <d v="1997-01-24T00:00:00"/>
    <m/>
    <m/>
    <s v="Rolls-Royce"/>
    <m/>
    <s v="TRENT 768-60/15"/>
    <n v="41041"/>
    <n v="41042"/>
    <s v="Honeywell"/>
    <m/>
    <s v="GTCP331-350(C)"/>
    <s v="3800454-4"/>
    <s v="R289"/>
    <s v="CRA49002"/>
    <s v="MBB147"/>
    <n v="201290003"/>
    <s v="DAG145"/>
    <n v="201290004"/>
    <s v="DAG145"/>
    <x v="21"/>
    <s v="GIE Sumatera"/>
    <m/>
    <m/>
  </r>
  <r>
    <x v="113"/>
    <s v="-"/>
    <x v="14"/>
    <n v="148"/>
    <d v="1997-02-24T00:00:00"/>
    <d v="1997-02-24T00:00:00"/>
    <m/>
    <m/>
    <s v="Rolls-Royce"/>
    <m/>
    <s v="TRENT 768-60/15"/>
    <n v="41044"/>
    <n v="41045"/>
    <s v="Honeywell"/>
    <m/>
    <s v="GTCP331-350(C)"/>
    <s v="3800454-4"/>
    <s v="R297"/>
    <s v="CRA49002"/>
    <s v="MBB155"/>
    <n v="201290003"/>
    <s v="DAG152"/>
    <n v="201290004"/>
    <s v="DAG152"/>
    <x v="21"/>
    <s v="GIE Sumatera"/>
    <m/>
    <m/>
  </r>
  <r>
    <x v="114"/>
    <s v="-"/>
    <x v="14"/>
    <n v="153"/>
    <d v="1997-03-17T00:00:00"/>
    <d v="1997-03-17T00:00:00"/>
    <m/>
    <m/>
    <s v="Rolls-Royce"/>
    <m/>
    <s v="TRENT 768-60/15"/>
    <n v="41046"/>
    <n v="41047"/>
    <s v="Honeywell"/>
    <m/>
    <s v="GTCP331-350(C)"/>
    <s v="3800454-4"/>
    <s v="R300"/>
    <s v="D23581100-2"/>
    <s v="MBB158"/>
    <n v="201252021"/>
    <s v="DAG155"/>
    <n v="201252022"/>
    <s v="DAG155"/>
    <x v="21"/>
    <s v="GIE Sulawesi"/>
    <m/>
    <m/>
  </r>
  <r>
    <x v="115"/>
    <s v="-"/>
    <x v="14"/>
    <n v="165"/>
    <d v="1997-04-14T00:00:00"/>
    <d v="1997-04-14T00:00:00"/>
    <m/>
    <m/>
    <s v="Rolls-Royce"/>
    <m/>
    <s v="TRENT 768-60/15"/>
    <n v="41048"/>
    <n v="41049"/>
    <s v="Honeywell"/>
    <m/>
    <s v="GTCP331-350(C)"/>
    <s v="3800454-4"/>
    <s v="R308"/>
    <s v="D23581100-2"/>
    <s v="MBB163"/>
    <n v="201252021"/>
    <s v="DAG160"/>
    <n v="201252022"/>
    <s v="DAG160"/>
    <x v="21"/>
    <s v="GIE Sulawesi"/>
    <m/>
    <m/>
  </r>
  <r>
    <x v="116"/>
    <s v="-"/>
    <x v="15"/>
    <n v="1020"/>
    <d v="2009-06-29T00:00:00"/>
    <d v="2009-06-29T00:00:00"/>
    <m/>
    <m/>
    <s v="Rolls-Royce"/>
    <m/>
    <s v="TRENT 772B-60"/>
    <n v="41639"/>
    <n v="41640"/>
    <s v="Honeywell"/>
    <m/>
    <s v="GTCP331-350(C)"/>
    <s v="3800454-6"/>
    <s v="P-1127"/>
    <s v="NA20182-26"/>
    <s v="B967"/>
    <s v="10-210101-003"/>
    <s v="MDL1001"/>
    <s v="10-210201-003"/>
    <s v="MDL1001"/>
    <x v="2"/>
    <s v="Jetstream Aircraft Leasing Ltd"/>
    <s v="Walker House, 87 Mary Street George Town, Grand Cayman KY1-9002"/>
    <m/>
  </r>
  <r>
    <x v="117"/>
    <s v="-"/>
    <x v="15"/>
    <n v="1052"/>
    <d v="2009-10-30T00:00:00"/>
    <d v="2009-10-30T00:00:00"/>
    <m/>
    <m/>
    <s v="Rolls-Royce"/>
    <m/>
    <s v="TRENT 772B-60"/>
    <n v="41681"/>
    <n v="41682"/>
    <s v="Honeywell"/>
    <m/>
    <s v="GTCP331-350(C)"/>
    <s v="3800454-6"/>
    <s v="P-1151"/>
    <s v="D23581100-17"/>
    <s v="B996"/>
    <s v="10-210501-003"/>
    <s v="MDG1079"/>
    <s v="10-210601-003"/>
    <s v="MDG1080"/>
    <x v="2"/>
    <s v="Jetstream Aircraft Leasing Ltd"/>
    <s v="c/o Walker SPV Limited, Walker House, 87 Mary Street George Town, Grand Cayman KY1-9002"/>
    <m/>
  </r>
  <r>
    <x v="118"/>
    <s v="-"/>
    <x v="15"/>
    <s v="0988"/>
    <d v="2009-04-24T00:00:00"/>
    <d v="2009-04-24T00:00:00"/>
    <m/>
    <m/>
    <s v="Rolls-Royce"/>
    <m/>
    <s v="TRENT 772C-60"/>
    <n v="41594"/>
    <n v="41595"/>
    <s v="Honeywell"/>
    <m/>
    <s v="GTCP331-350(C)"/>
    <s v="3800454-6"/>
    <s v="P-1096"/>
    <s v="NA20182-25"/>
    <s v="B934"/>
    <s v="10-210101-003"/>
    <s v="MDL970"/>
    <s v="10-210201-003"/>
    <s v="MDL970"/>
    <x v="22"/>
    <s v="Whitney Leasing Limited"/>
    <s v="3rd Floor, Par La Ville Place 14 Par-la-Ville Road Hamilton HM 08, Bermuda"/>
    <m/>
  </r>
  <r>
    <x v="119"/>
    <s v="-"/>
    <x v="15"/>
    <n v="1028"/>
    <d v="2009-07-21T00:00:00"/>
    <d v="2009-07-21T00:00:00"/>
    <m/>
    <m/>
    <s v="Rolls-Royce"/>
    <m/>
    <s v="TRENT 772C-60"/>
    <n v="41645"/>
    <n v="41646"/>
    <s v="Honeywell"/>
    <m/>
    <s v="GTCP331-350(C)"/>
    <s v="3800454-6"/>
    <s v="P-1133"/>
    <s v="D23581100-17"/>
    <s v="B977"/>
    <s v="10-210501-003"/>
    <s v="MDG1005"/>
    <s v="10-210601-003"/>
    <s v="MDG1006"/>
    <x v="22"/>
    <s v="Whitney Leasing Limited"/>
    <s v="3rd Floor, Par La Ville Place 14 Par-la-Ville Road Hamilton HM 08, Bermuda"/>
    <m/>
  </r>
  <r>
    <x v="120"/>
    <s v="-"/>
    <x v="15"/>
    <n v="1184"/>
    <d v="2010-12-15T00:00:00"/>
    <d v="2010-12-15T00:00:00"/>
    <m/>
    <m/>
    <s v="Rolls-Royce"/>
    <m/>
    <s v="TRENT 772B-60"/>
    <n v="41839"/>
    <n v="41840"/>
    <s v="Honeywell"/>
    <m/>
    <s v="GTCP331-350(C)"/>
    <s v="3800454-6"/>
    <s v="P-1265"/>
    <s v="NA20182-30"/>
    <s v="MDB1106"/>
    <s v="10-210101-004"/>
    <s v="MDL1132"/>
    <s v="10-210201-004"/>
    <s v="MDL1132"/>
    <x v="11"/>
    <s v="Jessica Leasing Limited"/>
    <s v="5 Harbourmaster Place, International Financial Services, Dublin 1"/>
    <m/>
  </r>
  <r>
    <x v="121"/>
    <s v="-"/>
    <x v="15"/>
    <n v="1214"/>
    <d v="2011-04-14T00:00:00"/>
    <d v="2011-04-14T00:00:00"/>
    <m/>
    <m/>
    <s v="Rolls-Royce"/>
    <m/>
    <s v="TRENT 772B-60"/>
    <n v="41892"/>
    <n v="41894"/>
    <s v="Honeywell"/>
    <m/>
    <s v="GTCP331-350(C)"/>
    <s v="3800454-6"/>
    <s v="P-1291"/>
    <s v="NA20182-31"/>
    <s v="B1133"/>
    <s v="10-210101-005"/>
    <s v="MDL1157"/>
    <s v="10-210201-005"/>
    <s v="MDL1157"/>
    <x v="7"/>
    <s v="MSN 1214-I Spring Limited"/>
    <s v="AIB International Centre, International Financial Services Centre, Dublin 1"/>
    <m/>
  </r>
  <r>
    <x v="122"/>
    <s v="-"/>
    <x v="15"/>
    <n v="1261"/>
    <d v="2011-11-10T00:00:00"/>
    <d v="2011-11-10T00:00:00"/>
    <m/>
    <m/>
    <s v="Rolls-Royce"/>
    <m/>
    <s v="TRENT 772B-60"/>
    <n v="41959"/>
    <n v="41960"/>
    <s v="Honeywell"/>
    <m/>
    <s v="GTCP331-350(C)"/>
    <s v="3800454-6"/>
    <s v="P-1349"/>
    <s v="NA20182-31"/>
    <s v="11B15502"/>
    <s v="10-210101-005"/>
    <s v="MDL1205"/>
    <s v="10-210201-005"/>
    <s v="MDL1206"/>
    <x v="11"/>
    <s v="Jessica Leasing Limited"/>
    <s v="5 Harbourmaster Place, International Financial Services, Dublin 1"/>
    <m/>
  </r>
  <r>
    <x v="123"/>
    <s v="-"/>
    <x v="15"/>
    <n v="1288"/>
    <d v="2012-02-22T00:00:00"/>
    <d v="2012-02-22T00:00:00"/>
    <m/>
    <m/>
    <s v="Rolls-Royce"/>
    <m/>
    <s v="TRENT 772B-60"/>
    <n v="42011"/>
    <n v="42012"/>
    <s v="Honeywell"/>
    <m/>
    <s v="GTCP331-350(C)"/>
    <s v="3800454-6"/>
    <s v="P-1375"/>
    <s v="NA20182-32"/>
    <s v="11B17282"/>
    <s v="10-210101-006"/>
    <s v="MDL1233"/>
    <s v="10-210201-006"/>
    <s v="MDL1233"/>
    <x v="18"/>
    <s v="Aleca, LLC"/>
    <s v="919 N. Market Street, Suite 1600, Wilmington, Delaware, 19801"/>
    <m/>
  </r>
  <r>
    <x v="124"/>
    <s v="-"/>
    <x v="15"/>
    <n v="1364"/>
    <d v="2012-11-30T00:00:00"/>
    <d v="2012-11-30T00:00:00"/>
    <m/>
    <m/>
    <s v="Rolls-Royce"/>
    <m/>
    <s v="TRENT 772B-60"/>
    <n v="42108"/>
    <n v="42106"/>
    <s v="Honeywell"/>
    <m/>
    <s v="GTCP331-350(C)"/>
    <s v="3800454-6"/>
    <s v="P-1453"/>
    <s v="NA20182-33"/>
    <s v="12B14013"/>
    <s v="10-210101-006"/>
    <s v="MDL1311"/>
    <s v="10-210201-006"/>
    <s v="MDL1311"/>
    <x v="6"/>
    <s v="Air Knight 7 Leasing Limited"/>
    <s v="PO BOX 1093, Queensgate House Grand Cayman, KY1-1102"/>
    <m/>
  </r>
  <r>
    <x v="125"/>
    <s v="-"/>
    <x v="15"/>
    <n v="1410"/>
    <d v="2013-04-30T00:00:00"/>
    <d v="2013-04-30T00:00:00"/>
    <m/>
    <m/>
    <s v="Rolls-Royce"/>
    <m/>
    <s v="TRENT 772B-60"/>
    <n v="42230"/>
    <n v="42202"/>
    <s v="Honeywell"/>
    <m/>
    <s v="GTCP331-350(C)"/>
    <s v="3800454-6"/>
    <s v="P-1508"/>
    <s v="NA20182-33"/>
    <s v="13B17037"/>
    <s v="10-210101-006"/>
    <s v="MDL1358"/>
    <s v="10-210201-006"/>
    <s v="MDL1358"/>
    <x v="6"/>
    <s v="Aircraft MSN 1410 LLC"/>
    <s v="c/o National Registered Agents, Inc., 160, Greentree Drive, Suite 101, Dover D19904, USA"/>
    <m/>
  </r>
  <r>
    <x v="126"/>
    <s v="-"/>
    <x v="16"/>
    <n v="1446"/>
    <d v="2013-09-25T00:00:00"/>
    <d v="2013-09-25T00:00:00"/>
    <d v="2013-09-27T00:00:00"/>
    <m/>
    <s v="Rolls-Royce"/>
    <m/>
    <s v="TRENT 772B-60"/>
    <n v="42264"/>
    <n v="42265"/>
    <s v="Honeywell"/>
    <m/>
    <s v="GTCP331-350(C)"/>
    <s v="3800454-6"/>
    <s v="P-1552"/>
    <s v="NA20182-33"/>
    <s v="13B19310"/>
    <s v="10-210101-006"/>
    <s v="MDL1394"/>
    <s v="10-210201-006"/>
    <s v="MDL1394"/>
    <x v="6"/>
    <s v="Wells Fargo Bank Northwest, National Association"/>
    <s v="c/o Aircastle Advisor LLC 300 First Stamford Place, 5th Floor, Stamford, CT 06902, USA"/>
    <m/>
  </r>
  <r>
    <x v="127"/>
    <s v="-"/>
    <x v="15"/>
    <n v="1474"/>
    <d v="2013-12-16T00:00:00"/>
    <d v="2013-12-16T00:00:00"/>
    <m/>
    <m/>
    <s v="Rolls-Royce"/>
    <m/>
    <s v="TRENT 772B-60"/>
    <n v="42312"/>
    <n v="42314"/>
    <s v="Honeywell"/>
    <m/>
    <s v="GTCP331-350(C)"/>
    <s v="3800454-6"/>
    <s v="P-1585"/>
    <s v="NA20182-33"/>
    <s v="13B21192"/>
    <s v="10-210101-006"/>
    <s v="MDL1422"/>
    <s v="10-210201-006"/>
    <s v="MDL1422"/>
    <x v="0"/>
    <s v="Aircraft MSN 1410 LLC"/>
    <s v="c/o National Registered Agents, Inc., 160, Greentree Drive, Suite 101, Dover D19904, USA"/>
    <m/>
  </r>
  <r>
    <x v="128"/>
    <s v="-"/>
    <x v="16"/>
    <n v="1548"/>
    <d v="2014-08-18T00:00:00"/>
    <d v="2014-08-18T00:00:00"/>
    <d v="2014-08-21T00:00:00"/>
    <m/>
    <s v="Rolls-Royce"/>
    <m/>
    <s v="TRENT 772B-60"/>
    <n v="42437"/>
    <n v="42438"/>
    <s v="Honeywell"/>
    <m/>
    <s v="GTCP331-350(C)"/>
    <s v="3800454-6"/>
    <s v="P-1654"/>
    <s v="NA20182-33"/>
    <s v="14B26478"/>
    <s v="10-210101-006"/>
    <s v="MDL1496"/>
    <s v="10-210201-006"/>
    <s v="MDL1496"/>
    <x v="0"/>
    <s v="Avolon Aerospace AOE 86 Limited"/>
    <m/>
    <m/>
  </r>
  <r>
    <x v="129"/>
    <s v="-"/>
    <x v="16"/>
    <n v="1560"/>
    <d v="2014-09-22T00:00:00"/>
    <d v="2014-09-22T00:00:00"/>
    <d v="2014-09-24T00:00:00"/>
    <m/>
    <s v="Rolls-Royce"/>
    <m/>
    <s v="TRENT 772B-60"/>
    <n v="42459"/>
    <n v="42460"/>
    <s v="Honeywell"/>
    <m/>
    <s v="GTCP331-350(C)"/>
    <s v="3800454-6"/>
    <s v="P-1666"/>
    <s v="NA20182-33"/>
    <s v="14B27065"/>
    <s v="10-210101-006"/>
    <s v="MDL1508"/>
    <s v="10-210201-006"/>
    <s v="MDL1508"/>
    <x v="0"/>
    <s v="Avolon Aerospace AOE 86 Limited"/>
    <m/>
    <m/>
  </r>
  <r>
    <x v="130"/>
    <s v="-"/>
    <x v="16"/>
    <n v="1577"/>
    <d v="2014-11-18T00:00:00"/>
    <d v="2014-11-18T00:00:00"/>
    <d v="2014-11-19T00:00:00"/>
    <m/>
    <s v="Rolls-Royce"/>
    <m/>
    <s v="TRENT 772B-60"/>
    <n v="42487"/>
    <n v="42488"/>
    <s v="Honeywell"/>
    <m/>
    <s v="GTCP331-350(C)"/>
    <s v="3800454-6"/>
    <s v="P-1680"/>
    <s v="NA20182-33"/>
    <s v="14B28430"/>
    <s v="10-210101-007"/>
    <s v="MDL1525"/>
    <s v="10-210201-007"/>
    <s v="MDL1525"/>
    <x v="23"/>
    <s v="Avolon Aerospace AOE 86 Limited"/>
    <m/>
    <m/>
  </r>
  <r>
    <x v="131"/>
    <s v="-"/>
    <x v="16"/>
    <n v="1585"/>
    <d v="2014-12-08T00:00:00"/>
    <d v="2014-12-08T00:00:00"/>
    <d v="2014-12-20T00:00:00"/>
    <d v="2014-12-08T00:00:00"/>
    <s v="Rolls-Royce"/>
    <m/>
    <s v="TRENT 772B-60"/>
    <n v="42495"/>
    <n v="42496"/>
    <s v="Honeywell"/>
    <m/>
    <s v="GTCP331-350(C)"/>
    <s v="3800454-6"/>
    <s v="P-1692"/>
    <s v="NA20182-33"/>
    <s v="14B29087"/>
    <s v="10-210101-007"/>
    <s v="MDL1533"/>
    <s v="10-210201-007"/>
    <s v="MDL1533"/>
    <x v="24"/>
    <s v="Avolon Aerospace AOE 89 Limited"/>
    <m/>
    <m/>
  </r>
  <r>
    <x v="132"/>
    <s v="-"/>
    <x v="16"/>
    <n v="1654"/>
    <d v="2015-08-14T00:00:00"/>
    <d v="2015-08-14T00:00:00"/>
    <d v="2015-08-15T00:00:00"/>
    <m/>
    <s v="Rolls-Royce"/>
    <m/>
    <s v="TRENT 772B-60"/>
    <n v="42602"/>
    <n v="42603"/>
    <s v="Honeywell"/>
    <m/>
    <s v="GTCP331-350(C)"/>
    <s v="3800454-6"/>
    <s v="P-1753"/>
    <s v="NA20182-33"/>
    <s v="15B33769"/>
    <s v="10-210101-007"/>
    <s v="MDL1601"/>
    <s v="10-210201-007"/>
    <s v="MDL1601"/>
    <x v="25"/>
    <m/>
    <m/>
    <m/>
  </r>
  <r>
    <x v="133"/>
    <s v="-"/>
    <x v="16"/>
    <n v="1671"/>
    <d v="2015-10-14T00:00:00"/>
    <d v="2015-10-14T00:00:00"/>
    <d v="2015-08-15T00:00:00"/>
    <m/>
    <s v="Rolls-Royce"/>
    <m/>
    <s v="TRENT 772B-60"/>
    <n v="42636"/>
    <n v="42637"/>
    <s v="Honeywell"/>
    <m/>
    <s v="GTCP331-350(C)"/>
    <s v="3800454-6"/>
    <s v="P-1775"/>
    <s v="NA20182-33"/>
    <s v="15B35251"/>
    <s v="10-210101-009"/>
    <s v="MDL1617"/>
    <s v="10-210201-009"/>
    <s v="MDL1617"/>
    <x v="1"/>
    <m/>
    <m/>
    <m/>
  </r>
  <r>
    <x v="134"/>
    <s v="-"/>
    <x v="16"/>
    <n v="1698"/>
    <d v="2016-01-29T00:00:00"/>
    <d v="2016-01-29T00:00:00"/>
    <d v="2016-01-29T00:00:00"/>
    <m/>
    <s v="Rolls-Royce"/>
    <m/>
    <s v="TRENT 772B-60"/>
    <n v="42680"/>
    <n v="42681"/>
    <m/>
    <m/>
    <s v="GTCP331-350(C)"/>
    <s v="3800454-6"/>
    <s v="P-1804"/>
    <s v="NA20182-33"/>
    <s v="15B37580"/>
    <s v="10-210101-009"/>
    <s v="MDL1642"/>
    <s v="10-210101-009"/>
    <s v="MDL1642"/>
    <x v="23"/>
    <s v="Avolon Aerospace AOE 86 Limited"/>
    <m/>
    <m/>
  </r>
  <r>
    <x v="135"/>
    <s v="-"/>
    <x v="16"/>
    <n v="1709"/>
    <d v="2016-03-25T00:00:00"/>
    <d v="2016-03-25T00:00:00"/>
    <m/>
    <m/>
    <m/>
    <m/>
    <s v="TRENT 772B-60"/>
    <n v="42686"/>
    <n v="42687"/>
    <m/>
    <m/>
    <s v="GTCP331-350(C)"/>
    <s v="3800454-6"/>
    <s v="P-1809"/>
    <s v="NA20182-33"/>
    <s v="15B38657"/>
    <s v="10-210101-009"/>
    <s v="MDL1651"/>
    <s v="10-210101-009"/>
    <s v="MDL1651"/>
    <x v="26"/>
    <m/>
    <m/>
    <m/>
  </r>
  <r>
    <x v="136"/>
    <s v="-"/>
    <x v="16"/>
    <n v="1723"/>
    <d v="2016-05-23T00:00:00"/>
    <d v="2016-05-23T00:00:00"/>
    <m/>
    <m/>
    <m/>
    <m/>
    <s v="TRENT 772B-60"/>
    <n v="42697"/>
    <n v="42698"/>
    <m/>
    <m/>
    <s v="GTCP331-350(C)"/>
    <s v="3800454-6"/>
    <s v="P-1820"/>
    <s v="NA20182-33"/>
    <s v="15B39935"/>
    <s v="10-210101-011"/>
    <s v="MDL1664"/>
    <s v="10-210201-011"/>
    <s v="MDL1664"/>
    <x v="27"/>
    <m/>
    <m/>
    <m/>
  </r>
  <r>
    <x v="137"/>
    <s v="-"/>
    <x v="16"/>
    <n v="1733"/>
    <s v="30-Aug-16"/>
    <s v="30-Aug-16"/>
    <m/>
    <m/>
    <m/>
    <m/>
    <s v="TRENT 772B-60"/>
    <n v="42720"/>
    <n v="42721"/>
    <m/>
    <m/>
    <s v="GTCP331-350(C)"/>
    <s v="3800454-6"/>
    <s v="P-1832"/>
    <s v="NA20182-33"/>
    <s v="16B40945"/>
    <s v="10-210101-011"/>
    <s v="MDL1674"/>
    <s v="10-210201-011"/>
    <s v="MDL1674"/>
    <x v="27"/>
    <m/>
    <m/>
    <m/>
  </r>
  <r>
    <x v="138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139"/>
    <s v="-"/>
    <x v="17"/>
    <n v="19025"/>
    <d v="2012-09-28T00:00:00"/>
    <d v="2012-09-28T00:00:00"/>
    <d v="2012-10-08T00:00:00"/>
    <m/>
    <s v="General Electric"/>
    <m/>
    <s v="CF34-8C5A1"/>
    <n v="195227"/>
    <n v="195228"/>
    <s v="Honeywell"/>
    <m/>
    <s v="RE220[RJ]"/>
    <s v="WE3800770-3"/>
    <s v="P-824"/>
    <s v="52000-29"/>
    <s v="MA1464"/>
    <s v="55000-1"/>
    <s v="SPP010027"/>
    <s v="55000-2"/>
    <s v="SPP015027"/>
    <x v="28"/>
    <s v="Edmonton Aircraft Leasing Limited"/>
    <s v="PO Box 1093, Queensgate House, Grand Cayman, KY1-1102, Cayman Islands"/>
    <m/>
  </r>
  <r>
    <x v="140"/>
    <s v="-"/>
    <x v="17"/>
    <n v="19026"/>
    <d v="2012-10-21T00:00:00"/>
    <d v="2012-10-21T00:00:00"/>
    <d v="2012-10-30T00:00:00"/>
    <m/>
    <s v="General Electric"/>
    <m/>
    <s v="CF34-8C5A1"/>
    <n v="195231"/>
    <n v="195230"/>
    <s v="Honeywell"/>
    <m/>
    <s v="RE220[RJ]"/>
    <s v="WE3800770-3"/>
    <s v="P-833"/>
    <s v="52000-29"/>
    <s v="MA1454"/>
    <s v="55000-1"/>
    <s v="SPP010028"/>
    <s v="55000-2"/>
    <s v="SPP015028"/>
    <x v="28"/>
    <s v="Edmonton Aircraft Leasing Limited"/>
    <s v="PO Box 1093, Queensgate House, Grand Cayman, KY1-1102, Cayman Islands"/>
    <m/>
  </r>
  <r>
    <x v="141"/>
    <s v="-"/>
    <x v="17"/>
    <n v="19027"/>
    <d v="2012-11-04T00:00:00"/>
    <d v="2012-11-04T00:00:00"/>
    <d v="2012-11-13T00:00:00"/>
    <m/>
    <s v="General Electric"/>
    <m/>
    <s v="CF34-8C5A1"/>
    <n v="195235"/>
    <n v="195234"/>
    <s v="Honeywell"/>
    <m/>
    <s v="RE220[RJ]"/>
    <s v="WE3800770-3"/>
    <s v="P-838"/>
    <s v="52000-29"/>
    <s v="MA1456"/>
    <s v="55000-1"/>
    <s v="SPP010029"/>
    <s v="55000-2"/>
    <s v="SPP015029"/>
    <x v="28"/>
    <s v="Edmonton Aircraft Leasing Limited"/>
    <s v="PO Box 1093, Queensgate House, Grand Cayman, KY1-1102, Cayman Islands"/>
    <m/>
  </r>
  <r>
    <x v="142"/>
    <s v="-"/>
    <x v="17"/>
    <n v="19028"/>
    <d v="2012-11-16T00:00:00"/>
    <d v="2012-11-16T00:00:00"/>
    <d v="2012-12-09T00:00:00"/>
    <m/>
    <s v="General Electric"/>
    <m/>
    <s v="CF34-8C5A1"/>
    <n v="195237"/>
    <n v="195236"/>
    <s v="Honeywell"/>
    <m/>
    <s v="RE220[RJ]"/>
    <s v="WE3800770-3"/>
    <s v="P-842"/>
    <s v="52000-29"/>
    <s v="MA1470"/>
    <s v="55000-1"/>
    <s v="SPP010030"/>
    <s v="55000-2"/>
    <s v="SPP015031"/>
    <x v="29"/>
    <s v="Nordic Aviation Leasing Seven PTE Ltd."/>
    <s v="20 Bendemeer Road #03-12, Singapore, 339914"/>
    <m/>
  </r>
  <r>
    <x v="143"/>
    <s v="-"/>
    <x v="17"/>
    <n v="19029"/>
    <d v="2012-12-07T00:00:00"/>
    <d v="2012-12-07T00:00:00"/>
    <d v="2012-12-16T00:00:00"/>
    <m/>
    <s v="General Electric"/>
    <m/>
    <s v="CF34-8C5A1"/>
    <n v="195241"/>
    <n v="195240"/>
    <s v="Honeywell"/>
    <m/>
    <s v="RE220[RJ]"/>
    <s v="WE3800770-3"/>
    <s v="P-845"/>
    <s v="52000-29"/>
    <s v="MA1468"/>
    <s v="55000-1"/>
    <s v="SPP010031"/>
    <s v="55000-2"/>
    <s v="SPP015030"/>
    <x v="29"/>
    <s v="Nordic Aviation Leasing Seven PTE Ltd."/>
    <s v="21 Bendemeer Road #03-12, Singapore, 339914"/>
    <m/>
  </r>
  <r>
    <x v="144"/>
    <s v="-"/>
    <x v="17"/>
    <n v="19030"/>
    <d v="2013-01-25T00:00:00"/>
    <d v="2013-01-25T00:00:00"/>
    <d v="2013-03-11T00:00:00"/>
    <m/>
    <s v="General Electric"/>
    <m/>
    <s v="CF34-8C5A1"/>
    <n v="195239"/>
    <n v="195238"/>
    <s v="Honeywell"/>
    <m/>
    <s v="RE220[RJ]"/>
    <s v="WE3800770-3"/>
    <s v="P-847"/>
    <s v="52000-29"/>
    <s v="MA1471"/>
    <s v="55000-1"/>
    <s v="SPP010032"/>
    <s v="55000-2"/>
    <s v="SPP015032"/>
    <x v="29"/>
    <s v="Nordic Aviation Leasing Seven PTE Ltd."/>
    <s v="22 Bendemeer Road #03-12, Singapore, 339914"/>
    <m/>
  </r>
  <r>
    <x v="145"/>
    <s v="-"/>
    <x v="17"/>
    <n v="19031"/>
    <d v="2013-03-22T00:00:00"/>
    <d v="2013-03-22T00:00:00"/>
    <d v="2013-04-06T00:00:00"/>
    <m/>
    <s v="General Electric"/>
    <m/>
    <s v="CF34-8C5A1"/>
    <n v="195253"/>
    <n v="195252"/>
    <s v="Honeywell"/>
    <m/>
    <s v="RE220[RJ]"/>
    <s v="WE3800770-3"/>
    <s v="P-851"/>
    <s v="52000-29"/>
    <s v="MA1475"/>
    <s v="55000-1"/>
    <s v="SPP010033"/>
    <s v="55000-2"/>
    <s v="SPP015033"/>
    <x v="29"/>
    <s v="Nordic Aviation Leasing Seven PTE Ltd."/>
    <s v="23 Bendemeer Road #03-12, Singapore, 339914"/>
    <m/>
  </r>
  <r>
    <x v="146"/>
    <s v="-"/>
    <x v="17"/>
    <n v="19032"/>
    <d v="2013-04-09T00:00:00"/>
    <d v="2013-04-09T00:00:00"/>
    <d v="2013-05-01T00:00:00"/>
    <m/>
    <s v="General Electric"/>
    <m/>
    <s v="CF34-8C5A1"/>
    <n v="195257"/>
    <n v="195256"/>
    <s v="Honeywell"/>
    <m/>
    <s v="RE220[RJ]"/>
    <s v="WE3800770-3"/>
    <s v="P-858"/>
    <s v="52000-29"/>
    <s v="MA1477"/>
    <s v="55000-1"/>
    <s v="SPP010034"/>
    <s v="55000-2"/>
    <s v="SPP015034"/>
    <x v="29"/>
    <s v="Nordic Aviation Leasing Seven PTE Ltd."/>
    <s v="24 Bendemeer Road #03-12, Singapore, 339914"/>
    <m/>
  </r>
  <r>
    <x v="147"/>
    <s v="-"/>
    <x v="17"/>
    <n v="19033"/>
    <d v="2013-05-07T00:00:00"/>
    <d v="2013-05-07T00:00:00"/>
    <d v="2013-06-03T00:00:00"/>
    <m/>
    <s v="General Electric"/>
    <m/>
    <s v="CF34-8C5A1"/>
    <n v="195259"/>
    <n v="195260"/>
    <s v="Honeywell"/>
    <m/>
    <s v="RE220[RJ]"/>
    <s v="WE3800770-3"/>
    <s v="P-861"/>
    <s v="52000-31"/>
    <s v="MA1479"/>
    <s v="55000-1"/>
    <s v="SPP010035"/>
    <s v="55000-2"/>
    <s v="SPP015035"/>
    <x v="29"/>
    <s v="Nordic Aviation Leasing Seven PTE Ltd."/>
    <s v="25 Bendemeer Road #03-12, Singapore, 339914"/>
    <m/>
  </r>
  <r>
    <x v="148"/>
    <s v="-"/>
    <x v="17"/>
    <n v="19034"/>
    <d v="2013-06-16T00:00:00"/>
    <d v="2013-06-16T00:00:00"/>
    <d v="2013-06-24T00:00:00"/>
    <m/>
    <s v="General Electric"/>
    <m/>
    <s v="CF34-8C5A1"/>
    <n v="195263"/>
    <n v="195264"/>
    <s v="Honeywell"/>
    <m/>
    <s v="RE220[RJ]"/>
    <s v="WE3800770-3"/>
    <s v="P-862"/>
    <s v="52000-31"/>
    <s v="MA1480"/>
    <s v="55000-1"/>
    <s v="SPP010036"/>
    <s v="55000-2"/>
    <s v="SPP015036"/>
    <x v="29"/>
    <s v="Nordic Aviation Leasing Seven PTE Ltd."/>
    <s v="24 Bendemeer Road #03-12, Singapore, 339914"/>
    <m/>
  </r>
  <r>
    <x v="149"/>
    <s v="-"/>
    <x v="17"/>
    <n v="19035"/>
    <d v="2013-06-11T00:00:00"/>
    <d v="2013-06-11T00:00:00"/>
    <d v="2013-06-29T00:00:00"/>
    <m/>
    <s v="General Electric"/>
    <m/>
    <s v="CF34-8C5A1"/>
    <n v="195267"/>
    <n v="195268"/>
    <s v="Honeywell"/>
    <m/>
    <s v="RE220[RJ]"/>
    <s v="WE3800770-3"/>
    <s v="P-864"/>
    <s v="52000-31"/>
    <s v="MA1482"/>
    <s v="55000-1"/>
    <s v="SPP010037"/>
    <s v="55000-2"/>
    <s v="SPP015037"/>
    <x v="28"/>
    <s v="Edmonton Aircraft Leasing Limited"/>
    <s v="PO Box 1093, Queensgate House, Grand Cayman, KYI-1102, Cayman Islands"/>
    <m/>
  </r>
  <r>
    <x v="150"/>
    <s v="-"/>
    <x v="17"/>
    <n v="19036"/>
    <d v="2013-07-09T00:00:00"/>
    <d v="2013-07-09T00:00:00"/>
    <d v="2013-09-03T00:00:00"/>
    <m/>
    <s v="General Electric"/>
    <m/>
    <s v="CF34-8C5A1"/>
    <n v="195271"/>
    <n v="195272"/>
    <s v="Honeywell"/>
    <m/>
    <s v="RE220[RJ]"/>
    <s v="WE3800770-3"/>
    <s v="P-866"/>
    <s v="52000-31"/>
    <s v="MA1484"/>
    <s v="55000-1"/>
    <s v="SPP010038"/>
    <s v="55000-2"/>
    <s v="SPP015038"/>
    <x v="28"/>
    <s v="Edmonton Aircraft Leasing Limited"/>
    <s v="PO Box 1093, Queensgate House, Grand Cayman, KYI-1102, Cayman Islands"/>
    <m/>
  </r>
  <r>
    <x v="151"/>
    <s v="-"/>
    <x v="17"/>
    <n v="19038"/>
    <d v="2014-01-30T00:00:00"/>
    <d v="2014-01-30T00:00:00"/>
    <d v="2014-03-30T00:00:00"/>
    <m/>
    <s v="General Electric"/>
    <m/>
    <s v="CF34-8C5A1"/>
    <n v="195283"/>
    <n v="195282"/>
    <s v="Honeywell"/>
    <m/>
    <s v="RE220[RJ]"/>
    <s v="WE3800770-3"/>
    <s v="P-875"/>
    <s v="52000-31"/>
    <s v="MA1490"/>
    <s v="55000-1"/>
    <s v="SPP010039"/>
    <s v="55000-2"/>
    <s v="SPP015039"/>
    <x v="29"/>
    <s v="Nordic Aviation Leasing Seven PTE Ltd."/>
    <s v="24 Bendemeer Road #03-12, Singapore, 339914"/>
    <m/>
  </r>
  <r>
    <x v="152"/>
    <s v="-"/>
    <x v="17"/>
    <n v="19039"/>
    <d v="2014-05-12T00:00:00"/>
    <d v="2014-05-12T00:00:00"/>
    <d v="2014-05-18T00:00:00"/>
    <m/>
    <s v="General Electric"/>
    <m/>
    <s v="CF34-8C5A1"/>
    <n v="195341"/>
    <n v="195342"/>
    <s v="Honeywell"/>
    <m/>
    <s v="RE220[RJ]"/>
    <s v="WE3800770-3"/>
    <s v="P-916"/>
    <s v="52000-31"/>
    <s v="MA1520"/>
    <s v="55000-1"/>
    <s v="SPP010041"/>
    <s v="55000-2"/>
    <s v="SPP015041"/>
    <x v="29"/>
    <s v="Nordic Aviation Leasing Seven PTE Ltd."/>
    <s v="24 Bendemeer Road #03-12, Singapore, 339914"/>
    <m/>
  </r>
  <r>
    <x v="153"/>
    <s v="-"/>
    <x v="17"/>
    <n v="19040"/>
    <d v="2014-06-10T00:00:00"/>
    <d v="2014-06-10T00:00:00"/>
    <d v="2014-06-23T00:00:00"/>
    <m/>
    <s v="General Electric"/>
    <m/>
    <s v="CF34-8C5A1"/>
    <n v="195348"/>
    <n v="195351"/>
    <s v="Honeywell"/>
    <m/>
    <s v="RE220[RJ]"/>
    <s v="WE3800770-3"/>
    <s v="P-923"/>
    <s v="52000-31"/>
    <s v="MA1525"/>
    <s v="55000-1"/>
    <s v="SPP010026"/>
    <s v="55000-2"/>
    <s v="SPP015026"/>
    <x v="30"/>
    <m/>
    <m/>
    <m/>
  </r>
  <r>
    <x v="154"/>
    <s v="-"/>
    <x v="17"/>
    <n v="19042"/>
    <d v="2015-09-18T00:00:00"/>
    <d v="2015-09-18T00:00:00"/>
    <d v="2015-10-07T00:00:00"/>
    <m/>
    <s v="General Electric"/>
    <m/>
    <s v="CF34-8C5A1"/>
    <n v="195489"/>
    <n v="195484"/>
    <m/>
    <m/>
    <s v="RE220[RJ]"/>
    <s v="WE3800770-3"/>
    <s v="P-1030"/>
    <s v="52000-31"/>
    <s v="MA1589"/>
    <s v="55000-1"/>
    <s v="SPC012004"/>
    <s v="55000-2"/>
    <s v="SPC017004"/>
    <x v="29"/>
    <m/>
    <s v="24 Bendemeer Road #03-12, Singapore, 339914"/>
    <m/>
  </r>
  <r>
    <x v="155"/>
    <s v="-"/>
    <x v="17"/>
    <n v="19043"/>
    <d v="2015-10-30T00:00:00"/>
    <d v="2015-10-30T00:00:00"/>
    <d v="2015-12-08T00:00:00"/>
    <m/>
    <s v="General Electric"/>
    <m/>
    <s v="CF34-8C5A1"/>
    <n v="195499"/>
    <n v="195500"/>
    <m/>
    <m/>
    <s v="RE220[RJ]"/>
    <s v="WE3800770-3"/>
    <s v="P-1037"/>
    <s v="52000-31"/>
    <s v="MA1593"/>
    <s v="55000-1"/>
    <s v="SPC012005"/>
    <s v="55000-2"/>
    <s v="SPC017005"/>
    <x v="29"/>
    <m/>
    <s v="24 Bendemeer Road #03-12, Singapore, 339914"/>
    <m/>
  </r>
  <r>
    <x v="156"/>
    <s v="-"/>
    <x v="17"/>
    <n v="19044"/>
    <d v="2015-11-12T00:00:00"/>
    <d v="2015-11-12T00:00:00"/>
    <d v="2015-12-15T00:00:00"/>
    <m/>
    <s v="General Electric"/>
    <m/>
    <s v="CF34-8C5A1"/>
    <n v="195495"/>
    <n v="195496"/>
    <m/>
    <m/>
    <s v="RE220[RJ]"/>
    <s v="WE3800770-3"/>
    <s v="P-1039"/>
    <s v="52000-31"/>
    <s v="MA1595"/>
    <s v="55000-1"/>
    <s v="SPC012006"/>
    <s v="55000-2"/>
    <s v="SPC017006"/>
    <x v="29"/>
    <m/>
    <s v="24 Bendemeer Road #03-12, Singapore, 339914"/>
    <m/>
  </r>
  <r>
    <x v="157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158"/>
    <s v="-"/>
    <x v="18"/>
    <n v="1119"/>
    <d v="2013-11-14T00:00:00"/>
    <d v="2013-11-14T00:00:00"/>
    <d v="2013-11-19T00:00:00"/>
    <m/>
    <s v="Pratt &amp; Whitney Canada"/>
    <m/>
    <s v="PW127M"/>
    <s v="PCE-ED0700"/>
    <s v="PCE-ED0737"/>
    <s v="N/A"/>
    <s v="N/A"/>
    <s v="N/A"/>
    <s v="N/A"/>
    <s v="N/A"/>
    <s v="D22698500-7/B"/>
    <s v="13B20019"/>
    <s v="D23189000-24/C"/>
    <s v="MN709"/>
    <s v="D23190000-24/C"/>
    <s v="MN709"/>
    <x v="29"/>
    <s v="Nordic Aviation Leasing Eleven Pte. Ltd."/>
    <m/>
    <m/>
  </r>
  <r>
    <x v="159"/>
    <s v="-"/>
    <x v="18"/>
    <n v="1132"/>
    <d v="2013-12-26T00:00:00"/>
    <d v="2013-12-26T00:00:00"/>
    <d v="2013-12-30T00:00:00"/>
    <m/>
    <s v="Pratt &amp; Whitney Canada"/>
    <m/>
    <s v="PW127M"/>
    <s v="PCE-ED0772"/>
    <s v="PCE-ED0793"/>
    <s v="N/A"/>
    <s v="N/A"/>
    <s v="N/A"/>
    <s v="N/A"/>
    <s v="N/A"/>
    <s v="D22698500-7/B"/>
    <s v="13B21592"/>
    <s v="D23189000-24/C"/>
    <s v="MN727"/>
    <s v="D23190000-24/C"/>
    <s v="MN727"/>
    <x v="29"/>
    <s v="Nordic Aviation Leasing Eleven Pte. Ltd."/>
    <m/>
    <m/>
  </r>
  <r>
    <x v="160"/>
    <s v="-"/>
    <x v="18"/>
    <n v="1140"/>
    <d v="2014-03-31T00:00:00"/>
    <d v="2014-03-31T00:00:00"/>
    <d v="2014-04-03T00:00:00"/>
    <m/>
    <s v="Pratt &amp; Whitney Canada"/>
    <m/>
    <s v="PW127M"/>
    <s v="PCE-ED0806"/>
    <s v="PCE-ED0811"/>
    <s v="N/A"/>
    <s v="N/A"/>
    <s v="N/A"/>
    <s v="N/A"/>
    <s v="N/A"/>
    <s v="D22698500-7/B"/>
    <s v="13B22904"/>
    <s v="D23189000-24/C"/>
    <s v="MN738"/>
    <s v="D23190000-24/C"/>
    <s v="MN738"/>
    <x v="29"/>
    <s v="Nordic Aviation Leasing Eleven Pte. Ltd."/>
    <m/>
    <m/>
  </r>
  <r>
    <x v="161"/>
    <s v="-"/>
    <x v="18"/>
    <n v="1149"/>
    <d v="2014-05-15T00:00:00"/>
    <d v="2014-05-15T00:00:00"/>
    <d v="2014-05-17T00:00:00"/>
    <m/>
    <s v="Pratt &amp; Whitney Canada"/>
    <m/>
    <s v="PW127M"/>
    <s v="PCE-ED0836"/>
    <s v="PCE-ED0838"/>
    <s v="N/A"/>
    <s v="N/A"/>
    <s v="N/A"/>
    <s v="N/A"/>
    <s v="N/A"/>
    <s v="D22698500-7/B"/>
    <s v="13B19192"/>
    <s v="D23189000-24/C"/>
    <s v="MN748"/>
    <s v="D23190000-24/C"/>
    <s v="MN748"/>
    <x v="29"/>
    <s v="Nordic Aviation Leasing Eleven Pte. Ltd."/>
    <m/>
    <m/>
  </r>
  <r>
    <x v="162"/>
    <s v="-"/>
    <x v="18"/>
    <n v="1152"/>
    <d v="2014-06-12T00:00:00"/>
    <d v="2014-06-12T00:00:00"/>
    <d v="2014-06-16T00:00:00"/>
    <m/>
    <s v="Pratt &amp; Whitney Canada"/>
    <m/>
    <s v="PW127M"/>
    <s v="PCE-ED0845"/>
    <s v="PCE-ED0844"/>
    <s v="N/A"/>
    <s v="N/A"/>
    <s v="N/A"/>
    <s v="N/A"/>
    <s v="N/A"/>
    <s v="D22698500-7/B"/>
    <s v="13B24063"/>
    <s v="D23189000-24/C"/>
    <s v="MN751"/>
    <s v="D23190000-24/C"/>
    <s v="MN751"/>
    <x v="31"/>
    <m/>
    <m/>
    <m/>
  </r>
  <r>
    <x v="163"/>
    <s v="-"/>
    <x v="18"/>
    <n v="1157"/>
    <d v="2014-07-02T00:00:00"/>
    <d v="2014-07-02T00:00:00"/>
    <d v="2014-07-09T00:00:00"/>
    <m/>
    <s v="Pratt &amp; Whitney Canada"/>
    <m/>
    <s v="PW127M"/>
    <s v="PCE-ED0888"/>
    <s v="PCE-ED0854"/>
    <s v="N/A"/>
    <s v="N/A"/>
    <s v="N/A"/>
    <s v="N/A"/>
    <s v="N/A"/>
    <s v="D22698500-7/B"/>
    <s v="13B24307"/>
    <s v="D23189000-24/C"/>
    <s v="MN757"/>
    <s v="D23190000-24/C"/>
    <s v="MN757"/>
    <x v="31"/>
    <m/>
    <m/>
    <m/>
  </r>
  <r>
    <x v="164"/>
    <s v="-"/>
    <x v="18"/>
    <n v="1181"/>
    <d v="2014-10-15T00:00:00"/>
    <d v="2014-10-15T00:00:00"/>
    <d v="2014-10-19T00:00:00"/>
    <m/>
    <s v="Pratt &amp; Whitney Canada"/>
    <m/>
    <s v="PW127M"/>
    <s v="PCE-ED0818"/>
    <s v="PCE-ED0796"/>
    <s v="N/A"/>
    <s v="N/A"/>
    <s v="N/A"/>
    <s v="N/A"/>
    <s v="N/A"/>
    <s v="D22698500-7/B"/>
    <s v="14B26836"/>
    <s v="D23189000-24/C"/>
    <s v="MN779"/>
    <s v="D23190000-24/C"/>
    <s v="MN779"/>
    <x v="29"/>
    <s v="Billund Leasing"/>
    <m/>
    <m/>
  </r>
  <r>
    <x v="165"/>
    <s v="-"/>
    <x v="18"/>
    <n v="1191"/>
    <d v="2014-11-14T00:00:00"/>
    <d v="2014-11-14T00:00:00"/>
    <d v="2014-11-23T00:00:00"/>
    <m/>
    <s v="Pratt &amp; Whitney Canada"/>
    <m/>
    <s v="PW127M"/>
    <s v="PCE-ED0855"/>
    <s v="PCE-ED0928"/>
    <s v="N/A"/>
    <s v="N/A"/>
    <s v="N/A"/>
    <s v="N/A"/>
    <s v="N/A"/>
    <s v="D22698500-7/B"/>
    <s v="14B28169"/>
    <s v="D23189000-24/C"/>
    <s v="MN797"/>
    <s v="D23190000-24/C"/>
    <s v="MN797"/>
    <x v="29"/>
    <s v="Billund Leasing"/>
    <m/>
    <m/>
  </r>
  <r>
    <x v="166"/>
    <s v="-"/>
    <x v="18"/>
    <n v="1243"/>
    <d v="2015-04-15T00:00:00"/>
    <d v="2015-04-15T00:00:00"/>
    <d v="2015-04-15T00:00:00"/>
    <m/>
    <s v="Pratt &amp; Whitney Canada"/>
    <m/>
    <s v="PW127M"/>
    <s v="PCE-ED1017"/>
    <s v="PCE-ED1016"/>
    <s v="N/A"/>
    <s v="N/A"/>
    <s v="N/A"/>
    <s v="N/A"/>
    <s v="N/A"/>
    <s v="D22698500-7/B"/>
    <s v="14B31129"/>
    <s v="D23189000-24/C"/>
    <s v="MN825"/>
    <s v="D23190000-24/C"/>
    <s v="MN825"/>
    <x v="29"/>
    <s v="Billund Leasing"/>
    <m/>
    <m/>
  </r>
  <r>
    <x v="167"/>
    <s v="-"/>
    <x v="18"/>
    <n v="1249"/>
    <d v="2015-06-16T00:00:00"/>
    <d v="2015-06-16T00:00:00"/>
    <d v="2015-06-22T00:00:00"/>
    <m/>
    <s v="Pratt &amp; Whitney Canada"/>
    <m/>
    <s v="PW127M"/>
    <s v="PCE-ED1031"/>
    <s v="PCE-ED1032"/>
    <s v="N/A"/>
    <s v="N/A"/>
    <s v="N/A"/>
    <s v="N/A"/>
    <s v="N/A"/>
    <s v="D22698500-7/B"/>
    <s v="14B31280"/>
    <s v="D23189000-24/C"/>
    <s v="MN832"/>
    <s v="D23190000-24/C"/>
    <s v="MN832"/>
    <x v="29"/>
    <s v="Billund Leasing"/>
    <m/>
    <m/>
  </r>
  <r>
    <x v="168"/>
    <s v="-"/>
    <x v="18"/>
    <n v="1254"/>
    <d v="2015-10-05T00:00:00"/>
    <d v="2015-10-05T00:00:00"/>
    <d v="2015-10-02T00:00:00"/>
    <m/>
    <s v="Pratt &amp; Whitney Canada"/>
    <m/>
    <s v="PW127M"/>
    <s v="PCE-ED1043"/>
    <s v="PCE-ED1044"/>
    <m/>
    <m/>
    <s v="N/A"/>
    <s v="N/A"/>
    <s v="N/A"/>
    <s v="D22698500-7/B"/>
    <s v="14B30166"/>
    <s v="D23189000-24/C"/>
    <s v="MN838"/>
    <s v="D23190000-24/C"/>
    <s v="MN838"/>
    <x v="29"/>
    <m/>
    <m/>
    <m/>
  </r>
  <r>
    <x v="169"/>
    <s v="F-WTDS"/>
    <x v="18"/>
    <n v="1242"/>
    <s v="N/A"/>
    <d v="2016-03-03T00:00:00"/>
    <m/>
    <m/>
    <m/>
    <m/>
    <s v="PW127M"/>
    <s v="PCE-ED1012"/>
    <s v="PCE-ED1013"/>
    <m/>
    <m/>
    <s v="N/A"/>
    <s v="N/A"/>
    <s v="N/A"/>
    <s v="D22698500-7/B"/>
    <s v="14B31077"/>
    <s v="D23189000-24/C"/>
    <s v="MN822"/>
    <s v="D23190000-24/C"/>
    <s v="MN822"/>
    <x v="29"/>
    <m/>
    <m/>
    <m/>
  </r>
  <r>
    <x v="170"/>
    <s v="-"/>
    <x v="18"/>
    <n v="1321"/>
    <d v="2016-05-12T00:00:00"/>
    <d v="2016-05-12T00:00:00"/>
    <m/>
    <m/>
    <m/>
    <m/>
    <s v="PW127M"/>
    <s v="PCE-ED1210"/>
    <s v="PCE-ED1211"/>
    <m/>
    <m/>
    <s v="N/A"/>
    <s v="N/A"/>
    <s v="N/A"/>
    <s v="D22698500-8/C"/>
    <s v="15B37712"/>
    <s v="D23189000-24/D"/>
    <s v="MN911"/>
    <s v="D23190000-24/D"/>
    <s v="MN911"/>
    <x v="29"/>
    <m/>
    <m/>
    <m/>
  </r>
  <r>
    <x v="171"/>
    <s v="F-WTDT"/>
    <x v="18"/>
    <n v="1329"/>
    <d v="2016-06-27T00:00:00"/>
    <d v="2016-06-27T00:00:00"/>
    <m/>
    <m/>
    <m/>
    <m/>
    <s v="PW127M"/>
    <s v="PCE-ED1229"/>
    <s v="PCE-ED1230"/>
    <m/>
    <m/>
    <s v="N/A"/>
    <s v="N/A"/>
    <s v="N/A"/>
    <s v="D22698500-8/C"/>
    <s v="15B38070"/>
    <s v="D23189000-24/D"/>
    <s v="MN918"/>
    <s v="D23190000-24/D"/>
    <s v="MN918"/>
    <x v="32"/>
    <m/>
    <m/>
    <m/>
  </r>
  <r>
    <x v="172"/>
    <m/>
    <x v="18"/>
    <m/>
    <d v="2016-08-30T00:00:00"/>
    <m/>
    <m/>
    <m/>
    <m/>
    <m/>
    <s v="PW127M"/>
    <s v="PCE-ED1259"/>
    <s v="PCE-ED1260"/>
    <m/>
    <m/>
    <s v="N/A"/>
    <s v="N/A"/>
    <s v="N/A"/>
    <s v="D22698500-8/C"/>
    <s v="15B39833"/>
    <s v="D23189000-24/D"/>
    <s v="MN937"/>
    <s v="D23190000-24/D"/>
    <s v="MN937"/>
    <x v="29"/>
    <m/>
    <m/>
    <m/>
  </r>
  <r>
    <x v="173"/>
    <m/>
    <x v="18"/>
    <n v="1398"/>
    <m/>
    <m/>
    <m/>
    <m/>
    <m/>
    <m/>
    <s v="PW127M"/>
    <s v="PCE-ED1411"/>
    <s v="PCE-ED1410"/>
    <m/>
    <m/>
    <s v="N/A"/>
    <s v="N/A"/>
    <s v="N/A"/>
    <s v="D22698500-8/C"/>
    <s v="16B45099"/>
    <s v="D23189000-24/D"/>
    <s v="MN994"/>
    <s v="D2319000-24/D"/>
    <s v="MN994"/>
    <x v="33"/>
    <m/>
    <m/>
    <m/>
  </r>
  <r>
    <x v="174"/>
    <m/>
    <x v="18"/>
    <n v="1422"/>
    <d v="2018-07-13T00:00:00"/>
    <m/>
    <d v="2018-07-25T00:00:00"/>
    <m/>
    <s v="Pratt &amp; Whitney Canada"/>
    <m/>
    <s v="PW127M"/>
    <s v="PCE-ED1423"/>
    <s v="PCE-ED1424"/>
    <s v="N/A"/>
    <s v="N/A"/>
    <s v="N/A"/>
    <s v="N/A"/>
    <s v="N/A"/>
    <s v="D22698500-8/C"/>
    <s v="16B45750"/>
    <s v="D23189000-24/D"/>
    <s v="MN1001"/>
    <s v="D2319000-24/D"/>
    <s v="MN1001"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1"/>
    <s v="-"/>
    <x v="1"/>
    <n v="28727"/>
    <s v="N/A"/>
    <s v="N/A"/>
    <m/>
    <m/>
    <s v="CFM International"/>
    <m/>
    <s v="CFM56-3C-1"/>
    <n v="858655"/>
    <n v="858656"/>
    <m/>
    <m/>
    <m/>
    <m/>
    <s v="P-184"/>
    <m/>
    <m/>
    <m/>
    <m/>
    <m/>
    <m/>
    <x v="1"/>
    <m/>
    <m/>
    <s v="GIA"/>
  </r>
  <r>
    <x v="2"/>
    <s v="-"/>
    <x v="1"/>
    <n v="28728"/>
    <d v="1997-12-23T00:00:00"/>
    <d v="1997-12-23T00:00:00"/>
    <m/>
    <m/>
    <s v="CFM International"/>
    <m/>
    <s v="CFM56-3C-1"/>
    <n v="858657"/>
    <n v="858659"/>
    <m/>
    <m/>
    <m/>
    <m/>
    <s v="P-185"/>
    <m/>
    <m/>
    <m/>
    <m/>
    <m/>
    <m/>
    <x v="1"/>
    <m/>
    <m/>
    <s v="GIA"/>
  </r>
  <r>
    <x v="3"/>
    <s v="-"/>
    <x v="1"/>
    <n v="28729"/>
    <s v="N/A"/>
    <s v="N/A"/>
    <m/>
    <m/>
    <s v="CFM International"/>
    <m/>
    <s v="CFM56-3C-1"/>
    <n v="858682"/>
    <n v="858672"/>
    <m/>
    <m/>
    <m/>
    <m/>
    <s v="P-191"/>
    <m/>
    <m/>
    <m/>
    <m/>
    <m/>
    <m/>
    <x v="1"/>
    <m/>
    <m/>
    <s v="GIA"/>
  </r>
  <r>
    <x v="4"/>
    <s v="-"/>
    <x v="2"/>
    <n v="28731"/>
    <s v="N/A"/>
    <s v="N/A"/>
    <m/>
    <m/>
    <s v="CFM International"/>
    <m/>
    <m/>
    <m/>
    <m/>
    <m/>
    <m/>
    <m/>
    <m/>
    <m/>
    <m/>
    <m/>
    <m/>
    <m/>
    <m/>
    <m/>
    <x v="1"/>
    <m/>
    <m/>
    <s v="GIA"/>
  </r>
  <r>
    <x v="5"/>
    <s v="-"/>
    <x v="3"/>
    <n v="28735"/>
    <s v="N/A"/>
    <s v="N/A"/>
    <m/>
    <m/>
    <s v="CFM International"/>
    <m/>
    <m/>
    <m/>
    <m/>
    <m/>
    <m/>
    <m/>
    <m/>
    <m/>
    <m/>
    <m/>
    <m/>
    <m/>
    <m/>
    <m/>
    <x v="1"/>
    <m/>
    <m/>
    <s v="GIA"/>
  </r>
  <r>
    <x v="6"/>
    <s v="-"/>
    <x v="3"/>
    <n v="28736"/>
    <s v="N/A"/>
    <s v="N/A"/>
    <m/>
    <m/>
    <s v="CFM International"/>
    <m/>
    <m/>
    <m/>
    <m/>
    <m/>
    <m/>
    <m/>
    <m/>
    <m/>
    <m/>
    <m/>
    <m/>
    <m/>
    <m/>
    <m/>
    <x v="1"/>
    <m/>
    <m/>
    <s v="GIA"/>
  </r>
  <r>
    <x v="7"/>
    <s v="-"/>
    <x v="3"/>
    <n v="28737"/>
    <s v="N/A"/>
    <s v="N/A"/>
    <m/>
    <m/>
    <s v="CFM International"/>
    <m/>
    <m/>
    <m/>
    <m/>
    <m/>
    <m/>
    <m/>
    <m/>
    <m/>
    <m/>
    <m/>
    <m/>
    <m/>
    <m/>
    <m/>
    <x v="1"/>
    <m/>
    <m/>
    <s v="GIA"/>
  </r>
  <r>
    <x v="8"/>
    <s v="-"/>
    <x v="3"/>
    <n v="28739"/>
    <s v="N/A"/>
    <s v="N/A"/>
    <m/>
    <m/>
    <s v="CFM International"/>
    <m/>
    <m/>
    <m/>
    <m/>
    <m/>
    <m/>
    <m/>
    <m/>
    <m/>
    <m/>
    <m/>
    <m/>
    <m/>
    <m/>
    <m/>
    <x v="1"/>
    <m/>
    <m/>
    <s v="GIA"/>
  </r>
  <r>
    <x v="9"/>
    <s v="-"/>
    <x v="3"/>
    <n v="28741"/>
    <s v="N/A"/>
    <s v="N/A"/>
    <m/>
    <m/>
    <s v="CFM International"/>
    <m/>
    <m/>
    <m/>
    <m/>
    <m/>
    <m/>
    <m/>
    <m/>
    <m/>
    <m/>
    <m/>
    <m/>
    <m/>
    <m/>
    <m/>
    <x v="1"/>
    <m/>
    <m/>
    <s v="GIA"/>
  </r>
  <r>
    <x v="10"/>
    <m/>
    <x v="0"/>
    <m/>
    <m/>
    <m/>
    <m/>
    <m/>
    <m/>
    <m/>
    <m/>
    <m/>
    <m/>
    <m/>
    <m/>
    <m/>
    <m/>
    <m/>
    <m/>
    <m/>
    <m/>
    <m/>
    <m/>
    <m/>
    <x v="0"/>
    <m/>
    <m/>
    <m/>
  </r>
  <r>
    <x v="11"/>
    <s v="HA-LPB"/>
    <x v="4"/>
    <n v="1635"/>
    <d v="2001-12-13T00:00:00"/>
    <s v="N/A"/>
    <m/>
    <m/>
    <s v="IAE"/>
    <m/>
    <s v="V2527E-A5_x000a_V2527-A5"/>
    <s v="V10364"/>
    <s v="V10363"/>
    <m/>
    <m/>
    <s v="131-9(A)"/>
    <s v="3800708-1"/>
    <s v="P-2739"/>
    <s v="D23589520"/>
    <s v="B872"/>
    <s v="201582001-010_x000a_201590002"/>
    <s v="M-DG-0997_x000a_B570"/>
    <s v="201582002-010_x000a_201590002"/>
    <s v="M-DG-1003_x000a_B571"/>
    <x v="2"/>
    <m/>
    <m/>
    <s v="AERCAP"/>
  </r>
  <r>
    <x v="12"/>
    <s v="HA-LPC"/>
    <x v="4"/>
    <n v="892"/>
    <d v="1998-10-19T00:00:00"/>
    <d v="2011-10-28T00:00:00"/>
    <m/>
    <m/>
    <s v="IAE"/>
    <m/>
    <s v="V2527E-A5_x000a_V2527-A5"/>
    <s v="V11105"/>
    <s v="V10426"/>
    <m/>
    <m/>
    <s v="131-9(A)"/>
    <s v="3800708-1"/>
    <s v="R-2454_x000a_P-2751"/>
    <s v="D23589510"/>
    <s v="B190"/>
    <s v="201582001-010"/>
    <s v="M-DG-0593"/>
    <s v="201582002-010"/>
    <s v="M-DG-0587"/>
    <x v="2"/>
    <m/>
    <m/>
    <s v="AERCAP"/>
  </r>
  <r>
    <x v="13"/>
    <s v="HA-LPA"/>
    <x v="4"/>
    <n v="839"/>
    <d v="1998-07-01T00:00:00"/>
    <d v="2011-08-16T00:00:00"/>
    <m/>
    <m/>
    <s v="IAE"/>
    <m/>
    <s v="V2527E-A5_x000a_V2527-A5"/>
    <s v="V11118"/>
    <s v="V10425"/>
    <m/>
    <m/>
    <s v="APS3200_x000a_131-9(A)"/>
    <s v="4500001B"/>
    <s v="1427_x000a_P-3461"/>
    <s v="D23589000-10"/>
    <s v="B371"/>
    <n v="201581001"/>
    <s v="MDL0998"/>
    <n v="201581002"/>
    <s v="MDL0998"/>
    <x v="2"/>
    <m/>
    <m/>
    <s v="AERCAP"/>
  </r>
  <r>
    <x v="14"/>
    <s v="JY-AYD_x000a_N598AG"/>
    <x v="5"/>
    <n v="2598"/>
    <d v="2005-11-29T00:00:00"/>
    <d v="2012-06-15T00:00:00"/>
    <m/>
    <m/>
    <s v="IAE"/>
    <m/>
    <s v="V2527-A5"/>
    <s v="V12091"/>
    <s v="V12093"/>
    <m/>
    <m/>
    <s v="131-9(A)"/>
    <s v="3800708-1"/>
    <s v="P-3038"/>
    <s v="NA28008-7"/>
    <s v="B2023"/>
    <n v="201581001"/>
    <s v="MDL2598"/>
    <n v="201581002"/>
    <s v="MDL2598"/>
    <x v="3"/>
    <m/>
    <m/>
    <s v="ACG"/>
  </r>
  <r>
    <x v="15"/>
    <s v="JY-AYF"/>
    <x v="5"/>
    <n v="2692"/>
    <d v="2006-02-24T00:00:00"/>
    <d v="2012-08-07T00:00:00"/>
    <m/>
    <m/>
    <s v="IAE"/>
    <m/>
    <s v="V2527-A5"/>
    <s v="V12197"/>
    <s v="V12195"/>
    <m/>
    <m/>
    <s v="131-9(A)"/>
    <s v="3800708-1"/>
    <s v="P-3119"/>
    <s v="NA28008-8"/>
    <s v="B2118"/>
    <n v="201581001"/>
    <s v="MDL2692"/>
    <n v="201581002"/>
    <s v="MDL2692"/>
    <x v="3"/>
    <m/>
    <m/>
    <s v="ACG"/>
  </r>
  <r>
    <x v="16"/>
    <s v="A9C-BAV"/>
    <x v="6"/>
    <n v="3861"/>
    <d v="2009-05-18T00:00:00"/>
    <s v="N/A"/>
    <m/>
    <m/>
    <s v="CFM International"/>
    <m/>
    <s v="CFM56-5B4/3"/>
    <n v="699316"/>
    <n v="699317"/>
    <m/>
    <m/>
    <s v="131-9(A)"/>
    <s v="3800708-1"/>
    <s v="P-4265"/>
    <s v="NA28008-12"/>
    <s v="B3389"/>
    <n v="201581001"/>
    <s v="MDL3861"/>
    <n v="201581002"/>
    <s v="MDL3861"/>
    <x v="4"/>
    <m/>
    <m/>
    <s v="ILFC"/>
  </r>
  <r>
    <x v="17"/>
    <s v="JA206A"/>
    <x v="6"/>
    <n v="3147"/>
    <d v="2007-05-30T00:00:00"/>
    <d v="2012-05-09T00:00:00"/>
    <m/>
    <m/>
    <s v="CFM International"/>
    <m/>
    <s v="CFM56-5B4/P"/>
    <n v="697283"/>
    <n v="697284"/>
    <m/>
    <m/>
    <s v="APS3200_x000a_131-9(A)"/>
    <s v="4500001B_x000a_3800708-1"/>
    <s v="2459_x000a_P-5143"/>
    <s v="NA28008-11"/>
    <s v="B2591"/>
    <n v="201581001"/>
    <s v="MDL3147"/>
    <n v="201581002"/>
    <s v="MDL3147"/>
    <x v="4"/>
    <m/>
    <m/>
    <s v="ILFC"/>
  </r>
  <r>
    <x v="18"/>
    <s v="JA207A"/>
    <x v="6"/>
    <n v="3148"/>
    <d v="2007-06-07T00:00:00"/>
    <d v="2012-05-22T00:00:00"/>
    <m/>
    <m/>
    <s v="CFM International"/>
    <m/>
    <s v="CFM56-5B4/P"/>
    <n v="697285"/>
    <n v="697293"/>
    <m/>
    <m/>
    <s v="APS3200_x000a_131-9(A)"/>
    <s v="4500001B_x000a_3800708-1"/>
    <s v="2460_x000a_P-5150"/>
    <s v="NA28008-11"/>
    <s v="B2592"/>
    <n v="201581001"/>
    <s v="MDL3148"/>
    <n v="201581002"/>
    <s v="MDL3148"/>
    <x v="4"/>
    <m/>
    <m/>
    <s v="ILFC"/>
  </r>
  <r>
    <x v="19"/>
    <s v="-"/>
    <x v="5"/>
    <n v="4961"/>
    <d v="2012-04-17T00:00:00"/>
    <d v="2012-04-17T00:00:00"/>
    <m/>
    <m/>
    <s v="IAE"/>
    <m/>
    <s v="V2527-A5"/>
    <s v="V16071"/>
    <s v="V16073"/>
    <m/>
    <m/>
    <s v="131-9(A)"/>
    <s v="3800708-1"/>
    <s v="P-4951"/>
    <s v="NA28008-14"/>
    <s v="11B17229"/>
    <n v="201581001"/>
    <s v="MDL4961"/>
    <n v="201581002"/>
    <s v="MDL4961"/>
    <x v="5"/>
    <m/>
    <m/>
    <s v="BOC"/>
  </r>
  <r>
    <x v="20"/>
    <s v="-"/>
    <x v="6"/>
    <n v="5351"/>
    <d v="2012-11-09T00:00:00"/>
    <d v="2012-11-09T00:00:00"/>
    <m/>
    <m/>
    <s v="CFM International"/>
    <m/>
    <s v="CFM56-5B4/3"/>
    <n v="645332"/>
    <n v="645331"/>
    <m/>
    <m/>
    <s v="131-9(A)"/>
    <s v="3800708-1"/>
    <s v="P-5264"/>
    <s v="NA28008-015"/>
    <s v="12B14414"/>
    <n v="201581001"/>
    <s v="MDL5351"/>
    <n v="201581002"/>
    <s v="MDL5351"/>
    <x v="6"/>
    <m/>
    <m/>
    <s v="SMBC"/>
  </r>
  <r>
    <x v="21"/>
    <s v="-"/>
    <x v="6"/>
    <n v="5379"/>
    <d v="2012-11-26T00:00:00"/>
    <d v="2012-11-26T00:00:00"/>
    <m/>
    <m/>
    <s v="CFM International"/>
    <m/>
    <s v="CFM56-5B4/3"/>
    <n v="645373"/>
    <n v="645375"/>
    <m/>
    <m/>
    <s v="131-9(A)"/>
    <s v="3800708-1"/>
    <s v="P-5274"/>
    <s v="NA28008-015"/>
    <s v="12B14847"/>
    <n v="201581001"/>
    <s v="MDL5379"/>
    <n v="201581002"/>
    <s v="MDL5379"/>
    <x v="7"/>
    <m/>
    <m/>
    <s v="CIT"/>
  </r>
  <r>
    <x v="22"/>
    <s v="-"/>
    <x v="6"/>
    <n v="5394"/>
    <d v="2012-12-27T00:00:00"/>
    <d v="2012-12-27T00:00:00"/>
    <m/>
    <m/>
    <s v="CFM International"/>
    <m/>
    <s v="CFM56-5B4/3"/>
    <n v="645369"/>
    <n v="645384"/>
    <m/>
    <m/>
    <s v="131-9(A)"/>
    <s v="3800708-1"/>
    <s v="P-5297"/>
    <s v="NA28008-015"/>
    <s v="12B15000"/>
    <n v="201581001"/>
    <s v="MDL5394"/>
    <n v="201581002"/>
    <s v="MDL5394"/>
    <x v="7"/>
    <m/>
    <m/>
    <s v="CIT"/>
  </r>
  <r>
    <x v="23"/>
    <s v="-"/>
    <x v="6"/>
    <n v="5399"/>
    <d v="2012-12-10T00:00:00"/>
    <d v="2012-12-10T00:00:00"/>
    <m/>
    <m/>
    <s v="CFM International"/>
    <m/>
    <s v="CFM56-5B4/3"/>
    <n v="645388"/>
    <n v="645389"/>
    <m/>
    <m/>
    <s v="131-9(A)"/>
    <s v="3800708-1"/>
    <s v="P-5302"/>
    <s v="NA28008-015"/>
    <s v="12B15063"/>
    <n v="201581001"/>
    <s v="MDL5399"/>
    <n v="201581002"/>
    <s v="MDL5399"/>
    <x v="6"/>
    <m/>
    <m/>
    <s v="SMBC"/>
  </r>
  <r>
    <x v="24"/>
    <s v="-"/>
    <x v="6"/>
    <n v="5415"/>
    <d v="2012-12-20T00:00:00"/>
    <d v="2012-12-20T00:00:00"/>
    <m/>
    <m/>
    <s v="CFM International"/>
    <m/>
    <s v="CFM56-5B4/3"/>
    <n v="645402"/>
    <n v="645406"/>
    <m/>
    <m/>
    <s v="131-9(A)"/>
    <s v="3800708-1"/>
    <s v="P-5331"/>
    <s v="NA28008-015"/>
    <s v="12B15294"/>
    <n v="201581001"/>
    <s v="MDL5415"/>
    <n v="201581002"/>
    <s v="MDL5415"/>
    <x v="7"/>
    <m/>
    <m/>
    <s v="CIT"/>
  </r>
  <r>
    <x v="25"/>
    <s v="-"/>
    <x v="6"/>
    <n v="5511"/>
    <d v="2013-02-28T00:00:00"/>
    <d v="2013-02-28T00:00:00"/>
    <m/>
    <d v="2013-03-02T00:00:00"/>
    <s v="CFM International"/>
    <m/>
    <s v="CFM56-5B4/3"/>
    <n v="645493"/>
    <n v="645494"/>
    <m/>
    <m/>
    <s v="131-9(A)"/>
    <s v="3800708-1"/>
    <s v="P-5369"/>
    <s v="NA28008-015"/>
    <s v="12B16475"/>
    <n v="201581001"/>
    <s v="MDL5511"/>
    <n v="201581002"/>
    <s v="MDL5511"/>
    <x v="6"/>
    <m/>
    <m/>
    <s v="SMBC"/>
  </r>
  <r>
    <x v="26"/>
    <s v="-"/>
    <x v="6"/>
    <n v="5541"/>
    <d v="2013-03-18T00:00:00"/>
    <d v="2013-03-18T00:00:00"/>
    <m/>
    <d v="2013-03-20T00:00:00"/>
    <s v="CFM International"/>
    <m/>
    <s v="CFM56-5B4/3"/>
    <n v="645516"/>
    <n v="645530"/>
    <m/>
    <m/>
    <s v="131-9(A)"/>
    <s v="3800708-1"/>
    <s v="P-5385"/>
    <s v="NA28008-015"/>
    <s v="13B17094"/>
    <n v="201581001"/>
    <s v="MDL5541"/>
    <n v="201581002"/>
    <s v="MDL5541"/>
    <x v="8"/>
    <m/>
    <m/>
    <s v="GECAS"/>
  </r>
  <r>
    <x v="27"/>
    <s v="-"/>
    <x v="6"/>
    <n v="5551"/>
    <d v="2013-03-29T00:00:00"/>
    <d v="2013-03-29T00:00:00"/>
    <m/>
    <d v="2013-03-31T00:00:00"/>
    <s v="CFM International"/>
    <m/>
    <s v="CFM56-5B4/3"/>
    <n v="645522"/>
    <n v="645535"/>
    <m/>
    <m/>
    <s v="131-9(A)"/>
    <s v="3800708-1"/>
    <s v="P-5396"/>
    <s v="NA28008-015"/>
    <s v="13B17210"/>
    <n v="201581001"/>
    <s v="MDL5551"/>
    <n v="201581002"/>
    <s v="MDL5551"/>
    <x v="8"/>
    <m/>
    <m/>
    <s v="GECAS"/>
  </r>
  <r>
    <x v="28"/>
    <s v="-"/>
    <x v="6"/>
    <n v="5556"/>
    <d v="2013-03-26T00:00:00"/>
    <d v="2013-03-26T00:00:00"/>
    <m/>
    <d v="2013-03-28T00:00:00"/>
    <s v="CFM International"/>
    <m/>
    <s v="CFM56-5B4/3"/>
    <n v="645538"/>
    <n v="645539"/>
    <m/>
    <m/>
    <s v="131-9(A)"/>
    <s v="3800708-1"/>
    <s v="P-5398"/>
    <s v="NA28008-015"/>
    <s v="13B17249"/>
    <n v="201581001"/>
    <s v="MDL5556"/>
    <n v="201581002"/>
    <s v="MDL5556"/>
    <x v="6"/>
    <m/>
    <m/>
    <s v="SMBC"/>
  </r>
  <r>
    <x v="29"/>
    <s v="-"/>
    <x v="6"/>
    <n v="5560"/>
    <d v="2013-04-29T00:00:00"/>
    <d v="2013-04-29T00:00:00"/>
    <m/>
    <d v="2013-05-01T00:00:00"/>
    <s v="CFM International"/>
    <m/>
    <s v="CFM56-5B4/3"/>
    <n v="645573"/>
    <n v="645574"/>
    <m/>
    <m/>
    <s v="131-9(A)"/>
    <s v="3800708-1"/>
    <s v="P-5431"/>
    <s v="NA28008-015"/>
    <s v="13B17801"/>
    <n v="201581001"/>
    <s v="MDL5560"/>
    <n v="201581002"/>
    <s v="MDL5560"/>
    <x v="8"/>
    <m/>
    <m/>
    <s v="GECAS"/>
  </r>
  <r>
    <x v="30"/>
    <s v="-"/>
    <x v="6"/>
    <n v="5571"/>
    <d v="2013-04-26T00:00:00"/>
    <d v="2013-04-26T00:00:00"/>
    <m/>
    <d v="2013-04-28T00:00:00"/>
    <s v="CFM International"/>
    <m/>
    <s v="CFM56-5B4/3"/>
    <n v="645599"/>
    <n v="645600"/>
    <m/>
    <m/>
    <s v="131-9(A)"/>
    <s v="3800708-1"/>
    <s v="P-5436"/>
    <s v="NA28008-015"/>
    <s v="13B17953"/>
    <n v="201581001"/>
    <s v="MDL5571"/>
    <n v="201581002"/>
    <s v="MDL5571"/>
    <x v="8"/>
    <m/>
    <m/>
    <s v="GECAS"/>
  </r>
  <r>
    <x v="31"/>
    <s v="-"/>
    <x v="6"/>
    <n v="5574"/>
    <d v="2013-05-02T00:00:00"/>
    <d v="2013-05-02T00:00:00"/>
    <m/>
    <d v="2013-05-04T00:00:00"/>
    <s v="CFM International"/>
    <m/>
    <s v="CFM56-5B4/3"/>
    <n v="645601"/>
    <n v="645602"/>
    <m/>
    <m/>
    <s v="131-9(A)"/>
    <s v="3800708-1"/>
    <s v="P-5434"/>
    <s v="NA28008-015"/>
    <s v="13B18012"/>
    <n v="201581001"/>
    <s v="MDL5574"/>
    <n v="201581002"/>
    <s v="MDL5574"/>
    <x v="8"/>
    <m/>
    <m/>
    <s v="GECAS"/>
  </r>
  <r>
    <x v="32"/>
    <s v="-"/>
    <x v="6"/>
    <n v="5597"/>
    <d v="2013-05-24T00:00:00"/>
    <d v="2013-05-24T00:00:00"/>
    <m/>
    <d v="2013-05-26T00:00:00"/>
    <s v="CFM International"/>
    <m/>
    <s v="CFM56-5B4/3"/>
    <n v="645626"/>
    <n v="645632"/>
    <m/>
    <m/>
    <s v="131-9(A)"/>
    <s v="3800708-1"/>
    <s v="P-5458"/>
    <s v="NA28008-015"/>
    <s v="13B18023"/>
    <n v="201581001"/>
    <s v="MDL5597"/>
    <n v="201581002"/>
    <s v="MDL5597"/>
    <x v="8"/>
    <m/>
    <m/>
    <s v="GECAS"/>
  </r>
  <r>
    <x v="33"/>
    <s v="-"/>
    <x v="6"/>
    <n v="5777"/>
    <d v="2013-09-17T00:00:00"/>
    <d v="2013-09-17T00:00:00"/>
    <m/>
    <d v="2013-09-19T00:00:00"/>
    <s v="CFM International"/>
    <m/>
    <s v="CFM56-5B4/3"/>
    <n v="645805"/>
    <n v="645806"/>
    <m/>
    <m/>
    <s v="131-9(A)"/>
    <s v="3800708-1"/>
    <s v="P-5592"/>
    <s v="NA28008-015"/>
    <s v="13B20927"/>
    <n v="201581001"/>
    <s v="MDL5777"/>
    <n v="201581002"/>
    <s v="MDL5777"/>
    <x v="6"/>
    <m/>
    <m/>
    <s v="SMBC"/>
  </r>
  <r>
    <x v="34"/>
    <s v="-"/>
    <x v="6"/>
    <n v="5830"/>
    <d v="2013-11-07T00:00:00"/>
    <d v="2013-11-07T00:00:00"/>
    <m/>
    <d v="2013-11-09T00:00:00"/>
    <s v="CFM International"/>
    <m/>
    <s v="CFM56-5B4/3"/>
    <n v="645863"/>
    <n v="645870"/>
    <m/>
    <m/>
    <s v="131-9(A)"/>
    <s v="3800708-1"/>
    <s v="P-5626"/>
    <s v="NA28008-015"/>
    <s v="13B21667"/>
    <n v="201581001"/>
    <s v="MDL5830"/>
    <n v="201581002"/>
    <s v="MDL5830"/>
    <x v="6"/>
    <m/>
    <m/>
    <s v="SMBC"/>
  </r>
  <r>
    <x v="35"/>
    <s v="-"/>
    <x v="6"/>
    <n v="6118"/>
    <d v="2014-06-12T00:00:00"/>
    <d v="2014-06-12T00:00:00"/>
    <m/>
    <d v="2014-06-14T00:00:00"/>
    <s v="CFM International"/>
    <m/>
    <s v="CFM56-5B4/3"/>
    <n v="569281"/>
    <n v="569282"/>
    <m/>
    <m/>
    <s v="131-9(A)"/>
    <s v="3800708-1"/>
    <s v="P-5845"/>
    <s v="NA28008-015"/>
    <s v="14B26032"/>
    <n v="201581001"/>
    <s v="MDL6118"/>
    <n v="201581002"/>
    <s v="MDL6118"/>
    <x v="9"/>
    <m/>
    <m/>
    <s v="ICBC"/>
  </r>
  <r>
    <x v="36"/>
    <s v="-"/>
    <x v="6"/>
    <n v="6207"/>
    <d v="2014-07-28T00:00:00"/>
    <d v="2014-07-28T00:00:00"/>
    <m/>
    <d v="2014-07-29T00:00:00"/>
    <s v="CFM International"/>
    <m/>
    <s v="CFM56-5B4/3"/>
    <n v="569361"/>
    <n v="569369"/>
    <m/>
    <m/>
    <s v="131-9(A)"/>
    <s v="3800708-1"/>
    <s v="P-5917"/>
    <s v="NA28008-016"/>
    <s v="14B27324"/>
    <n v="201581001"/>
    <s v="MDL6207"/>
    <n v="201581002"/>
    <s v="MDL6207"/>
    <x v="10"/>
    <m/>
    <m/>
    <s v="BANK OF UTAH"/>
  </r>
  <r>
    <x v="37"/>
    <s v="-"/>
    <x v="6"/>
    <n v="6224"/>
    <d v="2014-08-12T00:00:00"/>
    <d v="2014-08-12T00:00:00"/>
    <m/>
    <d v="2014-08-14T00:00:00"/>
    <s v="CFM International"/>
    <m/>
    <s v="CFM56-5B4/3"/>
    <n v="569378"/>
    <n v="569386"/>
    <m/>
    <m/>
    <s v="131-9(A)"/>
    <s v="3800708-1"/>
    <s v="P-5938"/>
    <s v="NA28008-016"/>
    <s v="14B25717"/>
    <n v="201581001"/>
    <s v="MDL6234"/>
    <n v="201581002"/>
    <s v="MDL6234"/>
    <x v="9"/>
    <m/>
    <m/>
    <s v="ICBC"/>
  </r>
  <r>
    <x v="38"/>
    <s v="-"/>
    <x v="6"/>
    <n v="6243"/>
    <d v="2014-08-21T00:00:00"/>
    <d v="2014-08-21T00:00:00"/>
    <m/>
    <d v="2014-08-23T00:00:00"/>
    <s v="CFM International"/>
    <m/>
    <s v="CFM56-5B4/3"/>
    <n v="569387"/>
    <n v="569401"/>
    <m/>
    <m/>
    <s v="131-9(A)"/>
    <s v="3800708-1"/>
    <s v="P-5954"/>
    <s v="NA28008-016"/>
    <s v="14B28016"/>
    <n v="201581001"/>
    <s v="MDL6243"/>
    <n v="201581002"/>
    <s v="MDL6243"/>
    <x v="9"/>
    <m/>
    <m/>
    <s v="ICBC"/>
  </r>
  <r>
    <x v="39"/>
    <s v="-"/>
    <x v="6"/>
    <n v="6270"/>
    <d v="2014-09-15T00:00:00"/>
    <d v="2014-09-15T00:00:00"/>
    <m/>
    <d v="2014-09-17T00:00:00"/>
    <s v="CFM International"/>
    <m/>
    <s v="CFM56-5B4/3"/>
    <n v="569428"/>
    <n v="569429"/>
    <m/>
    <m/>
    <s v="131-9(A)"/>
    <s v="3800708-1"/>
    <s v="P-5980"/>
    <s v="NA28008-016"/>
    <s v="14B28519"/>
    <n v="201581001"/>
    <s v="MDL6270"/>
    <n v="201581002"/>
    <s v="MDL6270"/>
    <x v="9"/>
    <m/>
    <m/>
    <s v="ICBC"/>
  </r>
  <r>
    <x v="40"/>
    <s v="-"/>
    <x v="6"/>
    <n v="6322"/>
    <d v="2014-11-03T00:00:00"/>
    <d v="2014-11-03T00:00:00"/>
    <m/>
    <d v="2014-11-05T00:00:00"/>
    <s v="CFM International"/>
    <m/>
    <s v="CFM56-5B4/3"/>
    <n v="569478"/>
    <n v="569479"/>
    <m/>
    <m/>
    <s v="131-9(A)"/>
    <s v="3800708-1"/>
    <s v="P-6003"/>
    <s v="NA28008-016"/>
    <s v="14B29205"/>
    <s v="10-450101-000"/>
    <s v="MDL6322"/>
    <s v="10-450201-000"/>
    <s v="MDL6322"/>
    <x v="3"/>
    <s v="BANK OF UTAH"/>
    <m/>
    <s v="ACG"/>
  </r>
  <r>
    <x v="41"/>
    <s v="-"/>
    <x v="6"/>
    <n v="6333"/>
    <d v="2014-11-07T00:00:00"/>
    <d v="2014-11-07T00:00:00"/>
    <m/>
    <d v="2014-11-09T00:00:00"/>
    <s v="CFM International"/>
    <m/>
    <s v="CFM56-5B4/3"/>
    <n v="569474"/>
    <n v="569486"/>
    <m/>
    <m/>
    <s v="131-9(A)"/>
    <s v="3800708-1"/>
    <s v="P-6017"/>
    <s v="NA28008-016"/>
    <s v="14B29425"/>
    <s v="10-450101-000"/>
    <s v="MDL6333"/>
    <s v="10-450201-000"/>
    <s v="MDL6333"/>
    <x v="9"/>
    <s v="SKYHIGH XXXIII LEASING COMPANY LTD"/>
    <m/>
    <s v="ICBC"/>
  </r>
  <r>
    <x v="42"/>
    <s v="-"/>
    <x v="6"/>
    <n v="6408"/>
    <d v="2014-12-18T00:00:00"/>
    <d v="2014-12-18T00:00:00"/>
    <m/>
    <d v="2014-12-20T00:00:00"/>
    <s v="CFM International"/>
    <m/>
    <s v="CFM56-5B4/3"/>
    <n v="569542"/>
    <n v="569570"/>
    <m/>
    <m/>
    <s v="131-9(A)"/>
    <s v="3800708-1"/>
    <s v="P-6093"/>
    <s v="NA28008-016"/>
    <s v="14B30773"/>
    <s v="10-450101-000"/>
    <s v="MDL6408"/>
    <s v="10-450201-000"/>
    <s v="MDL6408"/>
    <x v="9"/>
    <m/>
    <m/>
    <s v="ICBC"/>
  </r>
  <r>
    <x v="43"/>
    <s v="-"/>
    <x v="6"/>
    <n v="6434"/>
    <d v="2015-01-28T00:00:00"/>
    <d v="2015-01-28T00:00:00"/>
    <m/>
    <d v="2015-01-30T00:00:00"/>
    <s v="CFM International"/>
    <m/>
    <s v="CFM56-5B4/3"/>
    <n v="569615"/>
    <n v="569616"/>
    <m/>
    <m/>
    <s v="131-9(A)"/>
    <s v="3800708-1"/>
    <s v="P-6108"/>
    <s v="NA28008-016"/>
    <s v="14B31137"/>
    <s v="10-450101-000"/>
    <s v="MDL6434"/>
    <s v="10-450201-000"/>
    <s v="MDL6434"/>
    <x v="9"/>
    <s v="KYOWA KISEN CO., LTD"/>
    <m/>
    <s v="ICBC"/>
  </r>
  <r>
    <x v="44"/>
    <s v="-"/>
    <x v="6"/>
    <n v="6503"/>
    <d v="2015-03-13T00:00:00"/>
    <d v="2015-03-13T00:00:00"/>
    <m/>
    <d v="2015-03-15T00:00:00"/>
    <s v="CFM International"/>
    <m/>
    <s v="CFM56-5B4/3"/>
    <n v="569690"/>
    <n v="569691"/>
    <m/>
    <m/>
    <s v="131-9(A)"/>
    <s v="3800708-1"/>
    <s v="P-6152"/>
    <s v="NA28008-016"/>
    <s v="MD15B32360"/>
    <s v="10-450101-000"/>
    <s v="MDL6503"/>
    <s v="10-450201-000"/>
    <s v="MDL6503"/>
    <x v="6"/>
    <s v="M&amp;T Aviation Finance (Ireland) Ltd"/>
    <m/>
    <s v="SMBC"/>
  </r>
  <r>
    <x v="45"/>
    <s v="-"/>
    <x v="6"/>
    <n v="6596"/>
    <d v="2015-05-12T00:00:00"/>
    <d v="2015-05-12T00:00:00"/>
    <m/>
    <d v="2015-05-12T00:00:00"/>
    <s v="CFM International"/>
    <m/>
    <s v="CFM56-5B4/3"/>
    <n v="569802"/>
    <n v="569784"/>
    <m/>
    <m/>
    <s v="131-9(A)"/>
    <s v="3800708-1"/>
    <s v="P-6238"/>
    <s v="NA28008-016"/>
    <s v="MD15B32360"/>
    <s v="10-450101-000"/>
    <s v="MDL6596"/>
    <s v="10-450201-000"/>
    <s v="MDL6596"/>
    <x v="6"/>
    <s v="M&amp;T Aviation Finance (Ireland) Ltd"/>
    <m/>
    <s v="SMBC"/>
  </r>
  <r>
    <x v="46"/>
    <s v="-"/>
    <x v="6"/>
    <n v="6753"/>
    <d v="2015-09-21T00:00:00"/>
    <d v="2015-09-21T00:00:00"/>
    <m/>
    <d v="2015-09-22T00:00:00"/>
    <s v="CFM International"/>
    <m/>
    <s v="CFM56-5B4/3"/>
    <n v="569989"/>
    <n v="569991"/>
    <m/>
    <m/>
    <s v="131-9(A)"/>
    <s v="3800708-1"/>
    <s v="P-6350"/>
    <s v="NA30001"/>
    <s v="15B35986"/>
    <s v="10-450101-000"/>
    <s v="MDL6753"/>
    <s v="10-450201-000"/>
    <s v="MDL6753"/>
    <x v="11"/>
    <m/>
    <m/>
    <s v="JSA AIRCRAFT 6753, LLC"/>
  </r>
  <r>
    <x v="47"/>
    <s v="-"/>
    <x v="6"/>
    <n v="6980"/>
    <d v="2016-02-24T00:00:00"/>
    <d v="2016-02-24T00:00:00"/>
    <m/>
    <d v="2016-02-24T00:00:00"/>
    <s v="CFM International"/>
    <m/>
    <s v="CFM56-5B4/3"/>
    <n v="573348"/>
    <n v="573349"/>
    <s v="HONEYWELL"/>
    <m/>
    <s v="131-9(A)"/>
    <s v="3800708-1"/>
    <s v="P-6575"/>
    <s v="NA31001-0003"/>
    <s v="15B39892"/>
    <s v="10-450101-001"/>
    <s v="MDL6980"/>
    <s v="10-450201-001"/>
    <s v="MDL6980"/>
    <x v="0"/>
    <s v="JSA Aircraft 6980, LLC"/>
    <m/>
    <m/>
  </r>
  <r>
    <x v="48"/>
    <s v="-"/>
    <x v="6"/>
    <n v="7091"/>
    <d v="2016-05-20T00:00:00"/>
    <d v="2016-05-20T00:00:00"/>
    <m/>
    <m/>
    <m/>
    <m/>
    <s v="CFM56-5B4/3"/>
    <n v="573463"/>
    <n v="573464"/>
    <m/>
    <m/>
    <s v="131-9(A)"/>
    <s v="3800708-1"/>
    <s v="P-6646"/>
    <s v="NA31001-0003"/>
    <s v="16B41262"/>
    <s v="10-450101-001"/>
    <s v="MDL7100"/>
    <s v="10-450201-001"/>
    <s v="MDL7100"/>
    <x v="12"/>
    <s v="JSA Aircraft 6980, LLC"/>
    <m/>
    <s v="JIN SHAN 9 IRELAND COMPANY LIMITED"/>
  </r>
  <r>
    <x v="49"/>
    <s v="F-WTDU"/>
    <x v="6"/>
    <n v="7221"/>
    <d v="2016-06-28T00:00:00"/>
    <d v="2016-06-28T00:00:00"/>
    <m/>
    <m/>
    <m/>
    <m/>
    <s v="CFM56-5B4/3"/>
    <n v="573602"/>
    <n v="573608"/>
    <m/>
    <m/>
    <s v="131-9(A)"/>
    <s v="3800708-1"/>
    <s v="P-6664"/>
    <s v="NA31001-0003"/>
    <s v="16B42437"/>
    <s v="10-450101-001"/>
    <s v="MDL7221"/>
    <s v="10-450201-001"/>
    <s v="MDL7221"/>
    <x v="13"/>
    <s v="JSA Aircraft 6980, LLC"/>
    <m/>
    <s v="SKY HIGH LIX LEASING COMPANY LTD"/>
  </r>
  <r>
    <x v="50"/>
    <m/>
    <x v="6"/>
    <n v="7297"/>
    <d v="2016-09-23T00:00:00"/>
    <m/>
    <m/>
    <m/>
    <m/>
    <m/>
    <s v="CFM56-5B4/3"/>
    <n v="573707"/>
    <n v="573708"/>
    <m/>
    <m/>
    <s v="131-9(A)"/>
    <s v="3800708-1"/>
    <s v="P-6808"/>
    <s v="NA31001-0003"/>
    <s v="16B43652"/>
    <s v="10-450101-001"/>
    <s v="MDL7297"/>
    <s v="10-450201-001"/>
    <s v="MDL7186"/>
    <x v="13"/>
    <s v="JSA Aircraft 6980, LLC"/>
    <m/>
    <s v="SKY HIGH LIX LEASING COMPANY LTD"/>
  </r>
  <r>
    <x v="51"/>
    <m/>
    <x v="6"/>
    <n v="7319"/>
    <d v="2016-09-30T00:00:00"/>
    <m/>
    <m/>
    <m/>
    <m/>
    <m/>
    <s v="CFM56-5B4/3"/>
    <n v="573738"/>
    <n v="573739"/>
    <m/>
    <m/>
    <s v="131-9(A)"/>
    <s v="3800708-1"/>
    <s v="P-6801"/>
    <s v="NA31001-0003"/>
    <s v="MD16B43799"/>
    <s v="10-450101-001"/>
    <s v="MDL7319"/>
    <s v="10-450201-001"/>
    <s v="MDL7319"/>
    <x v="12"/>
    <s v="JSA Aircraft 6980, LLC"/>
    <m/>
    <s v="JIN SHAN 9 IRELAND COMPANY LIMITED"/>
  </r>
  <r>
    <x v="52"/>
    <m/>
    <x v="6"/>
    <n v="7450"/>
    <d v="2016-12-22T00:00:00"/>
    <m/>
    <m/>
    <d v="2016-12-24T00:00:00"/>
    <s v="CFMI"/>
    <m/>
    <s v="CFM56-5B4/3"/>
    <n v="573901"/>
    <n v="573902"/>
    <s v="HONEYWELL"/>
    <m/>
    <s v="131-9[A]"/>
    <s v="3800708-1"/>
    <s v="P-6967"/>
    <s v="10-375902-000"/>
    <s v="16B46138"/>
    <s v="10-450301-001"/>
    <s v="16MDG15607"/>
    <s v="10-450401-001"/>
    <s v="16MDG15637"/>
    <x v="12"/>
    <m/>
    <m/>
    <s v="JIN SHAN 9 IRELAND COMPANY LIMITED"/>
  </r>
  <r>
    <x v="53"/>
    <m/>
    <x v="6"/>
    <n v="7453"/>
    <d v="2016-12-28T00:00:00"/>
    <m/>
    <m/>
    <d v="2016-12-30T00:00:00"/>
    <s v="CFMI"/>
    <d v="2016-11-09T00:00:00"/>
    <s v="CFM56-5B4/3"/>
    <n v="573897"/>
    <n v="573898"/>
    <s v="HONEYWELL"/>
    <m/>
    <s v="131-9[A]"/>
    <s v="3800708-1"/>
    <s v="P-6964"/>
    <s v="10-375902-000"/>
    <s v="16B46156"/>
    <s v="10-450301-001"/>
    <s v="16MDG15616"/>
    <s v="10-450401-001"/>
    <s v="16MDG15646"/>
    <x v="14"/>
    <m/>
    <m/>
    <s v="SKY HIGH LX LEASING COMPANY LTD"/>
  </r>
  <r>
    <x v="54"/>
    <m/>
    <x v="6"/>
    <n v="7469"/>
    <m/>
    <m/>
    <m/>
    <d v="2016-12-31T00:00:00"/>
    <s v="CFMI"/>
    <m/>
    <s v="CFM56-5B4/3"/>
    <n v="573922"/>
    <n v="573927"/>
    <s v="HONEYWELL"/>
    <m/>
    <s v="131-9[A]"/>
    <s v="3800708-1"/>
    <s v="P-6974"/>
    <s v="10-375902-000"/>
    <s v="16B46436"/>
    <s v="10-450301-001"/>
    <s v="16MDG15734"/>
    <s v="10-450401-001"/>
    <s v="16MDG15764"/>
    <x v="12"/>
    <m/>
    <m/>
    <s v="JIN SHAN 9 IRELAND COMPANY LIMITED"/>
  </r>
  <r>
    <x v="55"/>
    <m/>
    <x v="7"/>
    <n v="7466"/>
    <d v="2017-02-21T00:00:00"/>
    <m/>
    <m/>
    <d v="2017-02-23T00:00:00"/>
    <s v="CFMI"/>
    <m/>
    <s v="LEAP1A26"/>
    <n v="598183"/>
    <n v="598184"/>
    <s v="HONEYWELL"/>
    <m/>
    <s v="131-9[A]"/>
    <s v="3800708-1"/>
    <s v="P-6966"/>
    <s v="10-375902-000"/>
    <s v="16B46345"/>
    <s v="10-450301-001"/>
    <s v="16MDG15623"/>
    <s v="10-450401-001"/>
    <s v="16MDG15653"/>
    <x v="15"/>
    <m/>
    <m/>
    <s v="AVOLON AEROSPACE AOE 137 LIMITED"/>
  </r>
  <r>
    <x v="56"/>
    <m/>
    <x v="7"/>
    <n v="7505"/>
    <d v="2017-03-08T00:00:00"/>
    <m/>
    <m/>
    <m/>
    <s v="CFMI"/>
    <m/>
    <s v="LEAP 1A26"/>
    <n v="598199"/>
    <n v="598200"/>
    <s v="HONEYWELL"/>
    <m/>
    <s v="131-9[A]"/>
    <s v="3800708-1"/>
    <s v="P-6985"/>
    <s v="10-375902-000"/>
    <s v="16B46545"/>
    <s v="10-450301-001"/>
    <s v="16MDG15746"/>
    <s v="10-450401-001"/>
    <s v="16MDG15776"/>
    <x v="15"/>
    <m/>
    <m/>
    <s v="AVOLON AEROSPACE AOE 137 LIMITED"/>
  </r>
  <r>
    <x v="57"/>
    <m/>
    <x v="6"/>
    <n v="7620"/>
    <m/>
    <m/>
    <m/>
    <d v="2017-03-29T00:00:00"/>
    <s v="CFMI"/>
    <m/>
    <s v="CFM56-5B4/3"/>
    <n v="729136"/>
    <n v="729138"/>
    <s v="HONEYWELL"/>
    <m/>
    <s v="131-9[A]"/>
    <s v="3800708-1"/>
    <s v="P-7078"/>
    <s v="NA28008-015"/>
    <s v="17B48198"/>
    <s v="201582001-060"/>
    <s v="MDL7620"/>
    <s v="201582002-060"/>
    <s v="MDL7620"/>
    <x v="16"/>
    <m/>
    <m/>
    <s v="SKY HIGH LXI LEASING COMPANY LTD"/>
  </r>
  <r>
    <x v="58"/>
    <m/>
    <x v="7"/>
    <n v="7587"/>
    <d v="2017-05-23T00:00:00"/>
    <m/>
    <m/>
    <d v="2017-05-25T00:00:00"/>
    <s v="CFMI"/>
    <m/>
    <s v="LEAP 1A26"/>
    <n v="598237"/>
    <n v="598244"/>
    <s v="HONEYWELL"/>
    <m/>
    <s v="131-9[A]"/>
    <s v="3800708-1"/>
    <s v="P-7005"/>
    <s v="10-375902-000"/>
    <s v="17B48107"/>
    <s v="10-450301-001"/>
    <s v="17MDG16703"/>
    <s v="10-450401-001"/>
    <s v="17MDG16743"/>
    <x v="17"/>
    <m/>
    <m/>
    <s v="AVOLON AEROSPACE AOE 138 LIMITED"/>
  </r>
  <r>
    <x v="59"/>
    <m/>
    <x v="7"/>
    <n v="7603"/>
    <d v="2017-05-26T00:00:00"/>
    <m/>
    <m/>
    <m/>
    <s v="CFMI"/>
    <m/>
    <s v="LEAP 1A26"/>
    <n v="598250"/>
    <n v="598249"/>
    <s v="HONEYWELL"/>
    <m/>
    <s v="131-9[A]"/>
    <s v="3800708-1"/>
    <s v="P-7009"/>
    <s v="10-375902-000"/>
    <s v="17B48565"/>
    <s v="10-450301-001"/>
    <s v="17MDG16712"/>
    <s v="10-450401-001"/>
    <s v="17MDG16752"/>
    <x v="18"/>
    <m/>
    <m/>
    <s v="AVOLON AEROSPACE AOE 139 LIMITED"/>
  </r>
  <r>
    <x v="60"/>
    <m/>
    <x v="7"/>
    <n v="7834"/>
    <d v="2017-10-24T00:00:00"/>
    <m/>
    <m/>
    <m/>
    <s v="CFMI"/>
    <m/>
    <s v="LEAP 1A26"/>
    <n v="598361"/>
    <n v="598360"/>
    <s v="HONEYWELL"/>
    <m/>
    <s v="131-9[A]"/>
    <s v="3800708-1"/>
    <s v="P-7227"/>
    <s v="NA31001-0003"/>
    <s v="17B50858"/>
    <s v="10-450101-001"/>
    <s v="MDL7834"/>
    <s v="10-450201-001"/>
    <s v="MDL7834"/>
    <x v="19"/>
    <m/>
    <m/>
    <s v="AVOLON AEROSPACE AOE 60 LIMITED"/>
  </r>
  <r>
    <x v="61"/>
    <m/>
    <x v="7"/>
    <n v="8265"/>
    <d v="2018-06-28T00:00:00"/>
    <m/>
    <m/>
    <m/>
    <s v="CFMI"/>
    <m/>
    <s v="LEAP 1A26"/>
    <n v="598632"/>
    <n v="598590"/>
    <s v="HONEYWELL"/>
    <m/>
    <s v="131-9[A]"/>
    <s v="3800708-1"/>
    <s v="P-7680"/>
    <s v="NA31001-0004"/>
    <s v="18B56092"/>
    <s v="10-450101-001"/>
    <s v="MDL8265"/>
    <s v="10-450201-001"/>
    <s v="MDL8265"/>
    <x v="20"/>
    <m/>
    <m/>
    <s v="SKY HIGH LXXXIX LEASING COMPANY LTD."/>
  </r>
  <r>
    <x v="62"/>
    <m/>
    <x v="7"/>
    <n v="8303"/>
    <d v="2018-07-27T00:00:00"/>
    <m/>
    <m/>
    <m/>
    <s v="CFMI"/>
    <m/>
    <s v="LEAP 1A26"/>
    <n v="598667"/>
    <n v="598670"/>
    <s v="HONEYWELL"/>
    <m/>
    <s v="131-9[A]"/>
    <s v="3800708-1"/>
    <s v="P-7699"/>
    <s v="NA31001-0004"/>
    <s v="18B56538"/>
    <s v="10-450101-001"/>
    <s v="MDL8303"/>
    <s v="10-450201-001"/>
    <s v="MDL8303"/>
    <x v="20"/>
    <m/>
    <m/>
    <s v="SKY HIGH LXXXIX LEASING COMPANY LTD."/>
  </r>
  <r>
    <x v="63"/>
    <m/>
    <x v="7"/>
    <n v="8156"/>
    <m/>
    <m/>
    <m/>
    <m/>
    <s v="CFMI"/>
    <m/>
    <s v="LEAP 1A26"/>
    <n v="598524"/>
    <n v="598591"/>
    <s v="HONEYWELL"/>
    <m/>
    <s v="131-9[A]"/>
    <s v="3800708-1"/>
    <s v="P-7548"/>
    <s v="NA31001-0004"/>
    <s v="MD17B54464"/>
    <s v="10-450101-001"/>
    <s v="MDL8156"/>
    <s v="10-450201-001"/>
    <s v="MDL8156"/>
    <x v="20"/>
    <m/>
    <m/>
    <s v="SKY HIGH LXXXIX LEASING COMPANY LTD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49" firstHeaderRow="1" firstDataRow="1" firstDataCol="1"/>
  <pivotFields count="28">
    <pivotField axis="axisRow" dataField="1" showAll="0">
      <items count="176">
        <item x="109"/>
        <item x="157"/>
        <item x="0"/>
        <item x="4"/>
        <item x="10"/>
        <item x="95"/>
        <item x="98"/>
        <item x="138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7"/>
        <item x="44"/>
        <item x="48"/>
        <item x="49"/>
        <item x="5"/>
        <item x="6"/>
        <item x="7"/>
        <item x="8"/>
        <item x="9"/>
        <item x="1"/>
        <item x="135"/>
        <item x="136"/>
        <item x="137"/>
        <item x="2"/>
        <item x="3"/>
        <item x="99"/>
        <item x="100"/>
        <item x="101"/>
        <item x="102"/>
        <item x="103"/>
        <item x="104"/>
        <item x="105"/>
        <item x="106"/>
        <item x="107"/>
        <item x="108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96"/>
        <item x="97"/>
        <item t="default"/>
      </items>
    </pivotField>
    <pivotField showAll="0"/>
    <pivotField axis="axisRow" showAll="0">
      <items count="20">
        <item x="15"/>
        <item x="14"/>
        <item x="16"/>
        <item x="18"/>
        <item x="3"/>
        <item x="2"/>
        <item x="1"/>
        <item x="4"/>
        <item x="6"/>
        <item x="8"/>
        <item x="10"/>
        <item x="7"/>
        <item x="9"/>
        <item x="5"/>
        <item x="11"/>
        <item x="12"/>
        <item x="13"/>
        <item x="17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5">
        <item x="1"/>
        <item x="8"/>
        <item x="2"/>
        <item x="17"/>
        <item x="6"/>
        <item x="19"/>
        <item x="28"/>
        <item x="18"/>
        <item x="12"/>
        <item x="26"/>
        <item x="23"/>
        <item x="24"/>
        <item x="7"/>
        <item x="9"/>
        <item x="31"/>
        <item x="11"/>
        <item x="15"/>
        <item x="30"/>
        <item x="33"/>
        <item x="5"/>
        <item x="21"/>
        <item x="20"/>
        <item x="25"/>
        <item x="10"/>
        <item x="4"/>
        <item x="22"/>
        <item x="27"/>
        <item x="3"/>
        <item x="16"/>
        <item x="32"/>
        <item x="29"/>
        <item x="13"/>
        <item x="14"/>
        <item x="0"/>
        <item t="default"/>
      </items>
    </pivotField>
    <pivotField showAll="0"/>
    <pivotField showAll="0"/>
    <pivotField showAll="0"/>
  </pivotFields>
  <rowFields count="3">
    <field x="2"/>
    <field x="24"/>
    <field x="0"/>
  </rowFields>
  <rowItems count="247">
    <i>
      <x/>
    </i>
    <i r="1">
      <x v="2"/>
    </i>
    <i r="2">
      <x v="136"/>
    </i>
    <i r="2">
      <x v="137"/>
    </i>
    <i r="1">
      <x v="4"/>
    </i>
    <i r="2">
      <x v="144"/>
    </i>
    <i r="2">
      <x v="145"/>
    </i>
    <i r="1">
      <x v="7"/>
    </i>
    <i r="2">
      <x v="143"/>
    </i>
    <i r="1">
      <x v="12"/>
    </i>
    <i r="2">
      <x v="141"/>
    </i>
    <i r="1">
      <x v="15"/>
    </i>
    <i r="2">
      <x v="140"/>
    </i>
    <i r="2">
      <x v="142"/>
    </i>
    <i r="1">
      <x v="25"/>
    </i>
    <i r="2">
      <x v="138"/>
    </i>
    <i r="2">
      <x v="139"/>
    </i>
    <i r="1">
      <x v="33"/>
    </i>
    <i r="2">
      <x v="147"/>
    </i>
    <i>
      <x v="1"/>
    </i>
    <i r="1">
      <x v="20"/>
    </i>
    <i r="2">
      <x v="130"/>
    </i>
    <i r="2">
      <x v="131"/>
    </i>
    <i r="2">
      <x v="132"/>
    </i>
    <i r="2">
      <x v="133"/>
    </i>
    <i r="2">
      <x v="134"/>
    </i>
    <i r="2">
      <x v="135"/>
    </i>
    <i>
      <x v="2"/>
    </i>
    <i r="1">
      <x/>
    </i>
    <i r="2">
      <x v="153"/>
    </i>
    <i r="1">
      <x v="4"/>
    </i>
    <i r="2">
      <x v="146"/>
    </i>
    <i r="1">
      <x v="9"/>
    </i>
    <i r="2">
      <x v="70"/>
    </i>
    <i r="1">
      <x v="10"/>
    </i>
    <i r="2">
      <x v="150"/>
    </i>
    <i r="2">
      <x v="154"/>
    </i>
    <i r="1">
      <x v="11"/>
    </i>
    <i r="2">
      <x v="151"/>
    </i>
    <i r="1">
      <x v="22"/>
    </i>
    <i r="2">
      <x v="152"/>
    </i>
    <i r="1">
      <x v="26"/>
    </i>
    <i r="2">
      <x v="71"/>
    </i>
    <i r="2">
      <x v="72"/>
    </i>
    <i r="1">
      <x v="33"/>
    </i>
    <i r="2">
      <x v="148"/>
    </i>
    <i r="2">
      <x v="149"/>
    </i>
    <i>
      <x v="3"/>
    </i>
    <i r="1">
      <x v="14"/>
    </i>
    <i r="2">
      <x v="12"/>
    </i>
    <i r="2">
      <x v="13"/>
    </i>
    <i r="1">
      <x v="18"/>
    </i>
    <i r="2">
      <x v="23"/>
    </i>
    <i r="1">
      <x v="29"/>
    </i>
    <i r="2">
      <x v="21"/>
    </i>
    <i r="1">
      <x v="30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1">
      <x v="33"/>
    </i>
    <i r="2">
      <x v="24"/>
    </i>
    <i>
      <x v="4"/>
    </i>
    <i r="1">
      <x v="2"/>
    </i>
    <i r="2">
      <x v="74"/>
    </i>
    <i>
      <x v="5"/>
    </i>
    <i r="1">
      <x v="2"/>
    </i>
    <i r="2">
      <x v="73"/>
    </i>
    <i>
      <x v="6"/>
    </i>
    <i r="1">
      <x/>
    </i>
    <i r="2">
      <x v="69"/>
    </i>
    <i>
      <x v="7"/>
    </i>
    <i r="1">
      <x/>
    </i>
    <i r="2">
      <x v="64"/>
    </i>
    <i r="2">
      <x v="65"/>
    </i>
    <i r="2">
      <x v="66"/>
    </i>
    <i r="2">
      <x v="67"/>
    </i>
    <i r="2">
      <x v="68"/>
    </i>
    <i>
      <x v="8"/>
    </i>
    <i r="1">
      <x v="24"/>
    </i>
    <i r="2">
      <x v="27"/>
    </i>
    <i r="2">
      <x v="28"/>
    </i>
    <i>
      <x v="9"/>
    </i>
    <i r="1">
      <x v="27"/>
    </i>
    <i r="2">
      <x v="31"/>
    </i>
    <i>
      <x v="10"/>
    </i>
    <i r="1">
      <x v="2"/>
    </i>
    <i r="2">
      <x v="38"/>
    </i>
    <i>
      <x v="11"/>
    </i>
    <i r="1">
      <x v="1"/>
    </i>
    <i r="2">
      <x v="43"/>
    </i>
    <i r="2">
      <x v="45"/>
    </i>
    <i r="2">
      <x v="58"/>
    </i>
    <i r="1">
      <x v="8"/>
    </i>
    <i r="2">
      <x v="48"/>
    </i>
    <i r="2">
      <x v="49"/>
    </i>
    <i r="1">
      <x v="12"/>
    </i>
    <i r="2">
      <x v="54"/>
    </i>
    <i r="2">
      <x v="55"/>
    </i>
    <i r="1">
      <x v="13"/>
    </i>
    <i r="2">
      <x v="40"/>
    </i>
    <i r="2">
      <x v="42"/>
    </i>
    <i r="1">
      <x v="15"/>
    </i>
    <i r="2">
      <x v="44"/>
    </i>
    <i r="1">
      <x v="19"/>
    </i>
    <i r="2">
      <x v="29"/>
    </i>
    <i r="2">
      <x v="30"/>
    </i>
    <i r="2">
      <x v="37"/>
    </i>
    <i r="2">
      <x v="39"/>
    </i>
    <i r="2">
      <x v="46"/>
    </i>
    <i r="2">
      <x v="47"/>
    </i>
    <i r="2">
      <x v="51"/>
    </i>
    <i r="2">
      <x v="52"/>
    </i>
    <i r="2">
      <x v="56"/>
    </i>
    <i r="2">
      <x v="57"/>
    </i>
    <i r="2">
      <x v="62"/>
    </i>
    <i r="2">
      <x v="63"/>
    </i>
    <i r="2">
      <x v="116"/>
    </i>
    <i r="2">
      <x v="119"/>
    </i>
    <i r="1">
      <x v="23"/>
    </i>
    <i r="2">
      <x v="41"/>
    </i>
    <i r="1">
      <x v="24"/>
    </i>
    <i r="2">
      <x v="53"/>
    </i>
    <i r="2">
      <x v="121"/>
    </i>
    <i r="1">
      <x v="31"/>
    </i>
    <i r="2">
      <x v="50"/>
    </i>
    <i>
      <x v="12"/>
    </i>
    <i r="1">
      <x v="1"/>
    </i>
    <i r="2">
      <x v="36"/>
    </i>
    <i r="1">
      <x v="4"/>
    </i>
    <i r="2">
      <x v="32"/>
    </i>
    <i r="2">
      <x v="35"/>
    </i>
    <i r="1">
      <x v="12"/>
    </i>
    <i r="2">
      <x v="33"/>
    </i>
    <i r="2">
      <x v="34"/>
    </i>
    <i>
      <x v="13"/>
    </i>
    <i r="1">
      <x v="27"/>
    </i>
    <i r="2">
      <x v="25"/>
    </i>
    <i r="2">
      <x v="26"/>
    </i>
    <i>
      <x v="14"/>
    </i>
    <i r="1">
      <x v="1"/>
    </i>
    <i r="2">
      <x v="107"/>
    </i>
    <i r="2">
      <x v="114"/>
    </i>
    <i r="2">
      <x v="115"/>
    </i>
    <i r="1">
      <x v="2"/>
    </i>
    <i r="2">
      <x v="117"/>
    </i>
    <i r="2">
      <x v="118"/>
    </i>
    <i r="2">
      <x v="122"/>
    </i>
    <i r="2">
      <x v="123"/>
    </i>
    <i r="2">
      <x v="126"/>
    </i>
    <i r="2">
      <x v="127"/>
    </i>
    <i r="2">
      <x v="128"/>
    </i>
    <i r="2">
      <x v="129"/>
    </i>
    <i r="1">
      <x v="3"/>
    </i>
    <i r="2">
      <x v="109"/>
    </i>
    <i r="2">
      <x v="120"/>
    </i>
    <i r="1">
      <x v="7"/>
    </i>
    <i r="2">
      <x v="110"/>
    </i>
    <i r="1">
      <x v="13"/>
    </i>
    <i r="2">
      <x v="94"/>
    </i>
    <i r="2">
      <x v="95"/>
    </i>
    <i r="1">
      <x v="16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1">
      <x v="19"/>
    </i>
    <i r="2">
      <x v="61"/>
    </i>
    <i r="1">
      <x v="24"/>
    </i>
    <i r="2">
      <x v="111"/>
    </i>
    <i r="1">
      <x v="28"/>
    </i>
    <i r="2">
      <x v="93"/>
    </i>
    <i r="2">
      <x v="96"/>
    </i>
    <i r="2">
      <x v="97"/>
    </i>
    <i r="1">
      <x v="31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1">
      <x v="32"/>
    </i>
    <i r="2">
      <x v="59"/>
    </i>
    <i r="2">
      <x v="60"/>
    </i>
    <i r="2">
      <x v="112"/>
    </i>
    <i r="2">
      <x v="113"/>
    </i>
    <i r="2">
      <x v="124"/>
    </i>
    <i r="2">
      <x v="125"/>
    </i>
    <i>
      <x v="15"/>
    </i>
    <i r="1">
      <x/>
    </i>
    <i r="2">
      <x v="173"/>
    </i>
    <i r="2">
      <x v="174"/>
    </i>
    <i>
      <x v="16"/>
    </i>
    <i r="1">
      <x/>
    </i>
    <i r="2">
      <x v="82"/>
    </i>
    <i r="2">
      <x v="83"/>
    </i>
    <i r="2">
      <x v="84"/>
    </i>
    <i r="1">
      <x v="5"/>
    </i>
    <i r="2">
      <x v="75"/>
    </i>
    <i r="2">
      <x v="76"/>
    </i>
    <i r="1">
      <x v="21"/>
    </i>
    <i r="2">
      <x v="77"/>
    </i>
    <i r="2">
      <x v="78"/>
    </i>
    <i r="2">
      <x v="79"/>
    </i>
    <i r="1">
      <x v="23"/>
    </i>
    <i r="2">
      <x v="80"/>
    </i>
    <i r="2">
      <x v="81"/>
    </i>
    <i>
      <x v="17"/>
    </i>
    <i r="1">
      <x v="6"/>
    </i>
    <i r="2">
      <x v="155"/>
    </i>
    <i r="2">
      <x v="156"/>
    </i>
    <i r="2">
      <x v="157"/>
    </i>
    <i r="2">
      <x v="165"/>
    </i>
    <i r="2">
      <x v="166"/>
    </i>
    <i r="1">
      <x v="17"/>
    </i>
    <i r="2">
      <x v="169"/>
    </i>
    <i r="1">
      <x v="30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7"/>
    </i>
    <i r="2">
      <x v="168"/>
    </i>
    <i r="2">
      <x v="170"/>
    </i>
    <i r="2">
      <x v="171"/>
    </i>
    <i r="2">
      <x v="172"/>
    </i>
    <i>
      <x v="18"/>
    </i>
    <i t="grand">
      <x/>
    </i>
  </rowItems>
  <colItems count="1">
    <i/>
  </colItems>
  <dataFields count="1">
    <dataField name="Count of ac_reg" fld="0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F97" firstHeaderRow="1" firstDataRow="1" firstDataCol="1"/>
  <pivotFields count="28">
    <pivotField axis="axisRow" dataField="1" showAll="0">
      <items count="65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2"/>
        <item x="54"/>
        <item x="57"/>
        <item x="55"/>
        <item x="56"/>
        <item x="58"/>
        <item x="59"/>
        <item x="60"/>
        <item x="61"/>
        <item x="63"/>
        <item x="62"/>
        <item t="default"/>
      </items>
    </pivotField>
    <pivotField showAll="0"/>
    <pivotField axis="axisRow" showAll="0">
      <items count="9">
        <item x="3"/>
        <item x="6"/>
        <item x="5"/>
        <item x="4"/>
        <item x="7"/>
        <item x="2"/>
        <item x="1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3"/>
        <item x="2"/>
        <item x="15"/>
        <item x="17"/>
        <item x="18"/>
        <item x="19"/>
        <item x="10"/>
        <item x="5"/>
        <item x="7"/>
        <item x="8"/>
        <item x="1"/>
        <item x="9"/>
        <item x="4"/>
        <item x="12"/>
        <item x="11"/>
        <item x="13"/>
        <item x="14"/>
        <item x="16"/>
        <item x="20"/>
        <item x="6"/>
        <item x="0"/>
        <item t="default"/>
      </items>
    </pivotField>
    <pivotField showAll="0"/>
    <pivotField showAll="0"/>
    <pivotField showAll="0"/>
  </pivotFields>
  <rowFields count="3">
    <field x="2"/>
    <field x="24"/>
    <field x="0"/>
  </rowFields>
  <rowItems count="95">
    <i>
      <x/>
    </i>
    <i r="1">
      <x v="10"/>
    </i>
    <i r="2">
      <x v="6"/>
    </i>
    <i r="2">
      <x v="7"/>
    </i>
    <i r="2">
      <x v="8"/>
    </i>
    <i r="2">
      <x v="9"/>
    </i>
    <i r="2">
      <x v="10"/>
    </i>
    <i>
      <x v="1"/>
    </i>
    <i r="1">
      <x/>
    </i>
    <i r="2">
      <x v="40"/>
    </i>
    <i r="1">
      <x v="6"/>
    </i>
    <i r="2">
      <x v="36"/>
    </i>
    <i r="1">
      <x v="8"/>
    </i>
    <i r="2">
      <x v="21"/>
    </i>
    <i r="2">
      <x v="22"/>
    </i>
    <i r="2">
      <x v="24"/>
    </i>
    <i r="1">
      <x v="9"/>
    </i>
    <i r="2">
      <x v="26"/>
    </i>
    <i r="2">
      <x v="27"/>
    </i>
    <i r="2">
      <x v="29"/>
    </i>
    <i r="2">
      <x v="30"/>
    </i>
    <i r="2">
      <x v="31"/>
    </i>
    <i r="2">
      <x v="32"/>
    </i>
    <i r="1">
      <x v="11"/>
    </i>
    <i r="2">
      <x v="35"/>
    </i>
    <i r="2">
      <x v="37"/>
    </i>
    <i r="2">
      <x v="38"/>
    </i>
    <i r="2">
      <x v="39"/>
    </i>
    <i r="2">
      <x v="41"/>
    </i>
    <i r="2">
      <x v="42"/>
    </i>
    <i r="2">
      <x v="43"/>
    </i>
    <i r="1">
      <x v="12"/>
    </i>
    <i r="2">
      <x v="16"/>
    </i>
    <i r="2">
      <x v="17"/>
    </i>
    <i r="2">
      <x v="18"/>
    </i>
    <i r="1">
      <x v="13"/>
    </i>
    <i r="2">
      <x v="48"/>
    </i>
    <i r="2">
      <x v="51"/>
    </i>
    <i r="2">
      <x v="53"/>
    </i>
    <i r="2">
      <x v="54"/>
    </i>
    <i r="1">
      <x v="14"/>
    </i>
    <i r="2">
      <x v="46"/>
    </i>
    <i r="1">
      <x v="15"/>
    </i>
    <i r="2">
      <x v="49"/>
    </i>
    <i r="2">
      <x v="50"/>
    </i>
    <i r="1">
      <x v="16"/>
    </i>
    <i r="2">
      <x v="52"/>
    </i>
    <i r="1">
      <x v="17"/>
    </i>
    <i r="2">
      <x v="55"/>
    </i>
    <i r="1">
      <x v="19"/>
    </i>
    <i r="2">
      <x v="20"/>
    </i>
    <i r="2">
      <x v="23"/>
    </i>
    <i r="2">
      <x v="25"/>
    </i>
    <i r="2">
      <x v="28"/>
    </i>
    <i r="2">
      <x v="33"/>
    </i>
    <i r="2">
      <x v="34"/>
    </i>
    <i r="2">
      <x v="44"/>
    </i>
    <i r="2">
      <x v="45"/>
    </i>
    <i r="1">
      <x v="20"/>
    </i>
    <i r="2">
      <x v="47"/>
    </i>
    <i>
      <x v="2"/>
    </i>
    <i r="1">
      <x/>
    </i>
    <i r="2">
      <x v="14"/>
    </i>
    <i r="2">
      <x v="15"/>
    </i>
    <i r="1">
      <x v="7"/>
    </i>
    <i r="2">
      <x v="19"/>
    </i>
    <i>
      <x v="3"/>
    </i>
    <i r="1">
      <x v="1"/>
    </i>
    <i r="2">
      <x v="11"/>
    </i>
    <i r="2">
      <x v="12"/>
    </i>
    <i r="2">
      <x v="13"/>
    </i>
    <i>
      <x v="4"/>
    </i>
    <i r="1">
      <x v="2"/>
    </i>
    <i r="2">
      <x v="56"/>
    </i>
    <i r="2">
      <x v="57"/>
    </i>
    <i r="1">
      <x v="3"/>
    </i>
    <i r="2">
      <x v="58"/>
    </i>
    <i r="1">
      <x v="4"/>
    </i>
    <i r="2">
      <x v="59"/>
    </i>
    <i r="1">
      <x v="5"/>
    </i>
    <i r="2">
      <x v="60"/>
    </i>
    <i r="1">
      <x v="18"/>
    </i>
    <i r="2">
      <x v="61"/>
    </i>
    <i r="2">
      <x v="62"/>
    </i>
    <i r="2">
      <x v="63"/>
    </i>
    <i>
      <x v="5"/>
    </i>
    <i r="1">
      <x v="10"/>
    </i>
    <i r="2">
      <x v="5"/>
    </i>
    <i>
      <x v="6"/>
    </i>
    <i r="1">
      <x v="10"/>
    </i>
    <i r="2">
      <x v="2"/>
    </i>
    <i r="2">
      <x v="3"/>
    </i>
    <i r="2">
      <x v="4"/>
    </i>
    <i>
      <x v="7"/>
    </i>
    <i t="grand">
      <x/>
    </i>
  </rowItems>
  <colItems count="1">
    <i/>
  </colItems>
  <dataFields count="1">
    <dataField name="Count of ac_reg" fld="0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9"/>
  <sheetViews>
    <sheetView workbookViewId="0">
      <selection activeCell="K7" sqref="K7"/>
    </sheetView>
  </sheetViews>
  <sheetFormatPr defaultRowHeight="14.25"/>
  <cols>
    <col min="1" max="1" width="40.625" customWidth="1"/>
    <col min="2" max="2" width="15.625" style="1" customWidth="1"/>
    <col min="5" max="5" width="40.625" customWidth="1"/>
    <col min="6" max="6" width="15.625" style="1" customWidth="1"/>
  </cols>
  <sheetData>
    <row r="1" spans="1:6" ht="39.950000000000003" customHeight="1">
      <c r="A1" s="154"/>
      <c r="B1" s="154"/>
      <c r="E1" s="154"/>
      <c r="F1" s="154"/>
    </row>
    <row r="2" spans="1:6">
      <c r="A2" s="98" t="s">
        <v>0</v>
      </c>
      <c r="B2" s="141" t="s">
        <v>1</v>
      </c>
      <c r="E2" s="98" t="s">
        <v>0</v>
      </c>
      <c r="F2" s="141" t="s">
        <v>1</v>
      </c>
    </row>
    <row r="3" spans="1:6">
      <c r="A3" s="99" t="s">
        <v>2</v>
      </c>
      <c r="B3" s="141">
        <v>11</v>
      </c>
      <c r="E3" s="99" t="s">
        <v>3</v>
      </c>
      <c r="F3" s="141">
        <v>5</v>
      </c>
    </row>
    <row r="4" spans="1:6">
      <c r="A4" s="100" t="s">
        <v>4</v>
      </c>
      <c r="B4" s="141">
        <v>2</v>
      </c>
      <c r="E4" s="100" t="s">
        <v>5</v>
      </c>
      <c r="F4" s="141">
        <v>5</v>
      </c>
    </row>
    <row r="5" spans="1:6">
      <c r="A5" s="101" t="s">
        <v>6</v>
      </c>
      <c r="B5" s="141">
        <v>1</v>
      </c>
      <c r="E5" s="101" t="s">
        <v>7</v>
      </c>
      <c r="F5" s="141">
        <v>1</v>
      </c>
    </row>
    <row r="6" spans="1:6">
      <c r="A6" s="101" t="s">
        <v>8</v>
      </c>
      <c r="B6" s="141">
        <v>1</v>
      </c>
      <c r="E6" s="101" t="s">
        <v>9</v>
      </c>
      <c r="F6" s="141">
        <v>1</v>
      </c>
    </row>
    <row r="7" spans="1:6">
      <c r="A7" s="100" t="s">
        <v>10</v>
      </c>
      <c r="B7" s="141">
        <v>2</v>
      </c>
      <c r="E7" s="101" t="s">
        <v>11</v>
      </c>
      <c r="F7" s="141">
        <v>1</v>
      </c>
    </row>
    <row r="8" spans="1:6">
      <c r="A8" s="101" t="s">
        <v>12</v>
      </c>
      <c r="B8" s="141">
        <v>1</v>
      </c>
      <c r="E8" s="101" t="s">
        <v>13</v>
      </c>
      <c r="F8" s="141">
        <v>1</v>
      </c>
    </row>
    <row r="9" spans="1:6">
      <c r="A9" s="101" t="s">
        <v>14</v>
      </c>
      <c r="B9" s="141">
        <v>1</v>
      </c>
      <c r="E9" s="101" t="s">
        <v>15</v>
      </c>
      <c r="F9" s="141">
        <v>1</v>
      </c>
    </row>
    <row r="10" spans="1:6">
      <c r="A10" s="100" t="s">
        <v>16</v>
      </c>
      <c r="B10" s="141">
        <v>1</v>
      </c>
      <c r="E10" s="99" t="s">
        <v>17</v>
      </c>
      <c r="F10" s="141">
        <v>39</v>
      </c>
    </row>
    <row r="11" spans="1:6">
      <c r="A11" s="101" t="s">
        <v>18</v>
      </c>
      <c r="B11" s="141">
        <v>1</v>
      </c>
      <c r="E11" s="100" t="s">
        <v>19</v>
      </c>
      <c r="F11" s="141">
        <v>1</v>
      </c>
    </row>
    <row r="12" spans="1:6">
      <c r="A12" s="100" t="s">
        <v>20</v>
      </c>
      <c r="B12" s="141">
        <v>1</v>
      </c>
      <c r="E12" s="101" t="s">
        <v>21</v>
      </c>
      <c r="F12" s="141">
        <v>1</v>
      </c>
    </row>
    <row r="13" spans="1:6">
      <c r="A13" s="101" t="s">
        <v>22</v>
      </c>
      <c r="B13" s="141">
        <v>1</v>
      </c>
      <c r="E13" s="100" t="s">
        <v>23</v>
      </c>
      <c r="F13" s="141">
        <v>1</v>
      </c>
    </row>
    <row r="14" spans="1:6">
      <c r="A14" s="100" t="s">
        <v>24</v>
      </c>
      <c r="B14" s="141">
        <v>2</v>
      </c>
      <c r="E14" s="101" t="s">
        <v>25</v>
      </c>
      <c r="F14" s="141">
        <v>1</v>
      </c>
    </row>
    <row r="15" spans="1:6">
      <c r="A15" s="101" t="s">
        <v>26</v>
      </c>
      <c r="B15" s="141">
        <v>1</v>
      </c>
      <c r="E15" s="100" t="s">
        <v>24</v>
      </c>
      <c r="F15" s="141">
        <v>3</v>
      </c>
    </row>
    <row r="16" spans="1:6">
      <c r="A16" s="101" t="s">
        <v>27</v>
      </c>
      <c r="B16" s="141">
        <v>1</v>
      </c>
      <c r="E16" s="101" t="s">
        <v>28</v>
      </c>
      <c r="F16" s="141">
        <v>1</v>
      </c>
    </row>
    <row r="17" spans="1:6">
      <c r="A17" s="100" t="s">
        <v>29</v>
      </c>
      <c r="B17" s="141">
        <v>2</v>
      </c>
      <c r="E17" s="101" t="s">
        <v>30</v>
      </c>
      <c r="F17" s="141">
        <v>1</v>
      </c>
    </row>
    <row r="18" spans="1:6">
      <c r="A18" s="101" t="s">
        <v>31</v>
      </c>
      <c r="B18" s="141">
        <v>1</v>
      </c>
      <c r="E18" s="101" t="s">
        <v>32</v>
      </c>
      <c r="F18" s="141">
        <v>1</v>
      </c>
    </row>
    <row r="19" spans="1:6">
      <c r="A19" s="101" t="s">
        <v>33</v>
      </c>
      <c r="B19" s="141">
        <v>1</v>
      </c>
      <c r="E19" s="100" t="s">
        <v>34</v>
      </c>
      <c r="F19" s="141">
        <v>6</v>
      </c>
    </row>
    <row r="20" spans="1:6">
      <c r="A20" s="100" t="s">
        <v>35</v>
      </c>
      <c r="B20" s="141">
        <v>1</v>
      </c>
      <c r="E20" s="101" t="s">
        <v>36</v>
      </c>
      <c r="F20" s="141">
        <v>1</v>
      </c>
    </row>
    <row r="21" spans="1:6">
      <c r="A21" s="101" t="s">
        <v>37</v>
      </c>
      <c r="B21" s="141">
        <v>1</v>
      </c>
      <c r="E21" s="101" t="s">
        <v>38</v>
      </c>
      <c r="F21" s="141">
        <v>1</v>
      </c>
    </row>
    <row r="22" spans="1:6">
      <c r="A22" s="99" t="s">
        <v>39</v>
      </c>
      <c r="B22" s="141">
        <v>6</v>
      </c>
      <c r="E22" s="101" t="s">
        <v>40</v>
      </c>
      <c r="F22" s="141">
        <v>1</v>
      </c>
    </row>
    <row r="23" spans="1:6">
      <c r="A23" s="100" t="s">
        <v>41</v>
      </c>
      <c r="B23" s="141">
        <v>6</v>
      </c>
      <c r="E23" s="101" t="s">
        <v>42</v>
      </c>
      <c r="F23" s="141">
        <v>1</v>
      </c>
    </row>
    <row r="24" spans="1:6">
      <c r="A24" s="101" t="s">
        <v>43</v>
      </c>
      <c r="B24" s="141">
        <v>1</v>
      </c>
      <c r="E24" s="101" t="s">
        <v>44</v>
      </c>
      <c r="F24" s="141">
        <v>1</v>
      </c>
    </row>
    <row r="25" spans="1:6">
      <c r="A25" s="101" t="s">
        <v>45</v>
      </c>
      <c r="B25" s="141">
        <v>1</v>
      </c>
      <c r="E25" s="101" t="s">
        <v>46</v>
      </c>
      <c r="F25" s="141">
        <v>1</v>
      </c>
    </row>
    <row r="26" spans="1:6">
      <c r="A26" s="101" t="s">
        <v>47</v>
      </c>
      <c r="B26" s="141">
        <v>1</v>
      </c>
      <c r="E26" s="100" t="s">
        <v>48</v>
      </c>
      <c r="F26" s="141">
        <v>7</v>
      </c>
    </row>
    <row r="27" spans="1:6">
      <c r="A27" s="101" t="s">
        <v>49</v>
      </c>
      <c r="B27" s="141">
        <v>1</v>
      </c>
      <c r="E27" s="101" t="s">
        <v>50</v>
      </c>
      <c r="F27" s="141">
        <v>1</v>
      </c>
    </row>
    <row r="28" spans="1:6">
      <c r="A28" s="101" t="s">
        <v>51</v>
      </c>
      <c r="B28" s="141">
        <v>1</v>
      </c>
      <c r="E28" s="101" t="s">
        <v>52</v>
      </c>
      <c r="F28" s="141">
        <v>1</v>
      </c>
    </row>
    <row r="29" spans="1:6">
      <c r="A29" s="101" t="s">
        <v>53</v>
      </c>
      <c r="B29" s="141">
        <v>1</v>
      </c>
      <c r="E29" s="101" t="s">
        <v>54</v>
      </c>
      <c r="F29" s="141">
        <v>1</v>
      </c>
    </row>
    <row r="30" spans="1:6">
      <c r="A30" s="99" t="s">
        <v>55</v>
      </c>
      <c r="B30" s="141">
        <v>11</v>
      </c>
      <c r="E30" s="101" t="s">
        <v>56</v>
      </c>
      <c r="F30" s="141">
        <v>1</v>
      </c>
    </row>
    <row r="31" spans="1:6">
      <c r="A31" s="100" t="s">
        <v>57</v>
      </c>
      <c r="B31" s="141">
        <v>1</v>
      </c>
      <c r="E31" s="101" t="s">
        <v>58</v>
      </c>
      <c r="F31" s="141">
        <v>1</v>
      </c>
    </row>
    <row r="32" spans="1:6">
      <c r="A32" s="101" t="s">
        <v>59</v>
      </c>
      <c r="B32" s="141">
        <v>1</v>
      </c>
      <c r="E32" s="101" t="s">
        <v>60</v>
      </c>
      <c r="F32" s="141">
        <v>1</v>
      </c>
    </row>
    <row r="33" spans="1:6">
      <c r="A33" s="100" t="s">
        <v>10</v>
      </c>
      <c r="B33" s="141">
        <v>1</v>
      </c>
      <c r="E33" s="101" t="s">
        <v>61</v>
      </c>
      <c r="F33" s="141">
        <v>1</v>
      </c>
    </row>
    <row r="34" spans="1:6">
      <c r="A34" s="101" t="s">
        <v>62</v>
      </c>
      <c r="B34" s="141">
        <v>1</v>
      </c>
      <c r="E34" s="100" t="s">
        <v>63</v>
      </c>
      <c r="F34" s="141">
        <v>3</v>
      </c>
    </row>
    <row r="35" spans="1:6">
      <c r="A35" s="100" t="s">
        <v>64</v>
      </c>
      <c r="B35" s="141">
        <v>1</v>
      </c>
      <c r="E35" s="101" t="s">
        <v>65</v>
      </c>
      <c r="F35" s="141">
        <v>1</v>
      </c>
    </row>
    <row r="36" spans="1:6">
      <c r="A36" s="101" t="s">
        <v>66</v>
      </c>
      <c r="B36" s="141">
        <v>1</v>
      </c>
      <c r="E36" s="101" t="s">
        <v>67</v>
      </c>
      <c r="F36" s="141">
        <v>1</v>
      </c>
    </row>
    <row r="37" spans="1:6">
      <c r="A37" s="100" t="s">
        <v>68</v>
      </c>
      <c r="B37" s="141">
        <v>2</v>
      </c>
      <c r="E37" s="101" t="s">
        <v>69</v>
      </c>
      <c r="F37" s="141">
        <v>1</v>
      </c>
    </row>
    <row r="38" spans="1:6">
      <c r="A38" s="101" t="s">
        <v>70</v>
      </c>
      <c r="B38" s="141">
        <v>1</v>
      </c>
      <c r="E38" s="100" t="s">
        <v>71</v>
      </c>
      <c r="F38" s="141">
        <v>4</v>
      </c>
    </row>
    <row r="39" spans="1:6">
      <c r="A39" s="101" t="s">
        <v>72</v>
      </c>
      <c r="B39" s="141">
        <v>1</v>
      </c>
      <c r="E39" s="101" t="s">
        <v>73</v>
      </c>
      <c r="F39" s="141">
        <v>1</v>
      </c>
    </row>
    <row r="40" spans="1:6">
      <c r="A40" s="100" t="s">
        <v>74</v>
      </c>
      <c r="B40" s="141">
        <v>1</v>
      </c>
      <c r="E40" s="101" t="s">
        <v>75</v>
      </c>
      <c r="F40" s="141">
        <v>1</v>
      </c>
    </row>
    <row r="41" spans="1:6">
      <c r="A41" s="101" t="s">
        <v>76</v>
      </c>
      <c r="B41" s="141">
        <v>1</v>
      </c>
      <c r="E41" s="101" t="s">
        <v>77</v>
      </c>
      <c r="F41" s="141">
        <v>1</v>
      </c>
    </row>
    <row r="42" spans="1:6">
      <c r="A42" s="100" t="s">
        <v>78</v>
      </c>
      <c r="B42" s="141">
        <v>1</v>
      </c>
      <c r="E42" s="101" t="s">
        <v>79</v>
      </c>
      <c r="F42" s="141">
        <v>1</v>
      </c>
    </row>
    <row r="43" spans="1:6">
      <c r="A43" s="101" t="s">
        <v>80</v>
      </c>
      <c r="B43" s="141">
        <v>1</v>
      </c>
      <c r="E43" s="100" t="s">
        <v>81</v>
      </c>
      <c r="F43" s="141">
        <v>1</v>
      </c>
    </row>
    <row r="44" spans="1:6">
      <c r="A44" s="100" t="s">
        <v>71</v>
      </c>
      <c r="B44" s="141">
        <v>2</v>
      </c>
      <c r="E44" s="101" t="s">
        <v>82</v>
      </c>
      <c r="F44" s="141">
        <v>1</v>
      </c>
    </row>
    <row r="45" spans="1:6">
      <c r="A45" s="101" t="s">
        <v>83</v>
      </c>
      <c r="B45" s="141">
        <v>1</v>
      </c>
      <c r="E45" s="100" t="s">
        <v>84</v>
      </c>
      <c r="F45" s="141">
        <v>2</v>
      </c>
    </row>
    <row r="46" spans="1:6">
      <c r="A46" s="101" t="s">
        <v>85</v>
      </c>
      <c r="B46" s="141">
        <v>1</v>
      </c>
      <c r="E46" s="101" t="s">
        <v>86</v>
      </c>
      <c r="F46" s="141">
        <v>1</v>
      </c>
    </row>
    <row r="47" spans="1:6">
      <c r="A47" s="100" t="s">
        <v>35</v>
      </c>
      <c r="B47" s="141">
        <v>2</v>
      </c>
      <c r="E47" s="101" t="s">
        <v>87</v>
      </c>
      <c r="F47" s="141">
        <v>1</v>
      </c>
    </row>
    <row r="48" spans="1:6">
      <c r="A48" s="101" t="s">
        <v>88</v>
      </c>
      <c r="B48" s="141">
        <v>1</v>
      </c>
      <c r="E48" s="100" t="s">
        <v>89</v>
      </c>
      <c r="F48" s="141">
        <v>1</v>
      </c>
    </row>
    <row r="49" spans="1:6">
      <c r="A49" s="101" t="s">
        <v>90</v>
      </c>
      <c r="B49" s="141">
        <v>1</v>
      </c>
      <c r="E49" s="101" t="s">
        <v>91</v>
      </c>
      <c r="F49" s="141">
        <v>1</v>
      </c>
    </row>
    <row r="50" spans="1:6">
      <c r="A50" s="99" t="s">
        <v>92</v>
      </c>
      <c r="B50" s="141">
        <v>17</v>
      </c>
      <c r="E50" s="100" t="s">
        <v>93</v>
      </c>
      <c r="F50" s="141">
        <v>1</v>
      </c>
    </row>
    <row r="51" spans="1:6">
      <c r="A51" s="100" t="s">
        <v>94</v>
      </c>
      <c r="B51" s="141">
        <v>2</v>
      </c>
      <c r="E51" s="101" t="s">
        <v>95</v>
      </c>
      <c r="F51" s="141">
        <v>1</v>
      </c>
    </row>
    <row r="52" spans="1:6">
      <c r="A52" s="101" t="s">
        <v>96</v>
      </c>
      <c r="B52" s="141">
        <v>1</v>
      </c>
      <c r="E52" s="100" t="s">
        <v>97</v>
      </c>
      <c r="F52" s="141">
        <v>8</v>
      </c>
    </row>
    <row r="53" spans="1:6">
      <c r="A53" s="101" t="s">
        <v>98</v>
      </c>
      <c r="B53" s="141">
        <v>1</v>
      </c>
      <c r="E53" s="101" t="s">
        <v>99</v>
      </c>
      <c r="F53" s="141">
        <v>1</v>
      </c>
    </row>
    <row r="54" spans="1:6">
      <c r="A54" s="100" t="s">
        <v>100</v>
      </c>
      <c r="B54" s="141">
        <v>1</v>
      </c>
      <c r="E54" s="101" t="s">
        <v>101</v>
      </c>
      <c r="F54" s="141">
        <v>1</v>
      </c>
    </row>
    <row r="55" spans="1:6">
      <c r="A55" s="101" t="s">
        <v>102</v>
      </c>
      <c r="B55" s="141">
        <v>1</v>
      </c>
      <c r="E55" s="101" t="s">
        <v>103</v>
      </c>
      <c r="F55" s="141">
        <v>1</v>
      </c>
    </row>
    <row r="56" spans="1:6">
      <c r="A56" s="100" t="s">
        <v>104</v>
      </c>
      <c r="B56" s="141">
        <v>1</v>
      </c>
      <c r="E56" s="101" t="s">
        <v>105</v>
      </c>
      <c r="F56" s="141">
        <v>1</v>
      </c>
    </row>
    <row r="57" spans="1:6">
      <c r="A57" s="101" t="s">
        <v>106</v>
      </c>
      <c r="B57" s="141">
        <v>1</v>
      </c>
      <c r="E57" s="101" t="s">
        <v>107</v>
      </c>
      <c r="F57" s="141">
        <v>1</v>
      </c>
    </row>
    <row r="58" spans="1:6">
      <c r="A58" s="100" t="s">
        <v>108</v>
      </c>
      <c r="B58" s="141">
        <v>12</v>
      </c>
      <c r="E58" s="101" t="s">
        <v>109</v>
      </c>
      <c r="F58" s="141">
        <v>1</v>
      </c>
    </row>
    <row r="59" spans="1:6">
      <c r="A59" s="101" t="s">
        <v>110</v>
      </c>
      <c r="B59" s="141">
        <v>1</v>
      </c>
      <c r="E59" s="101" t="s">
        <v>111</v>
      </c>
      <c r="F59" s="141">
        <v>1</v>
      </c>
    </row>
    <row r="60" spans="1:6">
      <c r="A60" s="101" t="s">
        <v>112</v>
      </c>
      <c r="B60" s="141">
        <v>1</v>
      </c>
      <c r="E60" s="101" t="s">
        <v>113</v>
      </c>
      <c r="F60" s="141">
        <v>1</v>
      </c>
    </row>
    <row r="61" spans="1:6">
      <c r="A61" s="101" t="s">
        <v>114</v>
      </c>
      <c r="B61" s="141">
        <v>1</v>
      </c>
      <c r="E61" s="100" t="s">
        <v>35</v>
      </c>
      <c r="F61" s="141">
        <v>1</v>
      </c>
    </row>
    <row r="62" spans="1:6">
      <c r="A62" s="101" t="s">
        <v>115</v>
      </c>
      <c r="B62" s="141">
        <v>1</v>
      </c>
      <c r="E62" s="101" t="s">
        <v>116</v>
      </c>
      <c r="F62" s="141">
        <v>1</v>
      </c>
    </row>
    <row r="63" spans="1:6">
      <c r="A63" s="101" t="s">
        <v>117</v>
      </c>
      <c r="B63" s="141">
        <v>1</v>
      </c>
      <c r="E63" s="99" t="s">
        <v>118</v>
      </c>
      <c r="F63" s="141">
        <v>3</v>
      </c>
    </row>
    <row r="64" spans="1:6">
      <c r="A64" s="101" t="s">
        <v>119</v>
      </c>
      <c r="B64" s="141">
        <v>1</v>
      </c>
      <c r="E64" s="100" t="s">
        <v>19</v>
      </c>
      <c r="F64" s="141">
        <v>2</v>
      </c>
    </row>
    <row r="65" spans="1:6">
      <c r="A65" s="101" t="s">
        <v>120</v>
      </c>
      <c r="B65" s="141">
        <v>1</v>
      </c>
      <c r="E65" s="101" t="s">
        <v>121</v>
      </c>
      <c r="F65" s="141">
        <v>1</v>
      </c>
    </row>
    <row r="66" spans="1:6">
      <c r="A66" s="101" t="s">
        <v>122</v>
      </c>
      <c r="B66" s="141">
        <v>1</v>
      </c>
      <c r="E66" s="101" t="s">
        <v>123</v>
      </c>
      <c r="F66" s="141">
        <v>1</v>
      </c>
    </row>
    <row r="67" spans="1:6">
      <c r="A67" s="101" t="s">
        <v>124</v>
      </c>
      <c r="B67" s="141">
        <v>1</v>
      </c>
      <c r="E67" s="100" t="s">
        <v>125</v>
      </c>
      <c r="F67" s="141">
        <v>1</v>
      </c>
    </row>
    <row r="68" spans="1:6">
      <c r="A68" s="101" t="s">
        <v>126</v>
      </c>
      <c r="B68" s="141">
        <v>1</v>
      </c>
      <c r="E68" s="101" t="s">
        <v>127</v>
      </c>
      <c r="F68" s="141">
        <v>1</v>
      </c>
    </row>
    <row r="69" spans="1:6">
      <c r="A69" s="101" t="s">
        <v>128</v>
      </c>
      <c r="B69" s="141">
        <v>1</v>
      </c>
      <c r="E69" s="99" t="s">
        <v>129</v>
      </c>
      <c r="F69" s="141">
        <v>3</v>
      </c>
    </row>
    <row r="70" spans="1:6">
      <c r="A70" s="101" t="s">
        <v>130</v>
      </c>
      <c r="B70" s="141">
        <v>1</v>
      </c>
      <c r="E70" s="100" t="s">
        <v>4</v>
      </c>
      <c r="F70" s="141">
        <v>3</v>
      </c>
    </row>
    <row r="71" spans="1:6">
      <c r="A71" s="100" t="s">
        <v>35</v>
      </c>
      <c r="B71" s="141">
        <v>1</v>
      </c>
      <c r="E71" s="101" t="s">
        <v>131</v>
      </c>
      <c r="F71" s="141">
        <v>1</v>
      </c>
    </row>
    <row r="72" spans="1:6">
      <c r="A72" s="101" t="s">
        <v>132</v>
      </c>
      <c r="B72" s="141">
        <v>1</v>
      </c>
      <c r="E72" s="101" t="s">
        <v>133</v>
      </c>
      <c r="F72" s="141">
        <v>1</v>
      </c>
    </row>
    <row r="73" spans="1:6">
      <c r="A73" s="99" t="s">
        <v>134</v>
      </c>
      <c r="B73" s="141">
        <v>1</v>
      </c>
      <c r="E73" s="101" t="s">
        <v>135</v>
      </c>
      <c r="F73" s="141">
        <v>1</v>
      </c>
    </row>
    <row r="74" spans="1:6">
      <c r="A74" s="100" t="s">
        <v>4</v>
      </c>
      <c r="B74" s="141">
        <v>1</v>
      </c>
      <c r="E74" s="99" t="s">
        <v>136</v>
      </c>
      <c r="F74" s="141">
        <v>8</v>
      </c>
    </row>
    <row r="75" spans="1:6">
      <c r="A75" s="101" t="s">
        <v>137</v>
      </c>
      <c r="B75" s="141">
        <v>1</v>
      </c>
      <c r="E75" s="100" t="s">
        <v>138</v>
      </c>
      <c r="F75" s="141">
        <v>2</v>
      </c>
    </row>
    <row r="76" spans="1:6">
      <c r="A76" s="99" t="s">
        <v>139</v>
      </c>
      <c r="B76" s="141">
        <v>1</v>
      </c>
      <c r="E76" s="101" t="s">
        <v>140</v>
      </c>
      <c r="F76" s="141">
        <v>1</v>
      </c>
    </row>
    <row r="77" spans="1:6">
      <c r="A77" s="100" t="s">
        <v>4</v>
      </c>
      <c r="B77" s="141">
        <v>1</v>
      </c>
      <c r="E77" s="101" t="s">
        <v>141</v>
      </c>
      <c r="F77" s="141">
        <v>1</v>
      </c>
    </row>
    <row r="78" spans="1:6">
      <c r="A78" s="101" t="s">
        <v>142</v>
      </c>
      <c r="B78" s="141">
        <v>1</v>
      </c>
      <c r="E78" s="100" t="s">
        <v>143</v>
      </c>
      <c r="F78" s="141">
        <v>1</v>
      </c>
    </row>
    <row r="79" spans="1:6">
      <c r="A79" s="99" t="s">
        <v>144</v>
      </c>
      <c r="B79" s="141">
        <v>1</v>
      </c>
      <c r="E79" s="101" t="s">
        <v>145</v>
      </c>
      <c r="F79" s="141">
        <v>1</v>
      </c>
    </row>
    <row r="80" spans="1:6">
      <c r="A80" s="100" t="s">
        <v>57</v>
      </c>
      <c r="B80" s="141">
        <v>1</v>
      </c>
      <c r="E80" s="100" t="s">
        <v>146</v>
      </c>
      <c r="F80" s="141">
        <v>1</v>
      </c>
    </row>
    <row r="81" spans="1:6">
      <c r="A81" s="101" t="s">
        <v>147</v>
      </c>
      <c r="B81" s="141">
        <v>1</v>
      </c>
      <c r="E81" s="101" t="s">
        <v>148</v>
      </c>
      <c r="F81" s="141">
        <v>1</v>
      </c>
    </row>
    <row r="82" spans="1:6">
      <c r="A82" s="99" t="s">
        <v>149</v>
      </c>
      <c r="B82" s="141">
        <v>5</v>
      </c>
      <c r="E82" s="100" t="s">
        <v>150</v>
      </c>
      <c r="F82" s="141">
        <v>1</v>
      </c>
    </row>
    <row r="83" spans="1:6">
      <c r="A83" s="100" t="s">
        <v>57</v>
      </c>
      <c r="B83" s="141">
        <v>5</v>
      </c>
      <c r="E83" s="101" t="s">
        <v>151</v>
      </c>
      <c r="F83" s="141">
        <v>1</v>
      </c>
    </row>
    <row r="84" spans="1:6">
      <c r="A84" s="101" t="s">
        <v>152</v>
      </c>
      <c r="B84" s="141">
        <v>1</v>
      </c>
      <c r="E84" s="100" t="s">
        <v>153</v>
      </c>
      <c r="F84" s="141">
        <v>3</v>
      </c>
    </row>
    <row r="85" spans="1:6">
      <c r="A85" s="101" t="s">
        <v>154</v>
      </c>
      <c r="B85" s="141">
        <v>1</v>
      </c>
      <c r="E85" s="101" t="s">
        <v>155</v>
      </c>
      <c r="F85" s="141">
        <v>1</v>
      </c>
    </row>
    <row r="86" spans="1:6">
      <c r="A86" s="101" t="s">
        <v>156</v>
      </c>
      <c r="B86" s="141">
        <v>1</v>
      </c>
      <c r="E86" s="101" t="s">
        <v>157</v>
      </c>
      <c r="F86" s="141">
        <v>1</v>
      </c>
    </row>
    <row r="87" spans="1:6">
      <c r="A87" s="101" t="s">
        <v>158</v>
      </c>
      <c r="B87" s="141">
        <v>1</v>
      </c>
      <c r="E87" s="101" t="s">
        <v>159</v>
      </c>
      <c r="F87" s="141">
        <v>1</v>
      </c>
    </row>
    <row r="88" spans="1:6">
      <c r="A88" s="101" t="s">
        <v>160</v>
      </c>
      <c r="B88" s="141">
        <v>1</v>
      </c>
      <c r="E88" s="99" t="s">
        <v>144</v>
      </c>
      <c r="F88" s="141">
        <v>1</v>
      </c>
    </row>
    <row r="89" spans="1:6">
      <c r="A89" s="99" t="s">
        <v>161</v>
      </c>
      <c r="B89" s="141">
        <v>2</v>
      </c>
      <c r="E89" s="100" t="s">
        <v>5</v>
      </c>
      <c r="F89" s="141">
        <v>1</v>
      </c>
    </row>
    <row r="90" spans="1:6">
      <c r="A90" s="100" t="s">
        <v>63</v>
      </c>
      <c r="B90" s="141">
        <v>2</v>
      </c>
      <c r="E90" s="101" t="s">
        <v>147</v>
      </c>
      <c r="F90" s="141">
        <v>1</v>
      </c>
    </row>
    <row r="91" spans="1:6">
      <c r="A91" s="101" t="s">
        <v>162</v>
      </c>
      <c r="B91" s="141">
        <v>1</v>
      </c>
      <c r="E91" s="99" t="s">
        <v>149</v>
      </c>
      <c r="F91" s="141">
        <v>3</v>
      </c>
    </row>
    <row r="92" spans="1:6">
      <c r="A92" s="101" t="s">
        <v>163</v>
      </c>
      <c r="B92" s="141">
        <v>1</v>
      </c>
      <c r="E92" s="100" t="s">
        <v>5</v>
      </c>
      <c r="F92" s="141">
        <v>3</v>
      </c>
    </row>
    <row r="93" spans="1:6">
      <c r="A93" s="99" t="s">
        <v>164</v>
      </c>
      <c r="B93" s="141">
        <v>1</v>
      </c>
      <c r="E93" s="101" t="s">
        <v>154</v>
      </c>
      <c r="F93" s="141">
        <v>1</v>
      </c>
    </row>
    <row r="94" spans="1:6">
      <c r="A94" s="100" t="s">
        <v>165</v>
      </c>
      <c r="B94" s="141">
        <v>1</v>
      </c>
      <c r="E94" s="101" t="s">
        <v>156</v>
      </c>
      <c r="F94" s="141">
        <v>1</v>
      </c>
    </row>
    <row r="95" spans="1:6">
      <c r="A95" s="101" t="s">
        <v>166</v>
      </c>
      <c r="B95" s="141">
        <v>1</v>
      </c>
      <c r="E95" s="101" t="s">
        <v>158</v>
      </c>
      <c r="F95" s="141">
        <v>1</v>
      </c>
    </row>
    <row r="96" spans="1:6">
      <c r="A96" s="99" t="s">
        <v>167</v>
      </c>
      <c r="B96" s="141">
        <v>1</v>
      </c>
      <c r="E96" s="99" t="s">
        <v>35</v>
      </c>
      <c r="F96" s="141">
        <v>2</v>
      </c>
    </row>
    <row r="97" spans="1:6">
      <c r="A97" s="100" t="s">
        <v>4</v>
      </c>
      <c r="B97" s="141">
        <v>1</v>
      </c>
      <c r="E97" s="99" t="s">
        <v>168</v>
      </c>
      <c r="F97" s="141">
        <v>64</v>
      </c>
    </row>
    <row r="98" spans="1:6">
      <c r="A98" s="101" t="s">
        <v>169</v>
      </c>
      <c r="B98" s="141">
        <v>1</v>
      </c>
      <c r="F98"/>
    </row>
    <row r="99" spans="1:6">
      <c r="A99" s="99" t="s">
        <v>170</v>
      </c>
      <c r="B99" s="141">
        <v>28</v>
      </c>
      <c r="F99"/>
    </row>
    <row r="100" spans="1:6">
      <c r="A100" s="100" t="s">
        <v>19</v>
      </c>
      <c r="B100" s="141">
        <v>3</v>
      </c>
      <c r="F100"/>
    </row>
    <row r="101" spans="1:6">
      <c r="A101" s="101" t="s">
        <v>171</v>
      </c>
      <c r="B101" s="141">
        <v>1</v>
      </c>
      <c r="F101" s="141"/>
    </row>
    <row r="102" spans="1:6">
      <c r="A102" s="101" t="s">
        <v>172</v>
      </c>
      <c r="B102" s="141">
        <v>1</v>
      </c>
      <c r="F102" s="141"/>
    </row>
    <row r="103" spans="1:6">
      <c r="A103" s="101" t="s">
        <v>173</v>
      </c>
      <c r="B103" s="141">
        <v>1</v>
      </c>
      <c r="F103" s="141"/>
    </row>
    <row r="104" spans="1:6">
      <c r="A104" s="100" t="s">
        <v>174</v>
      </c>
      <c r="B104" s="141">
        <v>2</v>
      </c>
      <c r="F104" s="141"/>
    </row>
    <row r="105" spans="1:6">
      <c r="A105" s="101" t="s">
        <v>175</v>
      </c>
      <c r="B105" s="141">
        <v>1</v>
      </c>
      <c r="F105" s="141"/>
    </row>
    <row r="106" spans="1:6">
      <c r="A106" s="101" t="s">
        <v>176</v>
      </c>
      <c r="B106" s="141">
        <v>1</v>
      </c>
      <c r="F106" s="141"/>
    </row>
    <row r="107" spans="1:6">
      <c r="A107" s="100" t="s">
        <v>20</v>
      </c>
      <c r="B107" s="141">
        <v>2</v>
      </c>
      <c r="F107" s="141"/>
    </row>
    <row r="108" spans="1:6">
      <c r="A108" s="101" t="s">
        <v>177</v>
      </c>
      <c r="B108" s="141">
        <v>1</v>
      </c>
      <c r="F108" s="141"/>
    </row>
    <row r="109" spans="1:6">
      <c r="A109" s="101" t="s">
        <v>178</v>
      </c>
      <c r="B109" s="141">
        <v>1</v>
      </c>
      <c r="F109" s="141"/>
    </row>
    <row r="110" spans="1:6">
      <c r="A110" s="100" t="s">
        <v>179</v>
      </c>
      <c r="B110" s="141">
        <v>2</v>
      </c>
      <c r="F110" s="141"/>
    </row>
    <row r="111" spans="1:6">
      <c r="A111" s="101" t="s">
        <v>180</v>
      </c>
      <c r="B111" s="141">
        <v>1</v>
      </c>
      <c r="F111" s="141"/>
    </row>
    <row r="112" spans="1:6">
      <c r="A112" s="101" t="s">
        <v>181</v>
      </c>
      <c r="B112" s="141">
        <v>1</v>
      </c>
      <c r="F112" s="141"/>
    </row>
    <row r="113" spans="1:2">
      <c r="A113" s="100" t="s">
        <v>24</v>
      </c>
      <c r="B113" s="141">
        <v>1</v>
      </c>
    </row>
    <row r="114" spans="1:2">
      <c r="A114" s="101" t="s">
        <v>182</v>
      </c>
      <c r="B114" s="141">
        <v>1</v>
      </c>
    </row>
    <row r="115" spans="1:2">
      <c r="A115" s="100" t="s">
        <v>34</v>
      </c>
      <c r="B115" s="141">
        <v>14</v>
      </c>
    </row>
    <row r="116" spans="1:2">
      <c r="A116" s="101" t="s">
        <v>183</v>
      </c>
      <c r="B116" s="141">
        <v>1</v>
      </c>
    </row>
    <row r="117" spans="1:2">
      <c r="A117" s="101" t="s">
        <v>184</v>
      </c>
      <c r="B117" s="141">
        <v>1</v>
      </c>
    </row>
    <row r="118" spans="1:2">
      <c r="A118" s="101" t="s">
        <v>185</v>
      </c>
      <c r="B118" s="141">
        <v>1</v>
      </c>
    </row>
    <row r="119" spans="1:2">
      <c r="A119" s="101" t="s">
        <v>186</v>
      </c>
      <c r="B119" s="141">
        <v>1</v>
      </c>
    </row>
    <row r="120" spans="1:2">
      <c r="A120" s="101" t="s">
        <v>187</v>
      </c>
      <c r="B120" s="141">
        <v>1</v>
      </c>
    </row>
    <row r="121" spans="1:2">
      <c r="A121" s="101" t="s">
        <v>188</v>
      </c>
      <c r="B121" s="141">
        <v>1</v>
      </c>
    </row>
    <row r="122" spans="1:2">
      <c r="A122" s="101" t="s">
        <v>189</v>
      </c>
      <c r="B122" s="141">
        <v>1</v>
      </c>
    </row>
    <row r="123" spans="1:2">
      <c r="A123" s="101" t="s">
        <v>190</v>
      </c>
      <c r="B123" s="141">
        <v>1</v>
      </c>
    </row>
    <row r="124" spans="1:2">
      <c r="A124" s="101" t="s">
        <v>191</v>
      </c>
      <c r="B124" s="141">
        <v>1</v>
      </c>
    </row>
    <row r="125" spans="1:2">
      <c r="A125" s="101" t="s">
        <v>192</v>
      </c>
      <c r="B125" s="141">
        <v>1</v>
      </c>
    </row>
    <row r="126" spans="1:2">
      <c r="A126" s="101" t="s">
        <v>193</v>
      </c>
      <c r="B126" s="141">
        <v>1</v>
      </c>
    </row>
    <row r="127" spans="1:2">
      <c r="A127" s="101" t="s">
        <v>194</v>
      </c>
      <c r="B127" s="141">
        <v>1</v>
      </c>
    </row>
    <row r="128" spans="1:2">
      <c r="A128" s="101" t="s">
        <v>195</v>
      </c>
      <c r="B128" s="141">
        <v>1</v>
      </c>
    </row>
    <row r="129" spans="1:2">
      <c r="A129" s="101" t="s">
        <v>196</v>
      </c>
      <c r="B129" s="141">
        <v>1</v>
      </c>
    </row>
    <row r="130" spans="1:2">
      <c r="A130" s="100" t="s">
        <v>48</v>
      </c>
      <c r="B130" s="141">
        <v>1</v>
      </c>
    </row>
    <row r="131" spans="1:2">
      <c r="A131" s="101" t="s">
        <v>197</v>
      </c>
      <c r="B131" s="141">
        <v>1</v>
      </c>
    </row>
    <row r="132" spans="1:2">
      <c r="A132" s="100" t="s">
        <v>63</v>
      </c>
      <c r="B132" s="141">
        <v>2</v>
      </c>
    </row>
    <row r="133" spans="1:2">
      <c r="A133" s="101" t="s">
        <v>198</v>
      </c>
      <c r="B133" s="141">
        <v>1</v>
      </c>
    </row>
    <row r="134" spans="1:2">
      <c r="A134" s="101" t="s">
        <v>199</v>
      </c>
      <c r="B134" s="141">
        <v>1</v>
      </c>
    </row>
    <row r="135" spans="1:2">
      <c r="A135" s="100" t="s">
        <v>200</v>
      </c>
      <c r="B135" s="141">
        <v>1</v>
      </c>
    </row>
    <row r="136" spans="1:2">
      <c r="A136" s="101" t="s">
        <v>201</v>
      </c>
      <c r="B136" s="141">
        <v>1</v>
      </c>
    </row>
    <row r="137" spans="1:2">
      <c r="A137" s="99" t="s">
        <v>202</v>
      </c>
      <c r="B137" s="141">
        <v>5</v>
      </c>
    </row>
    <row r="138" spans="1:2">
      <c r="A138" s="100" t="s">
        <v>19</v>
      </c>
      <c r="B138" s="141">
        <v>1</v>
      </c>
    </row>
    <row r="139" spans="1:2">
      <c r="A139" s="101" t="s">
        <v>203</v>
      </c>
      <c r="B139" s="141">
        <v>1</v>
      </c>
    </row>
    <row r="140" spans="1:2">
      <c r="A140" s="100" t="s">
        <v>10</v>
      </c>
      <c r="B140" s="141">
        <v>2</v>
      </c>
    </row>
    <row r="141" spans="1:2">
      <c r="A141" s="101" t="s">
        <v>204</v>
      </c>
      <c r="B141" s="141">
        <v>1</v>
      </c>
    </row>
    <row r="142" spans="1:2">
      <c r="A142" s="101" t="s">
        <v>205</v>
      </c>
      <c r="B142" s="141">
        <v>1</v>
      </c>
    </row>
    <row r="143" spans="1:2">
      <c r="A143" s="100" t="s">
        <v>20</v>
      </c>
      <c r="B143" s="141">
        <v>2</v>
      </c>
    </row>
    <row r="144" spans="1:2">
      <c r="A144" s="101" t="s">
        <v>206</v>
      </c>
      <c r="B144" s="141">
        <v>1</v>
      </c>
    </row>
    <row r="145" spans="1:2">
      <c r="A145" s="101" t="s">
        <v>207</v>
      </c>
      <c r="B145" s="141">
        <v>1</v>
      </c>
    </row>
    <row r="146" spans="1:2">
      <c r="A146" s="99" t="s">
        <v>208</v>
      </c>
      <c r="B146" s="141">
        <v>2</v>
      </c>
    </row>
    <row r="147" spans="1:2">
      <c r="A147" s="100" t="s">
        <v>165</v>
      </c>
      <c r="B147" s="141">
        <v>2</v>
      </c>
    </row>
    <row r="148" spans="1:2">
      <c r="A148" s="101" t="s">
        <v>209</v>
      </c>
      <c r="B148" s="141">
        <v>1</v>
      </c>
    </row>
    <row r="149" spans="1:2">
      <c r="A149" s="101" t="s">
        <v>210</v>
      </c>
      <c r="B149" s="141">
        <v>1</v>
      </c>
    </row>
    <row r="150" spans="1:2">
      <c r="A150" s="99" t="s">
        <v>211</v>
      </c>
      <c r="B150" s="141">
        <v>45</v>
      </c>
    </row>
    <row r="151" spans="1:2">
      <c r="A151" s="100" t="s">
        <v>19</v>
      </c>
      <c r="B151" s="141">
        <v>3</v>
      </c>
    </row>
    <row r="152" spans="1:2">
      <c r="A152" s="101" t="s">
        <v>212</v>
      </c>
      <c r="B152" s="141">
        <v>1</v>
      </c>
    </row>
    <row r="153" spans="1:2">
      <c r="A153" s="101" t="s">
        <v>213</v>
      </c>
      <c r="B153" s="141">
        <v>1</v>
      </c>
    </row>
    <row r="154" spans="1:2">
      <c r="A154" s="101" t="s">
        <v>214</v>
      </c>
      <c r="B154" s="141">
        <v>1</v>
      </c>
    </row>
    <row r="155" spans="1:2">
      <c r="A155" s="100" t="s">
        <v>4</v>
      </c>
      <c r="B155" s="141">
        <v>8</v>
      </c>
    </row>
    <row r="156" spans="1:2">
      <c r="A156" s="101" t="s">
        <v>215</v>
      </c>
      <c r="B156" s="141">
        <v>1</v>
      </c>
    </row>
    <row r="157" spans="1:2">
      <c r="A157" s="101" t="s">
        <v>216</v>
      </c>
      <c r="B157" s="141">
        <v>1</v>
      </c>
    </row>
    <row r="158" spans="1:2">
      <c r="A158" s="101" t="s">
        <v>217</v>
      </c>
      <c r="B158" s="141">
        <v>1</v>
      </c>
    </row>
    <row r="159" spans="1:2">
      <c r="A159" s="101" t="s">
        <v>218</v>
      </c>
      <c r="B159" s="141">
        <v>1</v>
      </c>
    </row>
    <row r="160" spans="1:2">
      <c r="A160" s="101" t="s">
        <v>219</v>
      </c>
      <c r="B160" s="141">
        <v>1</v>
      </c>
    </row>
    <row r="161" spans="1:2">
      <c r="A161" s="101" t="s">
        <v>220</v>
      </c>
      <c r="B161" s="141">
        <v>1</v>
      </c>
    </row>
    <row r="162" spans="1:2">
      <c r="A162" s="101" t="s">
        <v>221</v>
      </c>
      <c r="B162" s="141">
        <v>1</v>
      </c>
    </row>
    <row r="163" spans="1:2">
      <c r="A163" s="101" t="s">
        <v>222</v>
      </c>
      <c r="B163" s="141">
        <v>1</v>
      </c>
    </row>
    <row r="164" spans="1:2">
      <c r="A164" s="100" t="s">
        <v>223</v>
      </c>
      <c r="B164" s="141">
        <v>2</v>
      </c>
    </row>
    <row r="165" spans="1:2">
      <c r="A165" s="101" t="s">
        <v>224</v>
      </c>
      <c r="B165" s="141">
        <v>1</v>
      </c>
    </row>
    <row r="166" spans="1:2">
      <c r="A166" s="101" t="s">
        <v>225</v>
      </c>
      <c r="B166" s="141">
        <v>1</v>
      </c>
    </row>
    <row r="167" spans="1:2">
      <c r="A167" s="100" t="s">
        <v>16</v>
      </c>
      <c r="B167" s="141">
        <v>1</v>
      </c>
    </row>
    <row r="168" spans="1:2">
      <c r="A168" s="101" t="s">
        <v>226</v>
      </c>
      <c r="B168" s="141">
        <v>1</v>
      </c>
    </row>
    <row r="169" spans="1:2">
      <c r="A169" s="100" t="s">
        <v>179</v>
      </c>
      <c r="B169" s="141">
        <v>2</v>
      </c>
    </row>
    <row r="170" spans="1:2">
      <c r="A170" s="101" t="s">
        <v>227</v>
      </c>
      <c r="B170" s="141">
        <v>1</v>
      </c>
    </row>
    <row r="171" spans="1:2">
      <c r="A171" s="101" t="s">
        <v>228</v>
      </c>
      <c r="B171" s="141">
        <v>1</v>
      </c>
    </row>
    <row r="172" spans="1:2">
      <c r="A172" s="100" t="s">
        <v>229</v>
      </c>
      <c r="B172" s="141">
        <v>8</v>
      </c>
    </row>
    <row r="173" spans="1:2">
      <c r="A173" s="101" t="s">
        <v>230</v>
      </c>
      <c r="B173" s="141">
        <v>1</v>
      </c>
    </row>
    <row r="174" spans="1:2">
      <c r="A174" s="101" t="s">
        <v>231</v>
      </c>
      <c r="B174" s="141">
        <v>1</v>
      </c>
    </row>
    <row r="175" spans="1:2">
      <c r="A175" s="101" t="s">
        <v>232</v>
      </c>
      <c r="B175" s="141">
        <v>1</v>
      </c>
    </row>
    <row r="176" spans="1:2">
      <c r="A176" s="101" t="s">
        <v>233</v>
      </c>
      <c r="B176" s="141">
        <v>1</v>
      </c>
    </row>
    <row r="177" spans="1:2">
      <c r="A177" s="101" t="s">
        <v>234</v>
      </c>
      <c r="B177" s="141">
        <v>1</v>
      </c>
    </row>
    <row r="178" spans="1:2">
      <c r="A178" s="101" t="s">
        <v>235</v>
      </c>
      <c r="B178" s="141">
        <v>1</v>
      </c>
    </row>
    <row r="179" spans="1:2">
      <c r="A179" s="101" t="s">
        <v>236</v>
      </c>
      <c r="B179" s="141">
        <v>1</v>
      </c>
    </row>
    <row r="180" spans="1:2">
      <c r="A180" s="101" t="s">
        <v>237</v>
      </c>
      <c r="B180" s="141">
        <v>1</v>
      </c>
    </row>
    <row r="181" spans="1:2">
      <c r="A181" s="100" t="s">
        <v>34</v>
      </c>
      <c r="B181" s="141">
        <v>1</v>
      </c>
    </row>
    <row r="182" spans="1:2">
      <c r="A182" s="101" t="s">
        <v>238</v>
      </c>
      <c r="B182" s="141">
        <v>1</v>
      </c>
    </row>
    <row r="183" spans="1:2">
      <c r="A183" s="100" t="s">
        <v>63</v>
      </c>
      <c r="B183" s="141">
        <v>1</v>
      </c>
    </row>
    <row r="184" spans="1:2">
      <c r="A184" s="101" t="s">
        <v>239</v>
      </c>
      <c r="B184" s="141">
        <v>1</v>
      </c>
    </row>
    <row r="185" spans="1:2">
      <c r="A185" s="100" t="s">
        <v>240</v>
      </c>
      <c r="B185" s="141">
        <v>3</v>
      </c>
    </row>
    <row r="186" spans="1:2">
      <c r="A186" s="101" t="s">
        <v>241</v>
      </c>
      <c r="B186" s="141">
        <v>1</v>
      </c>
    </row>
    <row r="187" spans="1:2">
      <c r="A187" s="101" t="s">
        <v>242</v>
      </c>
      <c r="B187" s="141">
        <v>1</v>
      </c>
    </row>
    <row r="188" spans="1:2">
      <c r="A188" s="101" t="s">
        <v>243</v>
      </c>
      <c r="B188" s="141">
        <v>1</v>
      </c>
    </row>
    <row r="189" spans="1:2">
      <c r="A189" s="100" t="s">
        <v>200</v>
      </c>
      <c r="B189" s="141">
        <v>10</v>
      </c>
    </row>
    <row r="190" spans="1:2">
      <c r="A190" s="101" t="s">
        <v>244</v>
      </c>
      <c r="B190" s="141">
        <v>1</v>
      </c>
    </row>
    <row r="191" spans="1:2">
      <c r="A191" s="101" t="s">
        <v>245</v>
      </c>
      <c r="B191" s="141">
        <v>1</v>
      </c>
    </row>
    <row r="192" spans="1:2">
      <c r="A192" s="101" t="s">
        <v>246</v>
      </c>
      <c r="B192" s="141">
        <v>1</v>
      </c>
    </row>
    <row r="193" spans="1:2">
      <c r="A193" s="101" t="s">
        <v>247</v>
      </c>
      <c r="B193" s="141">
        <v>1</v>
      </c>
    </row>
    <row r="194" spans="1:2">
      <c r="A194" s="101" t="s">
        <v>248</v>
      </c>
      <c r="B194" s="141">
        <v>1</v>
      </c>
    </row>
    <row r="195" spans="1:2">
      <c r="A195" s="101" t="s">
        <v>249</v>
      </c>
      <c r="B195" s="141">
        <v>1</v>
      </c>
    </row>
    <row r="196" spans="1:2">
      <c r="A196" s="101" t="s">
        <v>250</v>
      </c>
      <c r="B196" s="141">
        <v>1</v>
      </c>
    </row>
    <row r="197" spans="1:2">
      <c r="A197" s="101" t="s">
        <v>251</v>
      </c>
      <c r="B197" s="141">
        <v>1</v>
      </c>
    </row>
    <row r="198" spans="1:2">
      <c r="A198" s="101" t="s">
        <v>252</v>
      </c>
      <c r="B198" s="141">
        <v>1</v>
      </c>
    </row>
    <row r="199" spans="1:2">
      <c r="A199" s="101" t="s">
        <v>253</v>
      </c>
      <c r="B199" s="141">
        <v>1</v>
      </c>
    </row>
    <row r="200" spans="1:2">
      <c r="A200" s="100" t="s">
        <v>97</v>
      </c>
      <c r="B200" s="141">
        <v>6</v>
      </c>
    </row>
    <row r="201" spans="1:2">
      <c r="A201" s="101" t="s">
        <v>254</v>
      </c>
      <c r="B201" s="141">
        <v>1</v>
      </c>
    </row>
    <row r="202" spans="1:2">
      <c r="A202" s="101" t="s">
        <v>255</v>
      </c>
      <c r="B202" s="141">
        <v>1</v>
      </c>
    </row>
    <row r="203" spans="1:2">
      <c r="A203" s="101" t="s">
        <v>256</v>
      </c>
      <c r="B203" s="141">
        <v>1</v>
      </c>
    </row>
    <row r="204" spans="1:2">
      <c r="A204" s="101" t="s">
        <v>257</v>
      </c>
      <c r="B204" s="141">
        <v>1</v>
      </c>
    </row>
    <row r="205" spans="1:2">
      <c r="A205" s="101" t="s">
        <v>258</v>
      </c>
      <c r="B205" s="141">
        <v>1</v>
      </c>
    </row>
    <row r="206" spans="1:2">
      <c r="A206" s="101" t="s">
        <v>259</v>
      </c>
      <c r="B206" s="141">
        <v>1</v>
      </c>
    </row>
    <row r="207" spans="1:2">
      <c r="A207" s="99" t="s">
        <v>260</v>
      </c>
      <c r="B207" s="141">
        <v>2</v>
      </c>
    </row>
    <row r="208" spans="1:2">
      <c r="A208" s="100" t="s">
        <v>57</v>
      </c>
      <c r="B208" s="141">
        <v>2</v>
      </c>
    </row>
    <row r="209" spans="1:2">
      <c r="A209" s="101" t="s">
        <v>261</v>
      </c>
      <c r="B209" s="141">
        <v>1</v>
      </c>
    </row>
    <row r="210" spans="1:2">
      <c r="A210" s="101" t="s">
        <v>262</v>
      </c>
      <c r="B210" s="141">
        <v>1</v>
      </c>
    </row>
    <row r="211" spans="1:2">
      <c r="A211" s="99" t="s">
        <v>263</v>
      </c>
      <c r="B211" s="141">
        <v>10</v>
      </c>
    </row>
    <row r="212" spans="1:2">
      <c r="A212" s="100" t="s">
        <v>57</v>
      </c>
      <c r="B212" s="141">
        <v>3</v>
      </c>
    </row>
    <row r="213" spans="1:2">
      <c r="A213" s="101" t="s">
        <v>264</v>
      </c>
      <c r="B213" s="141">
        <v>1</v>
      </c>
    </row>
    <row r="214" spans="1:2">
      <c r="A214" s="101" t="s">
        <v>265</v>
      </c>
      <c r="B214" s="141">
        <v>1</v>
      </c>
    </row>
    <row r="215" spans="1:2">
      <c r="A215" s="101" t="s">
        <v>266</v>
      </c>
      <c r="B215" s="141">
        <v>1</v>
      </c>
    </row>
    <row r="216" spans="1:2">
      <c r="A216" s="100" t="s">
        <v>267</v>
      </c>
      <c r="B216" s="141">
        <v>2</v>
      </c>
    </row>
    <row r="217" spans="1:2">
      <c r="A217" s="101" t="s">
        <v>268</v>
      </c>
      <c r="B217" s="141">
        <v>1</v>
      </c>
    </row>
    <row r="218" spans="1:2">
      <c r="A218" s="101" t="s">
        <v>269</v>
      </c>
      <c r="B218" s="141">
        <v>1</v>
      </c>
    </row>
    <row r="219" spans="1:2">
      <c r="A219" s="100" t="s">
        <v>270</v>
      </c>
      <c r="B219" s="141">
        <v>3</v>
      </c>
    </row>
    <row r="220" spans="1:2">
      <c r="A220" s="101" t="s">
        <v>271</v>
      </c>
      <c r="B220" s="141">
        <v>1</v>
      </c>
    </row>
    <row r="221" spans="1:2">
      <c r="A221" s="101" t="s">
        <v>272</v>
      </c>
      <c r="B221" s="141">
        <v>1</v>
      </c>
    </row>
    <row r="222" spans="1:2">
      <c r="A222" s="101" t="s">
        <v>273</v>
      </c>
      <c r="B222" s="141">
        <v>1</v>
      </c>
    </row>
    <row r="223" spans="1:2">
      <c r="A223" s="100" t="s">
        <v>48</v>
      </c>
      <c r="B223" s="141">
        <v>2</v>
      </c>
    </row>
    <row r="224" spans="1:2">
      <c r="A224" s="101" t="s">
        <v>274</v>
      </c>
      <c r="B224" s="141">
        <v>1</v>
      </c>
    </row>
    <row r="225" spans="1:2">
      <c r="A225" s="101" t="s">
        <v>275</v>
      </c>
      <c r="B225" s="141">
        <v>1</v>
      </c>
    </row>
    <row r="226" spans="1:2">
      <c r="A226" s="99" t="s">
        <v>276</v>
      </c>
      <c r="B226" s="141">
        <v>18</v>
      </c>
    </row>
    <row r="227" spans="1:2">
      <c r="A227" s="100" t="s">
        <v>277</v>
      </c>
      <c r="B227" s="141">
        <v>5</v>
      </c>
    </row>
    <row r="228" spans="1:2">
      <c r="A228" s="101" t="s">
        <v>278</v>
      </c>
      <c r="B228" s="141">
        <v>1</v>
      </c>
    </row>
    <row r="229" spans="1:2">
      <c r="A229" s="101" t="s">
        <v>279</v>
      </c>
      <c r="B229" s="141">
        <v>1</v>
      </c>
    </row>
    <row r="230" spans="1:2">
      <c r="A230" s="101" t="s">
        <v>280</v>
      </c>
      <c r="B230" s="141">
        <v>1</v>
      </c>
    </row>
    <row r="231" spans="1:2">
      <c r="A231" s="101" t="s">
        <v>281</v>
      </c>
      <c r="B231" s="141">
        <v>1</v>
      </c>
    </row>
    <row r="232" spans="1:2">
      <c r="A232" s="101" t="s">
        <v>282</v>
      </c>
      <c r="B232" s="141">
        <v>1</v>
      </c>
    </row>
    <row r="233" spans="1:2">
      <c r="A233" s="100" t="s">
        <v>283</v>
      </c>
      <c r="B233" s="141">
        <v>1</v>
      </c>
    </row>
    <row r="234" spans="1:2">
      <c r="A234" s="101" t="s">
        <v>284</v>
      </c>
      <c r="B234" s="141">
        <v>1</v>
      </c>
    </row>
    <row r="235" spans="1:2">
      <c r="A235" s="100" t="s">
        <v>108</v>
      </c>
      <c r="B235" s="141">
        <v>12</v>
      </c>
    </row>
    <row r="236" spans="1:2">
      <c r="A236" s="101" t="s">
        <v>285</v>
      </c>
      <c r="B236" s="141">
        <v>1</v>
      </c>
    </row>
    <row r="237" spans="1:2">
      <c r="A237" s="101" t="s">
        <v>286</v>
      </c>
      <c r="B237" s="141">
        <v>1</v>
      </c>
    </row>
    <row r="238" spans="1:2">
      <c r="A238" s="101" t="s">
        <v>287</v>
      </c>
      <c r="B238" s="141">
        <v>1</v>
      </c>
    </row>
    <row r="239" spans="1:2">
      <c r="A239" s="101" t="s">
        <v>288</v>
      </c>
      <c r="B239" s="141">
        <v>1</v>
      </c>
    </row>
    <row r="240" spans="1:2">
      <c r="A240" s="101" t="s">
        <v>289</v>
      </c>
      <c r="B240" s="141">
        <v>1</v>
      </c>
    </row>
    <row r="241" spans="1:2">
      <c r="A241" s="101" t="s">
        <v>290</v>
      </c>
      <c r="B241" s="141">
        <v>1</v>
      </c>
    </row>
    <row r="242" spans="1:2">
      <c r="A242" s="101" t="s">
        <v>291</v>
      </c>
      <c r="B242" s="141">
        <v>1</v>
      </c>
    </row>
    <row r="243" spans="1:2">
      <c r="A243" s="101" t="s">
        <v>292</v>
      </c>
      <c r="B243" s="141">
        <v>1</v>
      </c>
    </row>
    <row r="244" spans="1:2">
      <c r="A244" s="101" t="s">
        <v>293</v>
      </c>
      <c r="B244" s="141">
        <v>1</v>
      </c>
    </row>
    <row r="245" spans="1:2">
      <c r="A245" s="101" t="s">
        <v>294</v>
      </c>
      <c r="B245" s="141">
        <v>1</v>
      </c>
    </row>
    <row r="246" spans="1:2">
      <c r="A246" s="101" t="s">
        <v>295</v>
      </c>
      <c r="B246" s="141">
        <v>1</v>
      </c>
    </row>
    <row r="247" spans="1:2">
      <c r="A247" s="101" t="s">
        <v>296</v>
      </c>
      <c r="B247" s="141">
        <v>1</v>
      </c>
    </row>
    <row r="248" spans="1:2">
      <c r="A248" s="99" t="s">
        <v>35</v>
      </c>
      <c r="B248" s="141">
        <v>8</v>
      </c>
    </row>
    <row r="249" spans="1:2">
      <c r="A249" s="99" t="s">
        <v>168</v>
      </c>
      <c r="B249" s="141">
        <v>175</v>
      </c>
    </row>
  </sheetData>
  <mergeCells count="2">
    <mergeCell ref="A1:B1"/>
    <mergeCell ref="E1:F1"/>
  </mergeCell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F24"/>
  <sheetViews>
    <sheetView showGridLines="0" topLeftCell="A4" workbookViewId="0"/>
  </sheetViews>
  <sheetFormatPr defaultColWidth="9" defaultRowHeight="15"/>
  <cols>
    <col min="1" max="1" width="12.75" style="114"/>
    <col min="2" max="2" width="9.875" style="113"/>
    <col min="3" max="3" width="18.25" style="114"/>
    <col min="4" max="1025" width="9.875" style="113"/>
    <col min="1026" max="16384" width="9" style="113"/>
  </cols>
  <sheetData>
    <row r="1" spans="1:6">
      <c r="A1" s="164" t="s">
        <v>1579</v>
      </c>
      <c r="B1" s="164"/>
      <c r="C1" s="164"/>
      <c r="D1" s="164"/>
      <c r="E1" s="164"/>
      <c r="F1" s="164"/>
    </row>
    <row r="2" spans="1:6">
      <c r="A2" s="124" t="s">
        <v>1244</v>
      </c>
      <c r="B2" s="124" t="s">
        <v>1245</v>
      </c>
      <c r="C2" s="125" t="s">
        <v>1246</v>
      </c>
      <c r="D2" s="124" t="s">
        <v>1247</v>
      </c>
      <c r="E2" s="125" t="s">
        <v>1248</v>
      </c>
      <c r="F2" s="124" t="s">
        <v>1249</v>
      </c>
    </row>
    <row r="3" spans="1:6">
      <c r="A3" s="126" t="s">
        <v>1580</v>
      </c>
      <c r="B3" s="128" t="s">
        <v>1581</v>
      </c>
      <c r="C3" s="120">
        <v>42034</v>
      </c>
      <c r="D3" s="117"/>
      <c r="E3" s="118"/>
      <c r="F3" s="117"/>
    </row>
    <row r="4" spans="1:6">
      <c r="A4" s="126" t="s">
        <v>1250</v>
      </c>
      <c r="B4" s="129" t="s">
        <v>1582</v>
      </c>
      <c r="C4" s="120">
        <v>42034</v>
      </c>
      <c r="D4" s="117"/>
      <c r="E4" s="118"/>
      <c r="F4" s="117"/>
    </row>
    <row r="5" spans="1:6">
      <c r="A5" s="126" t="s">
        <v>1580</v>
      </c>
      <c r="B5" s="128" t="s">
        <v>1583</v>
      </c>
      <c r="C5" s="120">
        <v>42055</v>
      </c>
      <c r="D5" s="117"/>
      <c r="E5" s="118"/>
      <c r="F5" s="117"/>
    </row>
    <row r="6" spans="1:6">
      <c r="A6" s="126" t="s">
        <v>1250</v>
      </c>
      <c r="B6" s="129" t="s">
        <v>1584</v>
      </c>
      <c r="C6" s="120">
        <v>42078</v>
      </c>
      <c r="D6" s="117"/>
      <c r="E6" s="118"/>
      <c r="F6" s="117"/>
    </row>
    <row r="7" spans="1:6">
      <c r="A7" s="126" t="s">
        <v>1580</v>
      </c>
      <c r="B7" s="128" t="s">
        <v>1585</v>
      </c>
      <c r="C7" s="120">
        <v>42090</v>
      </c>
      <c r="D7" s="117"/>
      <c r="E7" s="118"/>
      <c r="F7" s="117"/>
    </row>
    <row r="8" spans="1:6">
      <c r="A8" s="126" t="s">
        <v>1555</v>
      </c>
      <c r="B8" s="128" t="s">
        <v>1586</v>
      </c>
      <c r="C8" s="120">
        <v>42114</v>
      </c>
      <c r="D8" s="116"/>
      <c r="E8" s="116"/>
      <c r="F8" s="116"/>
    </row>
    <row r="9" spans="1:6">
      <c r="A9" s="126" t="s">
        <v>1250</v>
      </c>
      <c r="B9" s="129" t="s">
        <v>1587</v>
      </c>
      <c r="C9" s="120">
        <v>42138</v>
      </c>
      <c r="D9" s="116"/>
      <c r="E9" s="116"/>
      <c r="F9" s="116"/>
    </row>
    <row r="10" spans="1:6">
      <c r="A10" s="123" t="s">
        <v>1580</v>
      </c>
      <c r="B10" s="128" t="s">
        <v>1588</v>
      </c>
      <c r="C10" s="120">
        <v>42142</v>
      </c>
      <c r="D10" s="116"/>
      <c r="E10" s="116"/>
      <c r="F10" s="116"/>
    </row>
    <row r="11" spans="1:6">
      <c r="A11" s="123" t="s">
        <v>1580</v>
      </c>
      <c r="B11" s="128" t="s">
        <v>1589</v>
      </c>
      <c r="C11" s="120">
        <v>42156</v>
      </c>
      <c r="D11" s="116"/>
      <c r="E11" s="116"/>
      <c r="F11" s="116"/>
    </row>
    <row r="12" spans="1:6">
      <c r="A12" s="123" t="s">
        <v>1550</v>
      </c>
      <c r="B12" s="128" t="s">
        <v>1590</v>
      </c>
      <c r="C12" s="120">
        <v>42174</v>
      </c>
      <c r="D12" s="116"/>
      <c r="E12" s="116"/>
      <c r="F12" s="116"/>
    </row>
    <row r="13" spans="1:6">
      <c r="A13" s="123" t="s">
        <v>1555</v>
      </c>
      <c r="B13" s="128" t="s">
        <v>1591</v>
      </c>
      <c r="C13" s="120">
        <v>42177</v>
      </c>
      <c r="D13" s="116"/>
      <c r="E13" s="116"/>
      <c r="F13" s="116"/>
    </row>
    <row r="14" spans="1:6">
      <c r="A14" s="123" t="s">
        <v>1552</v>
      </c>
      <c r="B14" s="128" t="s">
        <v>1592</v>
      </c>
      <c r="C14" s="120">
        <v>42231</v>
      </c>
      <c r="D14" s="116"/>
      <c r="E14" s="116"/>
      <c r="F14" s="116"/>
    </row>
    <row r="15" spans="1:6">
      <c r="A15" s="123" t="s">
        <v>1550</v>
      </c>
      <c r="B15" s="128" t="s">
        <v>1593</v>
      </c>
      <c r="C15" s="120">
        <v>42262</v>
      </c>
      <c r="D15" s="116"/>
      <c r="E15" s="116"/>
      <c r="F15" s="116"/>
    </row>
    <row r="16" spans="1:6">
      <c r="A16" s="123" t="s">
        <v>1250</v>
      </c>
      <c r="B16" s="129" t="s">
        <v>1594</v>
      </c>
      <c r="C16" s="120">
        <v>42269</v>
      </c>
      <c r="D16" s="116"/>
      <c r="E16" s="116"/>
      <c r="F16" s="116"/>
    </row>
    <row r="17" spans="1:6">
      <c r="A17" s="123" t="s">
        <v>1595</v>
      </c>
      <c r="B17" s="128" t="s">
        <v>1596</v>
      </c>
      <c r="C17" s="120">
        <v>42284</v>
      </c>
      <c r="D17" s="116"/>
      <c r="E17" s="116"/>
      <c r="F17" s="116"/>
    </row>
    <row r="18" spans="1:6">
      <c r="A18" s="123" t="s">
        <v>1555</v>
      </c>
      <c r="B18" s="128" t="s">
        <v>1597</v>
      </c>
      <c r="C18" s="120">
        <v>42287</v>
      </c>
      <c r="D18" s="116"/>
      <c r="E18" s="116"/>
      <c r="F18" s="116"/>
    </row>
    <row r="19" spans="1:6">
      <c r="A19" s="123" t="s">
        <v>1552</v>
      </c>
      <c r="B19" s="128" t="s">
        <v>1598</v>
      </c>
      <c r="C19" s="120">
        <v>42292</v>
      </c>
      <c r="D19" s="116"/>
      <c r="E19" s="116"/>
      <c r="F19" s="116"/>
    </row>
    <row r="20" spans="1:6">
      <c r="A20" s="123" t="s">
        <v>1580</v>
      </c>
      <c r="B20" s="128" t="s">
        <v>1599</v>
      </c>
      <c r="C20" s="120">
        <v>42297</v>
      </c>
      <c r="D20" s="116"/>
      <c r="E20" s="116"/>
      <c r="F20" s="116"/>
    </row>
    <row r="21" spans="1:6">
      <c r="A21" s="123" t="s">
        <v>1550</v>
      </c>
      <c r="B21" s="128" t="s">
        <v>1600</v>
      </c>
      <c r="C21" s="120">
        <v>42306</v>
      </c>
      <c r="D21" s="116"/>
      <c r="E21" s="116"/>
      <c r="F21" s="116"/>
    </row>
    <row r="22" spans="1:6">
      <c r="A22" s="123" t="s">
        <v>1595</v>
      </c>
      <c r="B22" s="128" t="s">
        <v>1601</v>
      </c>
      <c r="C22" s="120">
        <v>42346</v>
      </c>
      <c r="D22" s="116"/>
      <c r="E22" s="116"/>
      <c r="F22" s="116"/>
    </row>
    <row r="23" spans="1:6">
      <c r="A23" s="123" t="s">
        <v>1595</v>
      </c>
      <c r="B23" s="128" t="s">
        <v>1602</v>
      </c>
      <c r="C23" s="120">
        <v>42353</v>
      </c>
      <c r="D23" s="116"/>
      <c r="E23" s="116"/>
      <c r="F23" s="116"/>
    </row>
    <row r="24" spans="1:6">
      <c r="A24" s="123" t="s">
        <v>1580</v>
      </c>
      <c r="B24" s="128" t="s">
        <v>1603</v>
      </c>
      <c r="C24" s="120">
        <v>42362</v>
      </c>
      <c r="D24" s="116"/>
      <c r="E24" s="116"/>
      <c r="F24" s="116"/>
    </row>
  </sheetData>
  <mergeCells count="1">
    <mergeCell ref="A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"/>
  <sheetViews>
    <sheetView workbookViewId="0">
      <selection activeCell="J15" sqref="J15"/>
    </sheetView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F37"/>
  <sheetViews>
    <sheetView showGridLines="0" topLeftCell="A17" workbookViewId="0"/>
  </sheetViews>
  <sheetFormatPr defaultColWidth="9" defaultRowHeight="15"/>
  <cols>
    <col min="1" max="1" width="12.75" style="114"/>
    <col min="2" max="2" width="9.875" style="113"/>
    <col min="3" max="3" width="18.25" style="114"/>
    <col min="4" max="1025" width="9.875" style="113"/>
    <col min="1026" max="16384" width="9" style="113"/>
  </cols>
  <sheetData>
    <row r="1" spans="1:6">
      <c r="A1" s="164" t="s">
        <v>1604</v>
      </c>
      <c r="B1" s="164"/>
      <c r="C1" s="164"/>
      <c r="D1" s="164"/>
      <c r="E1" s="164"/>
      <c r="F1" s="164"/>
    </row>
    <row r="2" spans="1:6">
      <c r="A2" s="124" t="s">
        <v>1244</v>
      </c>
      <c r="B2" s="124" t="s">
        <v>1245</v>
      </c>
      <c r="C2" s="125" t="s">
        <v>1246</v>
      </c>
      <c r="D2" s="124" t="s">
        <v>1247</v>
      </c>
      <c r="E2" s="125" t="s">
        <v>1248</v>
      </c>
      <c r="F2" s="124" t="s">
        <v>1249</v>
      </c>
    </row>
    <row r="3" spans="1:6">
      <c r="A3" s="132" t="s">
        <v>1580</v>
      </c>
      <c r="B3" s="128" t="s">
        <v>1605</v>
      </c>
      <c r="C3" s="120">
        <v>41664</v>
      </c>
      <c r="D3" s="117"/>
      <c r="E3" s="118"/>
      <c r="F3" s="117"/>
    </row>
    <row r="4" spans="1:6">
      <c r="A4" s="132" t="s">
        <v>1580</v>
      </c>
      <c r="B4" s="128" t="s">
        <v>1606</v>
      </c>
      <c r="C4" s="120">
        <v>41693</v>
      </c>
      <c r="D4" s="117"/>
      <c r="E4" s="118"/>
      <c r="F4" s="117"/>
    </row>
    <row r="5" spans="1:6">
      <c r="A5" s="132" t="s">
        <v>1595</v>
      </c>
      <c r="B5" s="128" t="s">
        <v>1607</v>
      </c>
      <c r="C5" s="120">
        <v>41728</v>
      </c>
      <c r="D5" s="117"/>
      <c r="E5" s="118"/>
      <c r="F5" s="117"/>
    </row>
    <row r="6" spans="1:6">
      <c r="A6" s="132" t="s">
        <v>1555</v>
      </c>
      <c r="B6" s="128" t="s">
        <v>1608</v>
      </c>
      <c r="C6" s="120">
        <v>41732</v>
      </c>
      <c r="D6" s="117"/>
      <c r="E6" s="118"/>
      <c r="F6" s="117"/>
    </row>
    <row r="7" spans="1:6">
      <c r="A7" s="132" t="s">
        <v>1580</v>
      </c>
      <c r="B7" s="128" t="s">
        <v>1609</v>
      </c>
      <c r="C7" s="120">
        <v>41746</v>
      </c>
      <c r="D7" s="117"/>
      <c r="E7" s="118"/>
      <c r="F7" s="117"/>
    </row>
    <row r="8" spans="1:6">
      <c r="A8" s="132" t="s">
        <v>1580</v>
      </c>
      <c r="B8" s="128" t="s">
        <v>1610</v>
      </c>
      <c r="C8" s="120">
        <v>41767</v>
      </c>
      <c r="D8" s="116"/>
      <c r="E8" s="116"/>
      <c r="F8" s="116"/>
    </row>
    <row r="9" spans="1:6">
      <c r="A9" s="132" t="s">
        <v>1595</v>
      </c>
      <c r="B9" s="128" t="s">
        <v>1611</v>
      </c>
      <c r="C9" s="120">
        <v>41777</v>
      </c>
      <c r="D9" s="116"/>
      <c r="E9" s="116"/>
      <c r="F9" s="116"/>
    </row>
    <row r="10" spans="1:6">
      <c r="A10" s="116" t="s">
        <v>1555</v>
      </c>
      <c r="B10" s="128" t="s">
        <v>1612</v>
      </c>
      <c r="C10" s="120">
        <v>41780</v>
      </c>
      <c r="D10" s="116"/>
      <c r="E10" s="116"/>
      <c r="F10" s="116"/>
    </row>
    <row r="11" spans="1:6">
      <c r="A11" s="116" t="s">
        <v>1550</v>
      </c>
      <c r="B11" s="128" t="s">
        <v>1613</v>
      </c>
      <c r="C11" s="120">
        <v>41782</v>
      </c>
      <c r="D11" s="116"/>
      <c r="E11" s="116"/>
      <c r="F11" s="116"/>
    </row>
    <row r="12" spans="1:6">
      <c r="A12" s="116" t="s">
        <v>1250</v>
      </c>
      <c r="B12" s="129" t="s">
        <v>1614</v>
      </c>
      <c r="C12" s="120">
        <v>41804</v>
      </c>
      <c r="D12" s="116"/>
      <c r="E12" s="116"/>
      <c r="F12" s="116"/>
    </row>
    <row r="13" spans="1:6">
      <c r="A13" s="116" t="s">
        <v>1555</v>
      </c>
      <c r="B13" s="128" t="s">
        <v>1615</v>
      </c>
      <c r="C13" s="120">
        <v>41806</v>
      </c>
      <c r="D13" s="116"/>
      <c r="E13" s="116"/>
      <c r="F13" s="116"/>
    </row>
    <row r="14" spans="1:6">
      <c r="A14" s="116" t="s">
        <v>1580</v>
      </c>
      <c r="B14" s="128" t="s">
        <v>1616</v>
      </c>
      <c r="C14" s="120">
        <v>41808</v>
      </c>
      <c r="D14" s="116"/>
      <c r="E14" s="116"/>
      <c r="F14" s="116"/>
    </row>
    <row r="15" spans="1:6">
      <c r="A15" s="116" t="s">
        <v>1580</v>
      </c>
      <c r="B15" s="128" t="s">
        <v>1617</v>
      </c>
      <c r="C15" s="120">
        <v>41812</v>
      </c>
      <c r="D15" s="116"/>
      <c r="E15" s="116"/>
      <c r="F15" s="116"/>
    </row>
    <row r="16" spans="1:6">
      <c r="A16" s="116" t="s">
        <v>1595</v>
      </c>
      <c r="B16" s="128" t="s">
        <v>1618</v>
      </c>
      <c r="C16" s="120">
        <v>41813</v>
      </c>
      <c r="D16" s="116"/>
      <c r="E16" s="116"/>
      <c r="F16" s="116"/>
    </row>
    <row r="17" spans="1:6">
      <c r="A17" s="116" t="s">
        <v>1580</v>
      </c>
      <c r="B17" s="128" t="s">
        <v>1619</v>
      </c>
      <c r="C17" s="120">
        <v>41818</v>
      </c>
      <c r="D17" s="116"/>
      <c r="E17" s="116"/>
      <c r="F17" s="116"/>
    </row>
    <row r="18" spans="1:6">
      <c r="A18" s="116" t="s">
        <v>1555</v>
      </c>
      <c r="B18" s="128" t="s">
        <v>1620</v>
      </c>
      <c r="C18" s="120">
        <v>41828</v>
      </c>
      <c r="D18" s="116"/>
      <c r="E18" s="116"/>
      <c r="F18" s="116"/>
    </row>
    <row r="19" spans="1:6">
      <c r="A19" s="116" t="s">
        <v>1250</v>
      </c>
      <c r="B19" s="129" t="s">
        <v>1621</v>
      </c>
      <c r="C19" s="120">
        <v>41849</v>
      </c>
      <c r="D19" s="116"/>
      <c r="E19" s="116"/>
      <c r="F19" s="116"/>
    </row>
    <row r="20" spans="1:6">
      <c r="A20" s="116" t="s">
        <v>1250</v>
      </c>
      <c r="B20" s="129" t="s">
        <v>1622</v>
      </c>
      <c r="C20" s="120">
        <v>41865</v>
      </c>
      <c r="D20" s="116"/>
      <c r="E20" s="116"/>
      <c r="F20" s="116"/>
    </row>
    <row r="21" spans="1:6">
      <c r="A21" s="116" t="s">
        <v>1552</v>
      </c>
      <c r="B21" s="128" t="s">
        <v>1623</v>
      </c>
      <c r="C21" s="120">
        <v>41871</v>
      </c>
      <c r="D21" s="116"/>
      <c r="E21" s="116"/>
      <c r="F21" s="116"/>
    </row>
    <row r="22" spans="1:6">
      <c r="A22" s="116" t="s">
        <v>1250</v>
      </c>
      <c r="B22" s="129" t="s">
        <v>1624</v>
      </c>
      <c r="C22" s="120">
        <v>41874</v>
      </c>
      <c r="D22" s="116"/>
      <c r="E22" s="116"/>
      <c r="F22" s="116"/>
    </row>
    <row r="23" spans="1:6">
      <c r="A23" s="116" t="s">
        <v>1580</v>
      </c>
      <c r="B23" s="128" t="s">
        <v>1625</v>
      </c>
      <c r="C23" s="120">
        <v>41874</v>
      </c>
      <c r="D23" s="116"/>
      <c r="E23" s="116"/>
      <c r="F23" s="116"/>
    </row>
    <row r="24" spans="1:6">
      <c r="A24" s="116" t="s">
        <v>1580</v>
      </c>
      <c r="B24" s="128" t="s">
        <v>1626</v>
      </c>
      <c r="C24" s="120">
        <v>41887</v>
      </c>
      <c r="D24" s="116"/>
      <c r="E24" s="116"/>
      <c r="F24" s="116"/>
    </row>
    <row r="25" spans="1:6">
      <c r="A25" s="116" t="s">
        <v>1580</v>
      </c>
      <c r="B25" s="128" t="s">
        <v>1627</v>
      </c>
      <c r="C25" s="120">
        <v>41896</v>
      </c>
      <c r="D25" s="116"/>
      <c r="E25" s="116"/>
      <c r="F25" s="116"/>
    </row>
    <row r="26" spans="1:6">
      <c r="A26" s="116" t="s">
        <v>1250</v>
      </c>
      <c r="B26" s="129" t="s">
        <v>1628</v>
      </c>
      <c r="C26" s="120">
        <v>41897</v>
      </c>
      <c r="D26" s="116"/>
      <c r="E26" s="116"/>
      <c r="F26" s="116"/>
    </row>
    <row r="27" spans="1:6">
      <c r="A27" s="116" t="s">
        <v>1550</v>
      </c>
      <c r="B27" s="128" t="s">
        <v>1629</v>
      </c>
      <c r="C27" s="120">
        <v>41898</v>
      </c>
      <c r="D27" s="116"/>
      <c r="E27" s="116"/>
      <c r="F27" s="116"/>
    </row>
    <row r="28" spans="1:6">
      <c r="A28" s="116" t="s">
        <v>1552</v>
      </c>
      <c r="B28" s="128" t="s">
        <v>1630</v>
      </c>
      <c r="C28" s="120">
        <v>41904</v>
      </c>
      <c r="D28" s="116"/>
      <c r="E28" s="116"/>
      <c r="F28" s="116"/>
    </row>
    <row r="29" spans="1:6">
      <c r="A29" s="116" t="s">
        <v>1580</v>
      </c>
      <c r="B29" s="128" t="s">
        <v>1631</v>
      </c>
      <c r="C29" s="120">
        <v>41916</v>
      </c>
      <c r="D29" s="116"/>
      <c r="E29" s="116"/>
      <c r="F29" s="116"/>
    </row>
    <row r="30" spans="1:6">
      <c r="A30" s="116" t="s">
        <v>1580</v>
      </c>
      <c r="B30" s="128" t="s">
        <v>1632</v>
      </c>
      <c r="C30" s="120">
        <v>41923</v>
      </c>
      <c r="D30" s="116"/>
      <c r="E30" s="116"/>
      <c r="F30" s="116"/>
    </row>
    <row r="31" spans="1:6">
      <c r="A31" s="116" t="s">
        <v>1555</v>
      </c>
      <c r="B31" s="128" t="s">
        <v>1633</v>
      </c>
      <c r="C31" s="120">
        <v>41930</v>
      </c>
      <c r="D31" s="116"/>
      <c r="E31" s="116"/>
      <c r="F31" s="116"/>
    </row>
    <row r="32" spans="1:6">
      <c r="A32" s="116" t="s">
        <v>1250</v>
      </c>
      <c r="B32" s="129" t="s">
        <v>1634</v>
      </c>
      <c r="C32" s="120">
        <v>41948</v>
      </c>
      <c r="D32" s="116"/>
      <c r="E32" s="116"/>
      <c r="F32" s="116"/>
    </row>
    <row r="33" spans="1:6">
      <c r="A33" s="116" t="s">
        <v>1250</v>
      </c>
      <c r="B33" s="129" t="s">
        <v>1635</v>
      </c>
      <c r="C33" s="120">
        <v>41953</v>
      </c>
      <c r="D33" s="116"/>
      <c r="E33" s="116"/>
      <c r="F33" s="116"/>
    </row>
    <row r="34" spans="1:6">
      <c r="A34" s="116" t="s">
        <v>1555</v>
      </c>
      <c r="B34" s="128" t="s">
        <v>1636</v>
      </c>
      <c r="C34" s="120">
        <v>41961</v>
      </c>
      <c r="D34" s="116"/>
      <c r="E34" s="116"/>
      <c r="F34" s="116"/>
    </row>
    <row r="35" spans="1:6">
      <c r="A35" s="116" t="s">
        <v>1552</v>
      </c>
      <c r="B35" s="128" t="s">
        <v>1637</v>
      </c>
      <c r="C35" s="120">
        <v>41962</v>
      </c>
      <c r="D35" s="116"/>
      <c r="E35" s="116"/>
      <c r="F35" s="116"/>
    </row>
    <row r="36" spans="1:6">
      <c r="A36" s="116" t="s">
        <v>1552</v>
      </c>
      <c r="B36" s="128" t="s">
        <v>1638</v>
      </c>
      <c r="C36" s="120">
        <v>41983</v>
      </c>
      <c r="D36" s="116"/>
      <c r="E36" s="116"/>
      <c r="F36" s="116"/>
    </row>
    <row r="37" spans="1:6">
      <c r="A37" s="116" t="s">
        <v>1250</v>
      </c>
      <c r="B37" s="129" t="s">
        <v>1639</v>
      </c>
      <c r="C37" s="120">
        <v>41993</v>
      </c>
      <c r="D37" s="116"/>
      <c r="E37" s="116"/>
      <c r="F37" s="116"/>
    </row>
  </sheetData>
  <mergeCells count="1">
    <mergeCell ref="A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38"/>
  <sheetViews>
    <sheetView topLeftCell="A18" workbookViewId="0">
      <selection activeCell="A3" sqref="A3"/>
    </sheetView>
  </sheetViews>
  <sheetFormatPr defaultColWidth="9" defaultRowHeight="15"/>
  <cols>
    <col min="1" max="1" width="12.75" style="114"/>
    <col min="2" max="2" width="9.875" style="113"/>
    <col min="3" max="3" width="18.25" style="114"/>
    <col min="4" max="1025" width="9.875" style="113"/>
    <col min="1026" max="16384" width="9" style="113"/>
  </cols>
  <sheetData>
    <row r="1" spans="1:6">
      <c r="A1" s="164" t="s">
        <v>1640</v>
      </c>
      <c r="B1" s="164"/>
      <c r="C1" s="164"/>
      <c r="D1" s="164"/>
      <c r="E1" s="164"/>
      <c r="F1" s="164"/>
    </row>
    <row r="2" spans="1:6">
      <c r="A2" s="124" t="s">
        <v>1244</v>
      </c>
      <c r="B2" s="124" t="s">
        <v>1245</v>
      </c>
      <c r="C2" s="125" t="s">
        <v>1246</v>
      </c>
      <c r="D2" s="124" t="s">
        <v>1247</v>
      </c>
      <c r="E2" s="125" t="s">
        <v>1248</v>
      </c>
      <c r="F2" s="124" t="s">
        <v>1249</v>
      </c>
    </row>
    <row r="3" spans="1:6">
      <c r="A3" s="126" t="s">
        <v>1250</v>
      </c>
      <c r="B3" s="129" t="s">
        <v>1641</v>
      </c>
      <c r="C3" s="120">
        <v>41335</v>
      </c>
      <c r="D3" s="117"/>
      <c r="E3" s="118"/>
      <c r="F3" s="117"/>
    </row>
    <row r="4" spans="1:6">
      <c r="A4" s="126" t="s">
        <v>1595</v>
      </c>
      <c r="B4" s="128" t="s">
        <v>1642</v>
      </c>
      <c r="C4" s="120">
        <v>41344</v>
      </c>
      <c r="D4" s="117"/>
      <c r="E4" s="118"/>
      <c r="F4" s="117"/>
    </row>
    <row r="5" spans="1:6">
      <c r="A5" s="126" t="s">
        <v>1250</v>
      </c>
      <c r="B5" s="129" t="s">
        <v>1643</v>
      </c>
      <c r="C5" s="120">
        <v>41353</v>
      </c>
      <c r="D5" s="117"/>
      <c r="E5" s="118"/>
      <c r="F5" s="117"/>
    </row>
    <row r="6" spans="1:6">
      <c r="A6" s="126" t="s">
        <v>1250</v>
      </c>
      <c r="B6" s="129" t="s">
        <v>1644</v>
      </c>
      <c r="C6" s="120">
        <v>41361</v>
      </c>
      <c r="D6" s="117"/>
      <c r="E6" s="118"/>
      <c r="F6" s="117"/>
    </row>
    <row r="7" spans="1:6">
      <c r="A7" s="126" t="s">
        <v>1250</v>
      </c>
      <c r="B7" s="129" t="s">
        <v>1645</v>
      </c>
      <c r="C7" s="120">
        <v>41364</v>
      </c>
      <c r="D7" s="117"/>
      <c r="E7" s="118"/>
      <c r="F7" s="117"/>
    </row>
    <row r="8" spans="1:6">
      <c r="A8" s="126" t="s">
        <v>1595</v>
      </c>
      <c r="B8" s="128" t="s">
        <v>1646</v>
      </c>
      <c r="C8" s="120">
        <v>41366</v>
      </c>
      <c r="D8" s="116"/>
      <c r="E8" s="116"/>
      <c r="F8" s="116"/>
    </row>
    <row r="9" spans="1:6">
      <c r="A9" s="126" t="s">
        <v>1552</v>
      </c>
      <c r="B9" s="128" t="s">
        <v>1647</v>
      </c>
      <c r="C9" s="120">
        <v>41392</v>
      </c>
      <c r="D9" s="116"/>
      <c r="E9" s="116"/>
      <c r="F9" s="116"/>
    </row>
    <row r="10" spans="1:6">
      <c r="A10" s="123" t="s">
        <v>1250</v>
      </c>
      <c r="B10" s="129" t="s">
        <v>1648</v>
      </c>
      <c r="C10" s="120">
        <v>41392</v>
      </c>
      <c r="D10" s="116"/>
      <c r="E10" s="116"/>
      <c r="F10" s="116"/>
    </row>
    <row r="11" spans="1:6">
      <c r="A11" s="123" t="s">
        <v>1250</v>
      </c>
      <c r="B11" s="129" t="s">
        <v>1649</v>
      </c>
      <c r="C11" s="120">
        <v>41395</v>
      </c>
      <c r="D11" s="116"/>
      <c r="E11" s="116"/>
      <c r="F11" s="116"/>
    </row>
    <row r="12" spans="1:6">
      <c r="A12" s="123" t="s">
        <v>1595</v>
      </c>
      <c r="B12" s="128" t="s">
        <v>1650</v>
      </c>
      <c r="C12" s="120">
        <v>41395</v>
      </c>
      <c r="D12" s="116"/>
      <c r="E12" s="116"/>
      <c r="F12" s="116"/>
    </row>
    <row r="13" spans="1:6">
      <c r="A13" s="123" t="s">
        <v>1250</v>
      </c>
      <c r="B13" s="129" t="s">
        <v>1651</v>
      </c>
      <c r="C13" s="120">
        <v>41398</v>
      </c>
      <c r="D13" s="116"/>
      <c r="E13" s="116"/>
      <c r="F13" s="116"/>
    </row>
    <row r="14" spans="1:6">
      <c r="A14" s="123" t="s">
        <v>1580</v>
      </c>
      <c r="B14" s="128" t="s">
        <v>1652</v>
      </c>
      <c r="C14" s="120">
        <v>41403</v>
      </c>
      <c r="D14" s="116"/>
      <c r="E14" s="116"/>
      <c r="F14" s="116"/>
    </row>
    <row r="15" spans="1:6">
      <c r="A15" s="123" t="s">
        <v>1580</v>
      </c>
      <c r="B15" s="128" t="s">
        <v>1653</v>
      </c>
      <c r="C15" s="120">
        <v>41409</v>
      </c>
      <c r="D15" s="116"/>
      <c r="E15" s="116"/>
      <c r="F15" s="116"/>
    </row>
    <row r="16" spans="1:6">
      <c r="A16" s="123" t="s">
        <v>1250</v>
      </c>
      <c r="B16" s="129" t="s">
        <v>1654</v>
      </c>
      <c r="C16" s="120">
        <v>41420</v>
      </c>
      <c r="D16" s="116"/>
      <c r="E16" s="116"/>
      <c r="F16" s="116"/>
    </row>
    <row r="17" spans="1:6">
      <c r="A17" s="123" t="s">
        <v>1595</v>
      </c>
      <c r="B17" s="128" t="s">
        <v>1655</v>
      </c>
      <c r="C17" s="120">
        <v>41428</v>
      </c>
      <c r="D17" s="116"/>
      <c r="E17" s="116"/>
      <c r="F17" s="116"/>
    </row>
    <row r="18" spans="1:6">
      <c r="A18" s="123" t="s">
        <v>1580</v>
      </c>
      <c r="B18" s="128" t="s">
        <v>1656</v>
      </c>
      <c r="C18" s="120">
        <v>41432</v>
      </c>
      <c r="D18" s="116"/>
      <c r="E18" s="116"/>
      <c r="F18" s="116"/>
    </row>
    <row r="19" spans="1:6">
      <c r="A19" s="123" t="s">
        <v>1580</v>
      </c>
      <c r="B19" s="128" t="s">
        <v>1657</v>
      </c>
      <c r="C19" s="120">
        <v>41440</v>
      </c>
      <c r="D19" s="116"/>
      <c r="E19" s="116"/>
      <c r="F19" s="116"/>
    </row>
    <row r="20" spans="1:6">
      <c r="A20" s="123" t="s">
        <v>1595</v>
      </c>
      <c r="B20" s="128" t="s">
        <v>1658</v>
      </c>
      <c r="C20" s="120">
        <v>41449</v>
      </c>
      <c r="D20" s="116"/>
      <c r="E20" s="116"/>
      <c r="F20" s="116"/>
    </row>
    <row r="21" spans="1:6">
      <c r="A21" s="123" t="s">
        <v>1550</v>
      </c>
      <c r="B21" s="128" t="s">
        <v>5</v>
      </c>
      <c r="C21" s="120">
        <v>41451</v>
      </c>
      <c r="D21" s="116"/>
      <c r="E21" s="116"/>
      <c r="F21" s="116"/>
    </row>
    <row r="22" spans="1:6">
      <c r="A22" s="123" t="s">
        <v>1595</v>
      </c>
      <c r="B22" s="128" t="s">
        <v>1659</v>
      </c>
      <c r="C22" s="120">
        <v>41451</v>
      </c>
      <c r="D22" s="116"/>
      <c r="E22" s="116"/>
      <c r="F22" s="116"/>
    </row>
    <row r="23" spans="1:6">
      <c r="A23" s="123" t="s">
        <v>1580</v>
      </c>
      <c r="B23" s="128" t="s">
        <v>1660</v>
      </c>
      <c r="C23" s="120">
        <v>41468</v>
      </c>
      <c r="D23" s="116"/>
      <c r="E23" s="116"/>
      <c r="F23" s="116"/>
    </row>
    <row r="24" spans="1:6">
      <c r="A24" s="123" t="s">
        <v>1550</v>
      </c>
      <c r="B24" s="128" t="s">
        <v>1661</v>
      </c>
      <c r="C24" s="120">
        <v>41485</v>
      </c>
      <c r="D24" s="116"/>
      <c r="E24" s="116"/>
      <c r="F24" s="116"/>
    </row>
    <row r="25" spans="1:6">
      <c r="A25" s="123" t="s">
        <v>1580</v>
      </c>
      <c r="B25" s="128" t="s">
        <v>1662</v>
      </c>
      <c r="C25" s="120">
        <v>41512</v>
      </c>
      <c r="D25" s="116"/>
      <c r="E25" s="116"/>
      <c r="F25" s="116"/>
    </row>
    <row r="26" spans="1:6">
      <c r="A26" s="123" t="s">
        <v>1595</v>
      </c>
      <c r="B26" s="128" t="s">
        <v>1663</v>
      </c>
      <c r="C26" s="120">
        <v>41520</v>
      </c>
      <c r="D26" s="116"/>
      <c r="E26" s="116"/>
      <c r="F26" s="116"/>
    </row>
    <row r="27" spans="1:6">
      <c r="A27" s="123" t="s">
        <v>1250</v>
      </c>
      <c r="B27" s="129" t="s">
        <v>1664</v>
      </c>
      <c r="C27" s="120">
        <v>41536</v>
      </c>
      <c r="D27" s="116"/>
      <c r="E27" s="116"/>
      <c r="F27" s="116"/>
    </row>
    <row r="28" spans="1:6">
      <c r="A28" s="123" t="s">
        <v>1580</v>
      </c>
      <c r="B28" s="128" t="s">
        <v>1665</v>
      </c>
      <c r="C28" s="120">
        <v>41542</v>
      </c>
      <c r="D28" s="116"/>
      <c r="E28" s="116"/>
      <c r="F28" s="116"/>
    </row>
    <row r="29" spans="1:6">
      <c r="A29" s="123" t="s">
        <v>1552</v>
      </c>
      <c r="B29" s="128" t="s">
        <v>1666</v>
      </c>
      <c r="C29" s="120">
        <v>41544</v>
      </c>
      <c r="D29" s="116"/>
      <c r="E29" s="116"/>
      <c r="F29" s="116"/>
    </row>
    <row r="30" spans="1:6">
      <c r="A30" s="123" t="s">
        <v>1580</v>
      </c>
      <c r="B30" s="128" t="s">
        <v>1667</v>
      </c>
      <c r="C30" s="120">
        <v>41553</v>
      </c>
      <c r="D30" s="116"/>
      <c r="E30" s="116"/>
      <c r="F30" s="116"/>
    </row>
    <row r="31" spans="1:6">
      <c r="A31" s="123" t="s">
        <v>1550</v>
      </c>
      <c r="B31" s="128" t="s">
        <v>1668</v>
      </c>
      <c r="C31" s="120">
        <v>41563</v>
      </c>
      <c r="D31" s="116"/>
      <c r="E31" s="116"/>
      <c r="F31" s="116"/>
    </row>
    <row r="32" spans="1:6">
      <c r="A32" s="123" t="s">
        <v>1550</v>
      </c>
      <c r="B32" s="128" t="s">
        <v>41</v>
      </c>
      <c r="C32" s="120">
        <v>41579</v>
      </c>
      <c r="D32" s="116"/>
      <c r="E32" s="116"/>
      <c r="F32" s="116"/>
    </row>
    <row r="33" spans="1:6">
      <c r="A33" s="123" t="s">
        <v>1250</v>
      </c>
      <c r="B33" s="129" t="s">
        <v>1669</v>
      </c>
      <c r="C33" s="120">
        <v>41587</v>
      </c>
      <c r="D33" s="116"/>
      <c r="E33" s="116"/>
      <c r="F33" s="116"/>
    </row>
    <row r="34" spans="1:6">
      <c r="A34" s="123" t="s">
        <v>1580</v>
      </c>
      <c r="B34" s="128" t="s">
        <v>1670</v>
      </c>
      <c r="C34" s="120">
        <v>41595</v>
      </c>
      <c r="D34" s="116"/>
      <c r="E34" s="116"/>
      <c r="F34" s="116"/>
    </row>
    <row r="35" spans="1:6">
      <c r="A35" s="123" t="s">
        <v>1555</v>
      </c>
      <c r="B35" s="128" t="s">
        <v>1671</v>
      </c>
      <c r="C35" s="120">
        <v>41597</v>
      </c>
      <c r="D35" s="116"/>
      <c r="E35" s="116"/>
      <c r="F35" s="116"/>
    </row>
    <row r="36" spans="1:6">
      <c r="A36" s="123" t="s">
        <v>1580</v>
      </c>
      <c r="B36" s="128" t="s">
        <v>1672</v>
      </c>
      <c r="C36" s="120">
        <v>41621</v>
      </c>
      <c r="D36" s="116"/>
      <c r="E36" s="116"/>
      <c r="F36" s="116"/>
    </row>
    <row r="37" spans="1:6">
      <c r="A37" s="123" t="s">
        <v>1552</v>
      </c>
      <c r="B37" s="128" t="s">
        <v>1673</v>
      </c>
      <c r="C37" s="120">
        <v>41626</v>
      </c>
      <c r="D37" s="116"/>
      <c r="E37" s="116"/>
      <c r="F37" s="116"/>
    </row>
    <row r="38" spans="1:6">
      <c r="A38" s="123" t="s">
        <v>1555</v>
      </c>
      <c r="B38" s="128" t="s">
        <v>1674</v>
      </c>
      <c r="C38" s="120">
        <v>41639</v>
      </c>
      <c r="D38" s="116"/>
      <c r="E38" s="116"/>
      <c r="F38" s="116"/>
    </row>
  </sheetData>
  <mergeCells count="1">
    <mergeCell ref="A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B45"/>
  <sheetViews>
    <sheetView workbookViewId="0">
      <selection activeCell="B31" sqref="B31"/>
    </sheetView>
  </sheetViews>
  <sheetFormatPr defaultRowHeight="14.25"/>
  <cols>
    <col min="1" max="1" width="9.875"/>
    <col min="2" max="2" width="16.125" style="1"/>
    <col min="3" max="1025" width="9.875"/>
  </cols>
  <sheetData>
    <row r="1" spans="1:2" s="5" customFormat="1" ht="26.25">
      <c r="A1" s="5">
        <v>2009</v>
      </c>
      <c r="B1" s="6"/>
    </row>
    <row r="2" spans="1:2">
      <c r="A2" t="s">
        <v>1675</v>
      </c>
      <c r="B2" s="7">
        <v>39847</v>
      </c>
    </row>
    <row r="3" spans="1:2">
      <c r="A3" t="s">
        <v>1676</v>
      </c>
      <c r="B3" s="7">
        <v>39903</v>
      </c>
    </row>
    <row r="4" spans="1:2">
      <c r="A4" t="s">
        <v>1677</v>
      </c>
      <c r="B4" s="7">
        <v>40055</v>
      </c>
    </row>
    <row r="5" spans="1:2">
      <c r="A5" t="s">
        <v>1678</v>
      </c>
      <c r="B5" s="7">
        <v>40142</v>
      </c>
    </row>
    <row r="6" spans="1:2">
      <c r="A6" t="s">
        <v>1679</v>
      </c>
      <c r="B6" s="7">
        <v>40165</v>
      </c>
    </row>
    <row r="7" spans="1:2">
      <c r="B7"/>
    </row>
    <row r="8" spans="1:2" ht="26.25">
      <c r="A8" s="5">
        <v>2010</v>
      </c>
      <c r="B8"/>
    </row>
    <row r="9" spans="1:2">
      <c r="A9" t="s">
        <v>1680</v>
      </c>
      <c r="B9" s="7">
        <v>40255</v>
      </c>
    </row>
    <row r="10" spans="1:2">
      <c r="A10" t="s">
        <v>1681</v>
      </c>
      <c r="B10" s="7">
        <v>40299</v>
      </c>
    </row>
    <row r="11" spans="1:2">
      <c r="A11" t="s">
        <v>1682</v>
      </c>
      <c r="B11" s="7">
        <v>40345</v>
      </c>
    </row>
    <row r="12" spans="1:2">
      <c r="A12" s="8" t="s">
        <v>1683</v>
      </c>
      <c r="B12" s="9">
        <v>40520</v>
      </c>
    </row>
    <row r="13" spans="1:2">
      <c r="A13" t="s">
        <v>1684</v>
      </c>
      <c r="B13" s="7">
        <v>40522</v>
      </c>
    </row>
    <row r="14" spans="1:2">
      <c r="B14"/>
    </row>
    <row r="15" spans="1:2" ht="26.25">
      <c r="A15" s="5">
        <v>2011</v>
      </c>
      <c r="B15"/>
    </row>
    <row r="16" spans="1:2">
      <c r="A16" t="s">
        <v>1685</v>
      </c>
      <c r="B16" s="7">
        <v>40571</v>
      </c>
    </row>
    <row r="17" spans="1:2">
      <c r="A17" t="s">
        <v>1686</v>
      </c>
      <c r="B17" s="7">
        <v>40571</v>
      </c>
    </row>
    <row r="18" spans="1:2">
      <c r="A18" s="8" t="s">
        <v>1687</v>
      </c>
      <c r="B18" s="9">
        <v>40595</v>
      </c>
    </row>
    <row r="19" spans="1:2">
      <c r="A19" s="8" t="s">
        <v>1688</v>
      </c>
      <c r="B19" s="9">
        <v>40596</v>
      </c>
    </row>
    <row r="20" spans="1:2">
      <c r="A20" t="s">
        <v>1689</v>
      </c>
      <c r="B20" s="7">
        <v>40629</v>
      </c>
    </row>
    <row r="21" spans="1:2">
      <c r="A21" t="s">
        <v>1690</v>
      </c>
      <c r="B21" s="7">
        <v>40662</v>
      </c>
    </row>
    <row r="22" spans="1:2">
      <c r="A22" t="s">
        <v>1691</v>
      </c>
      <c r="B22" s="7">
        <v>40678</v>
      </c>
    </row>
    <row r="23" spans="1:2">
      <c r="A23" t="s">
        <v>1692</v>
      </c>
      <c r="B23" s="7">
        <v>40718</v>
      </c>
    </row>
    <row r="24" spans="1:2">
      <c r="A24" t="s">
        <v>1693</v>
      </c>
      <c r="B24" s="7">
        <v>40758</v>
      </c>
    </row>
    <row r="25" spans="1:2">
      <c r="A25" t="s">
        <v>1694</v>
      </c>
      <c r="B25" s="7">
        <v>40777</v>
      </c>
    </row>
    <row r="26" spans="1:2">
      <c r="A26" t="s">
        <v>1695</v>
      </c>
      <c r="B26" s="7">
        <v>40827</v>
      </c>
    </row>
    <row r="27" spans="1:2">
      <c r="A27" s="8" t="s">
        <v>1696</v>
      </c>
      <c r="B27" s="9">
        <v>40878</v>
      </c>
    </row>
    <row r="28" spans="1:2">
      <c r="A28" s="8" t="s">
        <v>1697</v>
      </c>
      <c r="B28" s="9">
        <v>40878</v>
      </c>
    </row>
    <row r="29" spans="1:2">
      <c r="A29" s="8" t="s">
        <v>1698</v>
      </c>
      <c r="B29" s="9">
        <v>40879</v>
      </c>
    </row>
    <row r="30" spans="1:2">
      <c r="A30" s="8" t="s">
        <v>1699</v>
      </c>
      <c r="B30" s="9">
        <v>40879</v>
      </c>
    </row>
    <row r="31" spans="1:2">
      <c r="B31"/>
    </row>
    <row r="32" spans="1:2" ht="26.25">
      <c r="A32" s="5">
        <v>2012</v>
      </c>
      <c r="B32"/>
    </row>
    <row r="33" spans="1:2">
      <c r="A33" t="s">
        <v>1700</v>
      </c>
      <c r="B33" s="7">
        <v>41055</v>
      </c>
    </row>
    <row r="34" spans="1:2">
      <c r="A34" t="s">
        <v>1701</v>
      </c>
      <c r="B34" s="7">
        <v>41089</v>
      </c>
    </row>
    <row r="35" spans="1:2">
      <c r="A35" t="s">
        <v>1702</v>
      </c>
      <c r="B35" s="7">
        <v>41135</v>
      </c>
    </row>
    <row r="36" spans="1:2">
      <c r="B36"/>
    </row>
    <row r="37" spans="1:2" ht="26.25">
      <c r="A37" s="5">
        <v>2013</v>
      </c>
      <c r="B37"/>
    </row>
    <row r="38" spans="1:2">
      <c r="A38" t="s">
        <v>1703</v>
      </c>
      <c r="B38"/>
    </row>
    <row r="39" spans="1:2">
      <c r="A39" t="s">
        <v>1704</v>
      </c>
      <c r="B39"/>
    </row>
    <row r="40" spans="1:2">
      <c r="B40"/>
    </row>
    <row r="41" spans="1:2" ht="26.25">
      <c r="A41" s="5">
        <v>2014</v>
      </c>
      <c r="B41"/>
    </row>
    <row r="42" spans="1:2">
      <c r="A42" t="s">
        <v>209</v>
      </c>
      <c r="B42" s="7">
        <v>41702</v>
      </c>
    </row>
    <row r="43" spans="1:2">
      <c r="A43" t="s">
        <v>137</v>
      </c>
      <c r="B43" s="7">
        <v>41730</v>
      </c>
    </row>
    <row r="44" spans="1:2">
      <c r="A44" t="s">
        <v>210</v>
      </c>
      <c r="B44" s="7">
        <v>41744</v>
      </c>
    </row>
    <row r="45" spans="1:2">
      <c r="A45" t="s">
        <v>142</v>
      </c>
      <c r="B45" s="14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H69"/>
  <sheetViews>
    <sheetView workbookViewId="0">
      <selection activeCell="F15" sqref="F15"/>
    </sheetView>
  </sheetViews>
  <sheetFormatPr defaultRowHeight="14.25"/>
  <cols>
    <col min="1" max="1" width="12.375"/>
    <col min="2" max="2" width="13.75"/>
    <col min="3" max="3" width="12.625"/>
    <col min="4" max="4" width="16.5"/>
    <col min="5" max="5" width="19.875"/>
    <col min="6" max="6" width="21.125"/>
    <col min="7" max="7" width="10.125"/>
    <col min="8" max="8" width="18.875"/>
    <col min="9" max="1025" width="8.875"/>
  </cols>
  <sheetData>
    <row r="1" spans="1:8" s="58" customFormat="1" ht="15">
      <c r="A1" s="57" t="s">
        <v>1705</v>
      </c>
      <c r="B1" s="57" t="s">
        <v>1706</v>
      </c>
      <c r="C1" s="57" t="s">
        <v>1707</v>
      </c>
      <c r="D1" s="57" t="s">
        <v>1708</v>
      </c>
      <c r="E1" s="57" t="s">
        <v>1709</v>
      </c>
      <c r="F1" s="57" t="s">
        <v>1710</v>
      </c>
      <c r="G1" s="57" t="s">
        <v>1711</v>
      </c>
      <c r="H1" s="57" t="s">
        <v>1712</v>
      </c>
    </row>
    <row r="2" spans="1:8" ht="15">
      <c r="A2" s="59" t="s">
        <v>210</v>
      </c>
      <c r="B2" s="59">
        <v>32363</v>
      </c>
      <c r="C2" s="59">
        <v>1139</v>
      </c>
      <c r="D2" s="59" t="s">
        <v>1713</v>
      </c>
      <c r="E2" s="59" t="s">
        <v>1714</v>
      </c>
      <c r="F2" s="59" t="s">
        <v>1715</v>
      </c>
      <c r="G2" s="59" t="s">
        <v>1716</v>
      </c>
      <c r="H2" s="59" t="s">
        <v>5</v>
      </c>
    </row>
    <row r="3" spans="1:8" ht="15">
      <c r="A3" s="59" t="s">
        <v>162</v>
      </c>
      <c r="B3" s="59">
        <v>30033</v>
      </c>
      <c r="C3" s="59">
        <v>1149</v>
      </c>
      <c r="D3" s="59" t="s">
        <v>1717</v>
      </c>
      <c r="E3" s="59" t="s">
        <v>1718</v>
      </c>
      <c r="F3" s="59" t="s">
        <v>1719</v>
      </c>
      <c r="G3" s="59" t="s">
        <v>1720</v>
      </c>
      <c r="H3" s="59" t="s">
        <v>5</v>
      </c>
    </row>
    <row r="4" spans="1:8" ht="15">
      <c r="A4" s="59" t="s">
        <v>163</v>
      </c>
      <c r="B4" s="59">
        <v>30643</v>
      </c>
      <c r="C4" s="59">
        <v>1106</v>
      </c>
      <c r="D4" s="59" t="s">
        <v>1721</v>
      </c>
      <c r="E4" s="59" t="s">
        <v>1722</v>
      </c>
      <c r="F4" s="59" t="s">
        <v>1723</v>
      </c>
      <c r="G4" s="59" t="s">
        <v>1720</v>
      </c>
      <c r="H4" s="59" t="s">
        <v>5</v>
      </c>
    </row>
    <row r="5" spans="1:8" ht="15">
      <c r="A5" s="59" t="s">
        <v>183</v>
      </c>
      <c r="B5" s="59">
        <v>29883</v>
      </c>
      <c r="C5" s="59">
        <v>1083</v>
      </c>
      <c r="D5" s="59" t="s">
        <v>1724</v>
      </c>
      <c r="E5" s="59" t="s">
        <v>1725</v>
      </c>
      <c r="F5" s="59" t="s">
        <v>1726</v>
      </c>
      <c r="G5" s="59" t="s">
        <v>1727</v>
      </c>
      <c r="H5" s="59" t="s">
        <v>5</v>
      </c>
    </row>
    <row r="6" spans="1:8" ht="15">
      <c r="A6" s="59" t="s">
        <v>184</v>
      </c>
      <c r="B6" s="59">
        <v>33003</v>
      </c>
      <c r="C6" s="59">
        <v>1121</v>
      </c>
      <c r="D6" s="59" t="s">
        <v>1728</v>
      </c>
      <c r="E6" s="59" t="s">
        <v>1729</v>
      </c>
      <c r="F6" s="59" t="s">
        <v>1730</v>
      </c>
      <c r="G6" s="59" t="s">
        <v>1727</v>
      </c>
      <c r="H6" s="59" t="s">
        <v>5</v>
      </c>
    </row>
    <row r="7" spans="1:8" ht="15">
      <c r="A7" s="59" t="s">
        <v>166</v>
      </c>
      <c r="B7" s="59">
        <v>30568</v>
      </c>
      <c r="C7" s="59">
        <v>793</v>
      </c>
      <c r="D7" s="59" t="s">
        <v>1731</v>
      </c>
      <c r="E7" s="59" t="s">
        <v>1732</v>
      </c>
      <c r="F7" s="59" t="s">
        <v>1733</v>
      </c>
      <c r="G7" s="59" t="s">
        <v>1716</v>
      </c>
      <c r="H7" s="59" t="s">
        <v>5</v>
      </c>
    </row>
    <row r="8" spans="1:8" ht="15">
      <c r="A8" s="59" t="s">
        <v>204</v>
      </c>
      <c r="B8" s="59">
        <v>29927</v>
      </c>
      <c r="C8" s="59">
        <v>727</v>
      </c>
      <c r="D8" s="59" t="s">
        <v>1734</v>
      </c>
      <c r="E8" s="59" t="s">
        <v>1735</v>
      </c>
      <c r="F8" s="59" t="s">
        <v>1736</v>
      </c>
      <c r="G8" s="59" t="s">
        <v>1737</v>
      </c>
      <c r="H8" s="59" t="s">
        <v>5</v>
      </c>
    </row>
    <row r="9" spans="1:8" ht="15">
      <c r="A9" s="59" t="s">
        <v>206</v>
      </c>
      <c r="B9" s="59">
        <v>29928</v>
      </c>
      <c r="C9" s="59">
        <v>735</v>
      </c>
      <c r="D9" s="59" t="s">
        <v>1738</v>
      </c>
      <c r="E9" s="59" t="s">
        <v>1739</v>
      </c>
      <c r="F9" s="59" t="s">
        <v>1740</v>
      </c>
      <c r="G9" s="59" t="s">
        <v>1741</v>
      </c>
      <c r="H9" s="59" t="s">
        <v>5</v>
      </c>
    </row>
    <row r="10" spans="1:8" ht="15">
      <c r="A10" s="59" t="s">
        <v>207</v>
      </c>
      <c r="B10" s="59">
        <v>29929</v>
      </c>
      <c r="C10" s="59">
        <v>753</v>
      </c>
      <c r="D10" s="59" t="s">
        <v>1742</v>
      </c>
      <c r="E10" s="59" t="s">
        <v>1743</v>
      </c>
      <c r="F10" s="59" t="s">
        <v>1744</v>
      </c>
      <c r="G10" s="59" t="s">
        <v>1741</v>
      </c>
      <c r="H10" s="59" t="s">
        <v>5</v>
      </c>
    </row>
    <row r="11" spans="1:8" ht="15">
      <c r="A11" s="59" t="s">
        <v>205</v>
      </c>
      <c r="B11" s="59">
        <v>29930</v>
      </c>
      <c r="C11" s="59">
        <v>757</v>
      </c>
      <c r="D11" s="59" t="s">
        <v>1745</v>
      </c>
      <c r="E11" s="59" t="s">
        <v>1746</v>
      </c>
      <c r="F11" s="59" t="s">
        <v>1747</v>
      </c>
      <c r="G11" s="59" t="s">
        <v>1737</v>
      </c>
      <c r="H11" s="59" t="s">
        <v>5</v>
      </c>
    </row>
    <row r="12" spans="1:8" ht="15">
      <c r="A12" s="59" t="s">
        <v>203</v>
      </c>
      <c r="B12" s="59">
        <v>29931</v>
      </c>
      <c r="C12" s="59">
        <v>1020</v>
      </c>
      <c r="D12" s="59" t="s">
        <v>1748</v>
      </c>
      <c r="E12" s="59" t="s">
        <v>1749</v>
      </c>
      <c r="F12" s="59" t="s">
        <v>1750</v>
      </c>
      <c r="G12" s="59" t="s">
        <v>1751</v>
      </c>
      <c r="H12" s="59" t="s">
        <v>5</v>
      </c>
    </row>
    <row r="13" spans="1:8" ht="15">
      <c r="A13" s="59" t="s">
        <v>185</v>
      </c>
      <c r="B13" s="59">
        <v>32659</v>
      </c>
      <c r="C13" s="59">
        <v>1709</v>
      </c>
      <c r="D13" s="59" t="s">
        <v>1752</v>
      </c>
      <c r="E13" s="59" t="s">
        <v>1753</v>
      </c>
      <c r="F13" s="59" t="s">
        <v>1754</v>
      </c>
      <c r="G13" s="59" t="s">
        <v>1727</v>
      </c>
      <c r="H13" s="59" t="s">
        <v>5</v>
      </c>
    </row>
    <row r="14" spans="1:8" ht="15">
      <c r="A14" s="59" t="s">
        <v>169</v>
      </c>
      <c r="B14" s="59">
        <v>30876</v>
      </c>
      <c r="C14" s="59">
        <v>759</v>
      </c>
      <c r="D14" s="59" t="s">
        <v>1755</v>
      </c>
      <c r="E14" s="59" t="s">
        <v>1756</v>
      </c>
      <c r="F14" s="59" t="s">
        <v>1757</v>
      </c>
      <c r="G14" s="59" t="s">
        <v>1758</v>
      </c>
      <c r="H14" s="59" t="s">
        <v>5</v>
      </c>
    </row>
    <row r="15" spans="1:8" ht="15">
      <c r="A15" s="59" t="s">
        <v>186</v>
      </c>
      <c r="B15" s="59">
        <v>36549</v>
      </c>
      <c r="C15" s="59">
        <v>3331</v>
      </c>
      <c r="D15" s="59" t="s">
        <v>1759</v>
      </c>
      <c r="E15" s="59" t="s">
        <v>1760</v>
      </c>
      <c r="F15" s="59" t="s">
        <v>1761</v>
      </c>
      <c r="G15" s="59" t="s">
        <v>1727</v>
      </c>
      <c r="H15" s="59" t="s">
        <v>5</v>
      </c>
    </row>
    <row r="16" spans="1:8" ht="15">
      <c r="A16" s="59" t="s">
        <v>180</v>
      </c>
      <c r="B16" s="59">
        <v>39390</v>
      </c>
      <c r="C16" s="59">
        <v>3348</v>
      </c>
      <c r="D16" s="59" t="s">
        <v>1762</v>
      </c>
      <c r="E16" s="59" t="s">
        <v>1763</v>
      </c>
      <c r="F16" s="59" t="s">
        <v>1764</v>
      </c>
      <c r="G16" s="59" t="s">
        <v>1727</v>
      </c>
      <c r="H16" s="59" t="s">
        <v>5</v>
      </c>
    </row>
    <row r="17" spans="1:8" ht="15">
      <c r="A17" s="59" t="s">
        <v>197</v>
      </c>
      <c r="B17" s="59">
        <v>40807</v>
      </c>
      <c r="C17" s="59">
        <v>3337</v>
      </c>
      <c r="D17" s="59" t="s">
        <v>1765</v>
      </c>
      <c r="E17" s="59" t="s">
        <v>1766</v>
      </c>
      <c r="F17" s="59" t="s">
        <v>1767</v>
      </c>
      <c r="G17" s="59" t="s">
        <v>1768</v>
      </c>
      <c r="H17" s="59" t="s">
        <v>5</v>
      </c>
    </row>
    <row r="18" spans="1:8" ht="15">
      <c r="A18" s="59" t="s">
        <v>181</v>
      </c>
      <c r="B18" s="59">
        <v>36804</v>
      </c>
      <c r="C18" s="59">
        <v>3374</v>
      </c>
      <c r="D18" s="59" t="s">
        <v>1769</v>
      </c>
      <c r="E18" s="59" t="s">
        <v>1770</v>
      </c>
      <c r="F18" s="59" t="s">
        <v>1771</v>
      </c>
      <c r="G18" s="59" t="s">
        <v>1727</v>
      </c>
      <c r="H18" s="59" t="s">
        <v>5</v>
      </c>
    </row>
    <row r="19" spans="1:8" ht="15">
      <c r="A19" s="59" t="s">
        <v>171</v>
      </c>
      <c r="B19" s="59">
        <v>36436</v>
      </c>
      <c r="C19" s="59">
        <v>3370</v>
      </c>
      <c r="D19" s="59" t="s">
        <v>1772</v>
      </c>
      <c r="E19" s="59" t="s">
        <v>1773</v>
      </c>
      <c r="F19" s="59" t="s">
        <v>1774</v>
      </c>
      <c r="G19" s="59" t="s">
        <v>1775</v>
      </c>
      <c r="H19" s="59" t="s">
        <v>5</v>
      </c>
    </row>
    <row r="20" spans="1:8" ht="15">
      <c r="A20" s="59" t="s">
        <v>182</v>
      </c>
      <c r="B20" s="59">
        <v>37819</v>
      </c>
      <c r="C20" s="59">
        <v>3402</v>
      </c>
      <c r="D20" s="59" t="s">
        <v>1776</v>
      </c>
      <c r="E20" s="59" t="s">
        <v>1777</v>
      </c>
      <c r="F20" s="59" t="s">
        <v>1778</v>
      </c>
      <c r="G20" s="59" t="s">
        <v>1779</v>
      </c>
      <c r="H20" s="59" t="s">
        <v>5</v>
      </c>
    </row>
    <row r="21" spans="1:8" ht="15">
      <c r="A21" s="59" t="s">
        <v>172</v>
      </c>
      <c r="B21" s="59">
        <v>36850</v>
      </c>
      <c r="C21" s="59">
        <v>3389</v>
      </c>
      <c r="D21" s="59" t="s">
        <v>1780</v>
      </c>
      <c r="E21" s="59" t="s">
        <v>1781</v>
      </c>
      <c r="F21" s="59" t="s">
        <v>1782</v>
      </c>
      <c r="G21" s="59" t="s">
        <v>1775</v>
      </c>
      <c r="H21" s="59" t="s">
        <v>5</v>
      </c>
    </row>
    <row r="22" spans="1:8" ht="15">
      <c r="A22" s="59" t="s">
        <v>187</v>
      </c>
      <c r="B22" s="59">
        <v>36805</v>
      </c>
      <c r="C22" s="59">
        <v>3438</v>
      </c>
      <c r="D22" s="59" t="s">
        <v>1783</v>
      </c>
      <c r="E22" s="59" t="s">
        <v>1784</v>
      </c>
      <c r="F22" s="59" t="s">
        <v>1785</v>
      </c>
      <c r="G22" s="59" t="s">
        <v>1727</v>
      </c>
      <c r="H22" s="59" t="s">
        <v>5</v>
      </c>
    </row>
    <row r="23" spans="1:8" ht="15">
      <c r="A23" s="59" t="s">
        <v>188</v>
      </c>
      <c r="B23" s="59">
        <v>37885</v>
      </c>
      <c r="C23" s="59">
        <v>3445</v>
      </c>
      <c r="D23" s="59" t="s">
        <v>1786</v>
      </c>
      <c r="E23" s="59" t="s">
        <v>1787</v>
      </c>
      <c r="F23" s="59" t="s">
        <v>1788</v>
      </c>
      <c r="G23" s="59" t="s">
        <v>1727</v>
      </c>
      <c r="H23" s="59" t="s">
        <v>5</v>
      </c>
    </row>
    <row r="24" spans="1:8" ht="15">
      <c r="A24" s="59" t="s">
        <v>175</v>
      </c>
      <c r="B24" s="59">
        <v>37887</v>
      </c>
      <c r="C24" s="59">
        <v>3463</v>
      </c>
      <c r="D24" s="59" t="s">
        <v>1789</v>
      </c>
      <c r="E24" s="59" t="s">
        <v>1790</v>
      </c>
      <c r="F24" s="59" t="s">
        <v>1791</v>
      </c>
      <c r="G24" s="59" t="s">
        <v>1727</v>
      </c>
      <c r="H24" s="59" t="s">
        <v>5</v>
      </c>
    </row>
    <row r="25" spans="1:8" ht="15">
      <c r="A25" s="59" t="s">
        <v>176</v>
      </c>
      <c r="B25" s="59">
        <v>36808</v>
      </c>
      <c r="C25" s="59">
        <v>3505</v>
      </c>
      <c r="D25" s="59" t="s">
        <v>1792</v>
      </c>
      <c r="E25" s="59" t="s">
        <v>1793</v>
      </c>
      <c r="F25" s="59" t="s">
        <v>1794</v>
      </c>
      <c r="G25" s="59" t="s">
        <v>1727</v>
      </c>
      <c r="H25" s="59" t="s">
        <v>5</v>
      </c>
    </row>
    <row r="26" spans="1:8" ht="15">
      <c r="A26" s="59" t="s">
        <v>201</v>
      </c>
      <c r="B26" s="59">
        <v>39920</v>
      </c>
      <c r="C26" s="59">
        <v>3518</v>
      </c>
      <c r="D26" s="59" t="s">
        <v>1795</v>
      </c>
      <c r="E26" s="59" t="s">
        <v>1796</v>
      </c>
      <c r="F26" s="59" t="s">
        <v>1797</v>
      </c>
      <c r="G26" s="59" t="s">
        <v>1798</v>
      </c>
      <c r="H26" s="59" t="s">
        <v>5</v>
      </c>
    </row>
    <row r="27" spans="1:8" ht="15">
      <c r="A27" s="59" t="s">
        <v>189</v>
      </c>
      <c r="B27" s="59">
        <v>38033</v>
      </c>
      <c r="C27" s="59">
        <v>3607</v>
      </c>
      <c r="D27" s="59" t="s">
        <v>1799</v>
      </c>
      <c r="E27" s="59" t="s">
        <v>1800</v>
      </c>
      <c r="F27" s="59" t="s">
        <v>1801</v>
      </c>
      <c r="G27" s="59" t="s">
        <v>1727</v>
      </c>
      <c r="H27" s="59" t="s">
        <v>5</v>
      </c>
    </row>
    <row r="28" spans="1:8" ht="15">
      <c r="A28" s="59" t="s">
        <v>190</v>
      </c>
      <c r="B28" s="59">
        <v>39403</v>
      </c>
      <c r="C28" s="59">
        <v>3674</v>
      </c>
      <c r="D28" s="59" t="s">
        <v>1802</v>
      </c>
      <c r="E28" s="59" t="s">
        <v>1803</v>
      </c>
      <c r="F28" s="59" t="s">
        <v>1804</v>
      </c>
      <c r="G28" s="59" t="s">
        <v>1727</v>
      </c>
      <c r="H28" s="59" t="s">
        <v>5</v>
      </c>
    </row>
    <row r="29" spans="1:8" ht="15">
      <c r="A29" s="59" t="s">
        <v>198</v>
      </c>
      <c r="B29" s="59">
        <v>38821</v>
      </c>
      <c r="C29" s="59">
        <v>3684</v>
      </c>
      <c r="D29" s="59" t="s">
        <v>1805</v>
      </c>
      <c r="E29" s="59" t="s">
        <v>1806</v>
      </c>
      <c r="F29" s="59" t="s">
        <v>1807</v>
      </c>
      <c r="G29" s="59" t="s">
        <v>1720</v>
      </c>
      <c r="H29" s="59" t="s">
        <v>5</v>
      </c>
    </row>
    <row r="30" spans="1:8" ht="15">
      <c r="A30" s="59" t="s">
        <v>177</v>
      </c>
      <c r="B30" s="59">
        <v>39416</v>
      </c>
      <c r="C30" s="59">
        <v>3766</v>
      </c>
      <c r="D30" s="59" t="s">
        <v>1808</v>
      </c>
      <c r="E30" s="59" t="s">
        <v>1809</v>
      </c>
      <c r="F30" s="59" t="s">
        <v>1810</v>
      </c>
      <c r="G30" s="59" t="s">
        <v>1741</v>
      </c>
      <c r="H30" s="59" t="s">
        <v>5</v>
      </c>
    </row>
    <row r="31" spans="1:8" ht="15">
      <c r="A31" s="59" t="s">
        <v>178</v>
      </c>
      <c r="B31" s="59">
        <v>39417</v>
      </c>
      <c r="C31" s="59">
        <v>3802</v>
      </c>
      <c r="D31" s="59" t="s">
        <v>1811</v>
      </c>
      <c r="E31" s="59" t="s">
        <v>1812</v>
      </c>
      <c r="F31" s="59" t="s">
        <v>1813</v>
      </c>
      <c r="G31" s="59" t="s">
        <v>1741</v>
      </c>
      <c r="H31" s="59" t="s">
        <v>5</v>
      </c>
    </row>
    <row r="32" spans="1:8" ht="15">
      <c r="A32" s="59" t="s">
        <v>191</v>
      </c>
      <c r="B32" s="59">
        <v>36830</v>
      </c>
      <c r="C32" s="59">
        <v>3860</v>
      </c>
      <c r="D32" s="59" t="s">
        <v>1814</v>
      </c>
      <c r="E32" s="59" t="s">
        <v>1815</v>
      </c>
      <c r="F32" s="59" t="s">
        <v>1816</v>
      </c>
      <c r="G32" s="59" t="s">
        <v>1727</v>
      </c>
      <c r="H32" s="59" t="s">
        <v>5</v>
      </c>
    </row>
    <row r="33" spans="1:8" ht="15">
      <c r="A33" s="59" t="s">
        <v>192</v>
      </c>
      <c r="B33" s="59">
        <v>38032</v>
      </c>
      <c r="C33" s="59">
        <v>3869</v>
      </c>
      <c r="D33" s="59" t="s">
        <v>1817</v>
      </c>
      <c r="E33" s="59" t="s">
        <v>1818</v>
      </c>
      <c r="F33" s="59" t="s">
        <v>1819</v>
      </c>
      <c r="G33" s="59" t="s">
        <v>1727</v>
      </c>
      <c r="H33" s="59" t="s">
        <v>5</v>
      </c>
    </row>
    <row r="34" spans="1:8" ht="15">
      <c r="A34" s="59" t="s">
        <v>173</v>
      </c>
      <c r="B34" s="59">
        <v>38040</v>
      </c>
      <c r="C34" s="59">
        <v>4482</v>
      </c>
      <c r="D34" s="59" t="s">
        <v>1820</v>
      </c>
      <c r="E34" s="59" t="s">
        <v>1821</v>
      </c>
      <c r="F34" s="59" t="s">
        <v>1822</v>
      </c>
      <c r="G34" s="59" t="s">
        <v>1727</v>
      </c>
      <c r="H34" s="59" t="s">
        <v>5</v>
      </c>
    </row>
    <row r="35" spans="1:8" ht="15">
      <c r="A35" s="59" t="s">
        <v>254</v>
      </c>
      <c r="B35" s="59">
        <v>38885</v>
      </c>
      <c r="C35" s="59">
        <v>4490</v>
      </c>
      <c r="D35" s="59" t="s">
        <v>1823</v>
      </c>
      <c r="E35" s="59" t="s">
        <v>1824</v>
      </c>
      <c r="F35" s="59" t="s">
        <v>1825</v>
      </c>
      <c r="G35" s="59" t="s">
        <v>1775</v>
      </c>
      <c r="H35" s="59" t="s">
        <v>5</v>
      </c>
    </row>
    <row r="36" spans="1:8" ht="15">
      <c r="A36" s="59" t="s">
        <v>255</v>
      </c>
      <c r="B36" s="59">
        <v>39929</v>
      </c>
      <c r="C36" s="59">
        <v>4520</v>
      </c>
      <c r="D36" s="59" t="s">
        <v>1826</v>
      </c>
      <c r="E36" s="59"/>
      <c r="F36" s="59"/>
      <c r="G36" s="59" t="s">
        <v>1827</v>
      </c>
      <c r="H36" s="59" t="s">
        <v>5</v>
      </c>
    </row>
    <row r="37" spans="1:8" ht="15">
      <c r="A37" s="59" t="s">
        <v>238</v>
      </c>
      <c r="B37" s="59">
        <v>39928</v>
      </c>
      <c r="C37" s="59">
        <v>4453</v>
      </c>
      <c r="D37" s="59" t="s">
        <v>1828</v>
      </c>
      <c r="E37" s="59" t="s">
        <v>1829</v>
      </c>
      <c r="F37" s="59" t="s">
        <v>1830</v>
      </c>
      <c r="G37" s="59" t="s">
        <v>1827</v>
      </c>
      <c r="H37" s="59" t="s">
        <v>5</v>
      </c>
    </row>
    <row r="38" spans="1:8" ht="15">
      <c r="A38" s="59" t="s">
        <v>193</v>
      </c>
      <c r="B38" s="59">
        <v>38043</v>
      </c>
      <c r="C38" s="59">
        <v>4619</v>
      </c>
      <c r="D38" s="59" t="s">
        <v>1831</v>
      </c>
      <c r="E38" s="59"/>
      <c r="F38" s="59"/>
      <c r="G38" s="59" t="s">
        <v>1727</v>
      </c>
      <c r="H38" s="59" t="s">
        <v>5</v>
      </c>
    </row>
    <row r="39" spans="1:8" ht="15">
      <c r="A39" s="59" t="s">
        <v>194</v>
      </c>
      <c r="B39" s="59">
        <v>38044</v>
      </c>
      <c r="C39" s="59">
        <v>4635</v>
      </c>
      <c r="D39" s="59" t="s">
        <v>1832</v>
      </c>
      <c r="E39" s="59"/>
      <c r="F39" s="59"/>
      <c r="G39" s="59" t="s">
        <v>1727</v>
      </c>
      <c r="H39" s="59" t="s">
        <v>5</v>
      </c>
    </row>
    <row r="40" spans="1:8" ht="15">
      <c r="A40" s="59" t="s">
        <v>230</v>
      </c>
      <c r="B40" s="59">
        <v>30151</v>
      </c>
      <c r="C40" s="59">
        <v>2942</v>
      </c>
      <c r="D40" s="59" t="s">
        <v>1833</v>
      </c>
      <c r="E40" s="59" t="s">
        <v>1834</v>
      </c>
      <c r="F40" s="59" t="s">
        <v>1835</v>
      </c>
      <c r="G40" s="59" t="s">
        <v>1836</v>
      </c>
      <c r="H40" s="59" t="s">
        <v>5</v>
      </c>
    </row>
    <row r="41" spans="1:8" ht="15">
      <c r="A41" s="59" t="s">
        <v>231</v>
      </c>
      <c r="B41" s="59">
        <v>30155</v>
      </c>
      <c r="C41" s="59">
        <v>3081</v>
      </c>
      <c r="D41" s="59" t="s">
        <v>1837</v>
      </c>
      <c r="E41" s="59" t="s">
        <v>1838</v>
      </c>
      <c r="F41" s="59" t="s">
        <v>1839</v>
      </c>
      <c r="G41" s="59" t="s">
        <v>1836</v>
      </c>
      <c r="H41" s="59" t="s">
        <v>5</v>
      </c>
    </row>
    <row r="42" spans="1:8" ht="15">
      <c r="A42" s="59" t="s">
        <v>232</v>
      </c>
      <c r="B42" s="59">
        <v>30156</v>
      </c>
      <c r="C42" s="59">
        <v>3100</v>
      </c>
      <c r="D42" s="59" t="s">
        <v>1840</v>
      </c>
      <c r="E42" s="59" t="s">
        <v>1841</v>
      </c>
      <c r="F42" s="59" t="s">
        <v>1842</v>
      </c>
      <c r="G42" s="59" t="s">
        <v>1836</v>
      </c>
      <c r="H42" s="59" t="s">
        <v>5</v>
      </c>
    </row>
    <row r="43" spans="1:8" ht="15">
      <c r="A43" s="59" t="s">
        <v>233</v>
      </c>
      <c r="B43" s="59">
        <v>30157</v>
      </c>
      <c r="C43" s="59">
        <v>3123</v>
      </c>
      <c r="D43" s="59" t="s">
        <v>1843</v>
      </c>
      <c r="E43" s="59" t="s">
        <v>1844</v>
      </c>
      <c r="F43" s="59" t="s">
        <v>1845</v>
      </c>
      <c r="G43" s="59" t="s">
        <v>1836</v>
      </c>
      <c r="H43" s="59" t="s">
        <v>5</v>
      </c>
    </row>
    <row r="44" spans="1:8" ht="15">
      <c r="A44" s="59" t="s">
        <v>234</v>
      </c>
      <c r="B44" s="59">
        <v>30140</v>
      </c>
      <c r="C44" s="59">
        <v>3129</v>
      </c>
      <c r="D44" s="59" t="s">
        <v>1846</v>
      </c>
      <c r="E44" s="59" t="s">
        <v>1847</v>
      </c>
      <c r="F44" s="59" t="s">
        <v>1848</v>
      </c>
      <c r="G44" s="59" t="s">
        <v>1836</v>
      </c>
      <c r="H44" s="59" t="s">
        <v>5</v>
      </c>
    </row>
    <row r="45" spans="1:8" ht="15">
      <c r="A45" s="59" t="s">
        <v>235</v>
      </c>
      <c r="B45" s="59">
        <v>30141</v>
      </c>
      <c r="C45" s="59">
        <v>3166</v>
      </c>
      <c r="D45" s="59" t="s">
        <v>1849</v>
      </c>
      <c r="E45" s="59" t="s">
        <v>1850</v>
      </c>
      <c r="F45" s="59" t="s">
        <v>1851</v>
      </c>
      <c r="G45" s="59" t="s">
        <v>1836</v>
      </c>
      <c r="H45" s="59" t="s">
        <v>5</v>
      </c>
    </row>
    <row r="46" spans="1:8" ht="15">
      <c r="A46" s="59" t="s">
        <v>236</v>
      </c>
      <c r="B46" s="59">
        <v>30142</v>
      </c>
      <c r="C46" s="59">
        <v>3213</v>
      </c>
      <c r="D46" s="59" t="s">
        <v>1852</v>
      </c>
      <c r="E46" s="59" t="s">
        <v>1853</v>
      </c>
      <c r="F46" s="59" t="s">
        <v>1854</v>
      </c>
      <c r="G46" s="59" t="s">
        <v>1836</v>
      </c>
      <c r="H46" s="59" t="s">
        <v>5</v>
      </c>
    </row>
    <row r="47" spans="1:8" ht="15">
      <c r="A47" s="59" t="s">
        <v>237</v>
      </c>
      <c r="B47" s="59">
        <v>30143</v>
      </c>
      <c r="C47" s="59">
        <v>3243</v>
      </c>
      <c r="D47" s="59" t="s">
        <v>1855</v>
      </c>
      <c r="E47" s="59" t="s">
        <v>1856</v>
      </c>
      <c r="F47" s="59" t="s">
        <v>1857</v>
      </c>
      <c r="G47" s="59" t="s">
        <v>1836</v>
      </c>
      <c r="H47" s="59" t="s">
        <v>5</v>
      </c>
    </row>
    <row r="48" spans="1:8" ht="15">
      <c r="A48" s="59" t="s">
        <v>241</v>
      </c>
      <c r="B48" s="59">
        <v>30144</v>
      </c>
      <c r="C48" s="59">
        <v>3249</v>
      </c>
      <c r="D48" s="59" t="s">
        <v>1858</v>
      </c>
      <c r="E48" s="59" t="s">
        <v>1859</v>
      </c>
      <c r="F48" s="59" t="s">
        <v>1860</v>
      </c>
      <c r="G48" s="59" t="s">
        <v>1861</v>
      </c>
      <c r="H48" s="59" t="s">
        <v>5</v>
      </c>
    </row>
    <row r="49" spans="1:8" ht="15">
      <c r="A49" s="59" t="s">
        <v>227</v>
      </c>
      <c r="B49" s="59">
        <v>29666</v>
      </c>
      <c r="C49" s="59">
        <v>3171</v>
      </c>
      <c r="D49" s="59" t="s">
        <v>1862</v>
      </c>
      <c r="E49" s="59" t="s">
        <v>1863</v>
      </c>
      <c r="F49" s="59" t="s">
        <v>1864</v>
      </c>
      <c r="G49" s="59" t="s">
        <v>1865</v>
      </c>
      <c r="H49" s="59" t="s">
        <v>5</v>
      </c>
    </row>
    <row r="50" spans="1:8" ht="15">
      <c r="A50" s="59" t="s">
        <v>228</v>
      </c>
      <c r="B50" s="59">
        <v>31763</v>
      </c>
      <c r="C50" s="59">
        <v>3177</v>
      </c>
      <c r="D50" s="59" t="s">
        <v>1866</v>
      </c>
      <c r="E50" s="59" t="s">
        <v>1867</v>
      </c>
      <c r="F50" s="59" t="s">
        <v>1868</v>
      </c>
      <c r="G50" s="59" t="s">
        <v>1865</v>
      </c>
      <c r="H50" s="59" t="s">
        <v>5</v>
      </c>
    </row>
    <row r="51" spans="1:8" ht="15">
      <c r="A51" s="59" t="s">
        <v>242</v>
      </c>
      <c r="B51" s="59">
        <v>30145</v>
      </c>
      <c r="C51" s="59">
        <v>3285</v>
      </c>
      <c r="D51" s="59" t="s">
        <v>1869</v>
      </c>
      <c r="E51" s="59" t="s">
        <v>1870</v>
      </c>
      <c r="F51" s="59" t="s">
        <v>1871</v>
      </c>
      <c r="G51" s="59" t="s">
        <v>1861</v>
      </c>
      <c r="H51" s="59" t="s">
        <v>5</v>
      </c>
    </row>
    <row r="52" spans="1:8" ht="15">
      <c r="A52" s="59" t="s">
        <v>243</v>
      </c>
      <c r="B52" s="59">
        <v>30146</v>
      </c>
      <c r="C52" s="59">
        <v>3303</v>
      </c>
      <c r="D52" s="59" t="s">
        <v>1872</v>
      </c>
      <c r="E52" s="59" t="s">
        <v>1873</v>
      </c>
      <c r="F52" s="59" t="s">
        <v>1874</v>
      </c>
      <c r="G52" s="59" t="s">
        <v>1861</v>
      </c>
      <c r="H52" s="59" t="s">
        <v>5</v>
      </c>
    </row>
    <row r="53" spans="1:8" ht="15">
      <c r="A53" s="59" t="s">
        <v>244</v>
      </c>
      <c r="B53" s="59">
        <v>30147</v>
      </c>
      <c r="C53" s="59">
        <v>3327</v>
      </c>
      <c r="D53" s="59" t="s">
        <v>1875</v>
      </c>
      <c r="E53" s="59" t="s">
        <v>1876</v>
      </c>
      <c r="F53" s="59" t="s">
        <v>1877</v>
      </c>
      <c r="G53" s="59" t="s">
        <v>1798</v>
      </c>
      <c r="H53" s="59" t="s">
        <v>5</v>
      </c>
    </row>
    <row r="54" spans="1:8" ht="15">
      <c r="A54" s="59" t="s">
        <v>245</v>
      </c>
      <c r="B54" s="59">
        <v>30148</v>
      </c>
      <c r="C54" s="59">
        <v>3353</v>
      </c>
      <c r="D54" s="59" t="s">
        <v>1878</v>
      </c>
      <c r="E54" s="59" t="s">
        <v>1879</v>
      </c>
      <c r="F54" s="59" t="s">
        <v>1880</v>
      </c>
      <c r="G54" s="59" t="s">
        <v>1798</v>
      </c>
      <c r="H54" s="59" t="s">
        <v>5</v>
      </c>
    </row>
    <row r="55" spans="1:8" ht="15">
      <c r="A55" s="59" t="s">
        <v>246</v>
      </c>
      <c r="B55" s="59">
        <v>30149</v>
      </c>
      <c r="C55" s="59">
        <v>3405</v>
      </c>
      <c r="D55" s="59" t="s">
        <v>1881</v>
      </c>
      <c r="E55" s="59" t="s">
        <v>1882</v>
      </c>
      <c r="F55" s="59" t="s">
        <v>1883</v>
      </c>
      <c r="G55" s="59" t="s">
        <v>1798</v>
      </c>
      <c r="H55" s="59" t="s">
        <v>5</v>
      </c>
    </row>
    <row r="56" spans="1:8" ht="15">
      <c r="A56" s="59" t="s">
        <v>247</v>
      </c>
      <c r="B56" s="59">
        <v>30150</v>
      </c>
      <c r="C56" s="59">
        <v>3429</v>
      </c>
      <c r="D56" s="59" t="s">
        <v>1884</v>
      </c>
      <c r="E56" s="59" t="s">
        <v>1885</v>
      </c>
      <c r="F56" s="59" t="s">
        <v>1886</v>
      </c>
      <c r="G56" s="59" t="s">
        <v>1798</v>
      </c>
      <c r="H56" s="59" t="s">
        <v>5</v>
      </c>
    </row>
    <row r="57" spans="1:8" ht="15">
      <c r="A57" s="59" t="s">
        <v>248</v>
      </c>
      <c r="B57" s="59">
        <v>38071</v>
      </c>
      <c r="C57" s="59">
        <v>3855</v>
      </c>
      <c r="D57" s="59" t="s">
        <v>1887</v>
      </c>
      <c r="E57" s="59" t="s">
        <v>1888</v>
      </c>
      <c r="F57" s="59" t="s">
        <v>1889</v>
      </c>
      <c r="G57" s="59" t="s">
        <v>1798</v>
      </c>
      <c r="H57" s="59" t="s">
        <v>5</v>
      </c>
    </row>
    <row r="58" spans="1:8" ht="15">
      <c r="A58" s="59" t="s">
        <v>249</v>
      </c>
      <c r="B58" s="59">
        <v>38073</v>
      </c>
      <c r="C58" s="59">
        <v>3930</v>
      </c>
      <c r="D58" s="59" t="s">
        <v>1890</v>
      </c>
      <c r="E58" s="59" t="s">
        <v>1891</v>
      </c>
      <c r="F58" s="59" t="s">
        <v>1892</v>
      </c>
      <c r="G58" s="59" t="s">
        <v>1893</v>
      </c>
      <c r="H58" s="59" t="s">
        <v>5</v>
      </c>
    </row>
    <row r="59" spans="1:8" ht="15">
      <c r="A59" s="59" t="s">
        <v>250</v>
      </c>
      <c r="B59" s="59">
        <v>38074</v>
      </c>
      <c r="C59" s="59">
        <v>3960</v>
      </c>
      <c r="D59" s="59" t="s">
        <v>1894</v>
      </c>
      <c r="E59" s="59" t="s">
        <v>1895</v>
      </c>
      <c r="F59" s="59" t="s">
        <v>1896</v>
      </c>
      <c r="G59" s="59" t="s">
        <v>1798</v>
      </c>
      <c r="H59" s="59" t="s">
        <v>5</v>
      </c>
    </row>
    <row r="60" spans="1:8" ht="15">
      <c r="A60" s="59" t="s">
        <v>251</v>
      </c>
      <c r="B60" s="59">
        <v>38069</v>
      </c>
      <c r="C60" s="59">
        <v>4026</v>
      </c>
      <c r="D60" s="59" t="s">
        <v>1897</v>
      </c>
      <c r="E60" s="59" t="s">
        <v>1898</v>
      </c>
      <c r="F60" s="59" t="s">
        <v>1899</v>
      </c>
      <c r="G60" s="59" t="s">
        <v>1798</v>
      </c>
      <c r="H60" s="59" t="s">
        <v>5</v>
      </c>
    </row>
    <row r="61" spans="1:8" ht="15">
      <c r="A61" s="59" t="s">
        <v>252</v>
      </c>
      <c r="B61" s="59">
        <v>38070</v>
      </c>
      <c r="C61" s="59">
        <v>3996</v>
      </c>
      <c r="D61" s="59" t="s">
        <v>1900</v>
      </c>
      <c r="E61" s="59" t="s">
        <v>1901</v>
      </c>
      <c r="F61" s="59" t="s">
        <v>1902</v>
      </c>
      <c r="G61" s="59" t="s">
        <v>1798</v>
      </c>
      <c r="H61" s="59" t="s">
        <v>5</v>
      </c>
    </row>
    <row r="62" spans="1:8" ht="15">
      <c r="A62" s="59" t="s">
        <v>212</v>
      </c>
      <c r="B62" s="59">
        <v>38884</v>
      </c>
      <c r="C62" s="59">
        <v>4446</v>
      </c>
      <c r="D62" s="59" t="s">
        <v>1903</v>
      </c>
      <c r="E62" s="59" t="s">
        <v>1904</v>
      </c>
      <c r="F62" s="59" t="s">
        <v>1905</v>
      </c>
      <c r="G62" s="59" t="s">
        <v>1775</v>
      </c>
      <c r="H62" s="59" t="s">
        <v>5</v>
      </c>
    </row>
    <row r="63" spans="1:8" ht="15">
      <c r="A63" s="59" t="s">
        <v>253</v>
      </c>
      <c r="B63" s="59">
        <v>38072</v>
      </c>
      <c r="C63" s="59">
        <v>4582</v>
      </c>
      <c r="D63" s="59" t="s">
        <v>1906</v>
      </c>
      <c r="E63" s="59"/>
      <c r="F63" s="59"/>
      <c r="G63" s="59" t="s">
        <v>1798</v>
      </c>
      <c r="H63" s="59" t="s">
        <v>5</v>
      </c>
    </row>
    <row r="64" spans="1:8" ht="15">
      <c r="A64" s="59" t="s">
        <v>224</v>
      </c>
      <c r="B64" s="59">
        <v>41310</v>
      </c>
      <c r="C64" s="59">
        <v>4692</v>
      </c>
      <c r="D64" s="59" t="s">
        <v>1907</v>
      </c>
      <c r="E64" s="59"/>
      <c r="F64" s="59"/>
      <c r="G64" s="59" t="s">
        <v>1908</v>
      </c>
      <c r="H64" s="59" t="s">
        <v>5</v>
      </c>
    </row>
    <row r="65" spans="1:8" ht="15">
      <c r="A65" s="59" t="s">
        <v>226</v>
      </c>
      <c r="B65" s="59">
        <v>41312</v>
      </c>
      <c r="C65" s="59">
        <v>4720</v>
      </c>
      <c r="D65" s="59" t="s">
        <v>1909</v>
      </c>
      <c r="E65" s="59"/>
      <c r="F65" s="59"/>
      <c r="G65" s="59" t="s">
        <v>1908</v>
      </c>
      <c r="H65" s="59" t="s">
        <v>5</v>
      </c>
    </row>
    <row r="66" spans="1:8" ht="15">
      <c r="A66" s="59" t="s">
        <v>239</v>
      </c>
      <c r="B66" s="59">
        <v>41794</v>
      </c>
      <c r="C66" s="59">
        <v>4761</v>
      </c>
      <c r="D66" s="59" t="s">
        <v>1910</v>
      </c>
      <c r="E66" s="59"/>
      <c r="F66" s="59"/>
      <c r="G66" s="59" t="s">
        <v>1720</v>
      </c>
      <c r="H66" s="59" t="s">
        <v>5</v>
      </c>
    </row>
    <row r="67" spans="1:8" ht="15">
      <c r="A67" s="59" t="s">
        <v>256</v>
      </c>
      <c r="B67" s="59">
        <v>39936</v>
      </c>
      <c r="C67" s="59">
        <v>4800</v>
      </c>
      <c r="D67" s="59" t="s">
        <v>1911</v>
      </c>
      <c r="E67" s="59"/>
      <c r="F67" s="59"/>
      <c r="G67" s="59" t="s">
        <v>1827</v>
      </c>
      <c r="H67" s="59" t="s">
        <v>5</v>
      </c>
    </row>
    <row r="68" spans="1:8" ht="15">
      <c r="A68" s="59" t="s">
        <v>257</v>
      </c>
      <c r="B68" s="59">
        <v>39939</v>
      </c>
      <c r="C68" s="59">
        <v>4866</v>
      </c>
      <c r="D68" s="59" t="s">
        <v>1912</v>
      </c>
      <c r="E68" s="59"/>
      <c r="F68" s="59"/>
      <c r="G68" s="59" t="s">
        <v>1827</v>
      </c>
      <c r="H68" s="59" t="s">
        <v>5</v>
      </c>
    </row>
    <row r="69" spans="1:8" ht="15">
      <c r="A69" s="59" t="s">
        <v>213</v>
      </c>
      <c r="B69" s="59">
        <v>39891</v>
      </c>
      <c r="C69" s="59">
        <v>4901</v>
      </c>
      <c r="D69" s="59" t="s">
        <v>1913</v>
      </c>
      <c r="E69" s="59"/>
      <c r="F69" s="59"/>
      <c r="G69" s="59" t="s">
        <v>1775</v>
      </c>
      <c r="H69" s="59" t="s">
        <v>5</v>
      </c>
    </row>
  </sheetData>
  <autoFilter ref="A1:H69" xr:uid="{00000000-0009-0000-0000-00000E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65B3"/>
    <pageSetUpPr fitToPage="1"/>
  </sheetPr>
  <dimension ref="A1:AC184"/>
  <sheetViews>
    <sheetView showGridLines="0" zoomScale="80" zoomScaleNormal="80" workbookViewId="0">
      <pane xSplit="4" ySplit="5" topLeftCell="R139" activePane="bottomRight" state="frozen"/>
      <selection pane="topRight" activeCell="E1" sqref="E1"/>
      <selection pane="bottomLeft" activeCell="A6" sqref="A6"/>
      <selection pane="bottomRight" activeCell="S145" sqref="S145:X146"/>
    </sheetView>
  </sheetViews>
  <sheetFormatPr defaultRowHeight="14.25"/>
  <cols>
    <col min="1" max="4" width="15.625" customWidth="1"/>
    <col min="5" max="8" width="15.625" style="1" customWidth="1"/>
    <col min="9" max="9" width="25.625" customWidth="1"/>
    <col min="10" max="11" width="15.625" customWidth="1"/>
    <col min="12" max="13" width="12.625" customWidth="1"/>
    <col min="14" max="18" width="15.625" customWidth="1"/>
    <col min="19" max="24" width="17.625" customWidth="1"/>
    <col min="25" max="25" width="25.625" style="2" customWidth="1"/>
    <col min="26" max="27" width="40.625" customWidth="1"/>
    <col min="28" max="28" width="25.625" style="2" customWidth="1"/>
    <col min="29" max="29" width="11.25" style="79" bestFit="1" customWidth="1"/>
    <col min="30" max="1026" width="10.25"/>
  </cols>
  <sheetData>
    <row r="1" spans="1:29" s="10" customFormat="1" ht="60" customHeight="1">
      <c r="E1" s="11"/>
      <c r="F1" s="12"/>
      <c r="G1" s="11"/>
      <c r="H1" s="11"/>
      <c r="Y1" s="13"/>
      <c r="AB1" s="13"/>
      <c r="AC1" s="55"/>
    </row>
    <row r="2" spans="1:29" s="14" customFormat="1" ht="21.95" customHeight="1">
      <c r="A2" s="155" t="s">
        <v>297</v>
      </c>
      <c r="B2" s="155"/>
      <c r="C2" s="155"/>
      <c r="D2" s="155"/>
      <c r="E2" s="156" t="s">
        <v>298</v>
      </c>
      <c r="F2" s="157" t="s">
        <v>299</v>
      </c>
      <c r="G2" s="159" t="s">
        <v>300</v>
      </c>
      <c r="H2" s="157" t="s">
        <v>301</v>
      </c>
      <c r="I2" s="158" t="s">
        <v>302</v>
      </c>
      <c r="J2" s="158"/>
      <c r="K2" s="158"/>
      <c r="L2" s="158"/>
      <c r="M2" s="158"/>
      <c r="N2" s="158" t="s">
        <v>303</v>
      </c>
      <c r="O2" s="158"/>
      <c r="P2" s="158"/>
      <c r="Q2" s="158"/>
      <c r="R2" s="158"/>
      <c r="S2" s="158" t="s">
        <v>304</v>
      </c>
      <c r="T2" s="158"/>
      <c r="U2" s="158"/>
      <c r="V2" s="158"/>
      <c r="W2" s="158"/>
      <c r="X2" s="158"/>
      <c r="Y2" s="158" t="s">
        <v>305</v>
      </c>
      <c r="Z2" s="158" t="s">
        <v>306</v>
      </c>
      <c r="AA2" s="158" t="s">
        <v>307</v>
      </c>
      <c r="AB2" s="156" t="s">
        <v>308</v>
      </c>
      <c r="AC2" s="78"/>
    </row>
    <row r="3" spans="1:29" ht="21.95" customHeight="1">
      <c r="A3" s="158" t="s">
        <v>309</v>
      </c>
      <c r="B3" s="156" t="s">
        <v>310</v>
      </c>
      <c r="C3" s="158" t="s">
        <v>311</v>
      </c>
      <c r="D3" s="158" t="s">
        <v>312</v>
      </c>
      <c r="E3" s="156"/>
      <c r="F3" s="157"/>
      <c r="G3" s="160"/>
      <c r="H3" s="157"/>
      <c r="I3" s="156" t="s">
        <v>313</v>
      </c>
      <c r="J3" s="159" t="s">
        <v>314</v>
      </c>
      <c r="K3" s="162" t="s">
        <v>315</v>
      </c>
      <c r="L3" s="158" t="s">
        <v>316</v>
      </c>
      <c r="M3" s="158" t="s">
        <v>317</v>
      </c>
      <c r="N3" s="156" t="s">
        <v>318</v>
      </c>
      <c r="O3" s="159" t="s">
        <v>319</v>
      </c>
      <c r="P3" s="162" t="s">
        <v>320</v>
      </c>
      <c r="Q3" s="156" t="s">
        <v>321</v>
      </c>
      <c r="R3" s="156" t="s">
        <v>322</v>
      </c>
      <c r="S3" s="158" t="s">
        <v>323</v>
      </c>
      <c r="T3" s="158"/>
      <c r="U3" s="158" t="s">
        <v>324</v>
      </c>
      <c r="V3" s="158"/>
      <c r="W3" s="158" t="s">
        <v>325</v>
      </c>
      <c r="X3" s="158"/>
      <c r="Y3" s="158"/>
      <c r="Z3" s="158"/>
      <c r="AA3" s="158"/>
      <c r="AB3" s="158"/>
    </row>
    <row r="4" spans="1:29" ht="21.95" customHeight="1">
      <c r="A4" s="158"/>
      <c r="B4" s="156"/>
      <c r="C4" s="158"/>
      <c r="D4" s="158"/>
      <c r="E4" s="156"/>
      <c r="F4" s="157"/>
      <c r="G4" s="161"/>
      <c r="H4" s="157"/>
      <c r="I4" s="156"/>
      <c r="J4" s="161"/>
      <c r="K4" s="163"/>
      <c r="L4" s="158"/>
      <c r="M4" s="158"/>
      <c r="N4" s="156"/>
      <c r="O4" s="161"/>
      <c r="P4" s="163"/>
      <c r="Q4" s="158"/>
      <c r="R4" s="158"/>
      <c r="S4" s="142" t="s">
        <v>326</v>
      </c>
      <c r="T4" s="142" t="s">
        <v>327</v>
      </c>
      <c r="U4" s="142" t="s">
        <v>326</v>
      </c>
      <c r="V4" s="142" t="s">
        <v>327</v>
      </c>
      <c r="W4" s="142" t="s">
        <v>326</v>
      </c>
      <c r="X4" s="142" t="s">
        <v>327</v>
      </c>
      <c r="Y4" s="158"/>
      <c r="Z4" s="158"/>
      <c r="AA4" s="158"/>
      <c r="AB4" s="158"/>
    </row>
    <row r="5" spans="1:29" s="18" customFormat="1" ht="9.9499999999999993" customHeight="1">
      <c r="A5" s="15" t="s">
        <v>328</v>
      </c>
      <c r="B5" s="15" t="s">
        <v>329</v>
      </c>
      <c r="C5" s="15" t="s">
        <v>330</v>
      </c>
      <c r="D5" s="16" t="s">
        <v>331</v>
      </c>
      <c r="E5" s="45" t="s">
        <v>332</v>
      </c>
      <c r="F5" s="17" t="s">
        <v>333</v>
      </c>
      <c r="G5" s="16" t="s">
        <v>334</v>
      </c>
      <c r="H5" s="16" t="s">
        <v>335</v>
      </c>
      <c r="I5" s="15" t="s">
        <v>336</v>
      </c>
      <c r="J5" s="16" t="s">
        <v>337</v>
      </c>
      <c r="K5" s="16" t="s">
        <v>338</v>
      </c>
      <c r="L5" s="15" t="s">
        <v>339</v>
      </c>
      <c r="M5" s="15" t="s">
        <v>340</v>
      </c>
      <c r="N5" s="15" t="s">
        <v>341</v>
      </c>
      <c r="O5" s="16" t="s">
        <v>342</v>
      </c>
      <c r="P5" s="16" t="s">
        <v>343</v>
      </c>
      <c r="Q5" s="15" t="s">
        <v>344</v>
      </c>
      <c r="R5" s="15" t="s">
        <v>345</v>
      </c>
      <c r="S5" s="15" t="s">
        <v>346</v>
      </c>
      <c r="T5" s="15" t="s">
        <v>347</v>
      </c>
      <c r="U5" s="15" t="s">
        <v>348</v>
      </c>
      <c r="V5" s="15" t="s">
        <v>349</v>
      </c>
      <c r="W5" s="15" t="s">
        <v>350</v>
      </c>
      <c r="X5" s="15" t="s">
        <v>351</v>
      </c>
      <c r="Y5" s="15" t="s">
        <v>352</v>
      </c>
      <c r="Z5" s="16" t="s">
        <v>353</v>
      </c>
      <c r="AA5" s="16" t="s">
        <v>354</v>
      </c>
      <c r="AB5" s="15" t="s">
        <v>355</v>
      </c>
      <c r="AC5" s="80"/>
    </row>
    <row r="6" spans="1:29" s="10" customFormat="1" ht="20.100000000000001" customHeight="1">
      <c r="A6" s="84" t="s">
        <v>356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8"/>
      <c r="Z6" s="19"/>
      <c r="AA6" s="19"/>
      <c r="AB6" s="88"/>
      <c r="AC6" s="55"/>
    </row>
    <row r="7" spans="1:29" s="26" customFormat="1" ht="20.100000000000001" customHeight="1">
      <c r="A7" s="22" t="s">
        <v>147</v>
      </c>
      <c r="B7" s="22" t="s">
        <v>57</v>
      </c>
      <c r="C7" s="22" t="s">
        <v>144</v>
      </c>
      <c r="D7" s="22">
        <v>28731</v>
      </c>
      <c r="E7" s="22" t="s">
        <v>357</v>
      </c>
      <c r="F7" s="24" t="s">
        <v>357</v>
      </c>
      <c r="G7" s="22"/>
      <c r="H7" s="22"/>
      <c r="I7" s="22" t="s">
        <v>358</v>
      </c>
      <c r="J7" s="22"/>
      <c r="K7" s="22" t="s">
        <v>359</v>
      </c>
      <c r="L7" s="22" t="s">
        <v>357</v>
      </c>
      <c r="M7" s="22" t="s">
        <v>357</v>
      </c>
      <c r="N7" s="22"/>
      <c r="O7" s="22"/>
      <c r="P7" s="22" t="s">
        <v>357</v>
      </c>
      <c r="Q7" s="22" t="s">
        <v>357</v>
      </c>
      <c r="R7" s="22" t="s">
        <v>357</v>
      </c>
      <c r="S7" s="22" t="s">
        <v>357</v>
      </c>
      <c r="T7" s="22" t="s">
        <v>357</v>
      </c>
      <c r="U7" s="22" t="s">
        <v>357</v>
      </c>
      <c r="V7" s="22" t="s">
        <v>357</v>
      </c>
      <c r="W7" s="22" t="s">
        <v>357</v>
      </c>
      <c r="X7" s="22" t="s">
        <v>357</v>
      </c>
      <c r="Y7" s="22" t="s">
        <v>57</v>
      </c>
      <c r="Z7" s="25" t="s">
        <v>360</v>
      </c>
      <c r="AA7" s="25"/>
      <c r="AB7" s="22"/>
      <c r="AC7" s="81"/>
    </row>
    <row r="8" spans="1:29" s="26" customFormat="1" ht="20.100000000000001" customHeight="1">
      <c r="A8" s="22" t="s">
        <v>142</v>
      </c>
      <c r="B8" s="22" t="s">
        <v>361</v>
      </c>
      <c r="C8" s="22" t="s">
        <v>139</v>
      </c>
      <c r="D8" s="22">
        <v>25039</v>
      </c>
      <c r="E8" s="23">
        <v>33312</v>
      </c>
      <c r="F8" s="24" t="s">
        <v>357</v>
      </c>
      <c r="G8" s="22"/>
      <c r="H8" s="22"/>
      <c r="I8" s="22" t="s">
        <v>358</v>
      </c>
      <c r="J8" s="22"/>
      <c r="K8" s="22" t="s">
        <v>362</v>
      </c>
      <c r="L8" s="22">
        <v>724892</v>
      </c>
      <c r="M8" s="22">
        <v>725897</v>
      </c>
      <c r="N8" s="22" t="s">
        <v>363</v>
      </c>
      <c r="O8" s="22"/>
      <c r="P8" s="22" t="s">
        <v>364</v>
      </c>
      <c r="Q8" s="22" t="s">
        <v>365</v>
      </c>
      <c r="R8" s="22" t="s">
        <v>366</v>
      </c>
      <c r="S8" s="22" t="s">
        <v>367</v>
      </c>
      <c r="T8" s="22" t="s">
        <v>368</v>
      </c>
      <c r="U8" s="22" t="s">
        <v>369</v>
      </c>
      <c r="V8" s="22" t="s">
        <v>370</v>
      </c>
      <c r="W8" s="22" t="s">
        <v>371</v>
      </c>
      <c r="X8" s="22" t="s">
        <v>372</v>
      </c>
      <c r="Y8" s="22" t="s">
        <v>4</v>
      </c>
      <c r="Z8" s="25" t="s">
        <v>373</v>
      </c>
      <c r="AA8" s="25" t="s">
        <v>374</v>
      </c>
      <c r="AB8" s="22"/>
      <c r="AC8" s="81"/>
    </row>
    <row r="9" spans="1:29" ht="20.100000000000001" customHeight="1">
      <c r="A9" s="22" t="s">
        <v>137</v>
      </c>
      <c r="B9" s="22" t="s">
        <v>375</v>
      </c>
      <c r="C9" s="22" t="s">
        <v>134</v>
      </c>
      <c r="D9" s="22">
        <v>26440</v>
      </c>
      <c r="E9" s="22" t="s">
        <v>357</v>
      </c>
      <c r="F9" s="24">
        <v>39540</v>
      </c>
      <c r="G9" s="23"/>
      <c r="H9" s="23"/>
      <c r="I9" s="22" t="s">
        <v>358</v>
      </c>
      <c r="J9" s="22"/>
      <c r="K9" s="22" t="s">
        <v>362</v>
      </c>
      <c r="L9" s="22">
        <v>726492</v>
      </c>
      <c r="M9" s="22">
        <v>726422</v>
      </c>
      <c r="N9" s="22" t="s">
        <v>363</v>
      </c>
      <c r="O9" s="22"/>
      <c r="P9" s="22" t="s">
        <v>364</v>
      </c>
      <c r="Q9" s="22" t="s">
        <v>365</v>
      </c>
      <c r="R9" s="22" t="s">
        <v>376</v>
      </c>
      <c r="S9" s="22" t="s">
        <v>367</v>
      </c>
      <c r="T9" s="22" t="s">
        <v>377</v>
      </c>
      <c r="U9" s="22" t="s">
        <v>369</v>
      </c>
      <c r="V9" s="22" t="s">
        <v>378</v>
      </c>
      <c r="W9" s="22" t="s">
        <v>371</v>
      </c>
      <c r="X9" s="22" t="s">
        <v>379</v>
      </c>
      <c r="Y9" s="22" t="s">
        <v>4</v>
      </c>
      <c r="Z9" s="25" t="s">
        <v>380</v>
      </c>
      <c r="AA9" s="25" t="s">
        <v>381</v>
      </c>
      <c r="AB9" s="22"/>
    </row>
    <row r="10" spans="1:29" s="10" customFormat="1" ht="20.100000000000001" customHeight="1">
      <c r="A10" s="84" t="s">
        <v>382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8"/>
      <c r="Z10" s="19"/>
      <c r="AA10" s="19"/>
      <c r="AB10" s="88"/>
      <c r="AC10" s="55"/>
    </row>
    <row r="11" spans="1:29" s="26" customFormat="1" ht="20.100000000000001" customHeight="1">
      <c r="A11" s="22" t="s">
        <v>152</v>
      </c>
      <c r="B11" s="22" t="s">
        <v>57</v>
      </c>
      <c r="C11" s="22" t="s">
        <v>149</v>
      </c>
      <c r="D11" s="22">
        <v>28726</v>
      </c>
      <c r="E11" s="22" t="s">
        <v>357</v>
      </c>
      <c r="F11" s="24" t="s">
        <v>357</v>
      </c>
      <c r="G11" s="22"/>
      <c r="H11" s="22"/>
      <c r="I11" s="22" t="s">
        <v>358</v>
      </c>
      <c r="J11" s="22"/>
      <c r="K11" s="22" t="s">
        <v>359</v>
      </c>
      <c r="L11" s="22">
        <v>858619</v>
      </c>
      <c r="M11" s="22">
        <v>858620</v>
      </c>
      <c r="N11" s="22"/>
      <c r="O11" s="22"/>
      <c r="P11" s="22" t="s">
        <v>357</v>
      </c>
      <c r="Q11" s="22" t="s">
        <v>357</v>
      </c>
      <c r="R11" s="22" t="s">
        <v>383</v>
      </c>
      <c r="S11" s="22" t="s">
        <v>357</v>
      </c>
      <c r="T11" s="22" t="s">
        <v>357</v>
      </c>
      <c r="U11" s="22" t="s">
        <v>357</v>
      </c>
      <c r="V11" s="22" t="s">
        <v>357</v>
      </c>
      <c r="W11" s="22" t="s">
        <v>357</v>
      </c>
      <c r="X11" s="22" t="s">
        <v>357</v>
      </c>
      <c r="Y11" s="22" t="s">
        <v>57</v>
      </c>
      <c r="Z11" s="25" t="s">
        <v>360</v>
      </c>
      <c r="AA11" s="25"/>
      <c r="AB11" s="22"/>
      <c r="AC11" s="81"/>
    </row>
    <row r="12" spans="1:29" s="26" customFormat="1" ht="20.100000000000001" customHeight="1">
      <c r="A12" s="22" t="s">
        <v>154</v>
      </c>
      <c r="B12" s="22" t="s">
        <v>57</v>
      </c>
      <c r="C12" s="22" t="s">
        <v>149</v>
      </c>
      <c r="D12" s="22">
        <v>28727</v>
      </c>
      <c r="E12" s="22" t="s">
        <v>357</v>
      </c>
      <c r="F12" s="24" t="s">
        <v>357</v>
      </c>
      <c r="G12" s="22"/>
      <c r="H12" s="22"/>
      <c r="I12" s="22" t="s">
        <v>358</v>
      </c>
      <c r="J12" s="22"/>
      <c r="K12" s="22" t="s">
        <v>359</v>
      </c>
      <c r="L12" s="22">
        <v>858655</v>
      </c>
      <c r="M12" s="22">
        <v>858656</v>
      </c>
      <c r="N12" s="22"/>
      <c r="O12" s="22"/>
      <c r="P12" s="22" t="s">
        <v>357</v>
      </c>
      <c r="Q12" s="22" t="s">
        <v>357</v>
      </c>
      <c r="R12" s="22" t="s">
        <v>384</v>
      </c>
      <c r="S12" s="22" t="s">
        <v>357</v>
      </c>
      <c r="T12" s="22" t="s">
        <v>357</v>
      </c>
      <c r="U12" s="22" t="s">
        <v>357</v>
      </c>
      <c r="V12" s="22" t="s">
        <v>357</v>
      </c>
      <c r="W12" s="22" t="s">
        <v>357</v>
      </c>
      <c r="X12" s="22" t="s">
        <v>357</v>
      </c>
      <c r="Y12" s="22" t="s">
        <v>57</v>
      </c>
      <c r="Z12" s="25" t="s">
        <v>360</v>
      </c>
      <c r="AA12" s="25"/>
      <c r="AB12" s="22"/>
      <c r="AC12" s="81"/>
    </row>
    <row r="13" spans="1:29" s="62" customFormat="1" ht="20.100000000000001" customHeight="1">
      <c r="A13" s="22" t="s">
        <v>156</v>
      </c>
      <c r="B13" s="22" t="s">
        <v>57</v>
      </c>
      <c r="C13" s="22" t="s">
        <v>149</v>
      </c>
      <c r="D13" s="22">
        <v>28728</v>
      </c>
      <c r="E13" s="23">
        <v>35787</v>
      </c>
      <c r="F13" s="24">
        <v>35787</v>
      </c>
      <c r="G13" s="23"/>
      <c r="H13" s="23"/>
      <c r="I13" s="22" t="s">
        <v>358</v>
      </c>
      <c r="J13" s="22"/>
      <c r="K13" s="22" t="s">
        <v>359</v>
      </c>
      <c r="L13" s="22">
        <v>858657</v>
      </c>
      <c r="M13" s="22">
        <v>858659</v>
      </c>
      <c r="N13" s="22"/>
      <c r="O13" s="22"/>
      <c r="P13" s="22" t="s">
        <v>357</v>
      </c>
      <c r="Q13" s="22" t="s">
        <v>357</v>
      </c>
      <c r="R13" s="22" t="s">
        <v>385</v>
      </c>
      <c r="S13" s="22" t="s">
        <v>357</v>
      </c>
      <c r="T13" s="22" t="s">
        <v>357</v>
      </c>
      <c r="U13" s="22" t="s">
        <v>357</v>
      </c>
      <c r="V13" s="22" t="s">
        <v>357</v>
      </c>
      <c r="W13" s="22" t="s">
        <v>357</v>
      </c>
      <c r="X13" s="22" t="s">
        <v>357</v>
      </c>
      <c r="Y13" s="22" t="s">
        <v>57</v>
      </c>
      <c r="Z13" s="25" t="s">
        <v>360</v>
      </c>
      <c r="AA13" s="25"/>
      <c r="AB13" s="22"/>
      <c r="AC13" s="79"/>
    </row>
    <row r="14" spans="1:29" s="62" customFormat="1" ht="20.100000000000001" customHeight="1">
      <c r="A14" s="22" t="s">
        <v>158</v>
      </c>
      <c r="B14" s="22" t="s">
        <v>57</v>
      </c>
      <c r="C14" s="22" t="s">
        <v>149</v>
      </c>
      <c r="D14" s="22">
        <v>28729</v>
      </c>
      <c r="E14" s="22" t="s">
        <v>357</v>
      </c>
      <c r="F14" s="24" t="s">
        <v>357</v>
      </c>
      <c r="G14" s="22"/>
      <c r="H14" s="22"/>
      <c r="I14" s="22" t="s">
        <v>358</v>
      </c>
      <c r="J14" s="22"/>
      <c r="K14" s="22" t="s">
        <v>359</v>
      </c>
      <c r="L14" s="22">
        <v>858682</v>
      </c>
      <c r="M14" s="22">
        <v>858672</v>
      </c>
      <c r="N14" s="22"/>
      <c r="O14" s="22"/>
      <c r="P14" s="22" t="s">
        <v>357</v>
      </c>
      <c r="Q14" s="22" t="s">
        <v>357</v>
      </c>
      <c r="R14" s="22" t="s">
        <v>386</v>
      </c>
      <c r="S14" s="22" t="s">
        <v>357</v>
      </c>
      <c r="T14" s="22" t="s">
        <v>357</v>
      </c>
      <c r="U14" s="22" t="s">
        <v>357</v>
      </c>
      <c r="V14" s="22" t="s">
        <v>357</v>
      </c>
      <c r="W14" s="22" t="s">
        <v>357</v>
      </c>
      <c r="X14" s="22" t="s">
        <v>357</v>
      </c>
      <c r="Y14" s="22" t="s">
        <v>57</v>
      </c>
      <c r="Z14" s="25" t="s">
        <v>360</v>
      </c>
      <c r="AA14" s="25"/>
      <c r="AB14" s="22"/>
      <c r="AC14" s="79"/>
    </row>
    <row r="15" spans="1:29" s="62" customFormat="1" ht="20.100000000000001" customHeight="1">
      <c r="A15" s="22" t="s">
        <v>160</v>
      </c>
      <c r="B15" s="22" t="s">
        <v>57</v>
      </c>
      <c r="C15" s="22" t="s">
        <v>149</v>
      </c>
      <c r="D15" s="22">
        <v>28730</v>
      </c>
      <c r="E15" s="22" t="s">
        <v>357</v>
      </c>
      <c r="F15" s="24" t="s">
        <v>357</v>
      </c>
      <c r="G15" s="22"/>
      <c r="H15" s="22"/>
      <c r="I15" s="22" t="s">
        <v>358</v>
      </c>
      <c r="J15" s="22"/>
      <c r="K15" s="22" t="s">
        <v>359</v>
      </c>
      <c r="L15" s="22">
        <v>858686</v>
      </c>
      <c r="M15" s="22">
        <v>858687</v>
      </c>
      <c r="N15" s="22"/>
      <c r="O15" s="22"/>
      <c r="P15" s="22" t="s">
        <v>357</v>
      </c>
      <c r="Q15" s="22" t="s">
        <v>357</v>
      </c>
      <c r="R15" s="22" t="s">
        <v>387</v>
      </c>
      <c r="S15" s="22" t="s">
        <v>357</v>
      </c>
      <c r="T15" s="22" t="s">
        <v>357</v>
      </c>
      <c r="U15" s="22" t="s">
        <v>357</v>
      </c>
      <c r="V15" s="22" t="s">
        <v>357</v>
      </c>
      <c r="W15" s="22" t="s">
        <v>357</v>
      </c>
      <c r="X15" s="22" t="s">
        <v>357</v>
      </c>
      <c r="Y15" s="22" t="s">
        <v>57</v>
      </c>
      <c r="Z15" s="25" t="s">
        <v>360</v>
      </c>
      <c r="AA15" s="25"/>
      <c r="AB15" s="22"/>
      <c r="AC15" s="79"/>
    </row>
    <row r="16" spans="1:29" s="10" customFormat="1" ht="20.100000000000001" customHeight="1">
      <c r="A16" s="84" t="s">
        <v>388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8"/>
      <c r="Z16" s="19"/>
      <c r="AA16" s="19"/>
      <c r="AB16" s="88"/>
      <c r="AC16" s="55"/>
    </row>
    <row r="17" spans="1:29" s="26" customFormat="1" ht="20.100000000000001" customHeight="1">
      <c r="A17" s="22" t="s">
        <v>209</v>
      </c>
      <c r="B17" s="22" t="s">
        <v>389</v>
      </c>
      <c r="C17" s="22" t="s">
        <v>208</v>
      </c>
      <c r="D17" s="22">
        <v>32361</v>
      </c>
      <c r="E17" s="23">
        <v>37344</v>
      </c>
      <c r="F17" s="24">
        <v>38695</v>
      </c>
      <c r="G17" s="23"/>
      <c r="H17" s="23"/>
      <c r="I17" s="22" t="s">
        <v>358</v>
      </c>
      <c r="J17" s="22"/>
      <c r="K17" s="22" t="s">
        <v>390</v>
      </c>
      <c r="L17" s="22">
        <v>888878</v>
      </c>
      <c r="M17" s="22">
        <v>888880</v>
      </c>
      <c r="N17" s="22" t="s">
        <v>363</v>
      </c>
      <c r="O17" s="23">
        <v>37300</v>
      </c>
      <c r="P17" s="22" t="s">
        <v>391</v>
      </c>
      <c r="Q17" s="22" t="s">
        <v>392</v>
      </c>
      <c r="R17" s="22" t="s">
        <v>393</v>
      </c>
      <c r="S17" s="22" t="s">
        <v>394</v>
      </c>
      <c r="T17" s="22" t="s">
        <v>395</v>
      </c>
      <c r="U17" s="22" t="s">
        <v>396</v>
      </c>
      <c r="V17" s="22" t="s">
        <v>397</v>
      </c>
      <c r="W17" s="22" t="s">
        <v>398</v>
      </c>
      <c r="X17" s="22" t="s">
        <v>399</v>
      </c>
      <c r="Y17" s="22" t="s">
        <v>165</v>
      </c>
      <c r="Z17" s="25" t="s">
        <v>400</v>
      </c>
      <c r="AA17" s="25" t="s">
        <v>401</v>
      </c>
      <c r="AB17" s="22"/>
      <c r="AC17" s="81"/>
    </row>
    <row r="18" spans="1:29" s="26" customFormat="1" ht="20.100000000000001" customHeight="1">
      <c r="A18" s="22" t="s">
        <v>210</v>
      </c>
      <c r="B18" s="22" t="s">
        <v>402</v>
      </c>
      <c r="C18" s="22" t="s">
        <v>208</v>
      </c>
      <c r="D18" s="22">
        <v>32363</v>
      </c>
      <c r="E18" s="23">
        <v>37398</v>
      </c>
      <c r="F18" s="24">
        <v>38766</v>
      </c>
      <c r="G18" s="23"/>
      <c r="H18" s="23"/>
      <c r="I18" s="22" t="s">
        <v>358</v>
      </c>
      <c r="J18" s="22"/>
      <c r="K18" s="22" t="s">
        <v>390</v>
      </c>
      <c r="L18" s="22">
        <v>888959</v>
      </c>
      <c r="M18" s="22">
        <v>889941</v>
      </c>
      <c r="N18" s="22" t="s">
        <v>363</v>
      </c>
      <c r="O18" s="23">
        <v>37355</v>
      </c>
      <c r="P18" s="22" t="s">
        <v>391</v>
      </c>
      <c r="Q18" s="22" t="s">
        <v>392</v>
      </c>
      <c r="R18" s="22" t="s">
        <v>403</v>
      </c>
      <c r="S18" s="22" t="s">
        <v>394</v>
      </c>
      <c r="T18" s="22" t="s">
        <v>404</v>
      </c>
      <c r="U18" s="22" t="s">
        <v>396</v>
      </c>
      <c r="V18" s="22" t="s">
        <v>405</v>
      </c>
      <c r="W18" s="22" t="s">
        <v>398</v>
      </c>
      <c r="X18" s="22" t="s">
        <v>406</v>
      </c>
      <c r="Y18" s="22" t="s">
        <v>165</v>
      </c>
      <c r="Z18" s="25" t="s">
        <v>400</v>
      </c>
      <c r="AA18" s="25" t="s">
        <v>401</v>
      </c>
      <c r="AB18" s="22"/>
      <c r="AC18" s="81"/>
    </row>
    <row r="19" spans="1:29" s="26" customFormat="1" ht="20.100000000000001" customHeight="1">
      <c r="A19" s="22" t="s">
        <v>162</v>
      </c>
      <c r="B19" s="22" t="s">
        <v>407</v>
      </c>
      <c r="C19" s="22" t="s">
        <v>161</v>
      </c>
      <c r="D19" s="22">
        <v>30033</v>
      </c>
      <c r="E19" s="23">
        <v>37417</v>
      </c>
      <c r="F19" s="24">
        <v>39694</v>
      </c>
      <c r="G19" s="23"/>
      <c r="H19" s="23">
        <v>39693</v>
      </c>
      <c r="I19" s="22" t="s">
        <v>358</v>
      </c>
      <c r="J19" s="22"/>
      <c r="K19" s="22" t="s">
        <v>408</v>
      </c>
      <c r="L19" s="22">
        <v>888587</v>
      </c>
      <c r="M19" s="22">
        <v>888741</v>
      </c>
      <c r="N19" s="22" t="s">
        <v>363</v>
      </c>
      <c r="O19" s="22"/>
      <c r="P19" s="22" t="s">
        <v>391</v>
      </c>
      <c r="Q19" s="22" t="s">
        <v>392</v>
      </c>
      <c r="R19" s="22" t="s">
        <v>409</v>
      </c>
      <c r="S19" s="22" t="s">
        <v>394</v>
      </c>
      <c r="T19" s="22" t="s">
        <v>410</v>
      </c>
      <c r="U19" s="22" t="s">
        <v>396</v>
      </c>
      <c r="V19" s="22" t="s">
        <v>411</v>
      </c>
      <c r="W19" s="22" t="s">
        <v>398</v>
      </c>
      <c r="X19" s="22" t="s">
        <v>412</v>
      </c>
      <c r="Y19" s="22" t="s">
        <v>63</v>
      </c>
      <c r="Z19" s="25" t="s">
        <v>413</v>
      </c>
      <c r="AA19" s="25" t="s">
        <v>414</v>
      </c>
      <c r="AB19" s="22"/>
      <c r="AC19" s="81"/>
    </row>
    <row r="20" spans="1:29" s="26" customFormat="1" ht="20.100000000000001" customHeight="1">
      <c r="A20" s="22" t="s">
        <v>163</v>
      </c>
      <c r="B20" s="22" t="s">
        <v>415</v>
      </c>
      <c r="C20" s="22" t="s">
        <v>161</v>
      </c>
      <c r="D20" s="22">
        <v>30643</v>
      </c>
      <c r="E20" s="23">
        <v>37447</v>
      </c>
      <c r="F20" s="24">
        <v>39639</v>
      </c>
      <c r="G20" s="23"/>
      <c r="H20" s="23">
        <v>39639</v>
      </c>
      <c r="I20" s="22" t="s">
        <v>358</v>
      </c>
      <c r="J20" s="22"/>
      <c r="K20" s="22" t="s">
        <v>408</v>
      </c>
      <c r="L20" s="22">
        <v>888844</v>
      </c>
      <c r="M20" s="22">
        <v>888902</v>
      </c>
      <c r="N20" s="22" t="s">
        <v>363</v>
      </c>
      <c r="O20" s="22"/>
      <c r="P20" s="22" t="s">
        <v>391</v>
      </c>
      <c r="Q20" s="22" t="s">
        <v>392</v>
      </c>
      <c r="R20" s="22" t="s">
        <v>416</v>
      </c>
      <c r="S20" s="22" t="s">
        <v>394</v>
      </c>
      <c r="T20" s="22" t="s">
        <v>417</v>
      </c>
      <c r="U20" s="22" t="s">
        <v>396</v>
      </c>
      <c r="V20" s="22" t="s">
        <v>418</v>
      </c>
      <c r="W20" s="22" t="s">
        <v>398</v>
      </c>
      <c r="X20" s="22" t="s">
        <v>419</v>
      </c>
      <c r="Y20" s="22" t="s">
        <v>63</v>
      </c>
      <c r="Z20" s="25" t="s">
        <v>413</v>
      </c>
      <c r="AA20" s="25" t="s">
        <v>420</v>
      </c>
      <c r="AB20" s="22"/>
      <c r="AC20" s="81"/>
    </row>
    <row r="21" spans="1:29" s="62" customFormat="1" ht="20.100000000000001" customHeight="1">
      <c r="A21" s="22" t="s">
        <v>183</v>
      </c>
      <c r="B21" s="74" t="s">
        <v>421</v>
      </c>
      <c r="C21" s="22" t="s">
        <v>170</v>
      </c>
      <c r="D21" s="22">
        <v>29883</v>
      </c>
      <c r="E21" s="23">
        <v>37328</v>
      </c>
      <c r="F21" s="24">
        <v>39804</v>
      </c>
      <c r="G21" s="23"/>
      <c r="H21" s="23">
        <v>39884</v>
      </c>
      <c r="I21" s="22" t="s">
        <v>358</v>
      </c>
      <c r="J21" s="22"/>
      <c r="K21" s="22" t="s">
        <v>390</v>
      </c>
      <c r="L21" s="22">
        <v>888847</v>
      </c>
      <c r="M21" s="22">
        <v>888848</v>
      </c>
      <c r="N21" s="22" t="s">
        <v>363</v>
      </c>
      <c r="O21" s="22"/>
      <c r="P21" s="22" t="s">
        <v>391</v>
      </c>
      <c r="Q21" s="22" t="s">
        <v>392</v>
      </c>
      <c r="R21" s="22" t="s">
        <v>422</v>
      </c>
      <c r="S21" s="22" t="s">
        <v>394</v>
      </c>
      <c r="T21" s="22" t="s">
        <v>423</v>
      </c>
      <c r="U21" s="22" t="s">
        <v>396</v>
      </c>
      <c r="V21" s="22" t="s">
        <v>424</v>
      </c>
      <c r="W21" s="22" t="s">
        <v>398</v>
      </c>
      <c r="X21" s="22" t="s">
        <v>425</v>
      </c>
      <c r="Y21" s="22" t="s">
        <v>34</v>
      </c>
      <c r="Z21" s="25" t="s">
        <v>426</v>
      </c>
      <c r="AA21" s="25" t="s">
        <v>427</v>
      </c>
      <c r="AB21" s="22"/>
      <c r="AC21" s="79"/>
    </row>
    <row r="22" spans="1:29" s="62" customFormat="1" ht="20.100000000000001" customHeight="1">
      <c r="A22" s="22" t="s">
        <v>184</v>
      </c>
      <c r="B22" s="22" t="s">
        <v>428</v>
      </c>
      <c r="C22" s="22" t="s">
        <v>170</v>
      </c>
      <c r="D22" s="22">
        <v>33003</v>
      </c>
      <c r="E22" s="23">
        <v>37373</v>
      </c>
      <c r="F22" s="24">
        <v>39804</v>
      </c>
      <c r="G22" s="23"/>
      <c r="H22" s="23">
        <v>39938</v>
      </c>
      <c r="I22" s="22" t="s">
        <v>358</v>
      </c>
      <c r="J22" s="22"/>
      <c r="K22" s="22" t="s">
        <v>390</v>
      </c>
      <c r="L22" s="22">
        <v>888922</v>
      </c>
      <c r="M22" s="22">
        <v>888923</v>
      </c>
      <c r="N22" s="22" t="s">
        <v>363</v>
      </c>
      <c r="O22" s="22"/>
      <c r="P22" s="22" t="s">
        <v>391</v>
      </c>
      <c r="Q22" s="22" t="s">
        <v>392</v>
      </c>
      <c r="R22" s="22" t="s">
        <v>429</v>
      </c>
      <c r="S22" s="22" t="s">
        <v>394</v>
      </c>
      <c r="T22" s="22" t="s">
        <v>430</v>
      </c>
      <c r="U22" s="22" t="s">
        <v>396</v>
      </c>
      <c r="V22" s="22" t="s">
        <v>431</v>
      </c>
      <c r="W22" s="22" t="s">
        <v>398</v>
      </c>
      <c r="X22" s="22" t="s">
        <v>432</v>
      </c>
      <c r="Y22" s="22" t="s">
        <v>34</v>
      </c>
      <c r="Z22" s="25" t="s">
        <v>426</v>
      </c>
      <c r="AA22" s="25" t="s">
        <v>433</v>
      </c>
      <c r="AB22" s="22"/>
      <c r="AC22" s="79"/>
    </row>
    <row r="23" spans="1:29" s="62" customFormat="1" ht="20.100000000000001" customHeight="1">
      <c r="A23" s="22" t="s">
        <v>166</v>
      </c>
      <c r="B23" s="22" t="s">
        <v>434</v>
      </c>
      <c r="C23" s="22" t="s">
        <v>164</v>
      </c>
      <c r="D23" s="22">
        <v>30568</v>
      </c>
      <c r="E23" s="23">
        <v>36965</v>
      </c>
      <c r="F23" s="24" t="s">
        <v>357</v>
      </c>
      <c r="G23" s="22"/>
      <c r="H23" s="23">
        <v>39863</v>
      </c>
      <c r="I23" s="22" t="s">
        <v>358</v>
      </c>
      <c r="J23" s="22"/>
      <c r="K23" s="22" t="s">
        <v>390</v>
      </c>
      <c r="L23" s="22">
        <v>889245</v>
      </c>
      <c r="M23" s="22">
        <v>888250</v>
      </c>
      <c r="N23" s="22" t="s">
        <v>363</v>
      </c>
      <c r="O23" s="22"/>
      <c r="P23" s="22" t="s">
        <v>391</v>
      </c>
      <c r="Q23" s="22" t="s">
        <v>392</v>
      </c>
      <c r="R23" s="22" t="s">
        <v>435</v>
      </c>
      <c r="S23" s="22" t="s">
        <v>394</v>
      </c>
      <c r="T23" s="22" t="s">
        <v>436</v>
      </c>
      <c r="U23" s="22" t="s">
        <v>396</v>
      </c>
      <c r="V23" s="22" t="s">
        <v>437</v>
      </c>
      <c r="W23" s="22" t="s">
        <v>398</v>
      </c>
      <c r="X23" s="22" t="s">
        <v>438</v>
      </c>
      <c r="Y23" s="22" t="s">
        <v>165</v>
      </c>
      <c r="Z23" s="25" t="s">
        <v>439</v>
      </c>
      <c r="AA23" s="25" t="s">
        <v>440</v>
      </c>
      <c r="AB23" s="22"/>
      <c r="AC23" s="79"/>
    </row>
    <row r="24" spans="1:29" s="68" customFormat="1" ht="20.100000000000001" customHeight="1">
      <c r="A24" s="22" t="s">
        <v>204</v>
      </c>
      <c r="B24" s="22" t="s">
        <v>441</v>
      </c>
      <c r="C24" s="22" t="s">
        <v>202</v>
      </c>
      <c r="D24" s="22">
        <v>29927</v>
      </c>
      <c r="E24" s="23">
        <v>36870</v>
      </c>
      <c r="F24" s="24" t="s">
        <v>357</v>
      </c>
      <c r="G24" s="22"/>
      <c r="H24" s="23">
        <v>39835</v>
      </c>
      <c r="I24" s="22" t="s">
        <v>358</v>
      </c>
      <c r="J24" s="22"/>
      <c r="K24" s="22" t="s">
        <v>390</v>
      </c>
      <c r="L24" s="22">
        <v>890528</v>
      </c>
      <c r="M24" s="22">
        <v>890552</v>
      </c>
      <c r="N24" s="22" t="s">
        <v>363</v>
      </c>
      <c r="O24" s="22"/>
      <c r="P24" s="22" t="s">
        <v>391</v>
      </c>
      <c r="Q24" s="22" t="s">
        <v>392</v>
      </c>
      <c r="R24" s="22" t="s">
        <v>442</v>
      </c>
      <c r="S24" s="22" t="s">
        <v>443</v>
      </c>
      <c r="T24" s="22" t="s">
        <v>444</v>
      </c>
      <c r="U24" s="22" t="s">
        <v>396</v>
      </c>
      <c r="V24" s="22" t="s">
        <v>445</v>
      </c>
      <c r="W24" s="22" t="s">
        <v>398</v>
      </c>
      <c r="X24" s="22" t="s">
        <v>446</v>
      </c>
      <c r="Y24" s="22" t="s">
        <v>10</v>
      </c>
      <c r="Z24" s="67" t="s">
        <v>447</v>
      </c>
      <c r="AA24" s="67" t="s">
        <v>448</v>
      </c>
      <c r="AB24" s="22"/>
      <c r="AC24" s="79"/>
    </row>
    <row r="25" spans="1:29" s="68" customFormat="1" ht="20.100000000000001" customHeight="1">
      <c r="A25" s="27" t="s">
        <v>206</v>
      </c>
      <c r="B25" s="27" t="s">
        <v>449</v>
      </c>
      <c r="C25" s="27" t="s">
        <v>202</v>
      </c>
      <c r="D25" s="27">
        <v>29928</v>
      </c>
      <c r="E25" s="65">
        <v>36900</v>
      </c>
      <c r="F25" s="66" t="s">
        <v>357</v>
      </c>
      <c r="G25" s="27"/>
      <c r="H25" s="65">
        <v>39895</v>
      </c>
      <c r="I25" s="27" t="s">
        <v>358</v>
      </c>
      <c r="J25" s="27"/>
      <c r="K25" s="27" t="s">
        <v>390</v>
      </c>
      <c r="L25" s="27">
        <v>890545</v>
      </c>
      <c r="M25" s="27">
        <v>890887</v>
      </c>
      <c r="N25" s="27" t="s">
        <v>363</v>
      </c>
      <c r="O25" s="27"/>
      <c r="P25" s="27" t="s">
        <v>391</v>
      </c>
      <c r="Q25" s="27" t="s">
        <v>392</v>
      </c>
      <c r="R25" s="27" t="s">
        <v>450</v>
      </c>
      <c r="S25" s="27" t="s">
        <v>443</v>
      </c>
      <c r="T25" s="27" t="s">
        <v>451</v>
      </c>
      <c r="U25" s="27" t="s">
        <v>396</v>
      </c>
      <c r="V25" s="27" t="s">
        <v>452</v>
      </c>
      <c r="W25" s="27" t="s">
        <v>398</v>
      </c>
      <c r="X25" s="27" t="s">
        <v>453</v>
      </c>
      <c r="Y25" s="27" t="s">
        <v>20</v>
      </c>
      <c r="Z25" s="67" t="s">
        <v>454</v>
      </c>
      <c r="AA25" s="67" t="s">
        <v>455</v>
      </c>
      <c r="AB25" s="27"/>
      <c r="AC25" s="79"/>
    </row>
    <row r="26" spans="1:29" s="68" customFormat="1" ht="20.100000000000001" customHeight="1">
      <c r="A26" s="27" t="s">
        <v>207</v>
      </c>
      <c r="B26" s="27" t="s">
        <v>456</v>
      </c>
      <c r="C26" s="27" t="s">
        <v>202</v>
      </c>
      <c r="D26" s="27">
        <v>29929</v>
      </c>
      <c r="E26" s="65">
        <v>36915</v>
      </c>
      <c r="F26" s="66" t="s">
        <v>357</v>
      </c>
      <c r="G26" s="27"/>
      <c r="H26" s="65">
        <v>39930</v>
      </c>
      <c r="I26" s="27" t="s">
        <v>358</v>
      </c>
      <c r="J26" s="27"/>
      <c r="K26" s="27" t="s">
        <v>390</v>
      </c>
      <c r="L26" s="27">
        <v>890989</v>
      </c>
      <c r="M26" s="27">
        <v>891948</v>
      </c>
      <c r="N26" s="27" t="s">
        <v>363</v>
      </c>
      <c r="O26" s="27"/>
      <c r="P26" s="27" t="s">
        <v>391</v>
      </c>
      <c r="Q26" s="27" t="s">
        <v>392</v>
      </c>
      <c r="R26" s="27" t="s">
        <v>457</v>
      </c>
      <c r="S26" s="27" t="s">
        <v>458</v>
      </c>
      <c r="T26" s="27" t="s">
        <v>459</v>
      </c>
      <c r="U26" s="27" t="s">
        <v>396</v>
      </c>
      <c r="V26" s="27" t="s">
        <v>460</v>
      </c>
      <c r="W26" s="27" t="s">
        <v>398</v>
      </c>
      <c r="X26" s="27" t="s">
        <v>461</v>
      </c>
      <c r="Y26" s="27" t="s">
        <v>20</v>
      </c>
      <c r="Z26" s="67" t="s">
        <v>462</v>
      </c>
      <c r="AA26" s="67" t="s">
        <v>455</v>
      </c>
      <c r="AB26" s="27"/>
      <c r="AC26" s="79"/>
    </row>
    <row r="27" spans="1:29" s="62" customFormat="1" ht="20.100000000000001" customHeight="1">
      <c r="A27" s="22" t="s">
        <v>205</v>
      </c>
      <c r="B27" s="22" t="s">
        <v>463</v>
      </c>
      <c r="C27" s="22" t="s">
        <v>202</v>
      </c>
      <c r="D27" s="22">
        <v>29930</v>
      </c>
      <c r="E27" s="22" t="s">
        <v>357</v>
      </c>
      <c r="F27" s="24" t="s">
        <v>357</v>
      </c>
      <c r="G27" s="22"/>
      <c r="H27" s="23">
        <v>39952</v>
      </c>
      <c r="I27" s="22" t="s">
        <v>358</v>
      </c>
      <c r="J27" s="22"/>
      <c r="K27" s="22" t="s">
        <v>390</v>
      </c>
      <c r="L27" s="22">
        <v>888972</v>
      </c>
      <c r="M27" s="22">
        <v>890927</v>
      </c>
      <c r="N27" s="22" t="s">
        <v>363</v>
      </c>
      <c r="O27" s="22"/>
      <c r="P27" s="22" t="s">
        <v>391</v>
      </c>
      <c r="Q27" s="22" t="s">
        <v>392</v>
      </c>
      <c r="R27" s="22" t="s">
        <v>464</v>
      </c>
      <c r="S27" s="22" t="s">
        <v>458</v>
      </c>
      <c r="T27" s="22" t="s">
        <v>465</v>
      </c>
      <c r="U27" s="22" t="s">
        <v>396</v>
      </c>
      <c r="V27" s="22" t="s">
        <v>466</v>
      </c>
      <c r="W27" s="22" t="s">
        <v>398</v>
      </c>
      <c r="X27" s="22" t="s">
        <v>467</v>
      </c>
      <c r="Y27" s="22" t="s">
        <v>10</v>
      </c>
      <c r="Z27" s="25" t="s">
        <v>468</v>
      </c>
      <c r="AA27" s="25" t="s">
        <v>448</v>
      </c>
      <c r="AB27" s="22"/>
    </row>
    <row r="28" spans="1:29" s="68" customFormat="1" ht="20.100000000000001" customHeight="1">
      <c r="A28" s="27" t="s">
        <v>203</v>
      </c>
      <c r="B28" s="27" t="s">
        <v>469</v>
      </c>
      <c r="C28" s="27" t="s">
        <v>202</v>
      </c>
      <c r="D28" s="27">
        <v>29931</v>
      </c>
      <c r="E28" s="65">
        <v>37229</v>
      </c>
      <c r="F28" s="66">
        <v>39853</v>
      </c>
      <c r="G28" s="65"/>
      <c r="H28" s="65">
        <v>39853</v>
      </c>
      <c r="I28" s="27" t="s">
        <v>358</v>
      </c>
      <c r="J28" s="27"/>
      <c r="K28" s="27" t="s">
        <v>470</v>
      </c>
      <c r="L28" s="27">
        <v>890527</v>
      </c>
      <c r="M28" s="27">
        <v>891556</v>
      </c>
      <c r="N28" s="27" t="s">
        <v>363</v>
      </c>
      <c r="O28" s="27"/>
      <c r="P28" s="27" t="s">
        <v>391</v>
      </c>
      <c r="Q28" s="27" t="s">
        <v>392</v>
      </c>
      <c r="R28" s="27" t="s">
        <v>471</v>
      </c>
      <c r="S28" s="27" t="s">
        <v>443</v>
      </c>
      <c r="T28" s="27" t="s">
        <v>472</v>
      </c>
      <c r="U28" s="27" t="s">
        <v>396</v>
      </c>
      <c r="V28" s="27" t="s">
        <v>473</v>
      </c>
      <c r="W28" s="27" t="s">
        <v>398</v>
      </c>
      <c r="X28" s="27" t="s">
        <v>474</v>
      </c>
      <c r="Y28" s="27" t="s">
        <v>19</v>
      </c>
      <c r="Z28" s="67" t="s">
        <v>475</v>
      </c>
      <c r="AA28" s="67" t="s">
        <v>476</v>
      </c>
      <c r="AB28" s="27"/>
      <c r="AC28" s="79"/>
    </row>
    <row r="29" spans="1:29" s="62" customFormat="1" ht="20.100000000000001" customHeight="1">
      <c r="A29" s="22" t="s">
        <v>185</v>
      </c>
      <c r="B29" s="22" t="s">
        <v>477</v>
      </c>
      <c r="C29" s="22" t="s">
        <v>170</v>
      </c>
      <c r="D29" s="22">
        <v>32659</v>
      </c>
      <c r="E29" s="23">
        <v>38492</v>
      </c>
      <c r="F29" s="24" t="s">
        <v>357</v>
      </c>
      <c r="G29" s="22"/>
      <c r="H29" s="23">
        <v>39941</v>
      </c>
      <c r="I29" s="22" t="s">
        <v>358</v>
      </c>
      <c r="J29" s="22"/>
      <c r="K29" s="22" t="s">
        <v>390</v>
      </c>
      <c r="L29" s="22">
        <v>892373</v>
      </c>
      <c r="M29" s="22">
        <v>892374</v>
      </c>
      <c r="N29" s="22" t="s">
        <v>363</v>
      </c>
      <c r="O29" s="22"/>
      <c r="P29" s="22" t="s">
        <v>391</v>
      </c>
      <c r="Q29" s="22" t="s">
        <v>392</v>
      </c>
      <c r="R29" s="22" t="s">
        <v>478</v>
      </c>
      <c r="S29" s="22" t="s">
        <v>458</v>
      </c>
      <c r="T29" s="22" t="s">
        <v>479</v>
      </c>
      <c r="U29" s="22" t="s">
        <v>396</v>
      </c>
      <c r="V29" s="22" t="s">
        <v>480</v>
      </c>
      <c r="W29" s="22" t="s">
        <v>398</v>
      </c>
      <c r="X29" s="22" t="s">
        <v>481</v>
      </c>
      <c r="Y29" s="22" t="s">
        <v>34</v>
      </c>
      <c r="Z29" s="25" t="s">
        <v>482</v>
      </c>
      <c r="AA29" s="25" t="s">
        <v>483</v>
      </c>
      <c r="AB29" s="22"/>
      <c r="AC29" s="79"/>
    </row>
    <row r="30" spans="1:29" s="62" customFormat="1" ht="20.100000000000001" customHeight="1">
      <c r="A30" s="22" t="s">
        <v>169</v>
      </c>
      <c r="B30" s="22" t="s">
        <v>484</v>
      </c>
      <c r="C30" s="22" t="s">
        <v>167</v>
      </c>
      <c r="D30" s="22">
        <v>30876</v>
      </c>
      <c r="E30" s="23">
        <v>36925</v>
      </c>
      <c r="F30" s="24" t="s">
        <v>357</v>
      </c>
      <c r="G30" s="22"/>
      <c r="H30" s="23">
        <v>40036</v>
      </c>
      <c r="I30" s="22" t="s">
        <v>358</v>
      </c>
      <c r="J30" s="22"/>
      <c r="K30" s="22" t="s">
        <v>470</v>
      </c>
      <c r="L30" s="22">
        <v>888173</v>
      </c>
      <c r="M30" s="22">
        <v>888188</v>
      </c>
      <c r="N30" s="22" t="s">
        <v>363</v>
      </c>
      <c r="O30" s="22"/>
      <c r="P30" s="22" t="s">
        <v>391</v>
      </c>
      <c r="Q30" s="22" t="s">
        <v>392</v>
      </c>
      <c r="R30" s="22" t="s">
        <v>485</v>
      </c>
      <c r="S30" s="22" t="s">
        <v>394</v>
      </c>
      <c r="T30" s="22" t="s">
        <v>486</v>
      </c>
      <c r="U30" s="22" t="s">
        <v>487</v>
      </c>
      <c r="V30" s="22" t="s">
        <v>488</v>
      </c>
      <c r="W30" s="22" t="s">
        <v>489</v>
      </c>
      <c r="X30" s="22" t="s">
        <v>490</v>
      </c>
      <c r="Y30" s="22" t="s">
        <v>4</v>
      </c>
      <c r="Z30" s="25" t="s">
        <v>491</v>
      </c>
      <c r="AA30" s="25" t="s">
        <v>374</v>
      </c>
      <c r="AB30" s="22"/>
      <c r="AC30" s="79"/>
    </row>
    <row r="31" spans="1:29" ht="20.100000000000001" customHeight="1">
      <c r="A31" s="64" t="s">
        <v>186</v>
      </c>
      <c r="B31" s="4" t="s">
        <v>57</v>
      </c>
      <c r="C31" s="4" t="s">
        <v>170</v>
      </c>
      <c r="D31" s="4">
        <v>36549</v>
      </c>
      <c r="E31" s="28">
        <v>40371</v>
      </c>
      <c r="F31" s="29">
        <v>40371</v>
      </c>
      <c r="G31" s="28"/>
      <c r="H31" s="28"/>
      <c r="I31" s="4" t="s">
        <v>358</v>
      </c>
      <c r="J31" s="4"/>
      <c r="K31" s="4" t="s">
        <v>492</v>
      </c>
      <c r="L31" s="4">
        <v>804263</v>
      </c>
      <c r="M31" s="4">
        <v>805276</v>
      </c>
      <c r="N31" s="4" t="s">
        <v>363</v>
      </c>
      <c r="O31" s="4"/>
      <c r="P31" s="4" t="s">
        <v>391</v>
      </c>
      <c r="Q31" s="4" t="s">
        <v>392</v>
      </c>
      <c r="R31" s="4" t="s">
        <v>493</v>
      </c>
      <c r="S31" s="4" t="s">
        <v>494</v>
      </c>
      <c r="T31" s="4" t="s">
        <v>495</v>
      </c>
      <c r="U31" s="4" t="s">
        <v>496</v>
      </c>
      <c r="V31" s="4" t="s">
        <v>497</v>
      </c>
      <c r="W31" s="4" t="s">
        <v>498</v>
      </c>
      <c r="X31" s="4" t="s">
        <v>499</v>
      </c>
      <c r="Y31" s="4" t="s">
        <v>34</v>
      </c>
      <c r="Z31" s="21" t="s">
        <v>500</v>
      </c>
      <c r="AA31" s="21" t="s">
        <v>501</v>
      </c>
      <c r="AB31" s="4"/>
      <c r="AC31" s="82">
        <v>40360</v>
      </c>
    </row>
    <row r="32" spans="1:29" ht="20.100000000000001" customHeight="1">
      <c r="A32" s="64" t="s">
        <v>180</v>
      </c>
      <c r="B32" s="4" t="s">
        <v>57</v>
      </c>
      <c r="C32" s="4" t="s">
        <v>170</v>
      </c>
      <c r="D32" s="4">
        <v>39390</v>
      </c>
      <c r="E32" s="28">
        <v>40380</v>
      </c>
      <c r="F32" s="29">
        <v>40380</v>
      </c>
      <c r="G32" s="28"/>
      <c r="H32" s="28"/>
      <c r="I32" s="4" t="s">
        <v>358</v>
      </c>
      <c r="J32" s="4"/>
      <c r="K32" s="4" t="s">
        <v>492</v>
      </c>
      <c r="L32" s="4">
        <v>804308</v>
      </c>
      <c r="M32" s="4">
        <v>805316</v>
      </c>
      <c r="N32" s="4" t="s">
        <v>363</v>
      </c>
      <c r="O32" s="4"/>
      <c r="P32" s="4" t="s">
        <v>391</v>
      </c>
      <c r="Q32" s="4" t="s">
        <v>392</v>
      </c>
      <c r="R32" s="4" t="s">
        <v>502</v>
      </c>
      <c r="S32" s="4" t="s">
        <v>494</v>
      </c>
      <c r="T32" s="4" t="s">
        <v>503</v>
      </c>
      <c r="U32" s="4" t="s">
        <v>496</v>
      </c>
      <c r="V32" s="4" t="s">
        <v>504</v>
      </c>
      <c r="W32" s="4" t="s">
        <v>498</v>
      </c>
      <c r="X32" s="4" t="s">
        <v>505</v>
      </c>
      <c r="Y32" s="4" t="s">
        <v>179</v>
      </c>
      <c r="Z32" s="21" t="s">
        <v>506</v>
      </c>
      <c r="AA32" s="21" t="s">
        <v>507</v>
      </c>
      <c r="AB32" s="4"/>
      <c r="AC32" s="82">
        <v>40377</v>
      </c>
    </row>
    <row r="33" spans="1:29" ht="20.100000000000001" customHeight="1">
      <c r="A33" s="64" t="s">
        <v>197</v>
      </c>
      <c r="B33" s="4" t="s">
        <v>57</v>
      </c>
      <c r="C33" s="4" t="s">
        <v>170</v>
      </c>
      <c r="D33" s="4">
        <v>40807</v>
      </c>
      <c r="E33" s="28">
        <v>40371</v>
      </c>
      <c r="F33" s="29">
        <v>40371</v>
      </c>
      <c r="G33" s="28"/>
      <c r="H33" s="28"/>
      <c r="I33" s="4" t="s">
        <v>358</v>
      </c>
      <c r="J33" s="4"/>
      <c r="K33" s="4" t="s">
        <v>492</v>
      </c>
      <c r="L33" s="4">
        <v>804290</v>
      </c>
      <c r="M33" s="4">
        <v>805291</v>
      </c>
      <c r="N33" s="4" t="s">
        <v>363</v>
      </c>
      <c r="O33" s="4"/>
      <c r="P33" s="4" t="s">
        <v>391</v>
      </c>
      <c r="Q33" s="4" t="s">
        <v>392</v>
      </c>
      <c r="R33" s="4" t="s">
        <v>508</v>
      </c>
      <c r="S33" s="4" t="s">
        <v>494</v>
      </c>
      <c r="T33" s="4" t="s">
        <v>509</v>
      </c>
      <c r="U33" s="4" t="s">
        <v>496</v>
      </c>
      <c r="V33" s="4" t="s">
        <v>510</v>
      </c>
      <c r="W33" s="4" t="s">
        <v>498</v>
      </c>
      <c r="X33" s="4" t="s">
        <v>511</v>
      </c>
      <c r="Y33" s="4" t="s">
        <v>48</v>
      </c>
      <c r="Z33" s="21" t="s">
        <v>512</v>
      </c>
      <c r="AA33" s="21" t="s">
        <v>513</v>
      </c>
      <c r="AB33" s="4"/>
      <c r="AC33" s="82">
        <v>40368</v>
      </c>
    </row>
    <row r="34" spans="1:29" ht="20.100000000000001" customHeight="1">
      <c r="A34" s="64" t="s">
        <v>181</v>
      </c>
      <c r="B34" s="4" t="s">
        <v>57</v>
      </c>
      <c r="C34" s="4" t="s">
        <v>170</v>
      </c>
      <c r="D34" s="4">
        <v>36804</v>
      </c>
      <c r="E34" s="28">
        <v>40407</v>
      </c>
      <c r="F34" s="29">
        <v>40407</v>
      </c>
      <c r="G34" s="28"/>
      <c r="H34" s="28"/>
      <c r="I34" s="4" t="s">
        <v>358</v>
      </c>
      <c r="J34" s="4"/>
      <c r="K34" s="4" t="s">
        <v>492</v>
      </c>
      <c r="L34" s="4">
        <v>804360</v>
      </c>
      <c r="M34" s="4">
        <v>804361</v>
      </c>
      <c r="N34" s="4" t="s">
        <v>363</v>
      </c>
      <c r="O34" s="4"/>
      <c r="P34" s="4" t="s">
        <v>391</v>
      </c>
      <c r="Q34" s="4" t="s">
        <v>392</v>
      </c>
      <c r="R34" s="4" t="s">
        <v>514</v>
      </c>
      <c r="S34" s="4" t="s">
        <v>494</v>
      </c>
      <c r="T34" s="4" t="s">
        <v>515</v>
      </c>
      <c r="U34" s="4" t="s">
        <v>496</v>
      </c>
      <c r="V34" s="4" t="s">
        <v>516</v>
      </c>
      <c r="W34" s="4" t="s">
        <v>498</v>
      </c>
      <c r="X34" s="4" t="s">
        <v>517</v>
      </c>
      <c r="Y34" s="4" t="s">
        <v>179</v>
      </c>
      <c r="Z34" s="21" t="s">
        <v>518</v>
      </c>
      <c r="AA34" s="21" t="s">
        <v>507</v>
      </c>
      <c r="AB34" s="4"/>
      <c r="AC34" s="82">
        <v>40395</v>
      </c>
    </row>
    <row r="35" spans="1:29" ht="20.100000000000001" customHeight="1">
      <c r="A35" s="64" t="s">
        <v>171</v>
      </c>
      <c r="B35" s="4" t="s">
        <v>57</v>
      </c>
      <c r="C35" s="4" t="s">
        <v>170</v>
      </c>
      <c r="D35" s="4">
        <v>36436</v>
      </c>
      <c r="E35" s="28">
        <v>40407</v>
      </c>
      <c r="F35" s="29">
        <v>40407</v>
      </c>
      <c r="G35" s="28"/>
      <c r="H35" s="28"/>
      <c r="I35" s="4" t="s">
        <v>358</v>
      </c>
      <c r="J35" s="4"/>
      <c r="K35" s="4" t="s">
        <v>492</v>
      </c>
      <c r="L35" s="4">
        <v>804352</v>
      </c>
      <c r="M35" s="4">
        <v>804353</v>
      </c>
      <c r="N35" s="4" t="s">
        <v>363</v>
      </c>
      <c r="O35" s="4"/>
      <c r="P35" s="4" t="s">
        <v>391</v>
      </c>
      <c r="Q35" s="4" t="s">
        <v>392</v>
      </c>
      <c r="R35" s="4" t="s">
        <v>519</v>
      </c>
      <c r="S35" s="4" t="s">
        <v>494</v>
      </c>
      <c r="T35" s="4" t="s">
        <v>520</v>
      </c>
      <c r="U35" s="4" t="s">
        <v>496</v>
      </c>
      <c r="V35" s="4" t="s">
        <v>521</v>
      </c>
      <c r="W35" s="4" t="s">
        <v>498</v>
      </c>
      <c r="X35" s="4" t="s">
        <v>522</v>
      </c>
      <c r="Y35" s="4" t="s">
        <v>19</v>
      </c>
      <c r="Z35" s="21" t="s">
        <v>523</v>
      </c>
      <c r="AA35" s="21" t="s">
        <v>524</v>
      </c>
      <c r="AB35" s="4"/>
      <c r="AC35" s="82">
        <v>40393</v>
      </c>
    </row>
    <row r="36" spans="1:29" ht="20.100000000000001" customHeight="1">
      <c r="A36" s="64" t="s">
        <v>182</v>
      </c>
      <c r="B36" s="4" t="s">
        <v>57</v>
      </c>
      <c r="C36" s="4" t="s">
        <v>170</v>
      </c>
      <c r="D36" s="4">
        <v>37819</v>
      </c>
      <c r="E36" s="28">
        <v>40432</v>
      </c>
      <c r="F36" s="29">
        <v>40432</v>
      </c>
      <c r="G36" s="28"/>
      <c r="H36" s="28"/>
      <c r="I36" s="4" t="s">
        <v>358</v>
      </c>
      <c r="J36" s="4"/>
      <c r="K36" s="4" t="s">
        <v>492</v>
      </c>
      <c r="L36" s="4">
        <v>804418</v>
      </c>
      <c r="M36" s="4">
        <v>804419</v>
      </c>
      <c r="N36" s="4" t="s">
        <v>363</v>
      </c>
      <c r="O36" s="4"/>
      <c r="P36" s="4" t="s">
        <v>391</v>
      </c>
      <c r="Q36" s="4" t="s">
        <v>392</v>
      </c>
      <c r="R36" s="4" t="s">
        <v>525</v>
      </c>
      <c r="S36" s="4" t="s">
        <v>494</v>
      </c>
      <c r="T36" s="4" t="s">
        <v>526</v>
      </c>
      <c r="U36" s="4" t="s">
        <v>496</v>
      </c>
      <c r="V36" s="4" t="s">
        <v>527</v>
      </c>
      <c r="W36" s="4" t="s">
        <v>498</v>
      </c>
      <c r="X36" s="4" t="s">
        <v>528</v>
      </c>
      <c r="Y36" s="4" t="s">
        <v>24</v>
      </c>
      <c r="Z36" s="21" t="s">
        <v>529</v>
      </c>
      <c r="AA36" s="21" t="s">
        <v>530</v>
      </c>
      <c r="AB36" s="4"/>
      <c r="AC36" s="82">
        <v>40422</v>
      </c>
    </row>
    <row r="37" spans="1:29" ht="20.100000000000001" customHeight="1">
      <c r="A37" s="64" t="s">
        <v>172</v>
      </c>
      <c r="B37" s="4" t="s">
        <v>57</v>
      </c>
      <c r="C37" s="4" t="s">
        <v>170</v>
      </c>
      <c r="D37" s="4">
        <v>36850</v>
      </c>
      <c r="E37" s="28">
        <v>40420</v>
      </c>
      <c r="F37" s="29">
        <v>40420</v>
      </c>
      <c r="G37" s="28"/>
      <c r="H37" s="28"/>
      <c r="I37" s="4" t="s">
        <v>358</v>
      </c>
      <c r="J37" s="4"/>
      <c r="K37" s="4" t="s">
        <v>492</v>
      </c>
      <c r="L37" s="4">
        <v>804392</v>
      </c>
      <c r="M37" s="4">
        <v>804393</v>
      </c>
      <c r="N37" s="4" t="s">
        <v>363</v>
      </c>
      <c r="O37" s="4"/>
      <c r="P37" s="4" t="s">
        <v>391</v>
      </c>
      <c r="Q37" s="4" t="s">
        <v>392</v>
      </c>
      <c r="R37" s="4" t="s">
        <v>531</v>
      </c>
      <c r="S37" s="4" t="s">
        <v>494</v>
      </c>
      <c r="T37" s="4" t="s">
        <v>532</v>
      </c>
      <c r="U37" s="4" t="s">
        <v>496</v>
      </c>
      <c r="V37" s="4" t="s">
        <v>533</v>
      </c>
      <c r="W37" s="4" t="s">
        <v>498</v>
      </c>
      <c r="X37" s="4" t="s">
        <v>534</v>
      </c>
      <c r="Y37" s="4" t="s">
        <v>19</v>
      </c>
      <c r="Z37" s="21" t="s">
        <v>523</v>
      </c>
      <c r="AA37" s="21" t="s">
        <v>535</v>
      </c>
      <c r="AB37" s="4"/>
      <c r="AC37" s="82">
        <v>40409</v>
      </c>
    </row>
    <row r="38" spans="1:29" ht="20.100000000000001" customHeight="1">
      <c r="A38" s="64" t="s">
        <v>187</v>
      </c>
      <c r="B38" s="4" t="s">
        <v>57</v>
      </c>
      <c r="C38" s="4" t="s">
        <v>170</v>
      </c>
      <c r="D38" s="4">
        <v>36805</v>
      </c>
      <c r="E38" s="28">
        <v>40466</v>
      </c>
      <c r="F38" s="29">
        <v>40466</v>
      </c>
      <c r="G38" s="28"/>
      <c r="H38" s="28"/>
      <c r="I38" s="4" t="s">
        <v>358</v>
      </c>
      <c r="J38" s="4"/>
      <c r="K38" s="4" t="s">
        <v>492</v>
      </c>
      <c r="L38" s="4">
        <v>804474</v>
      </c>
      <c r="M38" s="4">
        <v>804485</v>
      </c>
      <c r="N38" s="4" t="s">
        <v>363</v>
      </c>
      <c r="O38" s="4"/>
      <c r="P38" s="4" t="s">
        <v>391</v>
      </c>
      <c r="Q38" s="4" t="s">
        <v>392</v>
      </c>
      <c r="R38" s="4" t="s">
        <v>536</v>
      </c>
      <c r="S38" s="4" t="s">
        <v>494</v>
      </c>
      <c r="T38" s="4" t="s">
        <v>537</v>
      </c>
      <c r="U38" s="4" t="s">
        <v>496</v>
      </c>
      <c r="V38" s="4" t="s">
        <v>538</v>
      </c>
      <c r="W38" s="4" t="s">
        <v>498</v>
      </c>
      <c r="X38" s="4" t="s">
        <v>539</v>
      </c>
      <c r="Y38" s="4" t="s">
        <v>34</v>
      </c>
      <c r="Z38" s="21" t="s">
        <v>540</v>
      </c>
      <c r="AA38" s="21" t="s">
        <v>541</v>
      </c>
      <c r="AB38" s="4"/>
      <c r="AC38" s="82">
        <v>40458</v>
      </c>
    </row>
    <row r="39" spans="1:29" ht="20.100000000000001" customHeight="1">
      <c r="A39" s="64" t="s">
        <v>188</v>
      </c>
      <c r="B39" s="4" t="s">
        <v>57</v>
      </c>
      <c r="C39" s="4" t="s">
        <v>170</v>
      </c>
      <c r="D39" s="4">
        <v>37885</v>
      </c>
      <c r="E39" s="28">
        <v>40473</v>
      </c>
      <c r="F39" s="29">
        <v>40473</v>
      </c>
      <c r="G39" s="28"/>
      <c r="H39" s="28"/>
      <c r="I39" s="4" t="s">
        <v>358</v>
      </c>
      <c r="J39" s="4"/>
      <c r="K39" s="4" t="s">
        <v>492</v>
      </c>
      <c r="L39" s="4">
        <v>804501</v>
      </c>
      <c r="M39" s="4">
        <v>804502</v>
      </c>
      <c r="N39" s="4" t="s">
        <v>363</v>
      </c>
      <c r="O39" s="4"/>
      <c r="P39" s="4" t="s">
        <v>391</v>
      </c>
      <c r="Q39" s="4" t="s">
        <v>392</v>
      </c>
      <c r="R39" s="4" t="s">
        <v>542</v>
      </c>
      <c r="S39" s="4" t="s">
        <v>494</v>
      </c>
      <c r="T39" s="4" t="s">
        <v>543</v>
      </c>
      <c r="U39" s="4" t="s">
        <v>496</v>
      </c>
      <c r="V39" s="4" t="s">
        <v>544</v>
      </c>
      <c r="W39" s="4" t="s">
        <v>498</v>
      </c>
      <c r="X39" s="4" t="s">
        <v>545</v>
      </c>
      <c r="Y39" s="4" t="s">
        <v>34</v>
      </c>
      <c r="Z39" s="21" t="s">
        <v>546</v>
      </c>
      <c r="AA39" s="21" t="s">
        <v>541</v>
      </c>
      <c r="AB39" s="4"/>
      <c r="AC39" s="82">
        <v>40464</v>
      </c>
    </row>
    <row r="40" spans="1:29" ht="20.100000000000001" customHeight="1">
      <c r="A40" s="64" t="s">
        <v>175</v>
      </c>
      <c r="B40" s="4" t="s">
        <v>57</v>
      </c>
      <c r="C40" s="4" t="s">
        <v>170</v>
      </c>
      <c r="D40" s="4">
        <v>37887</v>
      </c>
      <c r="E40" s="28">
        <v>40491</v>
      </c>
      <c r="F40" s="29">
        <v>40491</v>
      </c>
      <c r="G40" s="28"/>
      <c r="H40" s="28"/>
      <c r="I40" s="4" t="s">
        <v>358</v>
      </c>
      <c r="J40" s="4"/>
      <c r="K40" s="4" t="s">
        <v>492</v>
      </c>
      <c r="L40" s="4">
        <v>805541</v>
      </c>
      <c r="M40" s="4">
        <v>804554</v>
      </c>
      <c r="N40" s="4" t="s">
        <v>363</v>
      </c>
      <c r="O40" s="4"/>
      <c r="P40" s="4" t="s">
        <v>391</v>
      </c>
      <c r="Q40" s="4" t="s">
        <v>392</v>
      </c>
      <c r="R40" s="4" t="s">
        <v>547</v>
      </c>
      <c r="S40" s="4" t="s">
        <v>494</v>
      </c>
      <c r="T40" s="4" t="s">
        <v>548</v>
      </c>
      <c r="U40" s="4" t="s">
        <v>496</v>
      </c>
      <c r="V40" s="4" t="s">
        <v>549</v>
      </c>
      <c r="W40" s="4" t="s">
        <v>498</v>
      </c>
      <c r="X40" s="4" t="s">
        <v>550</v>
      </c>
      <c r="Y40" s="4" t="s">
        <v>174</v>
      </c>
      <c r="Z40" s="21" t="s">
        <v>551</v>
      </c>
      <c r="AA40" s="21" t="s">
        <v>552</v>
      </c>
      <c r="AB40" s="4"/>
      <c r="AC40" s="82">
        <v>40481</v>
      </c>
    </row>
    <row r="41" spans="1:29" ht="20.100000000000001" customHeight="1">
      <c r="A41" s="64" t="s">
        <v>176</v>
      </c>
      <c r="B41" s="4" t="s">
        <v>57</v>
      </c>
      <c r="C41" s="4" t="s">
        <v>170</v>
      </c>
      <c r="D41" s="4">
        <v>36808</v>
      </c>
      <c r="E41" s="28">
        <v>40532</v>
      </c>
      <c r="F41" s="29">
        <v>40532</v>
      </c>
      <c r="G41" s="28"/>
      <c r="H41" s="28"/>
      <c r="I41" s="4" t="s">
        <v>358</v>
      </c>
      <c r="J41" s="4"/>
      <c r="K41" s="4" t="s">
        <v>492</v>
      </c>
      <c r="L41" s="4">
        <v>804616</v>
      </c>
      <c r="M41" s="4">
        <v>804618</v>
      </c>
      <c r="N41" s="4" t="s">
        <v>363</v>
      </c>
      <c r="O41" s="4"/>
      <c r="P41" s="4" t="s">
        <v>391</v>
      </c>
      <c r="Q41" s="4" t="s">
        <v>392</v>
      </c>
      <c r="R41" s="4" t="s">
        <v>553</v>
      </c>
      <c r="S41" s="4" t="s">
        <v>494</v>
      </c>
      <c r="T41" s="4" t="s">
        <v>554</v>
      </c>
      <c r="U41" s="4" t="s">
        <v>496</v>
      </c>
      <c r="V41" s="4" t="s">
        <v>555</v>
      </c>
      <c r="W41" s="4" t="s">
        <v>498</v>
      </c>
      <c r="X41" s="4" t="s">
        <v>556</v>
      </c>
      <c r="Y41" s="4" t="s">
        <v>174</v>
      </c>
      <c r="Z41" s="21" t="s">
        <v>551</v>
      </c>
      <c r="AA41" s="21" t="s">
        <v>552</v>
      </c>
      <c r="AB41" s="4"/>
      <c r="AC41" s="82">
        <v>40529</v>
      </c>
    </row>
    <row r="42" spans="1:29" ht="20.100000000000001" customHeight="1">
      <c r="A42" s="64" t="s">
        <v>201</v>
      </c>
      <c r="B42" s="4" t="s">
        <v>57</v>
      </c>
      <c r="C42" s="4" t="s">
        <v>170</v>
      </c>
      <c r="D42" s="4">
        <v>39920</v>
      </c>
      <c r="E42" s="28">
        <v>40554</v>
      </c>
      <c r="F42" s="29">
        <v>40554</v>
      </c>
      <c r="G42" s="28"/>
      <c r="H42" s="28"/>
      <c r="I42" s="4" t="s">
        <v>358</v>
      </c>
      <c r="J42" s="4"/>
      <c r="K42" s="4" t="s">
        <v>492</v>
      </c>
      <c r="L42" s="4">
        <v>804661</v>
      </c>
      <c r="M42" s="4">
        <v>804662</v>
      </c>
      <c r="N42" s="4" t="s">
        <v>363</v>
      </c>
      <c r="O42" s="4"/>
      <c r="P42" s="4" t="s">
        <v>391</v>
      </c>
      <c r="Q42" s="4" t="s">
        <v>392</v>
      </c>
      <c r="R42" s="4" t="s">
        <v>557</v>
      </c>
      <c r="S42" s="4" t="s">
        <v>494</v>
      </c>
      <c r="T42" s="4" t="s">
        <v>558</v>
      </c>
      <c r="U42" s="4" t="s">
        <v>496</v>
      </c>
      <c r="V42" s="4" t="s">
        <v>559</v>
      </c>
      <c r="W42" s="4" t="s">
        <v>498</v>
      </c>
      <c r="X42" s="4" t="s">
        <v>560</v>
      </c>
      <c r="Y42" s="4" t="s">
        <v>200</v>
      </c>
      <c r="Z42" s="21" t="s">
        <v>561</v>
      </c>
      <c r="AA42" s="21" t="s">
        <v>562</v>
      </c>
      <c r="AB42" s="4"/>
      <c r="AC42" s="82">
        <v>40534</v>
      </c>
    </row>
    <row r="43" spans="1:29" ht="20.100000000000001" customHeight="1">
      <c r="A43" s="64" t="s">
        <v>189</v>
      </c>
      <c r="B43" s="4" t="s">
        <v>57</v>
      </c>
      <c r="C43" s="4" t="s">
        <v>170</v>
      </c>
      <c r="D43" s="4">
        <v>38033</v>
      </c>
      <c r="E43" s="28">
        <v>40639</v>
      </c>
      <c r="F43" s="29">
        <v>40639</v>
      </c>
      <c r="G43" s="28"/>
      <c r="H43" s="28"/>
      <c r="I43" s="4" t="s">
        <v>358</v>
      </c>
      <c r="J43" s="4"/>
      <c r="K43" s="4" t="s">
        <v>492</v>
      </c>
      <c r="L43" s="4">
        <v>804857</v>
      </c>
      <c r="M43" s="4">
        <v>804860</v>
      </c>
      <c r="N43" s="4" t="s">
        <v>363</v>
      </c>
      <c r="O43" s="4"/>
      <c r="P43" s="4" t="s">
        <v>391</v>
      </c>
      <c r="Q43" s="4" t="s">
        <v>392</v>
      </c>
      <c r="R43" s="4" t="s">
        <v>563</v>
      </c>
      <c r="S43" s="4" t="s">
        <v>564</v>
      </c>
      <c r="T43" s="4" t="s">
        <v>565</v>
      </c>
      <c r="U43" s="4" t="s">
        <v>566</v>
      </c>
      <c r="V43" s="4" t="s">
        <v>567</v>
      </c>
      <c r="W43" s="4" t="s">
        <v>568</v>
      </c>
      <c r="X43" s="4" t="s">
        <v>569</v>
      </c>
      <c r="Y43" s="4" t="s">
        <v>34</v>
      </c>
      <c r="Z43" s="21" t="s">
        <v>570</v>
      </c>
      <c r="AA43" s="21" t="s">
        <v>571</v>
      </c>
      <c r="AB43" s="4"/>
      <c r="AC43" s="82">
        <v>40628</v>
      </c>
    </row>
    <row r="44" spans="1:29" ht="20.100000000000001" customHeight="1">
      <c r="A44" s="64" t="s">
        <v>190</v>
      </c>
      <c r="B44" s="4" t="s">
        <v>57</v>
      </c>
      <c r="C44" s="4" t="s">
        <v>170</v>
      </c>
      <c r="D44" s="4">
        <v>39403</v>
      </c>
      <c r="E44" s="28">
        <v>40702</v>
      </c>
      <c r="F44" s="29">
        <v>40702</v>
      </c>
      <c r="G44" s="28"/>
      <c r="H44" s="28"/>
      <c r="I44" s="4" t="s">
        <v>358</v>
      </c>
      <c r="J44" s="4"/>
      <c r="K44" s="4" t="s">
        <v>492</v>
      </c>
      <c r="L44" s="4">
        <v>960105</v>
      </c>
      <c r="M44" s="4">
        <v>960113</v>
      </c>
      <c r="N44" s="4" t="s">
        <v>363</v>
      </c>
      <c r="O44" s="4"/>
      <c r="P44" s="4" t="s">
        <v>391</v>
      </c>
      <c r="Q44" s="4" t="s">
        <v>392</v>
      </c>
      <c r="R44" s="4" t="s">
        <v>572</v>
      </c>
      <c r="S44" s="4" t="s">
        <v>564</v>
      </c>
      <c r="T44" s="4" t="s">
        <v>573</v>
      </c>
      <c r="U44" s="4" t="s">
        <v>566</v>
      </c>
      <c r="V44" s="4" t="s">
        <v>574</v>
      </c>
      <c r="W44" s="4" t="s">
        <v>568</v>
      </c>
      <c r="X44" s="4" t="s">
        <v>575</v>
      </c>
      <c r="Y44" s="4" t="s">
        <v>34</v>
      </c>
      <c r="Z44" s="21" t="s">
        <v>570</v>
      </c>
      <c r="AA44" s="21" t="s">
        <v>571</v>
      </c>
      <c r="AB44" s="4"/>
      <c r="AC44" s="82">
        <v>40704</v>
      </c>
    </row>
    <row r="45" spans="1:29" ht="20.100000000000001" customHeight="1">
      <c r="A45" s="64" t="s">
        <v>198</v>
      </c>
      <c r="B45" s="4" t="s">
        <v>57</v>
      </c>
      <c r="C45" s="4" t="s">
        <v>170</v>
      </c>
      <c r="D45" s="4">
        <v>38821</v>
      </c>
      <c r="E45" s="28">
        <v>40709</v>
      </c>
      <c r="F45" s="29">
        <v>40709</v>
      </c>
      <c r="G45" s="28"/>
      <c r="H45" s="28"/>
      <c r="I45" s="4" t="s">
        <v>358</v>
      </c>
      <c r="J45" s="4"/>
      <c r="K45" s="4" t="s">
        <v>492</v>
      </c>
      <c r="L45" s="4">
        <v>960107</v>
      </c>
      <c r="M45" s="4">
        <v>960109</v>
      </c>
      <c r="N45" s="4" t="s">
        <v>363</v>
      </c>
      <c r="O45" s="4"/>
      <c r="P45" s="4" t="s">
        <v>391</v>
      </c>
      <c r="Q45" s="4" t="s">
        <v>392</v>
      </c>
      <c r="R45" s="4" t="s">
        <v>576</v>
      </c>
      <c r="S45" s="4" t="s">
        <v>564</v>
      </c>
      <c r="T45" s="4" t="s">
        <v>577</v>
      </c>
      <c r="U45" s="4" t="s">
        <v>566</v>
      </c>
      <c r="V45" s="4" t="s">
        <v>578</v>
      </c>
      <c r="W45" s="4" t="s">
        <v>568</v>
      </c>
      <c r="X45" s="4" t="s">
        <v>579</v>
      </c>
      <c r="Y45" s="4" t="s">
        <v>63</v>
      </c>
      <c r="Z45" s="21" t="s">
        <v>580</v>
      </c>
      <c r="AA45" s="21" t="s">
        <v>581</v>
      </c>
      <c r="AB45" s="4"/>
      <c r="AC45" s="82">
        <v>40700</v>
      </c>
    </row>
    <row r="46" spans="1:29" ht="20.100000000000001" customHeight="1">
      <c r="A46" s="64" t="s">
        <v>177</v>
      </c>
      <c r="B46" s="4" t="s">
        <v>57</v>
      </c>
      <c r="C46" s="4" t="s">
        <v>170</v>
      </c>
      <c r="D46" s="4">
        <v>39416</v>
      </c>
      <c r="E46" s="28">
        <v>40804</v>
      </c>
      <c r="F46" s="29">
        <v>40804</v>
      </c>
      <c r="G46" s="28"/>
      <c r="H46" s="28"/>
      <c r="I46" s="4" t="s">
        <v>358</v>
      </c>
      <c r="J46" s="4"/>
      <c r="K46" s="4" t="s">
        <v>492</v>
      </c>
      <c r="L46" s="4">
        <v>960341</v>
      </c>
      <c r="M46" s="4">
        <v>960285</v>
      </c>
      <c r="N46" s="4" t="s">
        <v>363</v>
      </c>
      <c r="O46" s="4"/>
      <c r="P46" s="4" t="s">
        <v>391</v>
      </c>
      <c r="Q46" s="4" t="s">
        <v>392</v>
      </c>
      <c r="R46" s="4" t="s">
        <v>582</v>
      </c>
      <c r="S46" s="4" t="s">
        <v>564</v>
      </c>
      <c r="T46" s="4" t="s">
        <v>583</v>
      </c>
      <c r="U46" s="4" t="s">
        <v>566</v>
      </c>
      <c r="V46" s="4" t="s">
        <v>584</v>
      </c>
      <c r="W46" s="4" t="s">
        <v>568</v>
      </c>
      <c r="X46" s="4" t="s">
        <v>585</v>
      </c>
      <c r="Y46" s="4" t="s">
        <v>20</v>
      </c>
      <c r="Z46" s="21" t="s">
        <v>586</v>
      </c>
      <c r="AA46" s="21" t="s">
        <v>587</v>
      </c>
      <c r="AB46" s="4"/>
      <c r="AC46" s="82">
        <v>40779</v>
      </c>
    </row>
    <row r="47" spans="1:29" ht="20.100000000000001" customHeight="1">
      <c r="A47" s="64" t="s">
        <v>178</v>
      </c>
      <c r="B47" s="4" t="s">
        <v>57</v>
      </c>
      <c r="C47" s="4" t="s">
        <v>170</v>
      </c>
      <c r="D47" s="4">
        <v>39417</v>
      </c>
      <c r="E47" s="28">
        <v>40823</v>
      </c>
      <c r="F47" s="28">
        <v>40823</v>
      </c>
      <c r="G47" s="20"/>
      <c r="H47" s="20"/>
      <c r="I47" s="4" t="s">
        <v>358</v>
      </c>
      <c r="J47" s="4"/>
      <c r="K47" s="4" t="s">
        <v>588</v>
      </c>
      <c r="L47" s="4">
        <v>960366</v>
      </c>
      <c r="M47" s="4">
        <v>960367</v>
      </c>
      <c r="N47" s="4" t="s">
        <v>363</v>
      </c>
      <c r="O47" s="4"/>
      <c r="P47" s="4" t="s">
        <v>391</v>
      </c>
      <c r="Q47" s="4" t="s">
        <v>392</v>
      </c>
      <c r="R47" s="4" t="s">
        <v>589</v>
      </c>
      <c r="S47" s="4" t="s">
        <v>564</v>
      </c>
      <c r="T47" s="4" t="s">
        <v>590</v>
      </c>
      <c r="U47" s="4" t="s">
        <v>566</v>
      </c>
      <c r="V47" s="4" t="s">
        <v>591</v>
      </c>
      <c r="W47" s="4" t="s">
        <v>568</v>
      </c>
      <c r="X47" s="4" t="s">
        <v>592</v>
      </c>
      <c r="Y47" s="4" t="s">
        <v>20</v>
      </c>
      <c r="Z47" s="21" t="s">
        <v>586</v>
      </c>
      <c r="AA47" s="21" t="s">
        <v>587</v>
      </c>
      <c r="AB47" s="4"/>
      <c r="AC47" s="82">
        <v>40813</v>
      </c>
    </row>
    <row r="48" spans="1:29" ht="20.100000000000001" customHeight="1">
      <c r="A48" s="64" t="s">
        <v>191</v>
      </c>
      <c r="B48" s="4" t="s">
        <v>57</v>
      </c>
      <c r="C48" s="4" t="s">
        <v>170</v>
      </c>
      <c r="D48" s="4">
        <v>36830</v>
      </c>
      <c r="E48" s="28">
        <v>40881</v>
      </c>
      <c r="F48" s="29">
        <v>40881</v>
      </c>
      <c r="G48" s="28"/>
      <c r="H48" s="28"/>
      <c r="I48" s="4" t="s">
        <v>358</v>
      </c>
      <c r="J48" s="4"/>
      <c r="K48" s="4" t="s">
        <v>588</v>
      </c>
      <c r="L48" s="4">
        <v>961452</v>
      </c>
      <c r="M48" s="4">
        <v>961453</v>
      </c>
      <c r="N48" s="4" t="s">
        <v>363</v>
      </c>
      <c r="O48" s="4"/>
      <c r="P48" s="4" t="s">
        <v>391</v>
      </c>
      <c r="Q48" s="4" t="s">
        <v>392</v>
      </c>
      <c r="R48" s="4" t="s">
        <v>593</v>
      </c>
      <c r="S48" s="4" t="s">
        <v>564</v>
      </c>
      <c r="T48" s="4" t="s">
        <v>594</v>
      </c>
      <c r="U48" s="4" t="s">
        <v>566</v>
      </c>
      <c r="V48" s="4" t="s">
        <v>595</v>
      </c>
      <c r="W48" s="4" t="s">
        <v>568</v>
      </c>
      <c r="X48" s="4" t="s">
        <v>596</v>
      </c>
      <c r="Y48" s="4" t="s">
        <v>34</v>
      </c>
      <c r="Z48" s="21" t="s">
        <v>597</v>
      </c>
      <c r="AA48" s="21" t="s">
        <v>598</v>
      </c>
      <c r="AB48" s="4"/>
      <c r="AC48" s="82">
        <v>40868</v>
      </c>
    </row>
    <row r="49" spans="1:29" ht="20.100000000000001" customHeight="1">
      <c r="A49" s="64" t="s">
        <v>192</v>
      </c>
      <c r="B49" s="4" t="s">
        <v>57</v>
      </c>
      <c r="C49" s="4" t="s">
        <v>170</v>
      </c>
      <c r="D49" s="4">
        <v>38032</v>
      </c>
      <c r="E49" s="28">
        <v>40890</v>
      </c>
      <c r="F49" s="29">
        <v>40890</v>
      </c>
      <c r="G49" s="28"/>
      <c r="H49" s="28"/>
      <c r="I49" s="4" t="s">
        <v>358</v>
      </c>
      <c r="J49" s="4"/>
      <c r="K49" s="4" t="s">
        <v>492</v>
      </c>
      <c r="L49" s="4">
        <v>960506</v>
      </c>
      <c r="M49" s="4">
        <v>960511</v>
      </c>
      <c r="N49" s="4" t="s">
        <v>363</v>
      </c>
      <c r="O49" s="4"/>
      <c r="P49" s="4" t="s">
        <v>391</v>
      </c>
      <c r="Q49" s="4" t="s">
        <v>392</v>
      </c>
      <c r="R49" s="4" t="s">
        <v>599</v>
      </c>
      <c r="S49" s="4" t="s">
        <v>564</v>
      </c>
      <c r="T49" s="4" t="s">
        <v>600</v>
      </c>
      <c r="U49" s="4" t="s">
        <v>566</v>
      </c>
      <c r="V49" s="4" t="s">
        <v>601</v>
      </c>
      <c r="W49" s="4" t="s">
        <v>568</v>
      </c>
      <c r="X49" s="4" t="s">
        <v>602</v>
      </c>
      <c r="Y49" s="4" t="s">
        <v>34</v>
      </c>
      <c r="Z49" s="21" t="s">
        <v>597</v>
      </c>
      <c r="AA49" s="21" t="s">
        <v>541</v>
      </c>
      <c r="AB49" s="4"/>
      <c r="AC49" s="82">
        <v>40879</v>
      </c>
    </row>
    <row r="50" spans="1:29" ht="20.100000000000001" customHeight="1">
      <c r="A50" s="4" t="s">
        <v>238</v>
      </c>
      <c r="B50" s="4" t="s">
        <v>57</v>
      </c>
      <c r="C50" s="4" t="s">
        <v>211</v>
      </c>
      <c r="D50" s="4">
        <v>39928</v>
      </c>
      <c r="E50" s="28">
        <v>41407</v>
      </c>
      <c r="F50" s="29">
        <v>41407</v>
      </c>
      <c r="G50" s="28"/>
      <c r="H50" s="28"/>
      <c r="I50" s="4" t="s">
        <v>358</v>
      </c>
      <c r="J50" s="4"/>
      <c r="K50" s="4" t="s">
        <v>588</v>
      </c>
      <c r="L50" s="4">
        <v>962784</v>
      </c>
      <c r="M50" s="4">
        <v>962824</v>
      </c>
      <c r="N50" s="4" t="s">
        <v>363</v>
      </c>
      <c r="O50" s="4"/>
      <c r="P50" s="4" t="s">
        <v>391</v>
      </c>
      <c r="Q50" s="4" t="s">
        <v>392</v>
      </c>
      <c r="R50" s="4" t="s">
        <v>603</v>
      </c>
      <c r="S50" s="4" t="s">
        <v>564</v>
      </c>
      <c r="T50" s="4" t="s">
        <v>604</v>
      </c>
      <c r="U50" s="4" t="s">
        <v>566</v>
      </c>
      <c r="V50" s="4" t="s">
        <v>605</v>
      </c>
      <c r="W50" s="4" t="s">
        <v>568</v>
      </c>
      <c r="X50" s="4" t="s">
        <v>606</v>
      </c>
      <c r="Y50" s="4" t="s">
        <v>34</v>
      </c>
      <c r="Z50" s="21" t="s">
        <v>607</v>
      </c>
      <c r="AA50" s="21" t="s">
        <v>598</v>
      </c>
      <c r="AB50" s="4"/>
      <c r="AC50" s="82">
        <v>41393</v>
      </c>
    </row>
    <row r="51" spans="1:29" ht="20.100000000000001" customHeight="1">
      <c r="A51" s="4" t="s">
        <v>173</v>
      </c>
      <c r="B51" s="4" t="s">
        <v>57</v>
      </c>
      <c r="C51" s="4" t="s">
        <v>170</v>
      </c>
      <c r="D51" s="4">
        <v>38040</v>
      </c>
      <c r="E51" s="28">
        <v>41425</v>
      </c>
      <c r="F51" s="29">
        <v>41425</v>
      </c>
      <c r="G51" s="28"/>
      <c r="H51" s="28"/>
      <c r="I51" s="4" t="s">
        <v>358</v>
      </c>
      <c r="J51" s="4"/>
      <c r="K51" s="4" t="s">
        <v>588</v>
      </c>
      <c r="L51" s="4">
        <v>963875</v>
      </c>
      <c r="M51" s="4">
        <v>963878</v>
      </c>
      <c r="N51" s="4" t="s">
        <v>363</v>
      </c>
      <c r="O51" s="4"/>
      <c r="P51" s="4" t="s">
        <v>391</v>
      </c>
      <c r="Q51" s="4" t="s">
        <v>392</v>
      </c>
      <c r="R51" s="4" t="s">
        <v>608</v>
      </c>
      <c r="S51" s="4" t="s">
        <v>564</v>
      </c>
      <c r="T51" s="4" t="s">
        <v>609</v>
      </c>
      <c r="U51" s="4" t="s">
        <v>566</v>
      </c>
      <c r="V51" s="4" t="s">
        <v>610</v>
      </c>
      <c r="W51" s="4" t="s">
        <v>568</v>
      </c>
      <c r="X51" s="4" t="s">
        <v>611</v>
      </c>
      <c r="Y51" s="4" t="s">
        <v>19</v>
      </c>
      <c r="Z51" s="21" t="s">
        <v>612</v>
      </c>
      <c r="AA51" s="21" t="s">
        <v>613</v>
      </c>
      <c r="AB51" s="4"/>
      <c r="AC51" s="82">
        <v>41422</v>
      </c>
    </row>
    <row r="52" spans="1:29" ht="20.100000000000001" customHeight="1">
      <c r="A52" s="4" t="s">
        <v>254</v>
      </c>
      <c r="B52" s="4" t="s">
        <v>57</v>
      </c>
      <c r="C52" s="4" t="s">
        <v>211</v>
      </c>
      <c r="D52" s="4">
        <v>38885</v>
      </c>
      <c r="E52" s="28">
        <v>41430</v>
      </c>
      <c r="F52" s="29">
        <v>41430</v>
      </c>
      <c r="G52" s="28"/>
      <c r="H52" s="28"/>
      <c r="I52" s="4" t="s">
        <v>358</v>
      </c>
      <c r="J52" s="4"/>
      <c r="K52" s="4" t="s">
        <v>588</v>
      </c>
      <c r="L52" s="4">
        <v>962859</v>
      </c>
      <c r="M52" s="4">
        <v>962864</v>
      </c>
      <c r="N52" s="4" t="s">
        <v>363</v>
      </c>
      <c r="O52" s="4"/>
      <c r="P52" s="4" t="s">
        <v>391</v>
      </c>
      <c r="Q52" s="4" t="s">
        <v>392</v>
      </c>
      <c r="R52" s="4" t="s">
        <v>614</v>
      </c>
      <c r="S52" s="4" t="s">
        <v>564</v>
      </c>
      <c r="T52" s="4" t="s">
        <v>615</v>
      </c>
      <c r="U52" s="4" t="s">
        <v>566</v>
      </c>
      <c r="V52" s="4" t="s">
        <v>616</v>
      </c>
      <c r="W52" s="4" t="s">
        <v>568</v>
      </c>
      <c r="X52" s="4" t="s">
        <v>617</v>
      </c>
      <c r="Y52" s="4" t="s">
        <v>97</v>
      </c>
      <c r="Z52" s="21" t="s">
        <v>618</v>
      </c>
      <c r="AA52" s="21" t="s">
        <v>619</v>
      </c>
      <c r="AB52" s="4"/>
      <c r="AC52" s="82">
        <v>41428</v>
      </c>
    </row>
    <row r="53" spans="1:29" ht="20.100000000000001" customHeight="1">
      <c r="A53" s="4" t="s">
        <v>255</v>
      </c>
      <c r="B53" s="4" t="s">
        <v>57</v>
      </c>
      <c r="C53" s="4" t="s">
        <v>211</v>
      </c>
      <c r="D53" s="4">
        <v>39929</v>
      </c>
      <c r="E53" s="28">
        <v>41462</v>
      </c>
      <c r="F53" s="29">
        <v>41462</v>
      </c>
      <c r="G53" s="28"/>
      <c r="H53" s="28"/>
      <c r="I53" s="4" t="s">
        <v>358</v>
      </c>
      <c r="J53" s="4"/>
      <c r="K53" s="4" t="s">
        <v>588</v>
      </c>
      <c r="L53" s="4">
        <v>962962</v>
      </c>
      <c r="M53" s="4">
        <v>962963</v>
      </c>
      <c r="N53" s="4" t="s">
        <v>363</v>
      </c>
      <c r="O53" s="4"/>
      <c r="P53" s="4" t="s">
        <v>391</v>
      </c>
      <c r="Q53" s="4" t="s">
        <v>392</v>
      </c>
      <c r="R53" s="4" t="s">
        <v>620</v>
      </c>
      <c r="S53" s="4" t="s">
        <v>564</v>
      </c>
      <c r="T53" s="4" t="s">
        <v>621</v>
      </c>
      <c r="U53" s="4" t="s">
        <v>566</v>
      </c>
      <c r="V53" s="4" t="s">
        <v>622</v>
      </c>
      <c r="W53" s="4" t="s">
        <v>568</v>
      </c>
      <c r="X53" s="4" t="s">
        <v>623</v>
      </c>
      <c r="Y53" s="4" t="s">
        <v>97</v>
      </c>
      <c r="Z53" s="21" t="s">
        <v>618</v>
      </c>
      <c r="AA53" s="21" t="s">
        <v>619</v>
      </c>
      <c r="AB53" s="4"/>
      <c r="AC53" s="82">
        <v>41444</v>
      </c>
    </row>
    <row r="54" spans="1:29" ht="20.100000000000001" customHeight="1">
      <c r="A54" s="4" t="s">
        <v>193</v>
      </c>
      <c r="B54" s="4" t="s">
        <v>57</v>
      </c>
      <c r="C54" s="4" t="s">
        <v>170</v>
      </c>
      <c r="D54" s="4">
        <v>38043</v>
      </c>
      <c r="E54" s="28">
        <v>41540</v>
      </c>
      <c r="F54" s="28">
        <v>41540</v>
      </c>
      <c r="G54" s="28">
        <v>41542</v>
      </c>
      <c r="H54" s="28"/>
      <c r="I54" s="4" t="s">
        <v>358</v>
      </c>
      <c r="J54" s="4"/>
      <c r="K54" s="4" t="s">
        <v>588</v>
      </c>
      <c r="L54" s="4">
        <v>658250</v>
      </c>
      <c r="M54" s="4">
        <v>657258</v>
      </c>
      <c r="N54" s="4" t="s">
        <v>363</v>
      </c>
      <c r="O54" s="4"/>
      <c r="P54" s="4" t="s">
        <v>391</v>
      </c>
      <c r="Q54" s="4" t="s">
        <v>392</v>
      </c>
      <c r="R54" s="4" t="s">
        <v>624</v>
      </c>
      <c r="S54" s="4" t="s">
        <v>564</v>
      </c>
      <c r="T54" s="4" t="s">
        <v>625</v>
      </c>
      <c r="U54" s="4" t="s">
        <v>566</v>
      </c>
      <c r="V54" s="4" t="s">
        <v>626</v>
      </c>
      <c r="W54" s="4" t="s">
        <v>568</v>
      </c>
      <c r="X54" s="4" t="s">
        <v>627</v>
      </c>
      <c r="Y54" s="4" t="s">
        <v>34</v>
      </c>
      <c r="Z54" s="21" t="s">
        <v>607</v>
      </c>
      <c r="AA54" s="21" t="s">
        <v>628</v>
      </c>
      <c r="AB54" s="4"/>
      <c r="AC54" s="82">
        <v>41537</v>
      </c>
    </row>
    <row r="55" spans="1:29" ht="20.100000000000001" customHeight="1">
      <c r="A55" s="4" t="s">
        <v>194</v>
      </c>
      <c r="B55" s="4" t="s">
        <v>57</v>
      </c>
      <c r="C55" s="4" t="s">
        <v>170</v>
      </c>
      <c r="D55" s="4">
        <v>38044</v>
      </c>
      <c r="E55" s="28">
        <v>41548</v>
      </c>
      <c r="F55" s="28">
        <v>41548</v>
      </c>
      <c r="G55" s="28">
        <v>41553</v>
      </c>
      <c r="H55" s="28"/>
      <c r="I55" s="4" t="s">
        <v>358</v>
      </c>
      <c r="J55" s="4"/>
      <c r="K55" s="4" t="s">
        <v>588</v>
      </c>
      <c r="L55" s="4">
        <v>658284</v>
      </c>
      <c r="M55" s="4">
        <v>658285</v>
      </c>
      <c r="N55" s="4" t="s">
        <v>363</v>
      </c>
      <c r="O55" s="4"/>
      <c r="P55" s="4" t="s">
        <v>391</v>
      </c>
      <c r="Q55" s="4" t="s">
        <v>392</v>
      </c>
      <c r="R55" s="4" t="s">
        <v>629</v>
      </c>
      <c r="S55" s="4" t="s">
        <v>564</v>
      </c>
      <c r="T55" s="4" t="s">
        <v>630</v>
      </c>
      <c r="U55" s="4" t="s">
        <v>566</v>
      </c>
      <c r="V55" s="4" t="s">
        <v>631</v>
      </c>
      <c r="W55" s="4" t="s">
        <v>568</v>
      </c>
      <c r="X55" s="4" t="s">
        <v>632</v>
      </c>
      <c r="Y55" s="4" t="s">
        <v>34</v>
      </c>
      <c r="Z55" s="21" t="s">
        <v>607</v>
      </c>
      <c r="AA55" s="21" t="s">
        <v>628</v>
      </c>
      <c r="AB55" s="4"/>
      <c r="AC55" s="82">
        <v>41542</v>
      </c>
    </row>
    <row r="56" spans="1:29" ht="20.100000000000001" customHeight="1">
      <c r="A56" s="64" t="s">
        <v>230</v>
      </c>
      <c r="B56" s="4" t="s">
        <v>57</v>
      </c>
      <c r="C56" s="4" t="s">
        <v>211</v>
      </c>
      <c r="D56" s="4">
        <v>30151</v>
      </c>
      <c r="E56" s="28">
        <v>39993</v>
      </c>
      <c r="F56" s="29">
        <v>39993</v>
      </c>
      <c r="G56" s="28"/>
      <c r="H56" s="28"/>
      <c r="I56" s="4" t="s">
        <v>358</v>
      </c>
      <c r="J56" s="4"/>
      <c r="K56" s="4" t="s">
        <v>492</v>
      </c>
      <c r="L56" s="4">
        <v>802354</v>
      </c>
      <c r="M56" s="4">
        <v>802357</v>
      </c>
      <c r="N56" s="4" t="s">
        <v>363</v>
      </c>
      <c r="O56" s="4"/>
      <c r="P56" s="4" t="s">
        <v>391</v>
      </c>
      <c r="Q56" s="4" t="s">
        <v>392</v>
      </c>
      <c r="R56" s="4" t="s">
        <v>633</v>
      </c>
      <c r="S56" s="4" t="s">
        <v>494</v>
      </c>
      <c r="T56" s="4" t="s">
        <v>634</v>
      </c>
      <c r="U56" s="4" t="s">
        <v>496</v>
      </c>
      <c r="V56" s="4" t="s">
        <v>635</v>
      </c>
      <c r="W56" s="4" t="s">
        <v>498</v>
      </c>
      <c r="X56" s="4" t="s">
        <v>636</v>
      </c>
      <c r="Y56" s="4" t="s">
        <v>229</v>
      </c>
      <c r="Z56" s="21" t="s">
        <v>637</v>
      </c>
      <c r="AA56" s="21" t="s">
        <v>638</v>
      </c>
      <c r="AB56" s="4"/>
      <c r="AC56" s="82">
        <v>39980</v>
      </c>
    </row>
    <row r="57" spans="1:29" ht="20.100000000000001" customHeight="1">
      <c r="A57" s="64" t="s">
        <v>231</v>
      </c>
      <c r="B57" s="4" t="s">
        <v>57</v>
      </c>
      <c r="C57" s="4" t="s">
        <v>211</v>
      </c>
      <c r="D57" s="4">
        <v>30155</v>
      </c>
      <c r="E57" s="28">
        <v>40119</v>
      </c>
      <c r="F57" s="29">
        <v>40119</v>
      </c>
      <c r="G57" s="28"/>
      <c r="H57" s="28"/>
      <c r="I57" s="4" t="s">
        <v>358</v>
      </c>
      <c r="J57" s="4"/>
      <c r="K57" s="4" t="s">
        <v>492</v>
      </c>
      <c r="L57" s="4">
        <v>802646</v>
      </c>
      <c r="M57" s="4">
        <v>802647</v>
      </c>
      <c r="N57" s="4" t="s">
        <v>363</v>
      </c>
      <c r="O57" s="4"/>
      <c r="P57" s="4" t="s">
        <v>391</v>
      </c>
      <c r="Q57" s="4" t="s">
        <v>392</v>
      </c>
      <c r="R57" s="4" t="s">
        <v>639</v>
      </c>
      <c r="S57" s="4" t="s">
        <v>494</v>
      </c>
      <c r="T57" s="4" t="s">
        <v>640</v>
      </c>
      <c r="U57" s="4" t="s">
        <v>496</v>
      </c>
      <c r="V57" s="4" t="s">
        <v>641</v>
      </c>
      <c r="W57" s="4" t="s">
        <v>498</v>
      </c>
      <c r="X57" s="4" t="s">
        <v>642</v>
      </c>
      <c r="Y57" s="4" t="s">
        <v>229</v>
      </c>
      <c r="Z57" s="21" t="s">
        <v>643</v>
      </c>
      <c r="AA57" s="21" t="s">
        <v>644</v>
      </c>
      <c r="AB57" s="4"/>
    </row>
    <row r="58" spans="1:29" ht="20.100000000000001" customHeight="1">
      <c r="A58" s="64" t="s">
        <v>232</v>
      </c>
      <c r="B58" s="4" t="s">
        <v>57</v>
      </c>
      <c r="C58" s="4" t="s">
        <v>211</v>
      </c>
      <c r="D58" s="4">
        <v>30156</v>
      </c>
      <c r="E58" s="29">
        <v>40146</v>
      </c>
      <c r="F58" s="29">
        <v>40146</v>
      </c>
      <c r="G58" s="20"/>
      <c r="H58" s="20"/>
      <c r="I58" s="4" t="s">
        <v>358</v>
      </c>
      <c r="J58" s="4"/>
      <c r="K58" s="4" t="s">
        <v>492</v>
      </c>
      <c r="L58" s="4">
        <v>802696</v>
      </c>
      <c r="M58" s="4">
        <v>802697</v>
      </c>
      <c r="N58" s="4" t="s">
        <v>363</v>
      </c>
      <c r="O58" s="4"/>
      <c r="P58" s="4" t="s">
        <v>391</v>
      </c>
      <c r="Q58" s="4" t="s">
        <v>392</v>
      </c>
      <c r="R58" s="4" t="s">
        <v>645</v>
      </c>
      <c r="S58" s="4" t="s">
        <v>494</v>
      </c>
      <c r="T58" s="4" t="s">
        <v>646</v>
      </c>
      <c r="U58" s="4" t="s">
        <v>496</v>
      </c>
      <c r="V58" s="4" t="s">
        <v>647</v>
      </c>
      <c r="W58" s="4" t="s">
        <v>498</v>
      </c>
      <c r="X58" s="4" t="s">
        <v>648</v>
      </c>
      <c r="Y58" s="4" t="s">
        <v>229</v>
      </c>
      <c r="Z58" s="21" t="s">
        <v>643</v>
      </c>
      <c r="AA58" s="21" t="s">
        <v>649</v>
      </c>
      <c r="AB58" s="4"/>
      <c r="AC58" s="82">
        <v>40126</v>
      </c>
    </row>
    <row r="59" spans="1:29" ht="20.100000000000001" customHeight="1">
      <c r="A59" s="64" t="s">
        <v>233</v>
      </c>
      <c r="B59" s="4" t="s">
        <v>57</v>
      </c>
      <c r="C59" s="4" t="s">
        <v>211</v>
      </c>
      <c r="D59" s="4">
        <v>30157</v>
      </c>
      <c r="E59" s="28">
        <v>40160</v>
      </c>
      <c r="F59" s="29">
        <v>40160</v>
      </c>
      <c r="G59" s="28"/>
      <c r="H59" s="28"/>
      <c r="I59" s="4" t="s">
        <v>358</v>
      </c>
      <c r="J59" s="4"/>
      <c r="K59" s="4" t="s">
        <v>492</v>
      </c>
      <c r="L59" s="4">
        <v>802717</v>
      </c>
      <c r="M59" s="4">
        <v>803724</v>
      </c>
      <c r="N59" s="4" t="s">
        <v>363</v>
      </c>
      <c r="O59" s="28">
        <v>40121</v>
      </c>
      <c r="P59" s="4" t="s">
        <v>391</v>
      </c>
      <c r="Q59" s="4" t="s">
        <v>392</v>
      </c>
      <c r="R59" s="4" t="s">
        <v>650</v>
      </c>
      <c r="S59" s="4" t="s">
        <v>494</v>
      </c>
      <c r="T59" s="4" t="s">
        <v>651</v>
      </c>
      <c r="U59" s="4" t="s">
        <v>496</v>
      </c>
      <c r="V59" s="4" t="s">
        <v>652</v>
      </c>
      <c r="W59" s="4" t="s">
        <v>498</v>
      </c>
      <c r="X59" s="4" t="s">
        <v>653</v>
      </c>
      <c r="Y59" s="4" t="s">
        <v>229</v>
      </c>
      <c r="Z59" s="21" t="s">
        <v>643</v>
      </c>
      <c r="AA59" s="21" t="s">
        <v>654</v>
      </c>
      <c r="AB59" s="4"/>
    </row>
    <row r="60" spans="1:29" ht="20.100000000000001" customHeight="1">
      <c r="A60" s="64" t="s">
        <v>234</v>
      </c>
      <c r="B60" s="4" t="s">
        <v>57</v>
      </c>
      <c r="C60" s="4" t="s">
        <v>211</v>
      </c>
      <c r="D60" s="4">
        <v>30140</v>
      </c>
      <c r="E60" s="28">
        <v>40169</v>
      </c>
      <c r="F60" s="29">
        <v>40169</v>
      </c>
      <c r="G60" s="28"/>
      <c r="H60" s="28"/>
      <c r="I60" s="4" t="s">
        <v>358</v>
      </c>
      <c r="J60" s="4"/>
      <c r="K60" s="4" t="s">
        <v>492</v>
      </c>
      <c r="L60" s="4">
        <v>802745</v>
      </c>
      <c r="M60" s="4">
        <v>802774</v>
      </c>
      <c r="N60" s="4" t="s">
        <v>363</v>
      </c>
      <c r="O60" s="4"/>
      <c r="P60" s="4" t="s">
        <v>391</v>
      </c>
      <c r="Q60" s="4" t="s">
        <v>392</v>
      </c>
      <c r="R60" s="4" t="s">
        <v>655</v>
      </c>
      <c r="S60" s="4" t="s">
        <v>494</v>
      </c>
      <c r="T60" s="4" t="s">
        <v>656</v>
      </c>
      <c r="U60" s="4" t="s">
        <v>496</v>
      </c>
      <c r="V60" s="4" t="s">
        <v>657</v>
      </c>
      <c r="W60" s="4" t="s">
        <v>498</v>
      </c>
      <c r="X60" s="4" t="s">
        <v>658</v>
      </c>
      <c r="Y60" s="4" t="s">
        <v>229</v>
      </c>
      <c r="Z60" s="21" t="s">
        <v>643</v>
      </c>
      <c r="AA60" s="21" t="s">
        <v>659</v>
      </c>
      <c r="AB60" s="4"/>
    </row>
    <row r="61" spans="1:29" ht="20.100000000000001" customHeight="1">
      <c r="A61" s="64" t="s">
        <v>235</v>
      </c>
      <c r="B61" s="4" t="s">
        <v>57</v>
      </c>
      <c r="C61" s="4" t="s">
        <v>211</v>
      </c>
      <c r="D61" s="4">
        <v>30141</v>
      </c>
      <c r="E61" s="28">
        <v>40210</v>
      </c>
      <c r="F61" s="29">
        <v>40210</v>
      </c>
      <c r="G61" s="28"/>
      <c r="H61" s="28"/>
      <c r="I61" s="4" t="s">
        <v>358</v>
      </c>
      <c r="J61" s="4"/>
      <c r="K61" s="4" t="s">
        <v>492</v>
      </c>
      <c r="L61" s="4">
        <v>803820</v>
      </c>
      <c r="M61" s="4">
        <v>802834</v>
      </c>
      <c r="N61" s="4" t="s">
        <v>363</v>
      </c>
      <c r="O61" s="4"/>
      <c r="P61" s="4" t="s">
        <v>391</v>
      </c>
      <c r="Q61" s="4" t="s">
        <v>392</v>
      </c>
      <c r="R61" s="4" t="s">
        <v>660</v>
      </c>
      <c r="S61" s="4" t="s">
        <v>494</v>
      </c>
      <c r="T61" s="4" t="s">
        <v>661</v>
      </c>
      <c r="U61" s="4" t="s">
        <v>496</v>
      </c>
      <c r="V61" s="4" t="s">
        <v>662</v>
      </c>
      <c r="W61" s="4" t="s">
        <v>498</v>
      </c>
      <c r="X61" s="4" t="s">
        <v>663</v>
      </c>
      <c r="Y61" s="4" t="s">
        <v>229</v>
      </c>
      <c r="Z61" s="21" t="s">
        <v>643</v>
      </c>
      <c r="AA61" s="21" t="s">
        <v>664</v>
      </c>
      <c r="AB61" s="4"/>
    </row>
    <row r="62" spans="1:29" ht="20.100000000000001" customHeight="1">
      <c r="A62" s="64" t="s">
        <v>236</v>
      </c>
      <c r="B62" s="4" t="s">
        <v>57</v>
      </c>
      <c r="C62" s="4" t="s">
        <v>211</v>
      </c>
      <c r="D62" s="4">
        <v>30142</v>
      </c>
      <c r="E62" s="28">
        <v>40253</v>
      </c>
      <c r="F62" s="29">
        <v>40253</v>
      </c>
      <c r="G62" s="28"/>
      <c r="H62" s="28"/>
      <c r="I62" s="4" t="s">
        <v>358</v>
      </c>
      <c r="J62" s="4"/>
      <c r="K62" s="4" t="s">
        <v>492</v>
      </c>
      <c r="L62" s="4">
        <v>802933</v>
      </c>
      <c r="M62" s="4">
        <v>802934</v>
      </c>
      <c r="N62" s="4" t="s">
        <v>363</v>
      </c>
      <c r="O62" s="4"/>
      <c r="P62" s="4" t="s">
        <v>391</v>
      </c>
      <c r="Q62" s="4" t="s">
        <v>392</v>
      </c>
      <c r="R62" s="4" t="s">
        <v>665</v>
      </c>
      <c r="S62" s="4" t="s">
        <v>494</v>
      </c>
      <c r="T62" s="4" t="s">
        <v>666</v>
      </c>
      <c r="U62" s="4" t="s">
        <v>496</v>
      </c>
      <c r="V62" s="4" t="s">
        <v>667</v>
      </c>
      <c r="W62" s="4" t="s">
        <v>498</v>
      </c>
      <c r="X62" s="4" t="s">
        <v>668</v>
      </c>
      <c r="Y62" s="4" t="s">
        <v>229</v>
      </c>
      <c r="Z62" s="21" t="s">
        <v>643</v>
      </c>
      <c r="AA62" s="21" t="s">
        <v>669</v>
      </c>
      <c r="AB62" s="4"/>
      <c r="AC62" s="82">
        <v>40241</v>
      </c>
    </row>
    <row r="63" spans="1:29" ht="20.100000000000001" customHeight="1">
      <c r="A63" s="64" t="s">
        <v>237</v>
      </c>
      <c r="B63" s="4" t="s">
        <v>57</v>
      </c>
      <c r="C63" s="4" t="s">
        <v>211</v>
      </c>
      <c r="D63" s="4">
        <v>30143</v>
      </c>
      <c r="E63" s="29">
        <v>40281</v>
      </c>
      <c r="F63" s="29">
        <v>40281</v>
      </c>
      <c r="G63" s="20"/>
      <c r="H63" s="20"/>
      <c r="I63" s="4" t="s">
        <v>358</v>
      </c>
      <c r="J63" s="4"/>
      <c r="K63" s="4" t="s">
        <v>492</v>
      </c>
      <c r="L63" s="4">
        <v>802986</v>
      </c>
      <c r="M63" s="4">
        <v>802987</v>
      </c>
      <c r="N63" s="4" t="s">
        <v>363</v>
      </c>
      <c r="O63" s="4"/>
      <c r="P63" s="4" t="s">
        <v>391</v>
      </c>
      <c r="Q63" s="4" t="s">
        <v>392</v>
      </c>
      <c r="R63" s="4" t="s">
        <v>670</v>
      </c>
      <c r="S63" s="4" t="s">
        <v>494</v>
      </c>
      <c r="T63" s="4" t="s">
        <v>671</v>
      </c>
      <c r="U63" s="4" t="s">
        <v>496</v>
      </c>
      <c r="V63" s="4" t="s">
        <v>672</v>
      </c>
      <c r="W63" s="4" t="s">
        <v>498</v>
      </c>
      <c r="X63" s="4" t="s">
        <v>673</v>
      </c>
      <c r="Y63" s="4" t="s">
        <v>229</v>
      </c>
      <c r="Z63" s="21" t="s">
        <v>643</v>
      </c>
      <c r="AA63" s="21" t="s">
        <v>674</v>
      </c>
      <c r="AB63" s="4"/>
      <c r="AC63" s="82">
        <v>40269</v>
      </c>
    </row>
    <row r="64" spans="1:29" ht="20.100000000000001" customHeight="1">
      <c r="A64" s="64" t="s">
        <v>241</v>
      </c>
      <c r="B64" s="4" t="s">
        <v>57</v>
      </c>
      <c r="C64" s="4" t="s">
        <v>211</v>
      </c>
      <c r="D64" s="4">
        <v>30144</v>
      </c>
      <c r="E64" s="28">
        <v>40288</v>
      </c>
      <c r="F64" s="29">
        <v>40288</v>
      </c>
      <c r="G64" s="28"/>
      <c r="H64" s="28"/>
      <c r="I64" s="4" t="s">
        <v>358</v>
      </c>
      <c r="J64" s="4"/>
      <c r="K64" s="4" t="s">
        <v>492</v>
      </c>
      <c r="L64" s="4">
        <v>804102</v>
      </c>
      <c r="M64" s="4">
        <v>805103</v>
      </c>
      <c r="N64" s="4" t="s">
        <v>363</v>
      </c>
      <c r="O64" s="4"/>
      <c r="P64" s="4" t="s">
        <v>391</v>
      </c>
      <c r="Q64" s="4" t="s">
        <v>392</v>
      </c>
      <c r="R64" s="4" t="s">
        <v>675</v>
      </c>
      <c r="S64" s="4" t="s">
        <v>494</v>
      </c>
      <c r="T64" s="4" t="s">
        <v>676</v>
      </c>
      <c r="U64" s="4" t="s">
        <v>496</v>
      </c>
      <c r="V64" s="4" t="s">
        <v>677</v>
      </c>
      <c r="W64" s="4" t="s">
        <v>498</v>
      </c>
      <c r="X64" s="4" t="s">
        <v>678</v>
      </c>
      <c r="Y64" s="4" t="s">
        <v>240</v>
      </c>
      <c r="Z64" s="21" t="s">
        <v>679</v>
      </c>
      <c r="AA64" s="21" t="s">
        <v>680</v>
      </c>
      <c r="AB64" s="4"/>
      <c r="AC64" s="82">
        <v>40276</v>
      </c>
    </row>
    <row r="65" spans="1:29" ht="20.100000000000001" customHeight="1">
      <c r="A65" s="64" t="s">
        <v>227</v>
      </c>
      <c r="B65" s="4" t="s">
        <v>57</v>
      </c>
      <c r="C65" s="4" t="s">
        <v>211</v>
      </c>
      <c r="D65" s="4">
        <v>29666</v>
      </c>
      <c r="E65" s="28">
        <v>40213</v>
      </c>
      <c r="F65" s="29">
        <v>40213</v>
      </c>
      <c r="G65" s="28"/>
      <c r="H65" s="28"/>
      <c r="I65" s="4" t="s">
        <v>358</v>
      </c>
      <c r="J65" s="4"/>
      <c r="K65" s="4" t="s">
        <v>492</v>
      </c>
      <c r="L65" s="4">
        <v>802848</v>
      </c>
      <c r="M65" s="4">
        <v>802851</v>
      </c>
      <c r="N65" s="4" t="s">
        <v>363</v>
      </c>
      <c r="O65" s="4"/>
      <c r="P65" s="4" t="s">
        <v>391</v>
      </c>
      <c r="Q65" s="4" t="s">
        <v>392</v>
      </c>
      <c r="R65" s="4" t="s">
        <v>681</v>
      </c>
      <c r="S65" s="4" t="s">
        <v>494</v>
      </c>
      <c r="T65" s="4" t="s">
        <v>682</v>
      </c>
      <c r="U65" s="4" t="s">
        <v>496</v>
      </c>
      <c r="V65" s="4" t="s">
        <v>683</v>
      </c>
      <c r="W65" s="4" t="s">
        <v>498</v>
      </c>
      <c r="X65" s="4" t="s">
        <v>684</v>
      </c>
      <c r="Y65" s="4" t="s">
        <v>179</v>
      </c>
      <c r="Z65" s="21" t="s">
        <v>685</v>
      </c>
      <c r="AA65" s="21" t="s">
        <v>507</v>
      </c>
      <c r="AB65" s="4"/>
      <c r="AC65" s="82">
        <v>40203</v>
      </c>
    </row>
    <row r="66" spans="1:29" ht="20.100000000000001" customHeight="1">
      <c r="A66" s="64" t="s">
        <v>228</v>
      </c>
      <c r="B66" s="4" t="s">
        <v>57</v>
      </c>
      <c r="C66" s="4" t="s">
        <v>211</v>
      </c>
      <c r="D66" s="4">
        <v>31763</v>
      </c>
      <c r="E66" s="28">
        <v>40219</v>
      </c>
      <c r="F66" s="29">
        <v>40219</v>
      </c>
      <c r="G66" s="28"/>
      <c r="H66" s="28"/>
      <c r="I66" s="4" t="s">
        <v>358</v>
      </c>
      <c r="J66" s="4"/>
      <c r="K66" s="4" t="s">
        <v>492</v>
      </c>
      <c r="L66" s="4">
        <v>802855</v>
      </c>
      <c r="M66" s="4">
        <v>802857</v>
      </c>
      <c r="N66" s="4" t="s">
        <v>363</v>
      </c>
      <c r="O66" s="4"/>
      <c r="P66" s="4" t="s">
        <v>391</v>
      </c>
      <c r="Q66" s="4" t="s">
        <v>392</v>
      </c>
      <c r="R66" s="4" t="s">
        <v>686</v>
      </c>
      <c r="S66" s="4" t="s">
        <v>494</v>
      </c>
      <c r="T66" s="4" t="s">
        <v>687</v>
      </c>
      <c r="U66" s="4" t="s">
        <v>496</v>
      </c>
      <c r="V66" s="4" t="s">
        <v>688</v>
      </c>
      <c r="W66" s="4" t="s">
        <v>498</v>
      </c>
      <c r="X66" s="4" t="s">
        <v>689</v>
      </c>
      <c r="Y66" s="4" t="s">
        <v>179</v>
      </c>
      <c r="Z66" s="21" t="s">
        <v>690</v>
      </c>
      <c r="AA66" s="21" t="s">
        <v>691</v>
      </c>
      <c r="AB66" s="4"/>
      <c r="AC66" s="82">
        <v>40210</v>
      </c>
    </row>
    <row r="67" spans="1:29" ht="20.100000000000001" customHeight="1">
      <c r="A67" s="64" t="s">
        <v>242</v>
      </c>
      <c r="B67" s="4" t="s">
        <v>57</v>
      </c>
      <c r="C67" s="4" t="s">
        <v>211</v>
      </c>
      <c r="D67" s="4">
        <v>30145</v>
      </c>
      <c r="E67" s="28">
        <v>40319</v>
      </c>
      <c r="F67" s="29">
        <v>40319</v>
      </c>
      <c r="G67" s="28"/>
      <c r="H67" s="28"/>
      <c r="I67" s="4" t="s">
        <v>358</v>
      </c>
      <c r="J67" s="4"/>
      <c r="K67" s="4" t="s">
        <v>492</v>
      </c>
      <c r="L67" s="4">
        <v>805179</v>
      </c>
      <c r="M67" s="4">
        <v>805181</v>
      </c>
      <c r="N67" s="4" t="s">
        <v>363</v>
      </c>
      <c r="O67" s="4"/>
      <c r="P67" s="4" t="s">
        <v>391</v>
      </c>
      <c r="Q67" s="4" t="s">
        <v>392</v>
      </c>
      <c r="R67" s="4" t="s">
        <v>692</v>
      </c>
      <c r="S67" s="4" t="s">
        <v>494</v>
      </c>
      <c r="T67" s="4" t="s">
        <v>693</v>
      </c>
      <c r="U67" s="4" t="s">
        <v>496</v>
      </c>
      <c r="V67" s="4" t="s">
        <v>694</v>
      </c>
      <c r="W67" s="4" t="s">
        <v>498</v>
      </c>
      <c r="X67" s="4" t="s">
        <v>695</v>
      </c>
      <c r="Y67" s="4" t="s">
        <v>240</v>
      </c>
      <c r="Z67" s="21" t="s">
        <v>679</v>
      </c>
      <c r="AA67" s="21" t="s">
        <v>513</v>
      </c>
      <c r="AB67" s="4"/>
      <c r="AC67" s="82">
        <v>40316</v>
      </c>
    </row>
    <row r="68" spans="1:29" ht="20.100000000000001" customHeight="1">
      <c r="A68" s="64" t="s">
        <v>243</v>
      </c>
      <c r="B68" s="4" t="s">
        <v>57</v>
      </c>
      <c r="C68" s="4" t="s">
        <v>211</v>
      </c>
      <c r="D68" s="4">
        <v>30146</v>
      </c>
      <c r="E68" s="28">
        <v>40342</v>
      </c>
      <c r="F68" s="29">
        <v>40342</v>
      </c>
      <c r="G68" s="28"/>
      <c r="H68" s="28"/>
      <c r="I68" s="4" t="s">
        <v>358</v>
      </c>
      <c r="J68" s="4"/>
      <c r="K68" s="4" t="s">
        <v>492</v>
      </c>
      <c r="L68" s="4">
        <v>804214</v>
      </c>
      <c r="M68" s="4">
        <v>804215</v>
      </c>
      <c r="N68" s="4" t="s">
        <v>363</v>
      </c>
      <c r="O68" s="4"/>
      <c r="P68" s="4" t="s">
        <v>391</v>
      </c>
      <c r="Q68" s="4" t="s">
        <v>392</v>
      </c>
      <c r="R68" s="4" t="s">
        <v>696</v>
      </c>
      <c r="S68" s="4" t="s">
        <v>494</v>
      </c>
      <c r="T68" s="4" t="s">
        <v>697</v>
      </c>
      <c r="U68" s="4" t="s">
        <v>496</v>
      </c>
      <c r="V68" s="4" t="s">
        <v>698</v>
      </c>
      <c r="W68" s="4" t="s">
        <v>498</v>
      </c>
      <c r="X68" s="4" t="s">
        <v>699</v>
      </c>
      <c r="Y68" s="4" t="s">
        <v>240</v>
      </c>
      <c r="Z68" s="21" t="s">
        <v>679</v>
      </c>
      <c r="AA68" s="21" t="s">
        <v>700</v>
      </c>
      <c r="AB68" s="4"/>
      <c r="AC68" s="82">
        <v>40330</v>
      </c>
    </row>
    <row r="69" spans="1:29" ht="20.100000000000001" customHeight="1">
      <c r="A69" s="64" t="s">
        <v>244</v>
      </c>
      <c r="B69" s="4" t="s">
        <v>57</v>
      </c>
      <c r="C69" s="4" t="s">
        <v>211</v>
      </c>
      <c r="D69" s="4">
        <v>30147</v>
      </c>
      <c r="E69" s="28">
        <v>40359</v>
      </c>
      <c r="F69" s="29">
        <v>40359</v>
      </c>
      <c r="G69" s="28"/>
      <c r="H69" s="28"/>
      <c r="I69" s="4" t="s">
        <v>358</v>
      </c>
      <c r="J69" s="4"/>
      <c r="K69" s="4" t="s">
        <v>492</v>
      </c>
      <c r="L69" s="4">
        <v>804254</v>
      </c>
      <c r="M69" s="4">
        <v>804259</v>
      </c>
      <c r="N69" s="4" t="s">
        <v>363</v>
      </c>
      <c r="O69" s="4"/>
      <c r="P69" s="4" t="s">
        <v>391</v>
      </c>
      <c r="Q69" s="4" t="s">
        <v>392</v>
      </c>
      <c r="R69" s="4" t="s">
        <v>701</v>
      </c>
      <c r="S69" s="4" t="s">
        <v>494</v>
      </c>
      <c r="T69" s="4" t="s">
        <v>702</v>
      </c>
      <c r="U69" s="4" t="s">
        <v>496</v>
      </c>
      <c r="V69" s="4" t="s">
        <v>703</v>
      </c>
      <c r="W69" s="4" t="s">
        <v>498</v>
      </c>
      <c r="X69" s="4" t="s">
        <v>704</v>
      </c>
      <c r="Y69" s="4" t="s">
        <v>200</v>
      </c>
      <c r="Z69" s="21" t="s">
        <v>705</v>
      </c>
      <c r="AA69" s="21" t="s">
        <v>706</v>
      </c>
      <c r="AB69" s="4"/>
      <c r="AC69" s="82">
        <v>40350</v>
      </c>
    </row>
    <row r="70" spans="1:29" ht="20.100000000000001" customHeight="1">
      <c r="A70" s="64" t="s">
        <v>245</v>
      </c>
      <c r="B70" s="4" t="s">
        <v>57</v>
      </c>
      <c r="C70" s="4" t="s">
        <v>211</v>
      </c>
      <c r="D70" s="4">
        <v>30148</v>
      </c>
      <c r="E70" s="28">
        <v>40400</v>
      </c>
      <c r="F70" s="29">
        <v>40400</v>
      </c>
      <c r="G70" s="28"/>
      <c r="H70" s="28"/>
      <c r="I70" s="4" t="s">
        <v>358</v>
      </c>
      <c r="J70" s="4"/>
      <c r="K70" s="4" t="s">
        <v>492</v>
      </c>
      <c r="L70" s="4">
        <v>804304</v>
      </c>
      <c r="M70" s="4">
        <v>804314</v>
      </c>
      <c r="N70" s="4" t="s">
        <v>363</v>
      </c>
      <c r="O70" s="4"/>
      <c r="P70" s="4" t="s">
        <v>391</v>
      </c>
      <c r="Q70" s="4" t="s">
        <v>392</v>
      </c>
      <c r="R70" s="4" t="s">
        <v>707</v>
      </c>
      <c r="S70" s="4" t="s">
        <v>494</v>
      </c>
      <c r="T70" s="4" t="s">
        <v>708</v>
      </c>
      <c r="U70" s="4" t="s">
        <v>496</v>
      </c>
      <c r="V70" s="4" t="s">
        <v>709</v>
      </c>
      <c r="W70" s="4" t="s">
        <v>498</v>
      </c>
      <c r="X70" s="4" t="s">
        <v>710</v>
      </c>
      <c r="Y70" s="4" t="s">
        <v>200</v>
      </c>
      <c r="Z70" s="21" t="s">
        <v>705</v>
      </c>
      <c r="AA70" s="21" t="s">
        <v>706</v>
      </c>
      <c r="AB70" s="4"/>
      <c r="AC70" s="82">
        <v>40380</v>
      </c>
    </row>
    <row r="71" spans="1:29" ht="20.100000000000001" customHeight="1">
      <c r="A71" s="64" t="s">
        <v>246</v>
      </c>
      <c r="B71" s="4" t="s">
        <v>57</v>
      </c>
      <c r="C71" s="4" t="s">
        <v>211</v>
      </c>
      <c r="D71" s="4">
        <v>30149</v>
      </c>
      <c r="E71" s="28">
        <v>40436</v>
      </c>
      <c r="F71" s="29">
        <v>40436</v>
      </c>
      <c r="G71" s="28"/>
      <c r="H71" s="28"/>
      <c r="I71" s="4" t="s">
        <v>358</v>
      </c>
      <c r="J71" s="4"/>
      <c r="K71" s="4" t="s">
        <v>492</v>
      </c>
      <c r="L71" s="4">
        <v>804427</v>
      </c>
      <c r="M71" s="4">
        <v>804428</v>
      </c>
      <c r="N71" s="4" t="s">
        <v>363</v>
      </c>
      <c r="O71" s="4"/>
      <c r="P71" s="4" t="s">
        <v>391</v>
      </c>
      <c r="Q71" s="4" t="s">
        <v>392</v>
      </c>
      <c r="R71" s="4" t="s">
        <v>711</v>
      </c>
      <c r="S71" s="4" t="s">
        <v>494</v>
      </c>
      <c r="T71" s="4" t="s">
        <v>712</v>
      </c>
      <c r="U71" s="4" t="s">
        <v>496</v>
      </c>
      <c r="V71" s="4" t="s">
        <v>713</v>
      </c>
      <c r="W71" s="4" t="s">
        <v>498</v>
      </c>
      <c r="X71" s="4" t="s">
        <v>714</v>
      </c>
      <c r="Y71" s="4" t="s">
        <v>200</v>
      </c>
      <c r="Z71" s="21" t="s">
        <v>705</v>
      </c>
      <c r="AA71" s="21" t="s">
        <v>706</v>
      </c>
      <c r="AB71" s="4"/>
      <c r="AC71" s="82">
        <v>40424</v>
      </c>
    </row>
    <row r="72" spans="1:29" ht="20.100000000000001" customHeight="1">
      <c r="A72" s="64" t="s">
        <v>247</v>
      </c>
      <c r="B72" s="4" t="s">
        <v>57</v>
      </c>
      <c r="C72" s="4" t="s">
        <v>211</v>
      </c>
      <c r="D72" s="4">
        <v>30150</v>
      </c>
      <c r="E72" s="28">
        <v>40466</v>
      </c>
      <c r="F72" s="29">
        <v>40466</v>
      </c>
      <c r="G72" s="28"/>
      <c r="H72" s="28"/>
      <c r="I72" s="4" t="s">
        <v>358</v>
      </c>
      <c r="J72" s="4"/>
      <c r="K72" s="4" t="s">
        <v>492</v>
      </c>
      <c r="L72" s="4">
        <v>804467</v>
      </c>
      <c r="M72" s="4">
        <v>804468</v>
      </c>
      <c r="N72" s="4" t="s">
        <v>363</v>
      </c>
      <c r="O72" s="4"/>
      <c r="P72" s="4" t="s">
        <v>391</v>
      </c>
      <c r="Q72" s="4" t="s">
        <v>392</v>
      </c>
      <c r="R72" s="4" t="s">
        <v>715</v>
      </c>
      <c r="S72" s="4" t="s">
        <v>494</v>
      </c>
      <c r="T72" s="4" t="s">
        <v>716</v>
      </c>
      <c r="U72" s="4" t="s">
        <v>496</v>
      </c>
      <c r="V72" s="4" t="s">
        <v>717</v>
      </c>
      <c r="W72" s="4" t="s">
        <v>498</v>
      </c>
      <c r="X72" s="4" t="s">
        <v>718</v>
      </c>
      <c r="Y72" s="4" t="s">
        <v>200</v>
      </c>
      <c r="Z72" s="21" t="s">
        <v>705</v>
      </c>
      <c r="AA72" s="21" t="s">
        <v>706</v>
      </c>
      <c r="AB72" s="4"/>
      <c r="AC72" s="82">
        <v>40448</v>
      </c>
    </row>
    <row r="73" spans="1:29" ht="20.100000000000001" customHeight="1">
      <c r="A73" s="64" t="s">
        <v>248</v>
      </c>
      <c r="B73" s="4" t="s">
        <v>57</v>
      </c>
      <c r="C73" s="4" t="s">
        <v>211</v>
      </c>
      <c r="D73" s="4">
        <v>38071</v>
      </c>
      <c r="E73" s="28">
        <v>40880</v>
      </c>
      <c r="F73" s="29">
        <v>40880</v>
      </c>
      <c r="G73" s="28"/>
      <c r="H73" s="28"/>
      <c r="I73" s="4" t="s">
        <v>358</v>
      </c>
      <c r="J73" s="4"/>
      <c r="K73" s="4" t="s">
        <v>492</v>
      </c>
      <c r="L73" s="4">
        <v>961432</v>
      </c>
      <c r="M73" s="4">
        <v>960442</v>
      </c>
      <c r="N73" s="4" t="s">
        <v>363</v>
      </c>
      <c r="O73" s="4"/>
      <c r="P73" s="4" t="s">
        <v>391</v>
      </c>
      <c r="Q73" s="4" t="s">
        <v>392</v>
      </c>
      <c r="R73" s="4" t="s">
        <v>719</v>
      </c>
      <c r="S73" s="4" t="s">
        <v>564</v>
      </c>
      <c r="T73" s="4" t="s">
        <v>720</v>
      </c>
      <c r="U73" s="4" t="s">
        <v>566</v>
      </c>
      <c r="V73" s="4" t="s">
        <v>721</v>
      </c>
      <c r="W73" s="4" t="s">
        <v>568</v>
      </c>
      <c r="X73" s="4" t="s">
        <v>722</v>
      </c>
      <c r="Y73" s="4" t="s">
        <v>200</v>
      </c>
      <c r="Z73" s="21" t="s">
        <v>723</v>
      </c>
      <c r="AA73" s="21" t="s">
        <v>724</v>
      </c>
      <c r="AB73" s="4"/>
      <c r="AC73" s="82">
        <v>40862</v>
      </c>
    </row>
    <row r="74" spans="1:29" ht="20.100000000000001" customHeight="1">
      <c r="A74" s="64" t="s">
        <v>249</v>
      </c>
      <c r="B74" s="4" t="s">
        <v>57</v>
      </c>
      <c r="C74" s="4" t="s">
        <v>211</v>
      </c>
      <c r="D74" s="4">
        <v>38073</v>
      </c>
      <c r="E74" s="28">
        <v>40952</v>
      </c>
      <c r="F74" s="29">
        <v>40952</v>
      </c>
      <c r="G74" s="28"/>
      <c r="H74" s="28"/>
      <c r="I74" s="4" t="s">
        <v>358</v>
      </c>
      <c r="J74" s="4"/>
      <c r="K74" s="4" t="s">
        <v>492</v>
      </c>
      <c r="L74" s="4">
        <v>960609</v>
      </c>
      <c r="M74" s="4">
        <v>960617</v>
      </c>
      <c r="N74" s="4" t="s">
        <v>363</v>
      </c>
      <c r="O74" s="4"/>
      <c r="P74" s="4" t="s">
        <v>391</v>
      </c>
      <c r="Q74" s="4" t="s">
        <v>392</v>
      </c>
      <c r="R74" s="4" t="s">
        <v>725</v>
      </c>
      <c r="S74" s="4" t="s">
        <v>494</v>
      </c>
      <c r="T74" s="4" t="s">
        <v>726</v>
      </c>
      <c r="U74" s="4" t="s">
        <v>496</v>
      </c>
      <c r="V74" s="4" t="s">
        <v>727</v>
      </c>
      <c r="W74" s="4" t="s">
        <v>498</v>
      </c>
      <c r="X74" s="4" t="s">
        <v>728</v>
      </c>
      <c r="Y74" s="4" t="s">
        <v>200</v>
      </c>
      <c r="Z74" s="21" t="s">
        <v>723</v>
      </c>
      <c r="AA74" s="21" t="s">
        <v>729</v>
      </c>
      <c r="AB74" s="4"/>
      <c r="AC74" s="82">
        <v>40947</v>
      </c>
    </row>
    <row r="75" spans="1:29" ht="20.100000000000001" customHeight="1">
      <c r="A75" s="64" t="s">
        <v>250</v>
      </c>
      <c r="B75" s="4" t="s">
        <v>57</v>
      </c>
      <c r="C75" s="4" t="s">
        <v>211</v>
      </c>
      <c r="D75" s="4">
        <v>38074</v>
      </c>
      <c r="E75" s="28">
        <v>40977</v>
      </c>
      <c r="F75" s="29">
        <v>40977</v>
      </c>
      <c r="G75" s="28"/>
      <c r="H75" s="28"/>
      <c r="I75" s="4" t="s">
        <v>358</v>
      </c>
      <c r="J75" s="4"/>
      <c r="K75" s="4" t="s">
        <v>492</v>
      </c>
      <c r="L75" s="4">
        <v>960678</v>
      </c>
      <c r="M75" s="4">
        <v>960679</v>
      </c>
      <c r="N75" s="4" t="s">
        <v>363</v>
      </c>
      <c r="O75" s="4"/>
      <c r="P75" s="4" t="s">
        <v>391</v>
      </c>
      <c r="Q75" s="4" t="s">
        <v>392</v>
      </c>
      <c r="R75" s="4" t="s">
        <v>730</v>
      </c>
      <c r="S75" s="4" t="s">
        <v>564</v>
      </c>
      <c r="T75" s="4" t="s">
        <v>731</v>
      </c>
      <c r="U75" s="4" t="s">
        <v>566</v>
      </c>
      <c r="V75" s="4" t="s">
        <v>732</v>
      </c>
      <c r="W75" s="4" t="s">
        <v>568</v>
      </c>
      <c r="X75" s="4" t="s">
        <v>733</v>
      </c>
      <c r="Y75" s="4" t="s">
        <v>200</v>
      </c>
      <c r="Z75" s="21" t="s">
        <v>723</v>
      </c>
      <c r="AA75" s="21" t="s">
        <v>562</v>
      </c>
      <c r="AB75" s="4"/>
      <c r="AC75" s="82">
        <v>40973</v>
      </c>
    </row>
    <row r="76" spans="1:29" ht="20.100000000000001" customHeight="1">
      <c r="A76" s="64" t="s">
        <v>251</v>
      </c>
      <c r="B76" s="4" t="s">
        <v>57</v>
      </c>
      <c r="C76" s="4" t="s">
        <v>211</v>
      </c>
      <c r="D76" s="4">
        <v>38069</v>
      </c>
      <c r="E76" s="28">
        <v>41029</v>
      </c>
      <c r="F76" s="29">
        <v>41029</v>
      </c>
      <c r="G76" s="28"/>
      <c r="H76" s="28"/>
      <c r="I76" s="4" t="s">
        <v>358</v>
      </c>
      <c r="J76" s="4"/>
      <c r="K76" s="4" t="s">
        <v>492</v>
      </c>
      <c r="L76" s="4">
        <v>961824</v>
      </c>
      <c r="M76" s="4">
        <v>960821</v>
      </c>
      <c r="N76" s="4" t="s">
        <v>363</v>
      </c>
      <c r="O76" s="4"/>
      <c r="P76" s="4" t="s">
        <v>391</v>
      </c>
      <c r="Q76" s="4" t="s">
        <v>392</v>
      </c>
      <c r="R76" s="4" t="s">
        <v>734</v>
      </c>
      <c r="S76" s="4" t="s">
        <v>494</v>
      </c>
      <c r="T76" s="4" t="s">
        <v>735</v>
      </c>
      <c r="U76" s="4" t="s">
        <v>496</v>
      </c>
      <c r="V76" s="4" t="s">
        <v>736</v>
      </c>
      <c r="W76" s="4" t="s">
        <v>498</v>
      </c>
      <c r="X76" s="4" t="s">
        <v>737</v>
      </c>
      <c r="Y76" s="4" t="s">
        <v>200</v>
      </c>
      <c r="Z76" s="21" t="s">
        <v>723</v>
      </c>
      <c r="AA76" s="21" t="s">
        <v>562</v>
      </c>
      <c r="AB76" s="4"/>
      <c r="AC76" s="82">
        <v>41022</v>
      </c>
    </row>
    <row r="77" spans="1:29" ht="20.100000000000001" customHeight="1">
      <c r="A77" s="64" t="s">
        <v>252</v>
      </c>
      <c r="B77" s="4" t="s">
        <v>57</v>
      </c>
      <c r="C77" s="4" t="s">
        <v>211</v>
      </c>
      <c r="D77" s="4">
        <v>38070</v>
      </c>
      <c r="E77" s="28">
        <v>41010</v>
      </c>
      <c r="F77" s="29">
        <v>41010</v>
      </c>
      <c r="G77" s="28"/>
      <c r="H77" s="28"/>
      <c r="I77" s="4" t="s">
        <v>358</v>
      </c>
      <c r="J77" s="4"/>
      <c r="K77" s="4" t="s">
        <v>588</v>
      </c>
      <c r="L77" s="4">
        <v>960748</v>
      </c>
      <c r="M77" s="4">
        <v>960760</v>
      </c>
      <c r="N77" s="4" t="s">
        <v>363</v>
      </c>
      <c r="O77" s="4"/>
      <c r="P77" s="4" t="s">
        <v>391</v>
      </c>
      <c r="Q77" s="4" t="s">
        <v>392</v>
      </c>
      <c r="R77" s="4" t="s">
        <v>738</v>
      </c>
      <c r="S77" s="4" t="s">
        <v>564</v>
      </c>
      <c r="T77" s="4" t="s">
        <v>739</v>
      </c>
      <c r="U77" s="4" t="s">
        <v>566</v>
      </c>
      <c r="V77" s="4" t="s">
        <v>740</v>
      </c>
      <c r="W77" s="4" t="s">
        <v>568</v>
      </c>
      <c r="X77" s="4" t="s">
        <v>741</v>
      </c>
      <c r="Y77" s="4" t="s">
        <v>200</v>
      </c>
      <c r="Z77" s="21" t="s">
        <v>723</v>
      </c>
      <c r="AA77" s="21" t="s">
        <v>562</v>
      </c>
      <c r="AB77" s="4"/>
      <c r="AC77" s="82">
        <v>40995</v>
      </c>
    </row>
    <row r="78" spans="1:29" ht="20.100000000000001" customHeight="1">
      <c r="A78" s="4" t="s">
        <v>212</v>
      </c>
      <c r="B78" s="4" t="s">
        <v>57</v>
      </c>
      <c r="C78" s="4" t="s">
        <v>211</v>
      </c>
      <c r="D78" s="4">
        <v>38884</v>
      </c>
      <c r="E78" s="28">
        <v>41397</v>
      </c>
      <c r="F78" s="29">
        <v>41397</v>
      </c>
      <c r="G78" s="28"/>
      <c r="H78" s="28"/>
      <c r="I78" s="4" t="s">
        <v>358</v>
      </c>
      <c r="J78" s="4"/>
      <c r="K78" s="4" t="s">
        <v>588</v>
      </c>
      <c r="L78" s="4">
        <v>962771</v>
      </c>
      <c r="M78" s="4">
        <v>962797</v>
      </c>
      <c r="N78" s="4" t="s">
        <v>363</v>
      </c>
      <c r="O78" s="4"/>
      <c r="P78" s="4" t="s">
        <v>391</v>
      </c>
      <c r="Q78" s="4" t="s">
        <v>392</v>
      </c>
      <c r="R78" s="4" t="s">
        <v>742</v>
      </c>
      <c r="S78" s="4" t="s">
        <v>564</v>
      </c>
      <c r="T78" s="4" t="s">
        <v>743</v>
      </c>
      <c r="U78" s="4" t="s">
        <v>566</v>
      </c>
      <c r="V78" s="4" t="s">
        <v>744</v>
      </c>
      <c r="W78" s="4" t="s">
        <v>568</v>
      </c>
      <c r="X78" s="4" t="s">
        <v>745</v>
      </c>
      <c r="Y78" s="4" t="s">
        <v>19</v>
      </c>
      <c r="Z78" s="21" t="s">
        <v>746</v>
      </c>
      <c r="AA78" s="21" t="s">
        <v>613</v>
      </c>
      <c r="AB78" s="4"/>
      <c r="AC78" s="82">
        <v>41387</v>
      </c>
    </row>
    <row r="79" spans="1:29" ht="20.100000000000001" customHeight="1">
      <c r="A79" s="4" t="s">
        <v>253</v>
      </c>
      <c r="B79" s="4" t="s">
        <v>57</v>
      </c>
      <c r="C79" s="4" t="s">
        <v>211</v>
      </c>
      <c r="D79" s="4">
        <v>38072</v>
      </c>
      <c r="E79" s="28">
        <v>41512</v>
      </c>
      <c r="F79" s="28">
        <v>41512</v>
      </c>
      <c r="G79" s="28">
        <v>41514</v>
      </c>
      <c r="H79" s="28"/>
      <c r="I79" s="4" t="s">
        <v>358</v>
      </c>
      <c r="J79" s="4"/>
      <c r="K79" s="4" t="s">
        <v>588</v>
      </c>
      <c r="L79" s="4">
        <v>658183</v>
      </c>
      <c r="M79" s="4">
        <v>658184</v>
      </c>
      <c r="N79" s="4" t="s">
        <v>363</v>
      </c>
      <c r="O79" s="4"/>
      <c r="P79" s="4" t="s">
        <v>391</v>
      </c>
      <c r="Q79" s="4" t="s">
        <v>392</v>
      </c>
      <c r="R79" s="4" t="s">
        <v>747</v>
      </c>
      <c r="S79" s="4" t="s">
        <v>564</v>
      </c>
      <c r="T79" s="4" t="s">
        <v>748</v>
      </c>
      <c r="U79" s="4" t="s">
        <v>566</v>
      </c>
      <c r="V79" s="4" t="s">
        <v>749</v>
      </c>
      <c r="W79" s="4" t="s">
        <v>568</v>
      </c>
      <c r="X79" s="4" t="s">
        <v>750</v>
      </c>
      <c r="Y79" s="4" t="s">
        <v>200</v>
      </c>
      <c r="Z79" s="21" t="s">
        <v>723</v>
      </c>
      <c r="AA79" s="21" t="s">
        <v>562</v>
      </c>
      <c r="AB79" s="4"/>
      <c r="AC79" s="82">
        <v>41499</v>
      </c>
    </row>
    <row r="80" spans="1:29" ht="20.100000000000001" customHeight="1">
      <c r="A80" s="4" t="s">
        <v>224</v>
      </c>
      <c r="B80" s="4" t="s">
        <v>57</v>
      </c>
      <c r="C80" s="4" t="s">
        <v>211</v>
      </c>
      <c r="D80" s="4">
        <v>41310</v>
      </c>
      <c r="E80" s="28">
        <v>41593</v>
      </c>
      <c r="F80" s="28">
        <v>41593</v>
      </c>
      <c r="G80" s="28">
        <v>41595</v>
      </c>
      <c r="H80" s="28"/>
      <c r="I80" s="4" t="s">
        <v>358</v>
      </c>
      <c r="J80" s="4"/>
      <c r="K80" s="4" t="s">
        <v>588</v>
      </c>
      <c r="L80" s="4">
        <v>657396</v>
      </c>
      <c r="M80" s="4">
        <v>658399</v>
      </c>
      <c r="N80" s="4" t="s">
        <v>363</v>
      </c>
      <c r="O80" s="4"/>
      <c r="P80" s="4" t="s">
        <v>391</v>
      </c>
      <c r="Q80" s="4" t="s">
        <v>392</v>
      </c>
      <c r="R80" s="4" t="s">
        <v>751</v>
      </c>
      <c r="S80" s="4" t="s">
        <v>564</v>
      </c>
      <c r="T80" s="4" t="s">
        <v>752</v>
      </c>
      <c r="U80" s="4" t="s">
        <v>566</v>
      </c>
      <c r="V80" s="4" t="s">
        <v>753</v>
      </c>
      <c r="W80" s="4" t="s">
        <v>568</v>
      </c>
      <c r="X80" s="4" t="s">
        <v>754</v>
      </c>
      <c r="Y80" s="4" t="s">
        <v>223</v>
      </c>
      <c r="Z80" s="21" t="s">
        <v>755</v>
      </c>
      <c r="AA80" s="21" t="s">
        <v>756</v>
      </c>
      <c r="AB80" s="4"/>
      <c r="AC80" s="82">
        <v>41582</v>
      </c>
    </row>
    <row r="81" spans="1:29" ht="20.100000000000001" customHeight="1">
      <c r="A81" s="4" t="s">
        <v>226</v>
      </c>
      <c r="B81" s="4" t="s">
        <v>57</v>
      </c>
      <c r="C81" s="4" t="s">
        <v>211</v>
      </c>
      <c r="D81" s="4">
        <v>41312</v>
      </c>
      <c r="E81" s="76">
        <v>41619</v>
      </c>
      <c r="F81" s="76">
        <v>41619</v>
      </c>
      <c r="G81" s="28">
        <v>41621</v>
      </c>
      <c r="H81" s="28"/>
      <c r="I81" s="4" t="s">
        <v>358</v>
      </c>
      <c r="J81" s="4"/>
      <c r="K81" s="4" t="s">
        <v>588</v>
      </c>
      <c r="L81" s="4">
        <v>657449</v>
      </c>
      <c r="M81" s="4">
        <v>658464</v>
      </c>
      <c r="N81" s="4" t="s">
        <v>363</v>
      </c>
      <c r="O81" s="4"/>
      <c r="P81" s="4" t="s">
        <v>391</v>
      </c>
      <c r="Q81" s="4" t="s">
        <v>392</v>
      </c>
      <c r="R81" s="4" t="s">
        <v>757</v>
      </c>
      <c r="S81" s="4" t="s">
        <v>564</v>
      </c>
      <c r="T81" s="4" t="s">
        <v>758</v>
      </c>
      <c r="U81" s="4" t="s">
        <v>566</v>
      </c>
      <c r="V81" s="4" t="s">
        <v>759</v>
      </c>
      <c r="W81" s="4" t="s">
        <v>568</v>
      </c>
      <c r="X81" s="4" t="s">
        <v>760</v>
      </c>
      <c r="Y81" s="4" t="s">
        <v>16</v>
      </c>
      <c r="Z81" s="21" t="s">
        <v>761</v>
      </c>
      <c r="AA81" s="21" t="s">
        <v>756</v>
      </c>
      <c r="AB81" s="4"/>
      <c r="AC81" s="82">
        <v>41246</v>
      </c>
    </row>
    <row r="82" spans="1:29" ht="20.100000000000001" customHeight="1">
      <c r="A82" s="4" t="s">
        <v>239</v>
      </c>
      <c r="B82" s="4" t="s">
        <v>57</v>
      </c>
      <c r="C82" s="4" t="s">
        <v>211</v>
      </c>
      <c r="D82" s="4">
        <v>41794</v>
      </c>
      <c r="E82" s="28">
        <v>41660</v>
      </c>
      <c r="F82" s="28">
        <v>41660</v>
      </c>
      <c r="G82" s="28">
        <v>41664</v>
      </c>
      <c r="H82" s="28"/>
      <c r="I82" s="4" t="s">
        <v>358</v>
      </c>
      <c r="J82" s="4"/>
      <c r="K82" s="4" t="s">
        <v>588</v>
      </c>
      <c r="L82" s="4">
        <v>658562</v>
      </c>
      <c r="M82" s="4">
        <v>658569</v>
      </c>
      <c r="N82" s="4" t="s">
        <v>363</v>
      </c>
      <c r="O82" s="4"/>
      <c r="P82" s="4" t="s">
        <v>391</v>
      </c>
      <c r="Q82" s="4" t="s">
        <v>392</v>
      </c>
      <c r="R82" s="4" t="s">
        <v>762</v>
      </c>
      <c r="S82" s="4" t="s">
        <v>564</v>
      </c>
      <c r="T82" s="4" t="s">
        <v>763</v>
      </c>
      <c r="U82" s="4" t="s">
        <v>566</v>
      </c>
      <c r="V82" s="4" t="s">
        <v>764</v>
      </c>
      <c r="W82" s="4" t="s">
        <v>568</v>
      </c>
      <c r="X82" s="4" t="s">
        <v>765</v>
      </c>
      <c r="Y82" s="4" t="s">
        <v>63</v>
      </c>
      <c r="Z82" s="21" t="s">
        <v>413</v>
      </c>
      <c r="AA82" s="21"/>
      <c r="AB82" s="4"/>
      <c r="AC82" s="82">
        <v>41654</v>
      </c>
    </row>
    <row r="83" spans="1:29" ht="20.100000000000001" customHeight="1">
      <c r="A83" s="4" t="s">
        <v>256</v>
      </c>
      <c r="B83" s="4" t="s">
        <v>57</v>
      </c>
      <c r="C83" s="4" t="s">
        <v>211</v>
      </c>
      <c r="D83" s="4">
        <v>39936</v>
      </c>
      <c r="E83" s="28">
        <v>41690</v>
      </c>
      <c r="F83" s="28">
        <v>41690</v>
      </c>
      <c r="G83" s="28">
        <v>41693</v>
      </c>
      <c r="H83" s="28"/>
      <c r="I83" s="4" t="s">
        <v>358</v>
      </c>
      <c r="J83" s="4"/>
      <c r="K83" s="4" t="s">
        <v>588</v>
      </c>
      <c r="L83" s="4">
        <v>658638</v>
      </c>
      <c r="M83" s="4">
        <v>657643</v>
      </c>
      <c r="N83" s="4" t="s">
        <v>363</v>
      </c>
      <c r="O83" s="4"/>
      <c r="P83" s="4" t="s">
        <v>391</v>
      </c>
      <c r="Q83" s="4" t="s">
        <v>392</v>
      </c>
      <c r="R83" s="4" t="s">
        <v>766</v>
      </c>
      <c r="S83" s="4" t="s">
        <v>564</v>
      </c>
      <c r="T83" s="4" t="s">
        <v>767</v>
      </c>
      <c r="U83" s="4" t="s">
        <v>566</v>
      </c>
      <c r="V83" s="4" t="s">
        <v>768</v>
      </c>
      <c r="W83" s="4" t="s">
        <v>568</v>
      </c>
      <c r="X83" s="4" t="s">
        <v>769</v>
      </c>
      <c r="Y83" s="4" t="s">
        <v>97</v>
      </c>
      <c r="Z83" s="21" t="s">
        <v>618</v>
      </c>
      <c r="AA83" s="21"/>
      <c r="AB83" s="4"/>
      <c r="AC83" s="82">
        <v>41680</v>
      </c>
    </row>
    <row r="84" spans="1:29" ht="20.100000000000001" customHeight="1">
      <c r="A84" s="4" t="s">
        <v>257</v>
      </c>
      <c r="B84" s="4" t="s">
        <v>57</v>
      </c>
      <c r="C84" s="4" t="s">
        <v>211</v>
      </c>
      <c r="D84" s="4">
        <v>39939</v>
      </c>
      <c r="E84" s="28">
        <v>41737</v>
      </c>
      <c r="F84" s="28">
        <v>41737</v>
      </c>
      <c r="G84" s="28">
        <v>41745</v>
      </c>
      <c r="H84" s="28"/>
      <c r="I84" s="4" t="s">
        <v>358</v>
      </c>
      <c r="J84" s="4"/>
      <c r="K84" s="4" t="s">
        <v>588</v>
      </c>
      <c r="L84" s="4">
        <v>658753</v>
      </c>
      <c r="M84" s="4">
        <v>658754</v>
      </c>
      <c r="N84" s="4" t="s">
        <v>363</v>
      </c>
      <c r="O84" s="4"/>
      <c r="P84" s="4" t="s">
        <v>391</v>
      </c>
      <c r="Q84" s="4" t="s">
        <v>392</v>
      </c>
      <c r="R84" s="4" t="s">
        <v>770</v>
      </c>
      <c r="S84" s="4" t="s">
        <v>564</v>
      </c>
      <c r="T84" s="4" t="s">
        <v>771</v>
      </c>
      <c r="U84" s="4" t="s">
        <v>566</v>
      </c>
      <c r="V84" s="4" t="s">
        <v>772</v>
      </c>
      <c r="W84" s="4" t="s">
        <v>568</v>
      </c>
      <c r="X84" s="4" t="s">
        <v>773</v>
      </c>
      <c r="Y84" s="4" t="s">
        <v>97</v>
      </c>
      <c r="Z84" s="21" t="s">
        <v>618</v>
      </c>
      <c r="AA84" s="21"/>
      <c r="AB84" s="4"/>
      <c r="AC84" s="82">
        <v>41729</v>
      </c>
    </row>
    <row r="85" spans="1:29" ht="20.100000000000001" customHeight="1">
      <c r="A85" s="30" t="s">
        <v>213</v>
      </c>
      <c r="B85" s="30" t="s">
        <v>57</v>
      </c>
      <c r="C85" s="30" t="s">
        <v>211</v>
      </c>
      <c r="D85" s="30">
        <v>39891</v>
      </c>
      <c r="E85" s="31">
        <v>41760</v>
      </c>
      <c r="F85" s="31">
        <v>41760</v>
      </c>
      <c r="G85" s="31">
        <v>41767</v>
      </c>
      <c r="H85" s="31"/>
      <c r="I85" s="30" t="s">
        <v>358</v>
      </c>
      <c r="J85" s="30"/>
      <c r="K85" s="30" t="s">
        <v>588</v>
      </c>
      <c r="L85" s="30">
        <v>658828</v>
      </c>
      <c r="M85" s="30">
        <v>658830</v>
      </c>
      <c r="N85" s="30" t="s">
        <v>363</v>
      </c>
      <c r="O85" s="30"/>
      <c r="P85" s="30" t="s">
        <v>391</v>
      </c>
      <c r="Q85" s="30" t="s">
        <v>392</v>
      </c>
      <c r="R85" s="30" t="s">
        <v>774</v>
      </c>
      <c r="S85" s="30" t="s">
        <v>564</v>
      </c>
      <c r="T85" s="30" t="s">
        <v>775</v>
      </c>
      <c r="U85" s="30" t="s">
        <v>566</v>
      </c>
      <c r="V85" s="30" t="s">
        <v>776</v>
      </c>
      <c r="W85" s="30" t="s">
        <v>568</v>
      </c>
      <c r="X85" s="30" t="s">
        <v>777</v>
      </c>
      <c r="Y85" s="30" t="s">
        <v>19</v>
      </c>
      <c r="Z85" s="32" t="s">
        <v>778</v>
      </c>
      <c r="AA85" s="21" t="s">
        <v>613</v>
      </c>
      <c r="AB85" s="30"/>
      <c r="AC85" s="82">
        <v>41752</v>
      </c>
    </row>
    <row r="86" spans="1:29" ht="20.100000000000001" customHeight="1">
      <c r="A86" s="33" t="s">
        <v>214</v>
      </c>
      <c r="B86" s="33" t="s">
        <v>57</v>
      </c>
      <c r="C86" s="30" t="s">
        <v>211</v>
      </c>
      <c r="D86" s="33">
        <v>40457</v>
      </c>
      <c r="E86" s="34">
        <v>41806</v>
      </c>
      <c r="F86" s="34">
        <f>E86</f>
        <v>41806</v>
      </c>
      <c r="G86" s="34">
        <v>41812</v>
      </c>
      <c r="H86" s="34"/>
      <c r="I86" s="33" t="str">
        <f>I85</f>
        <v>CFM International</v>
      </c>
      <c r="J86" s="33"/>
      <c r="K86" s="33" t="str">
        <f>K85</f>
        <v>CFM56-7B26E</v>
      </c>
      <c r="L86" s="33">
        <v>657958</v>
      </c>
      <c r="M86" s="33">
        <v>658993</v>
      </c>
      <c r="N86" s="33" t="s">
        <v>363</v>
      </c>
      <c r="O86" s="33"/>
      <c r="P86" s="33" t="str">
        <f>P85</f>
        <v>131-9(B)</v>
      </c>
      <c r="Q86" s="33" t="str">
        <f>Q85</f>
        <v>3800702-1</v>
      </c>
      <c r="R86" s="33" t="s">
        <v>779</v>
      </c>
      <c r="S86" s="33" t="s">
        <v>564</v>
      </c>
      <c r="T86" s="33" t="s">
        <v>780</v>
      </c>
      <c r="U86" s="33" t="s">
        <v>566</v>
      </c>
      <c r="V86" s="33" t="s">
        <v>781</v>
      </c>
      <c r="W86" s="33" t="s">
        <v>568</v>
      </c>
      <c r="X86" s="33" t="s">
        <v>782</v>
      </c>
      <c r="Y86" s="33" t="s">
        <v>19</v>
      </c>
      <c r="Z86" s="32" t="s">
        <v>783</v>
      </c>
      <c r="AA86" s="21" t="s">
        <v>613</v>
      </c>
      <c r="AB86" s="33"/>
      <c r="AC86" s="82">
        <v>41796</v>
      </c>
    </row>
    <row r="87" spans="1:29" ht="20.100000000000001" customHeight="1">
      <c r="A87" s="33" t="s">
        <v>195</v>
      </c>
      <c r="B87" s="33" t="s">
        <v>57</v>
      </c>
      <c r="C87" s="33" t="s">
        <v>170</v>
      </c>
      <c r="D87" s="33">
        <v>41267</v>
      </c>
      <c r="E87" s="34">
        <v>41801</v>
      </c>
      <c r="F87" s="34">
        <f>E87</f>
        <v>41801</v>
      </c>
      <c r="G87" s="34">
        <v>41808</v>
      </c>
      <c r="H87" s="34"/>
      <c r="I87" s="33" t="str">
        <f>I85</f>
        <v>CFM International</v>
      </c>
      <c r="J87" s="33"/>
      <c r="K87" s="33" t="str">
        <f>K85</f>
        <v>CFM56-7B26E</v>
      </c>
      <c r="L87" s="33">
        <v>658933</v>
      </c>
      <c r="M87" s="33">
        <v>658936</v>
      </c>
      <c r="N87" s="33" t="s">
        <v>363</v>
      </c>
      <c r="O87" s="33"/>
      <c r="P87" s="33" t="str">
        <f t="shared" ref="P87:Q91" si="0">P85</f>
        <v>131-9(B)</v>
      </c>
      <c r="Q87" s="33" t="str">
        <f t="shared" si="0"/>
        <v>3800702-1</v>
      </c>
      <c r="R87" s="33" t="s">
        <v>784</v>
      </c>
      <c r="S87" s="33" t="s">
        <v>564</v>
      </c>
      <c r="T87" s="33" t="s">
        <v>785</v>
      </c>
      <c r="U87" s="33" t="s">
        <v>566</v>
      </c>
      <c r="V87" s="33" t="s">
        <v>786</v>
      </c>
      <c r="W87" s="33" t="s">
        <v>568</v>
      </c>
      <c r="X87" s="33" t="s">
        <v>787</v>
      </c>
      <c r="Y87" s="33" t="s">
        <v>34</v>
      </c>
      <c r="Z87" s="21" t="s">
        <v>788</v>
      </c>
      <c r="AA87" s="21" t="s">
        <v>628</v>
      </c>
      <c r="AB87" s="33"/>
      <c r="AC87" s="82">
        <v>41793</v>
      </c>
    </row>
    <row r="88" spans="1:29" ht="20.100000000000001" customHeight="1">
      <c r="A88" s="33" t="s">
        <v>215</v>
      </c>
      <c r="B88" s="33" t="s">
        <v>57</v>
      </c>
      <c r="C88" s="30" t="s">
        <v>211</v>
      </c>
      <c r="D88" s="33">
        <v>41796</v>
      </c>
      <c r="E88" s="34">
        <v>41809</v>
      </c>
      <c r="F88" s="34">
        <v>41809</v>
      </c>
      <c r="G88" s="34">
        <v>41818</v>
      </c>
      <c r="H88" s="34"/>
      <c r="I88" s="33" t="str">
        <f>I86</f>
        <v>CFM International</v>
      </c>
      <c r="J88" s="33"/>
      <c r="K88" s="33" t="str">
        <f>K86</f>
        <v>CFM56-7B26E</v>
      </c>
      <c r="L88" s="33">
        <v>658956</v>
      </c>
      <c r="M88" s="33">
        <v>657991</v>
      </c>
      <c r="N88" s="33" t="s">
        <v>363</v>
      </c>
      <c r="O88" s="33"/>
      <c r="P88" s="33" t="str">
        <f t="shared" si="0"/>
        <v>131-9(B)</v>
      </c>
      <c r="Q88" s="33" t="str">
        <f t="shared" si="0"/>
        <v>3800702-1</v>
      </c>
      <c r="R88" s="33" t="s">
        <v>789</v>
      </c>
      <c r="S88" s="33" t="s">
        <v>564</v>
      </c>
      <c r="T88" s="33" t="s">
        <v>790</v>
      </c>
      <c r="U88" s="33" t="s">
        <v>566</v>
      </c>
      <c r="V88" s="33" t="s">
        <v>791</v>
      </c>
      <c r="W88" s="33" t="s">
        <v>568</v>
      </c>
      <c r="X88" s="33" t="s">
        <v>792</v>
      </c>
      <c r="Y88" s="33" t="s">
        <v>4</v>
      </c>
      <c r="Z88" s="35" t="s">
        <v>793</v>
      </c>
      <c r="AA88" s="21" t="s">
        <v>794</v>
      </c>
      <c r="AB88" s="33"/>
      <c r="AC88" s="82">
        <v>41803</v>
      </c>
    </row>
    <row r="89" spans="1:29" s="36" customFormat="1" ht="20.100000000000001" customHeight="1">
      <c r="A89" s="33" t="s">
        <v>216</v>
      </c>
      <c r="B89" s="33" t="s">
        <v>57</v>
      </c>
      <c r="C89" s="30" t="s">
        <v>211</v>
      </c>
      <c r="D89" s="33">
        <v>41798</v>
      </c>
      <c r="E89" s="34">
        <v>41867</v>
      </c>
      <c r="F89" s="34">
        <f>E89</f>
        <v>41867</v>
      </c>
      <c r="G89" s="34">
        <v>41874</v>
      </c>
      <c r="H89" s="34"/>
      <c r="I89" s="33" t="str">
        <f>I87</f>
        <v>CFM International</v>
      </c>
      <c r="J89" s="33"/>
      <c r="K89" s="33" t="str">
        <f>K87</f>
        <v>CFM56-7B26E</v>
      </c>
      <c r="L89" s="33">
        <v>660246</v>
      </c>
      <c r="M89" s="33">
        <v>660263</v>
      </c>
      <c r="N89" s="33" t="s">
        <v>363</v>
      </c>
      <c r="O89" s="33"/>
      <c r="P89" s="33" t="str">
        <f t="shared" si="0"/>
        <v>131-9(B)</v>
      </c>
      <c r="Q89" s="33" t="str">
        <f t="shared" si="0"/>
        <v>3800702-1</v>
      </c>
      <c r="R89" s="33" t="s">
        <v>795</v>
      </c>
      <c r="S89" s="33" t="s">
        <v>564</v>
      </c>
      <c r="T89" s="33" t="s">
        <v>796</v>
      </c>
      <c r="U89" s="33" t="s">
        <v>566</v>
      </c>
      <c r="V89" s="33" t="s">
        <v>797</v>
      </c>
      <c r="W89" s="33" t="s">
        <v>568</v>
      </c>
      <c r="X89" s="33" t="s">
        <v>798</v>
      </c>
      <c r="Y89" s="33" t="s">
        <v>4</v>
      </c>
      <c r="Z89" s="35" t="s">
        <v>793</v>
      </c>
      <c r="AA89" s="21" t="s">
        <v>794</v>
      </c>
      <c r="AB89" s="33"/>
      <c r="AC89" s="77">
        <v>41865</v>
      </c>
    </row>
    <row r="90" spans="1:29" ht="20.100000000000001" customHeight="1">
      <c r="A90" s="33" t="s">
        <v>196</v>
      </c>
      <c r="B90" s="33" t="s">
        <v>57</v>
      </c>
      <c r="C90" s="33" t="s">
        <v>170</v>
      </c>
      <c r="D90" s="33">
        <v>41253</v>
      </c>
      <c r="E90" s="34">
        <v>41895</v>
      </c>
      <c r="F90" s="34">
        <v>41895</v>
      </c>
      <c r="G90" s="34">
        <v>41897</v>
      </c>
      <c r="H90" s="34"/>
      <c r="I90" s="33" t="str">
        <f>I88</f>
        <v>CFM International</v>
      </c>
      <c r="J90" s="33"/>
      <c r="K90" s="33" t="str">
        <f>K88</f>
        <v>CFM56-7B26E</v>
      </c>
      <c r="L90" s="33">
        <v>660302</v>
      </c>
      <c r="M90" s="33">
        <v>661314</v>
      </c>
      <c r="N90" s="33" t="s">
        <v>363</v>
      </c>
      <c r="O90" s="33"/>
      <c r="P90" s="33" t="str">
        <f t="shared" si="0"/>
        <v>131-9(B)</v>
      </c>
      <c r="Q90" s="33" t="str">
        <f t="shared" si="0"/>
        <v>3800702-1</v>
      </c>
      <c r="R90" s="33" t="s">
        <v>799</v>
      </c>
      <c r="S90" s="33" t="s">
        <v>564</v>
      </c>
      <c r="T90" s="33" t="s">
        <v>800</v>
      </c>
      <c r="U90" s="33" t="s">
        <v>566</v>
      </c>
      <c r="V90" s="33" t="s">
        <v>801</v>
      </c>
      <c r="W90" s="33" t="s">
        <v>568</v>
      </c>
      <c r="X90" s="33" t="s">
        <v>802</v>
      </c>
      <c r="Y90" s="33" t="s">
        <v>34</v>
      </c>
      <c r="Z90" s="35"/>
      <c r="AA90" s="35"/>
      <c r="AB90" s="33"/>
      <c r="AC90" s="82">
        <v>41882</v>
      </c>
    </row>
    <row r="91" spans="1:29" ht="20.100000000000001" customHeight="1">
      <c r="A91" s="33" t="s">
        <v>225</v>
      </c>
      <c r="B91" s="33" t="s">
        <v>57</v>
      </c>
      <c r="C91" s="30" t="s">
        <v>211</v>
      </c>
      <c r="D91" s="33">
        <v>41322</v>
      </c>
      <c r="E91" s="34">
        <v>41884</v>
      </c>
      <c r="F91" s="34">
        <v>41884</v>
      </c>
      <c r="G91" s="34">
        <v>41887</v>
      </c>
      <c r="H91" s="34"/>
      <c r="I91" s="33" t="str">
        <f>I89</f>
        <v>CFM International</v>
      </c>
      <c r="J91" s="33"/>
      <c r="K91" s="33" t="str">
        <f>K89</f>
        <v>CFM56-7B26E</v>
      </c>
      <c r="L91" s="33">
        <v>660235</v>
      </c>
      <c r="M91" s="33">
        <v>660276</v>
      </c>
      <c r="N91" s="33" t="s">
        <v>363</v>
      </c>
      <c r="O91" s="33"/>
      <c r="P91" s="33" t="str">
        <f t="shared" si="0"/>
        <v>131-9(B)</v>
      </c>
      <c r="Q91" s="33" t="str">
        <f t="shared" si="0"/>
        <v>3800702-1</v>
      </c>
      <c r="R91" s="33" t="s">
        <v>803</v>
      </c>
      <c r="S91" s="33" t="s">
        <v>564</v>
      </c>
      <c r="T91" s="33" t="s">
        <v>804</v>
      </c>
      <c r="U91" s="33" t="s">
        <v>566</v>
      </c>
      <c r="V91" s="33" t="s">
        <v>805</v>
      </c>
      <c r="W91" s="33" t="s">
        <v>568</v>
      </c>
      <c r="X91" s="33" t="s">
        <v>806</v>
      </c>
      <c r="Y91" s="33" t="s">
        <v>223</v>
      </c>
      <c r="Z91" s="35" t="s">
        <v>807</v>
      </c>
      <c r="AA91" s="35"/>
      <c r="AB91" s="33"/>
      <c r="AC91" s="82">
        <v>41866</v>
      </c>
    </row>
    <row r="92" spans="1:29" ht="20.100000000000001" customHeight="1">
      <c r="A92" s="33" t="s">
        <v>199</v>
      </c>
      <c r="B92" s="33" t="s">
        <v>57</v>
      </c>
      <c r="C92" s="33" t="s">
        <v>170</v>
      </c>
      <c r="D92" s="33">
        <v>41270</v>
      </c>
      <c r="E92" s="34">
        <v>41919</v>
      </c>
      <c r="F92" s="34">
        <v>41919</v>
      </c>
      <c r="G92" s="34">
        <v>41923</v>
      </c>
      <c r="H92" s="34"/>
      <c r="I92" s="33" t="str">
        <f>I88</f>
        <v>CFM International</v>
      </c>
      <c r="J92" s="33"/>
      <c r="K92" s="33" t="str">
        <f>K88</f>
        <v>CFM56-7B26E</v>
      </c>
      <c r="L92" s="33">
        <v>660390</v>
      </c>
      <c r="M92" s="33">
        <v>660406</v>
      </c>
      <c r="N92" s="33" t="s">
        <v>363</v>
      </c>
      <c r="O92" s="33"/>
      <c r="P92" s="33" t="str">
        <f t="shared" ref="P92:Q96" si="1">P88</f>
        <v>131-9(B)</v>
      </c>
      <c r="Q92" s="33" t="str">
        <f t="shared" si="1"/>
        <v>3800702-1</v>
      </c>
      <c r="R92" s="33" t="s">
        <v>808</v>
      </c>
      <c r="S92" s="33" t="s">
        <v>564</v>
      </c>
      <c r="T92" s="33" t="s">
        <v>809</v>
      </c>
      <c r="U92" s="33" t="s">
        <v>566</v>
      </c>
      <c r="V92" s="33" t="s">
        <v>810</v>
      </c>
      <c r="W92" s="33" t="s">
        <v>568</v>
      </c>
      <c r="X92" s="33" t="s">
        <v>811</v>
      </c>
      <c r="Y92" s="33" t="s">
        <v>63</v>
      </c>
      <c r="Z92" s="21" t="s">
        <v>812</v>
      </c>
      <c r="AA92" s="21" t="s">
        <v>628</v>
      </c>
      <c r="AB92" s="33"/>
      <c r="AC92" s="82">
        <v>41915</v>
      </c>
    </row>
    <row r="93" spans="1:29" ht="20.100000000000001" customHeight="1">
      <c r="A93" s="33" t="s">
        <v>217</v>
      </c>
      <c r="B93" s="33" t="s">
        <v>57</v>
      </c>
      <c r="C93" s="33" t="s">
        <v>211</v>
      </c>
      <c r="D93" s="33">
        <v>41800</v>
      </c>
      <c r="E93" s="34">
        <v>41910</v>
      </c>
      <c r="F93" s="34">
        <v>41910</v>
      </c>
      <c r="G93" s="34">
        <v>41916</v>
      </c>
      <c r="H93" s="34"/>
      <c r="I93" s="33" t="str">
        <f>I89</f>
        <v>CFM International</v>
      </c>
      <c r="J93" s="33"/>
      <c r="K93" s="33" t="str">
        <f>K89</f>
        <v>CFM56-7B26E</v>
      </c>
      <c r="L93" s="33">
        <v>661363</v>
      </c>
      <c r="M93" s="33">
        <v>661364</v>
      </c>
      <c r="N93" s="33" t="s">
        <v>363</v>
      </c>
      <c r="O93" s="33"/>
      <c r="P93" s="33" t="str">
        <f t="shared" si="1"/>
        <v>131-9(B)</v>
      </c>
      <c r="Q93" s="33" t="str">
        <f t="shared" si="1"/>
        <v>3800702-1</v>
      </c>
      <c r="R93" s="33" t="s">
        <v>813</v>
      </c>
      <c r="S93" s="33" t="s">
        <v>564</v>
      </c>
      <c r="T93" s="33" t="s">
        <v>814</v>
      </c>
      <c r="U93" s="33" t="s">
        <v>566</v>
      </c>
      <c r="V93" s="33" t="s">
        <v>815</v>
      </c>
      <c r="W93" s="33" t="s">
        <v>568</v>
      </c>
      <c r="X93" s="33" t="s">
        <v>816</v>
      </c>
      <c r="Y93" s="33" t="s">
        <v>4</v>
      </c>
      <c r="Z93" s="35" t="s">
        <v>793</v>
      </c>
      <c r="AA93" s="21" t="s">
        <v>794</v>
      </c>
      <c r="AB93" s="33"/>
      <c r="AC93" s="82">
        <v>41905</v>
      </c>
    </row>
    <row r="94" spans="1:29" ht="20.100000000000001" customHeight="1">
      <c r="A94" s="33" t="s">
        <v>218</v>
      </c>
      <c r="B94" s="33" t="s">
        <v>57</v>
      </c>
      <c r="C94" s="33" t="s">
        <v>211</v>
      </c>
      <c r="D94" s="33">
        <v>41605</v>
      </c>
      <c r="E94" s="34">
        <v>42029</v>
      </c>
      <c r="F94" s="34">
        <v>42029</v>
      </c>
      <c r="G94" s="34">
        <v>42034</v>
      </c>
      <c r="H94" s="34"/>
      <c r="I94" s="33" t="str">
        <f>I90</f>
        <v>CFM International</v>
      </c>
      <c r="J94" s="33"/>
      <c r="K94" s="33" t="str">
        <f>K90</f>
        <v>CFM56-7B26E</v>
      </c>
      <c r="L94" s="33">
        <v>660664</v>
      </c>
      <c r="M94" s="33">
        <v>660696</v>
      </c>
      <c r="N94" s="33" t="s">
        <v>363</v>
      </c>
      <c r="O94" s="33"/>
      <c r="P94" s="33" t="str">
        <f t="shared" si="1"/>
        <v>131-9(B)</v>
      </c>
      <c r="Q94" s="33" t="str">
        <f t="shared" si="1"/>
        <v>3800702-1</v>
      </c>
      <c r="R94" s="33" t="s">
        <v>817</v>
      </c>
      <c r="S94" s="33" t="s">
        <v>564</v>
      </c>
      <c r="T94" s="33" t="s">
        <v>818</v>
      </c>
      <c r="U94" s="33" t="s">
        <v>566</v>
      </c>
      <c r="V94" s="33" t="s">
        <v>819</v>
      </c>
      <c r="W94" s="33" t="s">
        <v>568</v>
      </c>
      <c r="X94" s="33" t="s">
        <v>820</v>
      </c>
      <c r="Y94" s="33" t="s">
        <v>4</v>
      </c>
      <c r="Z94" s="35" t="s">
        <v>821</v>
      </c>
      <c r="AA94" s="35"/>
      <c r="AB94" s="33"/>
      <c r="AC94" s="82">
        <v>42019</v>
      </c>
    </row>
    <row r="95" spans="1:29" ht="20.100000000000001" customHeight="1">
      <c r="A95" s="33" t="s">
        <v>258</v>
      </c>
      <c r="B95" s="33" t="s">
        <v>57</v>
      </c>
      <c r="C95" s="33" t="s">
        <v>211</v>
      </c>
      <c r="D95" s="33">
        <v>39954</v>
      </c>
      <c r="E95" s="34">
        <v>42050</v>
      </c>
      <c r="F95" s="34">
        <v>42050</v>
      </c>
      <c r="G95" s="34">
        <v>42055</v>
      </c>
      <c r="H95" s="34"/>
      <c r="I95" s="33" t="str">
        <f>I91</f>
        <v>CFM International</v>
      </c>
      <c r="J95" s="33"/>
      <c r="K95" s="33" t="str">
        <f>K91</f>
        <v>CFM56-7B26E</v>
      </c>
      <c r="L95" s="33">
        <v>661682</v>
      </c>
      <c r="M95" s="33">
        <v>661683</v>
      </c>
      <c r="N95" s="33" t="s">
        <v>363</v>
      </c>
      <c r="O95" s="33"/>
      <c r="P95" s="33" t="str">
        <f t="shared" si="1"/>
        <v>131-9(B)</v>
      </c>
      <c r="Q95" s="33" t="str">
        <f t="shared" si="1"/>
        <v>3800702-1</v>
      </c>
      <c r="R95" s="33" t="s">
        <v>822</v>
      </c>
      <c r="S95" s="33" t="s">
        <v>564</v>
      </c>
      <c r="T95" s="33" t="s">
        <v>823</v>
      </c>
      <c r="U95" s="33" t="s">
        <v>566</v>
      </c>
      <c r="V95" s="33" t="s">
        <v>824</v>
      </c>
      <c r="W95" s="33" t="s">
        <v>568</v>
      </c>
      <c r="X95" s="33" t="s">
        <v>825</v>
      </c>
      <c r="Y95" s="33" t="s">
        <v>97</v>
      </c>
      <c r="Z95" s="21" t="s">
        <v>618</v>
      </c>
      <c r="AA95" s="35"/>
      <c r="AB95" s="33"/>
      <c r="AC95" s="82">
        <v>42045</v>
      </c>
    </row>
    <row r="96" spans="1:29" ht="20.100000000000001" customHeight="1">
      <c r="A96" s="33" t="s">
        <v>259</v>
      </c>
      <c r="B96" s="33" t="s">
        <v>57</v>
      </c>
      <c r="C96" s="33" t="s">
        <v>211</v>
      </c>
      <c r="D96" s="33">
        <v>39955</v>
      </c>
      <c r="E96" s="34">
        <v>42087</v>
      </c>
      <c r="F96" s="34">
        <v>42087</v>
      </c>
      <c r="G96" s="34">
        <v>42090</v>
      </c>
      <c r="H96" s="34"/>
      <c r="I96" s="33" t="str">
        <f>I92</f>
        <v>CFM International</v>
      </c>
      <c r="J96" s="33"/>
      <c r="K96" s="33" t="str">
        <f>K92</f>
        <v>CFM56-7B26E</v>
      </c>
      <c r="L96" s="33">
        <v>661769</v>
      </c>
      <c r="M96" s="33">
        <v>660858</v>
      </c>
      <c r="N96" s="33" t="s">
        <v>363</v>
      </c>
      <c r="O96" s="33"/>
      <c r="P96" s="33" t="str">
        <f t="shared" si="1"/>
        <v>131-9(B)</v>
      </c>
      <c r="Q96" s="33" t="str">
        <f t="shared" si="1"/>
        <v>3800702-1</v>
      </c>
      <c r="R96" s="33" t="s">
        <v>826</v>
      </c>
      <c r="S96" s="33" t="s">
        <v>564</v>
      </c>
      <c r="T96" s="33" t="s">
        <v>827</v>
      </c>
      <c r="U96" s="33" t="s">
        <v>566</v>
      </c>
      <c r="V96" s="33" t="s">
        <v>828</v>
      </c>
      <c r="W96" s="33" t="s">
        <v>568</v>
      </c>
      <c r="X96" s="33" t="s">
        <v>829</v>
      </c>
      <c r="Y96" s="33" t="s">
        <v>97</v>
      </c>
      <c r="Z96" s="21" t="s">
        <v>618</v>
      </c>
      <c r="AA96" s="35"/>
      <c r="AB96" s="33"/>
      <c r="AC96" s="82">
        <v>42074</v>
      </c>
    </row>
    <row r="97" spans="1:29" ht="20.100000000000001" customHeight="1">
      <c r="A97" s="33" t="s">
        <v>219</v>
      </c>
      <c r="B97" s="33" t="s">
        <v>57</v>
      </c>
      <c r="C97" s="33" t="s">
        <v>211</v>
      </c>
      <c r="D97" s="33">
        <v>41607</v>
      </c>
      <c r="E97" s="34">
        <v>42139</v>
      </c>
      <c r="F97" s="34">
        <v>42139</v>
      </c>
      <c r="G97" s="34">
        <v>42140</v>
      </c>
      <c r="H97" s="34">
        <v>42139</v>
      </c>
      <c r="I97" s="33" t="str">
        <f>I94</f>
        <v>CFM International</v>
      </c>
      <c r="J97" s="33"/>
      <c r="K97" s="33" t="str">
        <f>K94</f>
        <v>CFM56-7B26E</v>
      </c>
      <c r="L97" s="33">
        <v>660948</v>
      </c>
      <c r="M97" s="33">
        <v>660949</v>
      </c>
      <c r="N97" s="33"/>
      <c r="O97" s="33"/>
      <c r="P97" s="33" t="str">
        <f>P94</f>
        <v>131-9(B)</v>
      </c>
      <c r="Q97" s="33" t="str">
        <f>Q94</f>
        <v>3800702-1</v>
      </c>
      <c r="R97" s="33" t="s">
        <v>830</v>
      </c>
      <c r="S97" s="33" t="s">
        <v>564</v>
      </c>
      <c r="T97" s="33" t="s">
        <v>831</v>
      </c>
      <c r="U97" s="33" t="s">
        <v>566</v>
      </c>
      <c r="V97" s="33" t="s">
        <v>832</v>
      </c>
      <c r="W97" s="33" t="s">
        <v>568</v>
      </c>
      <c r="X97" s="33" t="s">
        <v>833</v>
      </c>
      <c r="Y97" s="33" t="s">
        <v>4</v>
      </c>
      <c r="Z97" s="21" t="s">
        <v>834</v>
      </c>
      <c r="AA97" s="35"/>
      <c r="AB97" s="33"/>
      <c r="AC97" s="82">
        <v>42127</v>
      </c>
    </row>
    <row r="98" spans="1:29" ht="20.100000000000001" customHeight="1">
      <c r="A98" s="33" t="s">
        <v>220</v>
      </c>
      <c r="B98" s="33" t="s">
        <v>57</v>
      </c>
      <c r="C98" s="33" t="s">
        <v>211</v>
      </c>
      <c r="D98" s="33">
        <v>41806</v>
      </c>
      <c r="E98" s="34">
        <v>42152</v>
      </c>
      <c r="F98" s="34">
        <v>42152</v>
      </c>
      <c r="G98" s="34">
        <v>42156</v>
      </c>
      <c r="H98" s="34"/>
      <c r="I98" s="33" t="str">
        <f>I93</f>
        <v>CFM International</v>
      </c>
      <c r="J98" s="33"/>
      <c r="K98" s="33" t="str">
        <f>K93</f>
        <v>CFM56-7B26E</v>
      </c>
      <c r="L98" s="33">
        <v>862131</v>
      </c>
      <c r="M98" s="33">
        <v>862133</v>
      </c>
      <c r="N98" s="33" t="s">
        <v>363</v>
      </c>
      <c r="O98" s="33"/>
      <c r="P98" s="33" t="str">
        <f t="shared" ref="P98:Q100" si="2">P93</f>
        <v>131-9(B)</v>
      </c>
      <c r="Q98" s="33" t="str">
        <f t="shared" si="2"/>
        <v>3800702-1</v>
      </c>
      <c r="R98" s="33" t="s">
        <v>835</v>
      </c>
      <c r="S98" s="33" t="s">
        <v>564</v>
      </c>
      <c r="T98" s="33" t="s">
        <v>836</v>
      </c>
      <c r="U98" s="33" t="s">
        <v>566</v>
      </c>
      <c r="V98" s="33" t="s">
        <v>837</v>
      </c>
      <c r="W98" s="33" t="s">
        <v>568</v>
      </c>
      <c r="X98" s="33" t="s">
        <v>838</v>
      </c>
      <c r="Y98" s="33" t="s">
        <v>4</v>
      </c>
      <c r="Z98" s="60" t="s">
        <v>839</v>
      </c>
      <c r="AA98" s="35"/>
      <c r="AB98" s="33"/>
      <c r="AC98" s="82">
        <v>42146</v>
      </c>
    </row>
    <row r="99" spans="1:29" ht="20.100000000000001" customHeight="1">
      <c r="A99" s="33" t="s">
        <v>221</v>
      </c>
      <c r="B99" s="72" t="s">
        <v>57</v>
      </c>
      <c r="C99" s="33" t="s">
        <v>211</v>
      </c>
      <c r="D99" s="33">
        <v>41812</v>
      </c>
      <c r="E99" s="34">
        <v>42293</v>
      </c>
      <c r="F99" s="34">
        <v>42293</v>
      </c>
      <c r="G99" s="34"/>
      <c r="H99" s="34"/>
      <c r="I99" s="33"/>
      <c r="J99" s="33"/>
      <c r="K99" s="33" t="str">
        <f>K94</f>
        <v>CFM56-7B26E</v>
      </c>
      <c r="L99" s="33">
        <v>862496</v>
      </c>
      <c r="M99" s="33">
        <v>862521</v>
      </c>
      <c r="N99" s="33"/>
      <c r="O99" s="33"/>
      <c r="P99" s="33" t="str">
        <f t="shared" si="2"/>
        <v>131-9(B)</v>
      </c>
      <c r="Q99" s="33" t="str">
        <f t="shared" si="2"/>
        <v>3800702-1</v>
      </c>
      <c r="R99" s="33" t="s">
        <v>840</v>
      </c>
      <c r="S99" s="33" t="s">
        <v>841</v>
      </c>
      <c r="T99" s="33" t="s">
        <v>842</v>
      </c>
      <c r="U99" s="33" t="s">
        <v>566</v>
      </c>
      <c r="V99" s="33" t="s">
        <v>843</v>
      </c>
      <c r="W99" s="33" t="s">
        <v>568</v>
      </c>
      <c r="X99" s="33" t="s">
        <v>844</v>
      </c>
      <c r="Y99" s="33" t="s">
        <v>4</v>
      </c>
      <c r="Z99" s="60"/>
      <c r="AA99" s="35"/>
      <c r="AB99" s="33"/>
      <c r="AC99" s="82">
        <v>42283</v>
      </c>
    </row>
    <row r="100" spans="1:29" ht="20.100000000000001" customHeight="1">
      <c r="A100" s="33" t="s">
        <v>222</v>
      </c>
      <c r="B100" s="33" t="s">
        <v>57</v>
      </c>
      <c r="C100" s="33" t="s">
        <v>211</v>
      </c>
      <c r="D100" s="33">
        <v>41815</v>
      </c>
      <c r="E100" s="34">
        <v>42356</v>
      </c>
      <c r="F100" s="34">
        <v>42356</v>
      </c>
      <c r="G100" s="34">
        <v>42362</v>
      </c>
      <c r="H100" s="34"/>
      <c r="I100" s="33" t="str">
        <f>I95</f>
        <v>CFM International</v>
      </c>
      <c r="J100" s="33"/>
      <c r="K100" s="33" t="str">
        <f>K95</f>
        <v>CFM56-7B26E</v>
      </c>
      <c r="L100" s="33">
        <v>862737</v>
      </c>
      <c r="M100" s="33">
        <v>862743</v>
      </c>
      <c r="N100" s="33"/>
      <c r="O100" s="33"/>
      <c r="P100" s="33" t="str">
        <f t="shared" si="2"/>
        <v>131-9(B)</v>
      </c>
      <c r="Q100" s="33" t="str">
        <f t="shared" si="2"/>
        <v>3800702-1</v>
      </c>
      <c r="R100" s="33" t="s">
        <v>845</v>
      </c>
      <c r="S100" s="33" t="s">
        <v>841</v>
      </c>
      <c r="T100" s="33" t="s">
        <v>846</v>
      </c>
      <c r="U100" s="33" t="s">
        <v>566</v>
      </c>
      <c r="V100" s="33" t="s">
        <v>847</v>
      </c>
      <c r="W100" s="33" t="s">
        <v>568</v>
      </c>
      <c r="X100" s="33" t="s">
        <v>848</v>
      </c>
      <c r="Y100" s="33" t="s">
        <v>4</v>
      </c>
      <c r="Z100" s="21" t="s">
        <v>834</v>
      </c>
      <c r="AA100" s="35"/>
      <c r="AB100" s="33"/>
      <c r="AC100" s="82">
        <v>42351</v>
      </c>
    </row>
    <row r="101" spans="1:29" s="10" customFormat="1" ht="20.100000000000001" customHeight="1">
      <c r="A101" s="85" t="s">
        <v>849</v>
      </c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9"/>
      <c r="Z101" s="19"/>
      <c r="AA101" s="19"/>
      <c r="AB101" s="89"/>
      <c r="AC101" s="55"/>
    </row>
    <row r="102" spans="1:29" s="86" customFormat="1" ht="20.100000000000001" customHeight="1">
      <c r="A102" s="27" t="s">
        <v>261</v>
      </c>
      <c r="B102" s="27" t="s">
        <v>57</v>
      </c>
      <c r="C102" s="27" t="s">
        <v>260</v>
      </c>
      <c r="D102" s="27">
        <v>25704</v>
      </c>
      <c r="E102" s="27" t="s">
        <v>357</v>
      </c>
      <c r="F102" s="66" t="s">
        <v>357</v>
      </c>
      <c r="G102" s="27"/>
      <c r="H102" s="27"/>
      <c r="I102" s="27" t="s">
        <v>850</v>
      </c>
      <c r="J102" s="27"/>
      <c r="K102" s="27" t="s">
        <v>851</v>
      </c>
      <c r="L102" s="27">
        <v>702988</v>
      </c>
      <c r="M102" s="27">
        <v>703166</v>
      </c>
      <c r="N102" s="27"/>
      <c r="O102" s="27"/>
      <c r="P102" s="27" t="s">
        <v>357</v>
      </c>
      <c r="Q102" s="27" t="s">
        <v>357</v>
      </c>
      <c r="R102" s="27" t="s">
        <v>357</v>
      </c>
      <c r="S102" s="27" t="s">
        <v>357</v>
      </c>
      <c r="T102" s="27" t="s">
        <v>357</v>
      </c>
      <c r="U102" s="27" t="s">
        <v>357</v>
      </c>
      <c r="V102" s="27" t="s">
        <v>357</v>
      </c>
      <c r="W102" s="27" t="s">
        <v>357</v>
      </c>
      <c r="X102" s="27" t="s">
        <v>357</v>
      </c>
      <c r="Y102" s="27" t="s">
        <v>57</v>
      </c>
      <c r="Z102" s="67" t="s">
        <v>360</v>
      </c>
      <c r="AA102" s="67"/>
      <c r="AB102" s="27"/>
    </row>
    <row r="103" spans="1:29" s="68" customFormat="1" ht="20.100000000000001" customHeight="1">
      <c r="A103" s="27" t="s">
        <v>262</v>
      </c>
      <c r="B103" s="27" t="s">
        <v>57</v>
      </c>
      <c r="C103" s="27" t="s">
        <v>260</v>
      </c>
      <c r="D103" s="27">
        <v>25705</v>
      </c>
      <c r="E103" s="27" t="s">
        <v>357</v>
      </c>
      <c r="F103" s="66" t="s">
        <v>357</v>
      </c>
      <c r="G103" s="27"/>
      <c r="H103" s="27"/>
      <c r="I103" s="27" t="s">
        <v>850</v>
      </c>
      <c r="J103" s="27"/>
      <c r="K103" s="27" t="s">
        <v>851</v>
      </c>
      <c r="L103" s="27" t="s">
        <v>357</v>
      </c>
      <c r="M103" s="27" t="s">
        <v>357</v>
      </c>
      <c r="N103" s="27"/>
      <c r="O103" s="27"/>
      <c r="P103" s="27" t="s">
        <v>357</v>
      </c>
      <c r="Q103" s="27" t="s">
        <v>357</v>
      </c>
      <c r="R103" s="27" t="s">
        <v>357</v>
      </c>
      <c r="S103" s="27" t="s">
        <v>357</v>
      </c>
      <c r="T103" s="27" t="s">
        <v>357</v>
      </c>
      <c r="U103" s="27" t="s">
        <v>357</v>
      </c>
      <c r="V103" s="27" t="s">
        <v>357</v>
      </c>
      <c r="W103" s="27" t="s">
        <v>357</v>
      </c>
      <c r="X103" s="27" t="s">
        <v>357</v>
      </c>
      <c r="Y103" s="27" t="s">
        <v>57</v>
      </c>
      <c r="Z103" s="67" t="s">
        <v>360</v>
      </c>
      <c r="AA103" s="67"/>
      <c r="AB103" s="27"/>
    </row>
    <row r="104" spans="1:29" s="10" customFormat="1" ht="20.100000000000001" customHeight="1">
      <c r="A104" s="84" t="s">
        <v>852</v>
      </c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8"/>
      <c r="Z104" s="19"/>
      <c r="AA104" s="19"/>
      <c r="AB104" s="88"/>
      <c r="AC104" s="55"/>
    </row>
    <row r="105" spans="1:29" s="11" customFormat="1" ht="20.100000000000001" customHeight="1">
      <c r="A105" s="4" t="s">
        <v>268</v>
      </c>
      <c r="B105" s="4" t="s">
        <v>57</v>
      </c>
      <c r="C105" s="4" t="s">
        <v>263</v>
      </c>
      <c r="D105" s="4">
        <v>40074</v>
      </c>
      <c r="E105" s="28">
        <v>41446</v>
      </c>
      <c r="F105" s="29">
        <v>41446</v>
      </c>
      <c r="G105" s="28">
        <v>41454</v>
      </c>
      <c r="H105" s="28"/>
      <c r="I105" s="4" t="s">
        <v>850</v>
      </c>
      <c r="J105" s="4"/>
      <c r="K105" s="4" t="s">
        <v>853</v>
      </c>
      <c r="L105" s="4">
        <v>907305</v>
      </c>
      <c r="M105" s="4">
        <v>907314</v>
      </c>
      <c r="N105" s="4" t="s">
        <v>363</v>
      </c>
      <c r="O105" s="4"/>
      <c r="P105" s="4" t="s">
        <v>854</v>
      </c>
      <c r="Q105" s="4" t="s">
        <v>855</v>
      </c>
      <c r="R105" s="4" t="s">
        <v>856</v>
      </c>
      <c r="S105" s="4" t="s">
        <v>857</v>
      </c>
      <c r="T105" s="4" t="s">
        <v>858</v>
      </c>
      <c r="U105" s="4" t="s">
        <v>859</v>
      </c>
      <c r="V105" s="4" t="s">
        <v>860</v>
      </c>
      <c r="W105" s="4" t="s">
        <v>861</v>
      </c>
      <c r="X105" s="4" t="s">
        <v>862</v>
      </c>
      <c r="Y105" s="4" t="s">
        <v>267</v>
      </c>
      <c r="Z105" s="21" t="s">
        <v>863</v>
      </c>
      <c r="AA105" s="21" t="s">
        <v>864</v>
      </c>
      <c r="AB105" s="4"/>
      <c r="AC105" s="77">
        <v>41395</v>
      </c>
    </row>
    <row r="106" spans="1:29" s="11" customFormat="1" ht="20.100000000000001" customHeight="1">
      <c r="A106" s="4" t="s">
        <v>269</v>
      </c>
      <c r="B106" s="4" t="s">
        <v>57</v>
      </c>
      <c r="C106" s="4" t="s">
        <v>263</v>
      </c>
      <c r="D106" s="4">
        <v>40075</v>
      </c>
      <c r="E106" s="28">
        <v>41485</v>
      </c>
      <c r="F106" s="29">
        <v>41485</v>
      </c>
      <c r="G106" s="28">
        <v>41486</v>
      </c>
      <c r="H106" s="28"/>
      <c r="I106" s="4" t="s">
        <v>850</v>
      </c>
      <c r="J106" s="4"/>
      <c r="K106" s="4" t="s">
        <v>853</v>
      </c>
      <c r="L106" s="4">
        <v>907347</v>
      </c>
      <c r="M106" s="4">
        <v>907348</v>
      </c>
      <c r="N106" s="4" t="s">
        <v>363</v>
      </c>
      <c r="O106" s="4"/>
      <c r="P106" s="4" t="s">
        <v>854</v>
      </c>
      <c r="Q106" s="4" t="s">
        <v>855</v>
      </c>
      <c r="R106" s="4" t="s">
        <v>865</v>
      </c>
      <c r="S106" s="4" t="s">
        <v>857</v>
      </c>
      <c r="T106" s="4" t="s">
        <v>866</v>
      </c>
      <c r="U106" s="4" t="s">
        <v>859</v>
      </c>
      <c r="V106" s="4" t="s">
        <v>867</v>
      </c>
      <c r="W106" s="4" t="s">
        <v>861</v>
      </c>
      <c r="X106" s="4" t="s">
        <v>868</v>
      </c>
      <c r="Y106" s="4" t="s">
        <v>267</v>
      </c>
      <c r="Z106" s="21" t="s">
        <v>869</v>
      </c>
      <c r="AA106" s="21" t="s">
        <v>870</v>
      </c>
      <c r="AB106" s="4"/>
      <c r="AC106" s="81"/>
    </row>
    <row r="107" spans="1:29" ht="20.100000000000001" customHeight="1">
      <c r="A107" s="4" t="s">
        <v>271</v>
      </c>
      <c r="B107" s="4" t="s">
        <v>57</v>
      </c>
      <c r="C107" s="4" t="s">
        <v>263</v>
      </c>
      <c r="D107" s="4">
        <v>29146</v>
      </c>
      <c r="E107" s="28">
        <v>41558</v>
      </c>
      <c r="F107" s="28">
        <v>41558</v>
      </c>
      <c r="G107" s="28">
        <v>41563</v>
      </c>
      <c r="H107" s="28"/>
      <c r="I107" s="4" t="s">
        <v>850</v>
      </c>
      <c r="J107" s="4"/>
      <c r="K107" s="4" t="s">
        <v>853</v>
      </c>
      <c r="L107" s="4">
        <v>907394</v>
      </c>
      <c r="M107" s="4">
        <v>907395</v>
      </c>
      <c r="N107" s="4" t="s">
        <v>363</v>
      </c>
      <c r="O107" s="4"/>
      <c r="P107" s="4" t="s">
        <v>854</v>
      </c>
      <c r="Q107" s="4" t="s">
        <v>855</v>
      </c>
      <c r="R107" s="4" t="s">
        <v>871</v>
      </c>
      <c r="S107" s="4" t="s">
        <v>857</v>
      </c>
      <c r="T107" s="4" t="s">
        <v>872</v>
      </c>
      <c r="U107" s="4" t="s">
        <v>859</v>
      </c>
      <c r="V107" s="4" t="s">
        <v>873</v>
      </c>
      <c r="W107" s="4" t="s">
        <v>861</v>
      </c>
      <c r="X107" s="4" t="s">
        <v>874</v>
      </c>
      <c r="Y107" s="4" t="s">
        <v>270</v>
      </c>
      <c r="Z107" s="21" t="s">
        <v>875</v>
      </c>
      <c r="AA107" s="21" t="s">
        <v>876</v>
      </c>
      <c r="AB107" s="4"/>
      <c r="AC107" s="82">
        <v>41550</v>
      </c>
    </row>
    <row r="108" spans="1:29" ht="20.100000000000001" customHeight="1">
      <c r="A108" s="4" t="s">
        <v>272</v>
      </c>
      <c r="B108" s="4" t="s">
        <v>57</v>
      </c>
      <c r="C108" s="4" t="s">
        <v>263</v>
      </c>
      <c r="D108" s="4">
        <v>29147</v>
      </c>
      <c r="E108" s="28">
        <v>41577</v>
      </c>
      <c r="F108" s="28">
        <v>41577</v>
      </c>
      <c r="G108" s="28">
        <v>41579</v>
      </c>
      <c r="H108" s="28"/>
      <c r="I108" s="4" t="s">
        <v>850</v>
      </c>
      <c r="J108" s="4"/>
      <c r="K108" s="4" t="s">
        <v>853</v>
      </c>
      <c r="L108" s="4">
        <v>907410</v>
      </c>
      <c r="M108" s="4">
        <v>907411</v>
      </c>
      <c r="N108" s="4" t="s">
        <v>363</v>
      </c>
      <c r="O108" s="4"/>
      <c r="P108" s="4" t="s">
        <v>854</v>
      </c>
      <c r="Q108" s="4" t="s">
        <v>855</v>
      </c>
      <c r="R108" s="4" t="s">
        <v>877</v>
      </c>
      <c r="S108" s="4" t="s">
        <v>878</v>
      </c>
      <c r="T108" s="4" t="s">
        <v>879</v>
      </c>
      <c r="U108" s="4" t="s">
        <v>880</v>
      </c>
      <c r="V108" s="4" t="s">
        <v>881</v>
      </c>
      <c r="W108" s="4" t="s">
        <v>882</v>
      </c>
      <c r="X108" s="4" t="s">
        <v>883</v>
      </c>
      <c r="Y108" s="4" t="s">
        <v>270</v>
      </c>
      <c r="Z108" s="21" t="s">
        <v>884</v>
      </c>
      <c r="AA108" s="21" t="s">
        <v>885</v>
      </c>
      <c r="AB108" s="4"/>
    </row>
    <row r="109" spans="1:29" ht="20.100000000000001" customHeight="1">
      <c r="A109" s="4" t="s">
        <v>273</v>
      </c>
      <c r="B109" s="4" t="s">
        <v>57</v>
      </c>
      <c r="C109" s="4" t="s">
        <v>263</v>
      </c>
      <c r="D109" s="4">
        <v>29148</v>
      </c>
      <c r="E109" s="28">
        <v>41780</v>
      </c>
      <c r="F109" s="28">
        <v>41780</v>
      </c>
      <c r="G109" s="28">
        <v>41780</v>
      </c>
      <c r="H109" s="28"/>
      <c r="I109" s="4" t="s">
        <v>850</v>
      </c>
      <c r="J109" s="4"/>
      <c r="K109" s="4" t="s">
        <v>853</v>
      </c>
      <c r="L109" s="4">
        <v>907538</v>
      </c>
      <c r="M109" s="4">
        <v>907540</v>
      </c>
      <c r="N109" s="4" t="s">
        <v>363</v>
      </c>
      <c r="O109" s="4"/>
      <c r="P109" s="4" t="s">
        <v>854</v>
      </c>
      <c r="Q109" s="4" t="s">
        <v>855</v>
      </c>
      <c r="R109" s="4" t="s">
        <v>886</v>
      </c>
      <c r="S109" s="4" t="s">
        <v>878</v>
      </c>
      <c r="T109" s="4" t="s">
        <v>887</v>
      </c>
      <c r="U109" s="4" t="s">
        <v>880</v>
      </c>
      <c r="V109" s="4" t="s">
        <v>888</v>
      </c>
      <c r="W109" s="4" t="s">
        <v>882</v>
      </c>
      <c r="X109" s="4" t="s">
        <v>883</v>
      </c>
      <c r="Y109" s="4" t="s">
        <v>270</v>
      </c>
      <c r="Z109" s="21" t="s">
        <v>884</v>
      </c>
      <c r="AA109" s="21" t="s">
        <v>885</v>
      </c>
      <c r="AB109" s="4"/>
    </row>
    <row r="110" spans="1:29" ht="20.100000000000001" customHeight="1">
      <c r="A110" s="4" t="s">
        <v>274</v>
      </c>
      <c r="B110" s="4" t="s">
        <v>57</v>
      </c>
      <c r="C110" s="4" t="s">
        <v>263</v>
      </c>
      <c r="D110" s="4">
        <v>29143</v>
      </c>
      <c r="E110" s="28">
        <v>41895</v>
      </c>
      <c r="F110" s="28">
        <v>41895</v>
      </c>
      <c r="G110" s="28">
        <v>41898</v>
      </c>
      <c r="H110" s="28"/>
      <c r="I110" s="4" t="s">
        <v>850</v>
      </c>
      <c r="J110" s="4"/>
      <c r="K110" s="4" t="s">
        <v>853</v>
      </c>
      <c r="L110" s="4">
        <v>907612</v>
      </c>
      <c r="M110" s="4">
        <v>907613</v>
      </c>
      <c r="N110" s="4" t="s">
        <v>363</v>
      </c>
      <c r="O110" s="4"/>
      <c r="P110" s="4" t="s">
        <v>854</v>
      </c>
      <c r="Q110" s="4" t="s">
        <v>855</v>
      </c>
      <c r="R110" s="4" t="s">
        <v>889</v>
      </c>
      <c r="S110" s="4" t="s">
        <v>878</v>
      </c>
      <c r="T110" s="4" t="s">
        <v>890</v>
      </c>
      <c r="U110" s="4" t="s">
        <v>880</v>
      </c>
      <c r="V110" s="4" t="s">
        <v>891</v>
      </c>
      <c r="W110" s="4" t="s">
        <v>882</v>
      </c>
      <c r="X110" s="4" t="s">
        <v>892</v>
      </c>
      <c r="Y110" s="4" t="s">
        <v>48</v>
      </c>
      <c r="Z110" s="21"/>
      <c r="AA110" s="21"/>
      <c r="AB110" s="4"/>
    </row>
    <row r="111" spans="1:29" ht="20.100000000000001" customHeight="1">
      <c r="A111" s="4" t="s">
        <v>275</v>
      </c>
      <c r="B111" s="4" t="s">
        <v>57</v>
      </c>
      <c r="C111" s="4" t="s">
        <v>263</v>
      </c>
      <c r="D111" s="4">
        <v>29144</v>
      </c>
      <c r="E111" s="28">
        <v>42168</v>
      </c>
      <c r="F111" s="28">
        <v>42168</v>
      </c>
      <c r="G111" s="28">
        <v>42174</v>
      </c>
      <c r="H111" s="28"/>
      <c r="I111" s="4" t="s">
        <v>850</v>
      </c>
      <c r="J111" s="4"/>
      <c r="K111" s="4" t="s">
        <v>853</v>
      </c>
      <c r="L111" s="4">
        <v>907774</v>
      </c>
      <c r="M111" s="4">
        <v>907775</v>
      </c>
      <c r="N111" s="4" t="s">
        <v>363</v>
      </c>
      <c r="O111" s="4"/>
      <c r="P111" s="4" t="s">
        <v>854</v>
      </c>
      <c r="Q111" s="4" t="s">
        <v>855</v>
      </c>
      <c r="R111" s="4" t="s">
        <v>893</v>
      </c>
      <c r="S111" s="4" t="s">
        <v>878</v>
      </c>
      <c r="T111" s="4" t="s">
        <v>894</v>
      </c>
      <c r="U111" s="4" t="s">
        <v>880</v>
      </c>
      <c r="V111" s="4" t="s">
        <v>895</v>
      </c>
      <c r="W111" s="4" t="s">
        <v>882</v>
      </c>
      <c r="X111" s="4" t="s">
        <v>896</v>
      </c>
      <c r="Y111" s="4" t="s">
        <v>48</v>
      </c>
      <c r="Z111" s="21"/>
      <c r="AA111" s="21"/>
      <c r="AB111" s="4"/>
    </row>
    <row r="112" spans="1:29" ht="20.100000000000001" customHeight="1">
      <c r="A112" s="4" t="s">
        <v>264</v>
      </c>
      <c r="B112" s="4" t="s">
        <v>57</v>
      </c>
      <c r="C112" s="4" t="s">
        <v>263</v>
      </c>
      <c r="D112" s="4">
        <v>29145</v>
      </c>
      <c r="E112" s="28">
        <v>42300</v>
      </c>
      <c r="F112" s="28">
        <v>42300</v>
      </c>
      <c r="G112" s="28">
        <v>42174</v>
      </c>
      <c r="H112" s="28"/>
      <c r="I112" s="4" t="s">
        <v>850</v>
      </c>
      <c r="J112" s="4"/>
      <c r="K112" s="4" t="s">
        <v>853</v>
      </c>
      <c r="L112" s="4">
        <v>907861</v>
      </c>
      <c r="M112" s="4">
        <v>907862</v>
      </c>
      <c r="N112" s="4" t="s">
        <v>363</v>
      </c>
      <c r="O112" s="4"/>
      <c r="P112" s="4" t="s">
        <v>854</v>
      </c>
      <c r="Q112" s="4" t="s">
        <v>855</v>
      </c>
      <c r="R112" s="4" t="s">
        <v>897</v>
      </c>
      <c r="S112" s="4" t="s">
        <v>878</v>
      </c>
      <c r="T112" s="4" t="s">
        <v>898</v>
      </c>
      <c r="U112" s="4" t="s">
        <v>880</v>
      </c>
      <c r="V112" s="4" t="s">
        <v>899</v>
      </c>
      <c r="W112" s="4" t="s">
        <v>882</v>
      </c>
      <c r="X112" s="4" t="s">
        <v>900</v>
      </c>
      <c r="Y112" s="20" t="s">
        <v>57</v>
      </c>
      <c r="Z112" s="21"/>
      <c r="AA112" s="21"/>
      <c r="AB112" s="20"/>
    </row>
    <row r="113" spans="1:29" ht="20.100000000000001" customHeight="1">
      <c r="A113" s="4" t="s">
        <v>265</v>
      </c>
      <c r="B113" s="4" t="s">
        <v>57</v>
      </c>
      <c r="C113" s="4" t="s">
        <v>263</v>
      </c>
      <c r="D113" s="4">
        <v>40072</v>
      </c>
      <c r="E113" s="28">
        <v>42259</v>
      </c>
      <c r="F113" s="28">
        <v>42259</v>
      </c>
      <c r="G113" s="28">
        <v>42262</v>
      </c>
      <c r="H113" s="28"/>
      <c r="I113" s="4" t="s">
        <v>850</v>
      </c>
      <c r="J113" s="4"/>
      <c r="K113" s="4" t="s">
        <v>853</v>
      </c>
      <c r="L113" s="4">
        <v>907833</v>
      </c>
      <c r="M113" s="4">
        <v>907834</v>
      </c>
      <c r="N113" s="4"/>
      <c r="O113" s="4"/>
      <c r="P113" s="4" t="s">
        <v>854</v>
      </c>
      <c r="Q113" s="4" t="s">
        <v>855</v>
      </c>
      <c r="R113" s="4" t="s">
        <v>901</v>
      </c>
      <c r="S113" s="4" t="s">
        <v>857</v>
      </c>
      <c r="T113" s="4" t="s">
        <v>902</v>
      </c>
      <c r="U113" s="4" t="s">
        <v>859</v>
      </c>
      <c r="V113" s="4" t="s">
        <v>903</v>
      </c>
      <c r="W113" s="4" t="s">
        <v>861</v>
      </c>
      <c r="X113" s="4" t="s">
        <v>904</v>
      </c>
      <c r="Y113" s="20" t="s">
        <v>57</v>
      </c>
      <c r="Z113" s="21" t="s">
        <v>905</v>
      </c>
      <c r="AA113" s="21" t="s">
        <v>906</v>
      </c>
      <c r="AB113" s="20"/>
    </row>
    <row r="114" spans="1:29" ht="20.100000000000001" customHeight="1">
      <c r="A114" s="4" t="s">
        <v>266</v>
      </c>
      <c r="B114" s="4" t="s">
        <v>57</v>
      </c>
      <c r="C114" s="4" t="s">
        <v>263</v>
      </c>
      <c r="D114" s="4">
        <v>40073</v>
      </c>
      <c r="E114" s="28">
        <v>42389</v>
      </c>
      <c r="F114" s="28">
        <v>42389</v>
      </c>
      <c r="G114" s="28">
        <v>42397</v>
      </c>
      <c r="H114" s="28"/>
      <c r="I114" s="4" t="s">
        <v>850</v>
      </c>
      <c r="J114" s="4"/>
      <c r="K114" s="4" t="s">
        <v>853</v>
      </c>
      <c r="L114" s="4">
        <v>907909</v>
      </c>
      <c r="M114" s="4">
        <v>907910</v>
      </c>
      <c r="N114" s="4"/>
      <c r="O114" s="4"/>
      <c r="P114" s="4" t="s">
        <v>854</v>
      </c>
      <c r="Q114" s="4" t="s">
        <v>855</v>
      </c>
      <c r="R114" s="4" t="s">
        <v>907</v>
      </c>
      <c r="S114" s="4" t="s">
        <v>857</v>
      </c>
      <c r="T114" s="4" t="s">
        <v>908</v>
      </c>
      <c r="U114" s="4" t="s">
        <v>859</v>
      </c>
      <c r="V114" s="4" t="s">
        <v>909</v>
      </c>
      <c r="W114" s="4" t="s">
        <v>861</v>
      </c>
      <c r="X114" s="4" t="s">
        <v>910</v>
      </c>
      <c r="Y114" s="20" t="s">
        <v>57</v>
      </c>
      <c r="Z114" s="21" t="s">
        <v>911</v>
      </c>
      <c r="AA114" s="21" t="s">
        <v>906</v>
      </c>
      <c r="AB114" s="20"/>
    </row>
    <row r="115" spans="1:29" ht="20.100000000000001" customHeight="1">
      <c r="A115" s="84" t="s">
        <v>912</v>
      </c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8"/>
      <c r="Z115" s="19"/>
      <c r="AA115" s="19"/>
      <c r="AB115" s="88"/>
    </row>
    <row r="116" spans="1:29" ht="20.100000000000001" customHeight="1">
      <c r="A116" s="4" t="s">
        <v>43</v>
      </c>
      <c r="B116" s="4" t="s">
        <v>57</v>
      </c>
      <c r="C116" s="4" t="s">
        <v>39</v>
      </c>
      <c r="D116" s="4">
        <v>138</v>
      </c>
      <c r="E116" s="28">
        <v>35412</v>
      </c>
      <c r="F116" s="29">
        <v>35412</v>
      </c>
      <c r="G116" s="28"/>
      <c r="H116" s="28"/>
      <c r="I116" s="4" t="s">
        <v>913</v>
      </c>
      <c r="J116" s="4"/>
      <c r="K116" s="4" t="s">
        <v>914</v>
      </c>
      <c r="L116" s="4">
        <v>41038</v>
      </c>
      <c r="M116" s="4">
        <v>41036</v>
      </c>
      <c r="N116" s="4" t="s">
        <v>363</v>
      </c>
      <c r="O116" s="4"/>
      <c r="P116" s="4" t="s">
        <v>915</v>
      </c>
      <c r="Q116" s="4" t="s">
        <v>916</v>
      </c>
      <c r="R116" s="4" t="s">
        <v>917</v>
      </c>
      <c r="S116" s="4" t="s">
        <v>918</v>
      </c>
      <c r="T116" s="4" t="s">
        <v>919</v>
      </c>
      <c r="U116" s="4">
        <v>201290003</v>
      </c>
      <c r="V116" s="4" t="s">
        <v>920</v>
      </c>
      <c r="W116" s="4">
        <v>201290004</v>
      </c>
      <c r="X116" s="4" t="s">
        <v>920</v>
      </c>
      <c r="Y116" s="4" t="s">
        <v>41</v>
      </c>
      <c r="Z116" s="21" t="s">
        <v>921</v>
      </c>
      <c r="AA116" s="21"/>
      <c r="AB116" s="4"/>
    </row>
    <row r="117" spans="1:29" ht="20.100000000000001" customHeight="1">
      <c r="A117" s="4" t="s">
        <v>45</v>
      </c>
      <c r="B117" s="4" t="s">
        <v>57</v>
      </c>
      <c r="C117" s="4" t="s">
        <v>39</v>
      </c>
      <c r="D117" s="4">
        <v>140</v>
      </c>
      <c r="E117" s="28">
        <v>35422</v>
      </c>
      <c r="F117" s="29">
        <v>35422</v>
      </c>
      <c r="G117" s="28"/>
      <c r="H117" s="28"/>
      <c r="I117" s="4" t="s">
        <v>913</v>
      </c>
      <c r="J117" s="4"/>
      <c r="K117" s="4" t="s">
        <v>914</v>
      </c>
      <c r="L117" s="4">
        <v>41039</v>
      </c>
      <c r="M117" s="4">
        <v>41040</v>
      </c>
      <c r="N117" s="4" t="s">
        <v>363</v>
      </c>
      <c r="O117" s="4"/>
      <c r="P117" s="4" t="s">
        <v>915</v>
      </c>
      <c r="Q117" s="4" t="s">
        <v>916</v>
      </c>
      <c r="R117" s="4" t="s">
        <v>922</v>
      </c>
      <c r="S117" s="4" t="s">
        <v>918</v>
      </c>
      <c r="T117" s="4" t="s">
        <v>923</v>
      </c>
      <c r="U117" s="4">
        <v>201290003</v>
      </c>
      <c r="V117" s="4" t="s">
        <v>924</v>
      </c>
      <c r="W117" s="4">
        <v>201290004</v>
      </c>
      <c r="X117" s="4" t="s">
        <v>924</v>
      </c>
      <c r="Y117" s="4" t="s">
        <v>41</v>
      </c>
      <c r="Z117" s="21" t="s">
        <v>925</v>
      </c>
      <c r="AA117" s="21"/>
      <c r="AB117" s="4"/>
    </row>
    <row r="118" spans="1:29" ht="20.100000000000001" customHeight="1">
      <c r="A118" s="4" t="s">
        <v>47</v>
      </c>
      <c r="B118" s="4" t="s">
        <v>57</v>
      </c>
      <c r="C118" s="4" t="s">
        <v>39</v>
      </c>
      <c r="D118" s="4">
        <v>144</v>
      </c>
      <c r="E118" s="28">
        <v>35454</v>
      </c>
      <c r="F118" s="29">
        <v>35454</v>
      </c>
      <c r="G118" s="28"/>
      <c r="H118" s="28"/>
      <c r="I118" s="4" t="s">
        <v>913</v>
      </c>
      <c r="J118" s="4"/>
      <c r="K118" s="4" t="s">
        <v>914</v>
      </c>
      <c r="L118" s="4">
        <v>41041</v>
      </c>
      <c r="M118" s="27">
        <v>41042</v>
      </c>
      <c r="N118" s="4" t="s">
        <v>363</v>
      </c>
      <c r="O118" s="4"/>
      <c r="P118" s="4" t="s">
        <v>915</v>
      </c>
      <c r="Q118" s="4" t="s">
        <v>916</v>
      </c>
      <c r="R118" s="4" t="s">
        <v>926</v>
      </c>
      <c r="S118" s="4" t="s">
        <v>918</v>
      </c>
      <c r="T118" s="4" t="s">
        <v>927</v>
      </c>
      <c r="U118" s="4">
        <v>201290003</v>
      </c>
      <c r="V118" s="4" t="s">
        <v>928</v>
      </c>
      <c r="W118" s="4">
        <v>201290004</v>
      </c>
      <c r="X118" s="4" t="s">
        <v>928</v>
      </c>
      <c r="Y118" s="4" t="s">
        <v>41</v>
      </c>
      <c r="Z118" s="21" t="s">
        <v>921</v>
      </c>
      <c r="AA118" s="21"/>
      <c r="AB118" s="4"/>
    </row>
    <row r="119" spans="1:29" ht="20.100000000000001" customHeight="1">
      <c r="A119" s="4" t="s">
        <v>49</v>
      </c>
      <c r="B119" s="4" t="s">
        <v>57</v>
      </c>
      <c r="C119" s="4" t="s">
        <v>39</v>
      </c>
      <c r="D119" s="4">
        <v>148</v>
      </c>
      <c r="E119" s="28">
        <v>35485</v>
      </c>
      <c r="F119" s="29">
        <v>35485</v>
      </c>
      <c r="G119" s="28"/>
      <c r="H119" s="28"/>
      <c r="I119" s="4" t="s">
        <v>913</v>
      </c>
      <c r="J119" s="4"/>
      <c r="K119" s="4" t="s">
        <v>914</v>
      </c>
      <c r="L119" s="4">
        <v>41044</v>
      </c>
      <c r="M119" s="4">
        <v>41045</v>
      </c>
      <c r="N119" s="4" t="s">
        <v>363</v>
      </c>
      <c r="O119" s="4"/>
      <c r="P119" s="4" t="s">
        <v>915</v>
      </c>
      <c r="Q119" s="4" t="s">
        <v>916</v>
      </c>
      <c r="R119" s="4" t="s">
        <v>929</v>
      </c>
      <c r="S119" s="4" t="s">
        <v>918</v>
      </c>
      <c r="T119" s="4" t="s">
        <v>930</v>
      </c>
      <c r="U119" s="4">
        <v>201290003</v>
      </c>
      <c r="V119" s="4" t="s">
        <v>931</v>
      </c>
      <c r="W119" s="4">
        <v>201290004</v>
      </c>
      <c r="X119" s="4" t="s">
        <v>931</v>
      </c>
      <c r="Y119" s="4" t="s">
        <v>41</v>
      </c>
      <c r="Z119" s="21" t="s">
        <v>921</v>
      </c>
      <c r="AA119" s="21"/>
      <c r="AB119" s="4"/>
    </row>
    <row r="120" spans="1:29" ht="20.100000000000001" customHeight="1">
      <c r="A120" s="4" t="s">
        <v>51</v>
      </c>
      <c r="B120" s="4" t="s">
        <v>57</v>
      </c>
      <c r="C120" s="4" t="s">
        <v>39</v>
      </c>
      <c r="D120" s="4">
        <v>153</v>
      </c>
      <c r="E120" s="28">
        <v>35506</v>
      </c>
      <c r="F120" s="29">
        <v>35506</v>
      </c>
      <c r="G120" s="28"/>
      <c r="H120" s="28"/>
      <c r="I120" s="4" t="s">
        <v>913</v>
      </c>
      <c r="J120" s="4"/>
      <c r="K120" s="4" t="s">
        <v>914</v>
      </c>
      <c r="L120" s="4">
        <v>41046</v>
      </c>
      <c r="M120" s="4">
        <v>41047</v>
      </c>
      <c r="N120" s="4" t="s">
        <v>363</v>
      </c>
      <c r="O120" s="4"/>
      <c r="P120" s="4" t="s">
        <v>915</v>
      </c>
      <c r="Q120" s="4" t="s">
        <v>916</v>
      </c>
      <c r="R120" s="4" t="s">
        <v>932</v>
      </c>
      <c r="S120" s="4" t="s">
        <v>933</v>
      </c>
      <c r="T120" s="4" t="s">
        <v>934</v>
      </c>
      <c r="U120" s="4">
        <v>201252021</v>
      </c>
      <c r="V120" s="4" t="s">
        <v>935</v>
      </c>
      <c r="W120" s="4">
        <v>201252022</v>
      </c>
      <c r="X120" s="4" t="s">
        <v>935</v>
      </c>
      <c r="Y120" s="4" t="s">
        <v>41</v>
      </c>
      <c r="Z120" s="21" t="s">
        <v>925</v>
      </c>
      <c r="AA120" s="21"/>
      <c r="AB120" s="4"/>
    </row>
    <row r="121" spans="1:29" ht="20.100000000000001" customHeight="1">
      <c r="A121" s="4" t="s">
        <v>53</v>
      </c>
      <c r="B121" s="4" t="s">
        <v>57</v>
      </c>
      <c r="C121" s="4" t="s">
        <v>39</v>
      </c>
      <c r="D121" s="4">
        <v>165</v>
      </c>
      <c r="E121" s="28">
        <v>35534</v>
      </c>
      <c r="F121" s="29">
        <v>35534</v>
      </c>
      <c r="G121" s="28"/>
      <c r="H121" s="28"/>
      <c r="I121" s="4" t="s">
        <v>913</v>
      </c>
      <c r="J121" s="4"/>
      <c r="K121" s="4" t="s">
        <v>914</v>
      </c>
      <c r="L121" s="4">
        <v>41048</v>
      </c>
      <c r="M121" s="27">
        <v>41049</v>
      </c>
      <c r="N121" s="4" t="s">
        <v>363</v>
      </c>
      <c r="O121" s="4"/>
      <c r="P121" s="4" t="s">
        <v>915</v>
      </c>
      <c r="Q121" s="4" t="s">
        <v>916</v>
      </c>
      <c r="R121" s="4" t="s">
        <v>936</v>
      </c>
      <c r="S121" s="4" t="s">
        <v>933</v>
      </c>
      <c r="T121" s="4" t="s">
        <v>937</v>
      </c>
      <c r="U121" s="4">
        <v>201252021</v>
      </c>
      <c r="V121" s="4" t="s">
        <v>938</v>
      </c>
      <c r="W121" s="4">
        <v>201252022</v>
      </c>
      <c r="X121" s="4" t="s">
        <v>938</v>
      </c>
      <c r="Y121" s="4" t="s">
        <v>41</v>
      </c>
      <c r="Z121" s="21" t="s">
        <v>925</v>
      </c>
      <c r="AA121" s="21"/>
      <c r="AB121" s="4"/>
    </row>
    <row r="122" spans="1:29" s="62" customFormat="1" ht="20.100000000000001" customHeight="1">
      <c r="A122" s="22" t="s">
        <v>6</v>
      </c>
      <c r="B122" s="22" t="s">
        <v>57</v>
      </c>
      <c r="C122" s="22" t="s">
        <v>2</v>
      </c>
      <c r="D122" s="22">
        <v>1020</v>
      </c>
      <c r="E122" s="23">
        <v>39993</v>
      </c>
      <c r="F122" s="24">
        <v>39993</v>
      </c>
      <c r="G122" s="23"/>
      <c r="H122" s="23"/>
      <c r="I122" s="22" t="s">
        <v>913</v>
      </c>
      <c r="J122" s="22"/>
      <c r="K122" s="22" t="s">
        <v>939</v>
      </c>
      <c r="L122" s="22">
        <v>41639</v>
      </c>
      <c r="M122" s="22">
        <v>41640</v>
      </c>
      <c r="N122" s="22" t="s">
        <v>363</v>
      </c>
      <c r="O122" s="22"/>
      <c r="P122" s="22" t="s">
        <v>915</v>
      </c>
      <c r="Q122" s="22" t="s">
        <v>940</v>
      </c>
      <c r="R122" s="22" t="s">
        <v>941</v>
      </c>
      <c r="S122" s="22" t="s">
        <v>942</v>
      </c>
      <c r="T122" s="22" t="s">
        <v>943</v>
      </c>
      <c r="U122" s="22" t="s">
        <v>944</v>
      </c>
      <c r="V122" s="22" t="s">
        <v>945</v>
      </c>
      <c r="W122" s="22" t="s">
        <v>946</v>
      </c>
      <c r="X122" s="22" t="s">
        <v>945</v>
      </c>
      <c r="Y122" s="22" t="s">
        <v>4</v>
      </c>
      <c r="Z122" s="25" t="s">
        <v>947</v>
      </c>
      <c r="AA122" s="25" t="s">
        <v>948</v>
      </c>
      <c r="AB122" s="22"/>
      <c r="AC122" s="79"/>
    </row>
    <row r="123" spans="1:29" s="62" customFormat="1" ht="20.100000000000001" customHeight="1">
      <c r="A123" s="22" t="s">
        <v>8</v>
      </c>
      <c r="B123" s="22" t="s">
        <v>57</v>
      </c>
      <c r="C123" s="22" t="s">
        <v>2</v>
      </c>
      <c r="D123" s="22">
        <v>1052</v>
      </c>
      <c r="E123" s="23">
        <v>40116</v>
      </c>
      <c r="F123" s="24">
        <v>40116</v>
      </c>
      <c r="G123" s="23"/>
      <c r="H123" s="23"/>
      <c r="I123" s="22" t="s">
        <v>913</v>
      </c>
      <c r="J123" s="22"/>
      <c r="K123" s="22" t="s">
        <v>939</v>
      </c>
      <c r="L123" s="22">
        <v>41681</v>
      </c>
      <c r="M123" s="22">
        <v>41682</v>
      </c>
      <c r="N123" s="22" t="s">
        <v>363</v>
      </c>
      <c r="O123" s="22"/>
      <c r="P123" s="22" t="s">
        <v>915</v>
      </c>
      <c r="Q123" s="22" t="s">
        <v>940</v>
      </c>
      <c r="R123" s="22" t="s">
        <v>949</v>
      </c>
      <c r="S123" s="22" t="s">
        <v>950</v>
      </c>
      <c r="T123" s="22" t="s">
        <v>951</v>
      </c>
      <c r="U123" s="22" t="s">
        <v>952</v>
      </c>
      <c r="V123" s="22" t="s">
        <v>953</v>
      </c>
      <c r="W123" s="22" t="s">
        <v>954</v>
      </c>
      <c r="X123" s="22" t="s">
        <v>955</v>
      </c>
      <c r="Y123" s="22" t="s">
        <v>4</v>
      </c>
      <c r="Z123" s="25" t="s">
        <v>947</v>
      </c>
      <c r="AA123" s="25" t="s">
        <v>956</v>
      </c>
      <c r="AB123" s="22"/>
      <c r="AC123" s="79"/>
    </row>
    <row r="124" spans="1:29" s="62" customFormat="1" ht="20.100000000000001" customHeight="1">
      <c r="A124" s="22" t="s">
        <v>31</v>
      </c>
      <c r="B124" s="22" t="s">
        <v>57</v>
      </c>
      <c r="C124" s="22" t="s">
        <v>2</v>
      </c>
      <c r="D124" s="22" t="s">
        <v>957</v>
      </c>
      <c r="E124" s="23">
        <v>39927</v>
      </c>
      <c r="F124" s="24">
        <v>39927</v>
      </c>
      <c r="G124" s="23"/>
      <c r="H124" s="23"/>
      <c r="I124" s="22" t="s">
        <v>913</v>
      </c>
      <c r="J124" s="22"/>
      <c r="K124" s="22" t="s">
        <v>958</v>
      </c>
      <c r="L124" s="22">
        <v>41594</v>
      </c>
      <c r="M124" s="22">
        <v>41595</v>
      </c>
      <c r="N124" s="22" t="s">
        <v>363</v>
      </c>
      <c r="O124" s="22"/>
      <c r="P124" s="22" t="s">
        <v>915</v>
      </c>
      <c r="Q124" s="22" t="s">
        <v>940</v>
      </c>
      <c r="R124" s="22" t="s">
        <v>959</v>
      </c>
      <c r="S124" s="22" t="s">
        <v>960</v>
      </c>
      <c r="T124" s="22" t="s">
        <v>961</v>
      </c>
      <c r="U124" s="22" t="s">
        <v>944</v>
      </c>
      <c r="V124" s="22" t="s">
        <v>962</v>
      </c>
      <c r="W124" s="22" t="s">
        <v>946</v>
      </c>
      <c r="X124" s="22" t="s">
        <v>962</v>
      </c>
      <c r="Y124" s="22" t="s">
        <v>29</v>
      </c>
      <c r="Z124" s="25" t="s">
        <v>963</v>
      </c>
      <c r="AA124" s="25" t="s">
        <v>964</v>
      </c>
      <c r="AB124" s="22"/>
      <c r="AC124" s="79"/>
    </row>
    <row r="125" spans="1:29" s="68" customFormat="1" ht="20.100000000000001" customHeight="1">
      <c r="A125" s="22" t="s">
        <v>33</v>
      </c>
      <c r="B125" s="22" t="s">
        <v>57</v>
      </c>
      <c r="C125" s="22" t="s">
        <v>2</v>
      </c>
      <c r="D125" s="22">
        <v>1028</v>
      </c>
      <c r="E125" s="23">
        <v>40015</v>
      </c>
      <c r="F125" s="24">
        <v>40015</v>
      </c>
      <c r="G125" s="23"/>
      <c r="H125" s="23"/>
      <c r="I125" s="22" t="s">
        <v>913</v>
      </c>
      <c r="J125" s="22"/>
      <c r="K125" s="22" t="s">
        <v>958</v>
      </c>
      <c r="L125" s="22">
        <v>41645</v>
      </c>
      <c r="M125" s="22">
        <v>41646</v>
      </c>
      <c r="N125" s="22" t="s">
        <v>363</v>
      </c>
      <c r="O125" s="22"/>
      <c r="P125" s="22" t="s">
        <v>915</v>
      </c>
      <c r="Q125" s="22" t="s">
        <v>940</v>
      </c>
      <c r="R125" s="22" t="s">
        <v>965</v>
      </c>
      <c r="S125" s="22" t="s">
        <v>950</v>
      </c>
      <c r="T125" s="22" t="s">
        <v>966</v>
      </c>
      <c r="U125" s="22" t="s">
        <v>952</v>
      </c>
      <c r="V125" s="22" t="s">
        <v>967</v>
      </c>
      <c r="W125" s="22" t="s">
        <v>954</v>
      </c>
      <c r="X125" s="22" t="s">
        <v>968</v>
      </c>
      <c r="Y125" s="22" t="s">
        <v>29</v>
      </c>
      <c r="Z125" s="67" t="s">
        <v>963</v>
      </c>
      <c r="AA125" s="67" t="s">
        <v>964</v>
      </c>
      <c r="AB125" s="22"/>
      <c r="AC125" s="79"/>
    </row>
    <row r="126" spans="1:29" ht="20.100000000000001" customHeight="1">
      <c r="A126" s="4" t="s">
        <v>26</v>
      </c>
      <c r="B126" s="4" t="s">
        <v>57</v>
      </c>
      <c r="C126" s="4" t="s">
        <v>2</v>
      </c>
      <c r="D126" s="4">
        <v>1184</v>
      </c>
      <c r="E126" s="28">
        <v>40527</v>
      </c>
      <c r="F126" s="29">
        <v>40527</v>
      </c>
      <c r="G126" s="28"/>
      <c r="H126" s="28"/>
      <c r="I126" s="4" t="s">
        <v>913</v>
      </c>
      <c r="J126" s="4"/>
      <c r="K126" s="4" t="s">
        <v>939</v>
      </c>
      <c r="L126" s="4">
        <v>41839</v>
      </c>
      <c r="M126" s="4">
        <v>41840</v>
      </c>
      <c r="N126" s="4" t="s">
        <v>363</v>
      </c>
      <c r="O126" s="4"/>
      <c r="P126" s="4" t="s">
        <v>915</v>
      </c>
      <c r="Q126" s="4" t="s">
        <v>940</v>
      </c>
      <c r="R126" s="4" t="s">
        <v>969</v>
      </c>
      <c r="S126" s="4" t="s">
        <v>970</v>
      </c>
      <c r="T126" s="4" t="s">
        <v>971</v>
      </c>
      <c r="U126" s="4" t="s">
        <v>972</v>
      </c>
      <c r="V126" s="4" t="s">
        <v>973</v>
      </c>
      <c r="W126" s="4" t="s">
        <v>974</v>
      </c>
      <c r="X126" s="4" t="s">
        <v>973</v>
      </c>
      <c r="Y126" s="4" t="s">
        <v>24</v>
      </c>
      <c r="Z126" s="21" t="s">
        <v>975</v>
      </c>
      <c r="AA126" s="21" t="s">
        <v>976</v>
      </c>
      <c r="AB126" s="4"/>
      <c r="AC126" s="82">
        <v>40508</v>
      </c>
    </row>
    <row r="127" spans="1:29" ht="20.100000000000001" customHeight="1">
      <c r="A127" s="4" t="s">
        <v>22</v>
      </c>
      <c r="B127" s="4" t="s">
        <v>57</v>
      </c>
      <c r="C127" s="4" t="s">
        <v>2</v>
      </c>
      <c r="D127" s="4">
        <v>1214</v>
      </c>
      <c r="E127" s="28">
        <v>40647</v>
      </c>
      <c r="F127" s="29">
        <v>40647</v>
      </c>
      <c r="G127" s="28"/>
      <c r="H127" s="28"/>
      <c r="I127" s="4" t="s">
        <v>913</v>
      </c>
      <c r="J127" s="4"/>
      <c r="K127" s="4" t="s">
        <v>939</v>
      </c>
      <c r="L127" s="4">
        <v>41892</v>
      </c>
      <c r="M127" s="4">
        <v>41894</v>
      </c>
      <c r="N127" s="4" t="s">
        <v>363</v>
      </c>
      <c r="O127" s="4"/>
      <c r="P127" s="4" t="s">
        <v>915</v>
      </c>
      <c r="Q127" s="4" t="s">
        <v>940</v>
      </c>
      <c r="R127" s="4" t="s">
        <v>977</v>
      </c>
      <c r="S127" s="4" t="s">
        <v>978</v>
      </c>
      <c r="T127" s="4" t="s">
        <v>979</v>
      </c>
      <c r="U127" s="4" t="s">
        <v>980</v>
      </c>
      <c r="V127" s="4" t="s">
        <v>981</v>
      </c>
      <c r="W127" s="4" t="s">
        <v>982</v>
      </c>
      <c r="X127" s="4" t="s">
        <v>981</v>
      </c>
      <c r="Y127" s="4" t="s">
        <v>20</v>
      </c>
      <c r="Z127" s="21" t="s">
        <v>983</v>
      </c>
      <c r="AA127" s="21" t="s">
        <v>984</v>
      </c>
      <c r="AB127" s="4"/>
      <c r="AC127" s="82">
        <v>40620</v>
      </c>
    </row>
    <row r="128" spans="1:29" ht="20.100000000000001" customHeight="1">
      <c r="A128" s="4" t="s">
        <v>27</v>
      </c>
      <c r="B128" s="4" t="s">
        <v>57</v>
      </c>
      <c r="C128" s="4" t="s">
        <v>2</v>
      </c>
      <c r="D128" s="4">
        <v>1261</v>
      </c>
      <c r="E128" s="28">
        <v>40857</v>
      </c>
      <c r="F128" s="29">
        <v>40857</v>
      </c>
      <c r="G128" s="28"/>
      <c r="H128" s="28"/>
      <c r="I128" s="4" t="s">
        <v>913</v>
      </c>
      <c r="J128" s="4"/>
      <c r="K128" s="4" t="s">
        <v>939</v>
      </c>
      <c r="L128" s="4">
        <v>41959</v>
      </c>
      <c r="M128" s="4">
        <v>41960</v>
      </c>
      <c r="N128" s="4" t="s">
        <v>363</v>
      </c>
      <c r="O128" s="4"/>
      <c r="P128" s="4" t="s">
        <v>915</v>
      </c>
      <c r="Q128" s="4" t="s">
        <v>940</v>
      </c>
      <c r="R128" s="4" t="s">
        <v>985</v>
      </c>
      <c r="S128" s="4" t="s">
        <v>978</v>
      </c>
      <c r="T128" s="4" t="s">
        <v>986</v>
      </c>
      <c r="U128" s="4" t="s">
        <v>980</v>
      </c>
      <c r="V128" s="4" t="s">
        <v>987</v>
      </c>
      <c r="W128" s="4" t="s">
        <v>982</v>
      </c>
      <c r="X128" s="4" t="s">
        <v>988</v>
      </c>
      <c r="Y128" s="4" t="s">
        <v>24</v>
      </c>
      <c r="Z128" s="21" t="s">
        <v>975</v>
      </c>
      <c r="AA128" s="21" t="s">
        <v>976</v>
      </c>
      <c r="AB128" s="4"/>
      <c r="AC128" s="82">
        <v>40826</v>
      </c>
    </row>
    <row r="129" spans="1:29" ht="20.100000000000001" customHeight="1">
      <c r="A129" s="4" t="s">
        <v>18</v>
      </c>
      <c r="B129" s="4" t="s">
        <v>57</v>
      </c>
      <c r="C129" s="4" t="s">
        <v>2</v>
      </c>
      <c r="D129" s="4">
        <v>1288</v>
      </c>
      <c r="E129" s="28">
        <v>40961</v>
      </c>
      <c r="F129" s="29">
        <v>40961</v>
      </c>
      <c r="G129" s="28"/>
      <c r="H129" s="28"/>
      <c r="I129" s="4" t="s">
        <v>913</v>
      </c>
      <c r="J129" s="4"/>
      <c r="K129" s="4" t="s">
        <v>939</v>
      </c>
      <c r="L129" s="4">
        <v>42011</v>
      </c>
      <c r="M129" s="4">
        <v>42012</v>
      </c>
      <c r="N129" s="4" t="s">
        <v>363</v>
      </c>
      <c r="O129" s="4"/>
      <c r="P129" s="4" t="s">
        <v>915</v>
      </c>
      <c r="Q129" s="4" t="s">
        <v>940</v>
      </c>
      <c r="R129" s="4" t="s">
        <v>989</v>
      </c>
      <c r="S129" s="4" t="s">
        <v>990</v>
      </c>
      <c r="T129" s="4" t="s">
        <v>991</v>
      </c>
      <c r="U129" s="4" t="s">
        <v>992</v>
      </c>
      <c r="V129" s="4" t="s">
        <v>993</v>
      </c>
      <c r="W129" s="4" t="s">
        <v>994</v>
      </c>
      <c r="X129" s="4" t="s">
        <v>993</v>
      </c>
      <c r="Y129" s="4" t="s">
        <v>16</v>
      </c>
      <c r="Z129" s="21" t="s">
        <v>995</v>
      </c>
      <c r="AA129" s="21" t="s">
        <v>996</v>
      </c>
      <c r="AB129" s="4"/>
      <c r="AC129" s="82">
        <v>40941</v>
      </c>
    </row>
    <row r="130" spans="1:29" ht="20.100000000000001" customHeight="1">
      <c r="A130" s="4" t="s">
        <v>12</v>
      </c>
      <c r="B130" s="4" t="s">
        <v>57</v>
      </c>
      <c r="C130" s="4" t="s">
        <v>2</v>
      </c>
      <c r="D130" s="4">
        <v>1364</v>
      </c>
      <c r="E130" s="28">
        <v>41243</v>
      </c>
      <c r="F130" s="29">
        <v>41243</v>
      </c>
      <c r="G130" s="28"/>
      <c r="H130" s="28"/>
      <c r="I130" s="4" t="s">
        <v>913</v>
      </c>
      <c r="J130" s="4"/>
      <c r="K130" s="4" t="s">
        <v>939</v>
      </c>
      <c r="L130" s="4">
        <v>42108</v>
      </c>
      <c r="M130" s="4">
        <v>42106</v>
      </c>
      <c r="N130" s="4" t="s">
        <v>363</v>
      </c>
      <c r="O130" s="4"/>
      <c r="P130" s="4" t="s">
        <v>915</v>
      </c>
      <c r="Q130" s="4" t="s">
        <v>940</v>
      </c>
      <c r="R130" s="4" t="s">
        <v>997</v>
      </c>
      <c r="S130" s="4" t="s">
        <v>998</v>
      </c>
      <c r="T130" s="4" t="s">
        <v>999</v>
      </c>
      <c r="U130" s="4" t="s">
        <v>992</v>
      </c>
      <c r="V130" s="4" t="s">
        <v>1000</v>
      </c>
      <c r="W130" s="4" t="s">
        <v>994</v>
      </c>
      <c r="X130" s="4" t="s">
        <v>1000</v>
      </c>
      <c r="Y130" s="4" t="s">
        <v>10</v>
      </c>
      <c r="Z130" s="21" t="s">
        <v>1001</v>
      </c>
      <c r="AA130" s="21" t="s">
        <v>1002</v>
      </c>
      <c r="AB130" s="4"/>
      <c r="AC130" s="82">
        <v>41228</v>
      </c>
    </row>
    <row r="131" spans="1:29" ht="20.100000000000001" customHeight="1">
      <c r="A131" s="4" t="s">
        <v>14</v>
      </c>
      <c r="B131" s="4" t="s">
        <v>57</v>
      </c>
      <c r="C131" s="4" t="s">
        <v>2</v>
      </c>
      <c r="D131" s="4">
        <v>1410</v>
      </c>
      <c r="E131" s="28">
        <v>41394</v>
      </c>
      <c r="F131" s="29">
        <v>41394</v>
      </c>
      <c r="G131" s="28"/>
      <c r="H131" s="28"/>
      <c r="I131" s="4" t="s">
        <v>913</v>
      </c>
      <c r="J131" s="4"/>
      <c r="K131" s="4" t="s">
        <v>939</v>
      </c>
      <c r="L131" s="4">
        <v>42230</v>
      </c>
      <c r="M131" s="4">
        <v>42202</v>
      </c>
      <c r="N131" s="4" t="s">
        <v>363</v>
      </c>
      <c r="O131" s="4"/>
      <c r="P131" s="4" t="s">
        <v>915</v>
      </c>
      <c r="Q131" s="4" t="s">
        <v>940</v>
      </c>
      <c r="R131" s="4" t="s">
        <v>1003</v>
      </c>
      <c r="S131" s="4" t="s">
        <v>998</v>
      </c>
      <c r="T131" s="4" t="s">
        <v>1004</v>
      </c>
      <c r="U131" s="4" t="s">
        <v>992</v>
      </c>
      <c r="V131" s="4" t="s">
        <v>1005</v>
      </c>
      <c r="W131" s="4" t="s">
        <v>994</v>
      </c>
      <c r="X131" s="4" t="s">
        <v>1005</v>
      </c>
      <c r="Y131" s="4" t="s">
        <v>10</v>
      </c>
      <c r="Z131" s="21" t="s">
        <v>1006</v>
      </c>
      <c r="AA131" s="21" t="s">
        <v>1007</v>
      </c>
      <c r="AB131" s="4"/>
      <c r="AC131" s="82">
        <v>41369</v>
      </c>
    </row>
    <row r="132" spans="1:29" ht="20.100000000000001" customHeight="1">
      <c r="A132" s="4" t="s">
        <v>62</v>
      </c>
      <c r="B132" s="4" t="s">
        <v>57</v>
      </c>
      <c r="C132" s="4" t="s">
        <v>55</v>
      </c>
      <c r="D132" s="4">
        <v>1446</v>
      </c>
      <c r="E132" s="28">
        <v>41542</v>
      </c>
      <c r="F132" s="28">
        <v>41542</v>
      </c>
      <c r="G132" s="28">
        <v>41544</v>
      </c>
      <c r="H132" s="28"/>
      <c r="I132" s="4" t="s">
        <v>913</v>
      </c>
      <c r="J132" s="4"/>
      <c r="K132" s="4" t="s">
        <v>939</v>
      </c>
      <c r="L132" s="4">
        <v>42264</v>
      </c>
      <c r="M132" s="4">
        <v>42265</v>
      </c>
      <c r="N132" s="4" t="s">
        <v>363</v>
      </c>
      <c r="O132" s="4"/>
      <c r="P132" s="4" t="s">
        <v>915</v>
      </c>
      <c r="Q132" s="4" t="s">
        <v>940</v>
      </c>
      <c r="R132" s="4" t="s">
        <v>1008</v>
      </c>
      <c r="S132" s="4" t="s">
        <v>998</v>
      </c>
      <c r="T132" s="4" t="s">
        <v>1009</v>
      </c>
      <c r="U132" s="4" t="s">
        <v>992</v>
      </c>
      <c r="V132" s="4" t="s">
        <v>1010</v>
      </c>
      <c r="W132" s="4" t="s">
        <v>994</v>
      </c>
      <c r="X132" s="4" t="s">
        <v>1010</v>
      </c>
      <c r="Y132" s="4" t="s">
        <v>10</v>
      </c>
      <c r="Z132" s="21" t="s">
        <v>400</v>
      </c>
      <c r="AA132" s="21" t="s">
        <v>448</v>
      </c>
      <c r="AB132" s="4"/>
      <c r="AC132" s="82">
        <v>41514</v>
      </c>
    </row>
    <row r="133" spans="1:29" ht="20.100000000000001" customHeight="1">
      <c r="A133" s="4" t="s">
        <v>37</v>
      </c>
      <c r="B133" s="4" t="s">
        <v>57</v>
      </c>
      <c r="C133" s="4" t="s">
        <v>2</v>
      </c>
      <c r="D133" s="4">
        <v>1474</v>
      </c>
      <c r="E133" s="28">
        <v>41624</v>
      </c>
      <c r="F133" s="29">
        <v>41624</v>
      </c>
      <c r="G133" s="28"/>
      <c r="H133" s="28"/>
      <c r="I133" s="4" t="s">
        <v>913</v>
      </c>
      <c r="J133" s="4"/>
      <c r="K133" s="4" t="s">
        <v>939</v>
      </c>
      <c r="L133" s="4">
        <v>42312</v>
      </c>
      <c r="M133" s="4">
        <v>42314</v>
      </c>
      <c r="N133" s="4" t="s">
        <v>363</v>
      </c>
      <c r="O133" s="4"/>
      <c r="P133" s="4" t="s">
        <v>915</v>
      </c>
      <c r="Q133" s="4" t="s">
        <v>940</v>
      </c>
      <c r="R133" s="4" t="s">
        <v>1011</v>
      </c>
      <c r="S133" s="4" t="s">
        <v>998</v>
      </c>
      <c r="T133" s="4" t="s">
        <v>1012</v>
      </c>
      <c r="U133" s="4" t="s">
        <v>992</v>
      </c>
      <c r="V133" s="4" t="s">
        <v>1013</v>
      </c>
      <c r="W133" s="4" t="s">
        <v>994</v>
      </c>
      <c r="X133" s="4" t="s">
        <v>1013</v>
      </c>
      <c r="Y133" s="4"/>
      <c r="Z133" s="21" t="s">
        <v>1006</v>
      </c>
      <c r="AA133" s="21" t="s">
        <v>1007</v>
      </c>
      <c r="AB133" s="4"/>
      <c r="AC133" s="82">
        <v>41606</v>
      </c>
    </row>
    <row r="134" spans="1:29" s="37" customFormat="1" ht="20.100000000000001" customHeight="1">
      <c r="A134" s="4" t="s">
        <v>88</v>
      </c>
      <c r="B134" s="4" t="s">
        <v>57</v>
      </c>
      <c r="C134" s="4" t="s">
        <v>55</v>
      </c>
      <c r="D134" s="4">
        <v>1548</v>
      </c>
      <c r="E134" s="28">
        <v>41869</v>
      </c>
      <c r="F134" s="28">
        <v>41869</v>
      </c>
      <c r="G134" s="28">
        <v>41872</v>
      </c>
      <c r="H134" s="28"/>
      <c r="I134" s="4" t="s">
        <v>913</v>
      </c>
      <c r="J134" s="4"/>
      <c r="K134" s="4" t="s">
        <v>939</v>
      </c>
      <c r="L134" s="4">
        <v>42437</v>
      </c>
      <c r="M134" s="4">
        <v>42438</v>
      </c>
      <c r="N134" s="4" t="s">
        <v>363</v>
      </c>
      <c r="O134" s="4"/>
      <c r="P134" s="4" t="s">
        <v>915</v>
      </c>
      <c r="Q134" s="4" t="s">
        <v>940</v>
      </c>
      <c r="R134" s="4" t="s">
        <v>1014</v>
      </c>
      <c r="S134" s="4" t="s">
        <v>998</v>
      </c>
      <c r="T134" s="4" t="s">
        <v>1015</v>
      </c>
      <c r="U134" s="4" t="s">
        <v>992</v>
      </c>
      <c r="V134" s="4" t="s">
        <v>1016</v>
      </c>
      <c r="W134" s="4" t="s">
        <v>994</v>
      </c>
      <c r="X134" s="4" t="s">
        <v>1016</v>
      </c>
      <c r="Y134" s="4"/>
      <c r="Z134" s="21" t="s">
        <v>68</v>
      </c>
      <c r="AA134" s="21"/>
      <c r="AB134" s="4"/>
      <c r="AC134" s="83">
        <v>41816</v>
      </c>
    </row>
    <row r="135" spans="1:29" s="37" customFormat="1" ht="20.100000000000001" customHeight="1">
      <c r="A135" s="4" t="s">
        <v>90</v>
      </c>
      <c r="B135" s="4" t="s">
        <v>57</v>
      </c>
      <c r="C135" s="4" t="s">
        <v>55</v>
      </c>
      <c r="D135" s="4">
        <v>1560</v>
      </c>
      <c r="E135" s="28">
        <v>41904</v>
      </c>
      <c r="F135" s="28">
        <v>41904</v>
      </c>
      <c r="G135" s="28">
        <v>41906</v>
      </c>
      <c r="H135" s="28"/>
      <c r="I135" s="4" t="s">
        <v>913</v>
      </c>
      <c r="J135" s="4"/>
      <c r="K135" s="4" t="s">
        <v>939</v>
      </c>
      <c r="L135" s="4">
        <v>42459</v>
      </c>
      <c r="M135" s="4">
        <v>42460</v>
      </c>
      <c r="N135" s="4" t="s">
        <v>363</v>
      </c>
      <c r="O135" s="4"/>
      <c r="P135" s="4" t="s">
        <v>915</v>
      </c>
      <c r="Q135" s="4" t="s">
        <v>940</v>
      </c>
      <c r="R135" s="4" t="s">
        <v>1017</v>
      </c>
      <c r="S135" s="4" t="s">
        <v>998</v>
      </c>
      <c r="T135" s="4" t="s">
        <v>1018</v>
      </c>
      <c r="U135" s="4" t="s">
        <v>992</v>
      </c>
      <c r="V135" s="4" t="s">
        <v>1019</v>
      </c>
      <c r="W135" s="4" t="s">
        <v>994</v>
      </c>
      <c r="X135" s="4" t="s">
        <v>1019</v>
      </c>
      <c r="Y135" s="4"/>
      <c r="Z135" s="21" t="s">
        <v>68</v>
      </c>
      <c r="AA135" s="21"/>
      <c r="AB135" s="4"/>
      <c r="AC135" s="83">
        <v>41886</v>
      </c>
    </row>
    <row r="136" spans="1:29" s="37" customFormat="1" ht="20.100000000000001" customHeight="1">
      <c r="A136" s="4" t="s">
        <v>70</v>
      </c>
      <c r="B136" s="4" t="s">
        <v>57</v>
      </c>
      <c r="C136" s="4" t="s">
        <v>55</v>
      </c>
      <c r="D136" s="4">
        <v>1577</v>
      </c>
      <c r="E136" s="28">
        <v>41961</v>
      </c>
      <c r="F136" s="28">
        <v>41961</v>
      </c>
      <c r="G136" s="28">
        <v>41962</v>
      </c>
      <c r="H136" s="28"/>
      <c r="I136" s="4" t="s">
        <v>913</v>
      </c>
      <c r="J136" s="4"/>
      <c r="K136" s="4" t="s">
        <v>939</v>
      </c>
      <c r="L136" s="4">
        <v>42487</v>
      </c>
      <c r="M136" s="4">
        <v>42488</v>
      </c>
      <c r="N136" s="4" t="s">
        <v>363</v>
      </c>
      <c r="O136" s="4"/>
      <c r="P136" s="4" t="s">
        <v>915</v>
      </c>
      <c r="Q136" s="4" t="s">
        <v>940</v>
      </c>
      <c r="R136" s="4" t="s">
        <v>1020</v>
      </c>
      <c r="S136" s="4" t="s">
        <v>998</v>
      </c>
      <c r="T136" s="4" t="s">
        <v>1021</v>
      </c>
      <c r="U136" s="4" t="s">
        <v>1022</v>
      </c>
      <c r="V136" s="4" t="s">
        <v>1023</v>
      </c>
      <c r="W136" s="4" t="s">
        <v>1024</v>
      </c>
      <c r="X136" s="4" t="s">
        <v>1023</v>
      </c>
      <c r="Y136" s="4" t="s">
        <v>68</v>
      </c>
      <c r="Z136" s="21" t="s">
        <v>68</v>
      </c>
      <c r="AA136" s="21"/>
      <c r="AB136" s="4"/>
      <c r="AC136" s="83">
        <v>41936</v>
      </c>
    </row>
    <row r="137" spans="1:29" s="37" customFormat="1" ht="20.100000000000001" customHeight="1">
      <c r="A137" s="4" t="s">
        <v>76</v>
      </c>
      <c r="B137" s="4" t="s">
        <v>57</v>
      </c>
      <c r="C137" s="4" t="s">
        <v>55</v>
      </c>
      <c r="D137" s="4">
        <v>1585</v>
      </c>
      <c r="E137" s="28">
        <v>41981</v>
      </c>
      <c r="F137" s="28">
        <v>41981</v>
      </c>
      <c r="G137" s="28">
        <v>41993</v>
      </c>
      <c r="H137" s="28">
        <v>41981</v>
      </c>
      <c r="I137" s="4" t="s">
        <v>913</v>
      </c>
      <c r="J137" s="4"/>
      <c r="K137" s="4" t="s">
        <v>939</v>
      </c>
      <c r="L137" s="4">
        <v>42495</v>
      </c>
      <c r="M137" s="4">
        <v>42496</v>
      </c>
      <c r="N137" s="4" t="s">
        <v>363</v>
      </c>
      <c r="O137" s="4"/>
      <c r="P137" s="4" t="s">
        <v>915</v>
      </c>
      <c r="Q137" s="4" t="s">
        <v>940</v>
      </c>
      <c r="R137" s="4" t="s">
        <v>1025</v>
      </c>
      <c r="S137" s="4" t="s">
        <v>998</v>
      </c>
      <c r="T137" s="4" t="s">
        <v>1026</v>
      </c>
      <c r="U137" s="4" t="s">
        <v>1022</v>
      </c>
      <c r="V137" s="4" t="s">
        <v>1027</v>
      </c>
      <c r="W137" s="4" t="s">
        <v>1024</v>
      </c>
      <c r="X137" s="4" t="s">
        <v>1027</v>
      </c>
      <c r="Y137" s="4" t="s">
        <v>74</v>
      </c>
      <c r="Z137" s="21" t="s">
        <v>74</v>
      </c>
      <c r="AA137" s="21"/>
      <c r="AB137" s="4"/>
      <c r="AC137" s="83">
        <v>41963</v>
      </c>
    </row>
    <row r="138" spans="1:29" s="37" customFormat="1" ht="20.100000000000001" customHeight="1">
      <c r="A138" s="4" t="s">
        <v>80</v>
      </c>
      <c r="B138" s="4" t="s">
        <v>57</v>
      </c>
      <c r="C138" s="4" t="s">
        <v>55</v>
      </c>
      <c r="D138" s="4">
        <v>1654</v>
      </c>
      <c r="E138" s="28">
        <v>42230</v>
      </c>
      <c r="F138" s="28">
        <v>42230</v>
      </c>
      <c r="G138" s="28">
        <v>42231</v>
      </c>
      <c r="H138" s="28"/>
      <c r="I138" s="4" t="s">
        <v>913</v>
      </c>
      <c r="J138" s="4"/>
      <c r="K138" s="4" t="s">
        <v>939</v>
      </c>
      <c r="L138" s="4">
        <v>42602</v>
      </c>
      <c r="M138" s="4">
        <v>42603</v>
      </c>
      <c r="N138" s="4" t="s">
        <v>363</v>
      </c>
      <c r="O138" s="4"/>
      <c r="P138" s="4" t="s">
        <v>915</v>
      </c>
      <c r="Q138" s="4" t="s">
        <v>940</v>
      </c>
      <c r="R138" s="4" t="s">
        <v>1028</v>
      </c>
      <c r="S138" s="4" t="s">
        <v>998</v>
      </c>
      <c r="T138" s="4" t="s">
        <v>1029</v>
      </c>
      <c r="U138" s="4" t="s">
        <v>1022</v>
      </c>
      <c r="V138" s="4" t="s">
        <v>1030</v>
      </c>
      <c r="W138" s="4" t="s">
        <v>1024</v>
      </c>
      <c r="X138" s="4" t="s">
        <v>1030</v>
      </c>
      <c r="Y138" s="4" t="s">
        <v>78</v>
      </c>
      <c r="Z138" s="21"/>
      <c r="AA138" s="21"/>
      <c r="AB138" s="4"/>
      <c r="AC138" s="83">
        <v>42179</v>
      </c>
    </row>
    <row r="139" spans="1:29" s="37" customFormat="1" ht="20.100000000000001" customHeight="1">
      <c r="A139" s="4" t="s">
        <v>59</v>
      </c>
      <c r="B139" s="4" t="s">
        <v>57</v>
      </c>
      <c r="C139" s="4" t="s">
        <v>55</v>
      </c>
      <c r="D139" s="4">
        <v>1671</v>
      </c>
      <c r="E139" s="28">
        <v>42291</v>
      </c>
      <c r="F139" s="28">
        <v>42291</v>
      </c>
      <c r="G139" s="28">
        <v>42231</v>
      </c>
      <c r="H139" s="28"/>
      <c r="I139" s="4" t="s">
        <v>913</v>
      </c>
      <c r="J139" s="4"/>
      <c r="K139" s="4" t="s">
        <v>939</v>
      </c>
      <c r="L139" s="4">
        <v>42636</v>
      </c>
      <c r="M139" s="4">
        <v>42637</v>
      </c>
      <c r="N139" s="4" t="s">
        <v>363</v>
      </c>
      <c r="O139" s="4"/>
      <c r="P139" s="4" t="s">
        <v>915</v>
      </c>
      <c r="Q139" s="4" t="s">
        <v>940</v>
      </c>
      <c r="R139" s="4" t="s">
        <v>1031</v>
      </c>
      <c r="S139" s="4" t="s">
        <v>998</v>
      </c>
      <c r="T139" s="4" t="s">
        <v>1032</v>
      </c>
      <c r="U139" s="4" t="s">
        <v>1033</v>
      </c>
      <c r="V139" s="4" t="s">
        <v>1034</v>
      </c>
      <c r="W139" s="4" t="s">
        <v>1035</v>
      </c>
      <c r="X139" s="4" t="s">
        <v>1034</v>
      </c>
      <c r="Y139" s="90" t="s">
        <v>57</v>
      </c>
      <c r="Z139" s="21"/>
      <c r="AA139" s="21"/>
      <c r="AB139" s="90"/>
      <c r="AC139" s="83">
        <v>42249</v>
      </c>
    </row>
    <row r="140" spans="1:29" s="37" customFormat="1" ht="20.100000000000001" customHeight="1">
      <c r="A140" s="4" t="s">
        <v>72</v>
      </c>
      <c r="B140" s="4" t="s">
        <v>57</v>
      </c>
      <c r="C140" s="4" t="s">
        <v>55</v>
      </c>
      <c r="D140" s="4">
        <v>1698</v>
      </c>
      <c r="E140" s="28">
        <v>42398</v>
      </c>
      <c r="F140" s="28">
        <v>42398</v>
      </c>
      <c r="G140" s="28">
        <v>42398</v>
      </c>
      <c r="H140" s="28"/>
      <c r="I140" s="4" t="s">
        <v>913</v>
      </c>
      <c r="J140" s="4"/>
      <c r="K140" s="4" t="s">
        <v>939</v>
      </c>
      <c r="L140" s="4">
        <v>42680</v>
      </c>
      <c r="M140" s="4">
        <v>42681</v>
      </c>
      <c r="N140" s="4"/>
      <c r="O140" s="4"/>
      <c r="P140" s="4" t="s">
        <v>915</v>
      </c>
      <c r="Q140" s="4" t="s">
        <v>940</v>
      </c>
      <c r="R140" s="4" t="s">
        <v>1036</v>
      </c>
      <c r="S140" s="4" t="s">
        <v>998</v>
      </c>
      <c r="T140" s="4" t="s">
        <v>1037</v>
      </c>
      <c r="U140" s="4" t="s">
        <v>1033</v>
      </c>
      <c r="V140" s="4" t="s">
        <v>1038</v>
      </c>
      <c r="W140" s="4" t="s">
        <v>1033</v>
      </c>
      <c r="X140" s="4" t="s">
        <v>1038</v>
      </c>
      <c r="Y140" s="4" t="s">
        <v>68</v>
      </c>
      <c r="Z140" s="21" t="s">
        <v>68</v>
      </c>
      <c r="AA140" s="21"/>
      <c r="AB140" s="4"/>
      <c r="AC140" s="83">
        <v>42391</v>
      </c>
    </row>
    <row r="141" spans="1:29" s="37" customFormat="1" ht="20.100000000000001" customHeight="1">
      <c r="A141" s="4" t="s">
        <v>66</v>
      </c>
      <c r="B141" s="4" t="s">
        <v>57</v>
      </c>
      <c r="C141" s="4" t="s">
        <v>55</v>
      </c>
      <c r="D141" s="4">
        <v>1709</v>
      </c>
      <c r="E141" s="28">
        <v>42454</v>
      </c>
      <c r="F141" s="28">
        <v>42454</v>
      </c>
      <c r="G141" s="28"/>
      <c r="H141" s="28"/>
      <c r="I141" s="4" t="s">
        <v>913</v>
      </c>
      <c r="J141" s="4"/>
      <c r="K141" s="4" t="s">
        <v>939</v>
      </c>
      <c r="L141" s="4">
        <v>42686</v>
      </c>
      <c r="M141" s="4">
        <v>42687</v>
      </c>
      <c r="N141" s="4"/>
      <c r="O141" s="4"/>
      <c r="P141" s="4" t="s">
        <v>915</v>
      </c>
      <c r="Q141" s="4" t="s">
        <v>940</v>
      </c>
      <c r="R141" s="4" t="s">
        <v>1039</v>
      </c>
      <c r="S141" s="4" t="s">
        <v>998</v>
      </c>
      <c r="T141" s="4" t="s">
        <v>1040</v>
      </c>
      <c r="U141" s="4" t="s">
        <v>1033</v>
      </c>
      <c r="V141" s="4" t="s">
        <v>1041</v>
      </c>
      <c r="W141" s="4" t="s">
        <v>1033</v>
      </c>
      <c r="X141" s="4" t="s">
        <v>1041</v>
      </c>
      <c r="Y141" s="4" t="s">
        <v>64</v>
      </c>
      <c r="Z141" s="21"/>
      <c r="AA141" s="21"/>
      <c r="AB141" s="4"/>
      <c r="AC141" s="83">
        <v>42401</v>
      </c>
    </row>
    <row r="142" spans="1:29" s="37" customFormat="1" ht="20.100000000000001" customHeight="1" thickBot="1">
      <c r="A142" s="4" t="s">
        <v>83</v>
      </c>
      <c r="B142" s="70" t="s">
        <v>57</v>
      </c>
      <c r="C142" s="4" t="s">
        <v>55</v>
      </c>
      <c r="D142" s="4">
        <v>1723</v>
      </c>
      <c r="E142" s="28">
        <v>42513</v>
      </c>
      <c r="F142" s="28">
        <v>42513</v>
      </c>
      <c r="G142" s="28"/>
      <c r="H142" s="28"/>
      <c r="I142" s="4" t="s">
        <v>913</v>
      </c>
      <c r="J142" s="4"/>
      <c r="K142" s="4" t="s">
        <v>939</v>
      </c>
      <c r="L142" s="4">
        <v>42697</v>
      </c>
      <c r="M142" s="4">
        <v>42698</v>
      </c>
      <c r="N142" s="4"/>
      <c r="O142" s="4"/>
      <c r="P142" s="4" t="s">
        <v>915</v>
      </c>
      <c r="Q142" s="4" t="s">
        <v>940</v>
      </c>
      <c r="R142" s="4" t="s">
        <v>1042</v>
      </c>
      <c r="S142" s="4" t="s">
        <v>998</v>
      </c>
      <c r="T142" s="4" t="s">
        <v>1043</v>
      </c>
      <c r="U142" s="4" t="s">
        <v>1044</v>
      </c>
      <c r="V142" s="4" t="s">
        <v>1045</v>
      </c>
      <c r="W142" s="4" t="s">
        <v>1046</v>
      </c>
      <c r="X142" s="4" t="s">
        <v>1045</v>
      </c>
      <c r="Y142" s="4" t="s">
        <v>71</v>
      </c>
      <c r="Z142" s="69"/>
      <c r="AA142" s="69"/>
      <c r="AB142" s="4"/>
      <c r="AC142" s="83">
        <v>42465</v>
      </c>
    </row>
    <row r="143" spans="1:29" s="37" customFormat="1" ht="20.100000000000001" customHeight="1" thickBot="1">
      <c r="A143" s="4" t="s">
        <v>85</v>
      </c>
      <c r="B143" s="70" t="s">
        <v>57</v>
      </c>
      <c r="C143" s="4" t="s">
        <v>55</v>
      </c>
      <c r="D143" s="75">
        <v>1733</v>
      </c>
      <c r="E143" s="75" t="s">
        <v>1047</v>
      </c>
      <c r="F143" s="75" t="s">
        <v>1047</v>
      </c>
      <c r="G143" s="28"/>
      <c r="H143" s="28"/>
      <c r="I143" s="4" t="s">
        <v>913</v>
      </c>
      <c r="J143" s="4"/>
      <c r="K143" s="4" t="s">
        <v>939</v>
      </c>
      <c r="L143" s="75">
        <v>42720</v>
      </c>
      <c r="M143" s="75">
        <v>42721</v>
      </c>
      <c r="N143" s="4"/>
      <c r="O143" s="4"/>
      <c r="P143" s="4" t="s">
        <v>915</v>
      </c>
      <c r="Q143" s="4" t="s">
        <v>940</v>
      </c>
      <c r="R143" s="4" t="s">
        <v>1048</v>
      </c>
      <c r="S143" s="4" t="s">
        <v>998</v>
      </c>
      <c r="T143" s="4" t="s">
        <v>1049</v>
      </c>
      <c r="U143" s="4" t="s">
        <v>1044</v>
      </c>
      <c r="V143" s="4" t="s">
        <v>1050</v>
      </c>
      <c r="W143" s="4" t="s">
        <v>1046</v>
      </c>
      <c r="X143" s="4" t="s">
        <v>1050</v>
      </c>
      <c r="Y143" s="4" t="s">
        <v>71</v>
      </c>
      <c r="Z143" s="69"/>
      <c r="AA143" s="69"/>
      <c r="AB143" s="4"/>
      <c r="AC143" s="83">
        <v>42516</v>
      </c>
    </row>
    <row r="144" spans="1:29" ht="20.100000000000001" customHeight="1">
      <c r="A144" s="84" t="s">
        <v>1051</v>
      </c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8"/>
      <c r="Z144" s="19"/>
      <c r="AA144" s="19"/>
      <c r="AB144" s="88"/>
    </row>
    <row r="145" spans="1:29" s="37" customFormat="1" ht="20.100000000000001" customHeight="1">
      <c r="A145" s="4" t="s">
        <v>1052</v>
      </c>
      <c r="B145" s="4" t="s">
        <v>57</v>
      </c>
      <c r="C145" s="4" t="s">
        <v>1053</v>
      </c>
      <c r="D145" s="4">
        <v>1947</v>
      </c>
      <c r="E145" s="28">
        <v>43783</v>
      </c>
      <c r="F145" s="28"/>
      <c r="G145" s="28">
        <v>43786</v>
      </c>
      <c r="H145" s="28"/>
      <c r="I145" s="4" t="s">
        <v>913</v>
      </c>
      <c r="J145" s="4"/>
      <c r="K145" s="4" t="s">
        <v>1054</v>
      </c>
      <c r="L145" s="4">
        <v>75093</v>
      </c>
      <c r="M145" s="4">
        <v>75111</v>
      </c>
      <c r="N145" s="4" t="s">
        <v>363</v>
      </c>
      <c r="O145" s="4"/>
      <c r="P145" s="4" t="s">
        <v>915</v>
      </c>
      <c r="Q145" s="4" t="s">
        <v>940</v>
      </c>
      <c r="R145" s="4" t="s">
        <v>1055</v>
      </c>
      <c r="S145" s="4" t="s">
        <v>1056</v>
      </c>
      <c r="T145" s="4" t="s">
        <v>1057</v>
      </c>
      <c r="U145" s="4" t="s">
        <v>1058</v>
      </c>
      <c r="V145" s="4" t="s">
        <v>1059</v>
      </c>
      <c r="W145" s="4" t="s">
        <v>1060</v>
      </c>
      <c r="X145" s="4" t="s">
        <v>1059</v>
      </c>
      <c r="Y145" s="4" t="s">
        <v>1061</v>
      </c>
      <c r="Z145" s="21"/>
      <c r="AA145" s="21"/>
      <c r="AB145" s="4" t="s">
        <v>1061</v>
      </c>
      <c r="AC145" s="83"/>
    </row>
    <row r="146" spans="1:29" s="37" customFormat="1" ht="20.100000000000001" customHeight="1">
      <c r="A146" s="4" t="s">
        <v>1062</v>
      </c>
      <c r="B146" s="4" t="s">
        <v>57</v>
      </c>
      <c r="C146" s="4" t="s">
        <v>1053</v>
      </c>
      <c r="D146" s="4">
        <v>1948</v>
      </c>
      <c r="E146" s="28">
        <v>43801</v>
      </c>
      <c r="F146" s="28"/>
      <c r="G146" s="28">
        <v>43803</v>
      </c>
      <c r="H146" s="28"/>
      <c r="I146" s="4" t="s">
        <v>913</v>
      </c>
      <c r="J146" s="4"/>
      <c r="K146" s="4" t="s">
        <v>1054</v>
      </c>
      <c r="L146" s="4">
        <v>75086</v>
      </c>
      <c r="M146" s="4">
        <v>75113</v>
      </c>
      <c r="N146" s="4" t="s">
        <v>363</v>
      </c>
      <c r="O146" s="4"/>
      <c r="P146" s="4" t="s">
        <v>915</v>
      </c>
      <c r="Q146" s="4" t="s">
        <v>940</v>
      </c>
      <c r="R146" s="4" t="s">
        <v>1063</v>
      </c>
      <c r="S146" s="4" t="s">
        <v>1056</v>
      </c>
      <c r="T146" s="4" t="s">
        <v>1064</v>
      </c>
      <c r="U146" s="4" t="s">
        <v>1058</v>
      </c>
      <c r="V146" s="4" t="s">
        <v>1065</v>
      </c>
      <c r="W146" s="4" t="s">
        <v>1060</v>
      </c>
      <c r="X146" s="4" t="s">
        <v>1065</v>
      </c>
      <c r="Y146" s="4" t="s">
        <v>1061</v>
      </c>
      <c r="Z146" s="21"/>
      <c r="AA146" s="21"/>
      <c r="AB146" s="4" t="s">
        <v>1061</v>
      </c>
      <c r="AC146" s="83"/>
    </row>
    <row r="147" spans="1:29" s="10" customFormat="1" ht="20.100000000000001" customHeight="1">
      <c r="A147" s="84" t="s">
        <v>1066</v>
      </c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8"/>
      <c r="Z147" s="19"/>
      <c r="AA147" s="19"/>
      <c r="AB147" s="88"/>
      <c r="AC147" s="55"/>
    </row>
    <row r="148" spans="1:29" ht="20.100000000000001" customHeight="1">
      <c r="A148" s="4" t="s">
        <v>278</v>
      </c>
      <c r="B148" s="4" t="s">
        <v>57</v>
      </c>
      <c r="C148" s="4" t="s">
        <v>276</v>
      </c>
      <c r="D148" s="4">
        <v>19025</v>
      </c>
      <c r="E148" s="28">
        <v>41180</v>
      </c>
      <c r="F148" s="29">
        <v>41180</v>
      </c>
      <c r="G148" s="28">
        <v>41190</v>
      </c>
      <c r="H148" s="28"/>
      <c r="I148" s="4" t="s">
        <v>850</v>
      </c>
      <c r="J148" s="4"/>
      <c r="K148" s="4" t="s">
        <v>1067</v>
      </c>
      <c r="L148" s="4">
        <v>195227</v>
      </c>
      <c r="M148" s="4">
        <v>195228</v>
      </c>
      <c r="N148" s="4" t="s">
        <v>363</v>
      </c>
      <c r="O148" s="4"/>
      <c r="P148" s="4" t="s">
        <v>1068</v>
      </c>
      <c r="Q148" s="4" t="s">
        <v>1069</v>
      </c>
      <c r="R148" s="4" t="s">
        <v>1070</v>
      </c>
      <c r="S148" s="4" t="s">
        <v>1071</v>
      </c>
      <c r="T148" s="4" t="s">
        <v>1072</v>
      </c>
      <c r="U148" s="4" t="s">
        <v>1073</v>
      </c>
      <c r="V148" s="4" t="s">
        <v>1074</v>
      </c>
      <c r="W148" s="4" t="s">
        <v>1075</v>
      </c>
      <c r="X148" s="4" t="s">
        <v>1076</v>
      </c>
      <c r="Y148" s="4" t="s">
        <v>277</v>
      </c>
      <c r="Z148" s="21" t="s">
        <v>1077</v>
      </c>
      <c r="AA148" s="21" t="s">
        <v>1078</v>
      </c>
      <c r="AB148" s="4"/>
      <c r="AC148" s="82">
        <v>41165</v>
      </c>
    </row>
    <row r="149" spans="1:29" ht="20.100000000000001" customHeight="1">
      <c r="A149" s="4" t="s">
        <v>279</v>
      </c>
      <c r="B149" s="4" t="s">
        <v>57</v>
      </c>
      <c r="C149" s="4" t="s">
        <v>276</v>
      </c>
      <c r="D149" s="4">
        <v>19026</v>
      </c>
      <c r="E149" s="28">
        <v>41203</v>
      </c>
      <c r="F149" s="29">
        <v>41203</v>
      </c>
      <c r="G149" s="28">
        <v>41212</v>
      </c>
      <c r="H149" s="28"/>
      <c r="I149" s="4" t="s">
        <v>850</v>
      </c>
      <c r="J149" s="4"/>
      <c r="K149" s="4" t="s">
        <v>1067</v>
      </c>
      <c r="L149" s="4">
        <v>195231</v>
      </c>
      <c r="M149" s="4">
        <v>195230</v>
      </c>
      <c r="N149" s="4" t="s">
        <v>363</v>
      </c>
      <c r="O149" s="4"/>
      <c r="P149" s="4" t="s">
        <v>1068</v>
      </c>
      <c r="Q149" s="4" t="s">
        <v>1069</v>
      </c>
      <c r="R149" s="4" t="s">
        <v>1079</v>
      </c>
      <c r="S149" s="4" t="s">
        <v>1071</v>
      </c>
      <c r="T149" s="4" t="s">
        <v>1080</v>
      </c>
      <c r="U149" s="4" t="s">
        <v>1073</v>
      </c>
      <c r="V149" s="4" t="s">
        <v>1081</v>
      </c>
      <c r="W149" s="4" t="s">
        <v>1075</v>
      </c>
      <c r="X149" s="4" t="s">
        <v>1082</v>
      </c>
      <c r="Y149" s="4" t="s">
        <v>277</v>
      </c>
      <c r="Z149" s="21" t="s">
        <v>1077</v>
      </c>
      <c r="AA149" s="21" t="s">
        <v>1078</v>
      </c>
      <c r="AB149" s="4"/>
      <c r="AC149" s="82">
        <v>41197</v>
      </c>
    </row>
    <row r="150" spans="1:29" ht="20.100000000000001" customHeight="1">
      <c r="A150" s="4" t="s">
        <v>280</v>
      </c>
      <c r="B150" s="4" t="s">
        <v>57</v>
      </c>
      <c r="C150" s="4" t="s">
        <v>276</v>
      </c>
      <c r="D150" s="4">
        <v>19027</v>
      </c>
      <c r="E150" s="28">
        <v>41217</v>
      </c>
      <c r="F150" s="29">
        <v>41217</v>
      </c>
      <c r="G150" s="28">
        <v>41226</v>
      </c>
      <c r="H150" s="28"/>
      <c r="I150" s="4" t="s">
        <v>850</v>
      </c>
      <c r="J150" s="4"/>
      <c r="K150" s="4" t="s">
        <v>1067</v>
      </c>
      <c r="L150" s="4">
        <v>195235</v>
      </c>
      <c r="M150" s="4">
        <v>195234</v>
      </c>
      <c r="N150" s="4" t="s">
        <v>363</v>
      </c>
      <c r="O150" s="4"/>
      <c r="P150" s="4" t="s">
        <v>1068</v>
      </c>
      <c r="Q150" s="4" t="s">
        <v>1069</v>
      </c>
      <c r="R150" s="4" t="s">
        <v>1083</v>
      </c>
      <c r="S150" s="4" t="s">
        <v>1071</v>
      </c>
      <c r="T150" s="4" t="s">
        <v>1084</v>
      </c>
      <c r="U150" s="4" t="s">
        <v>1073</v>
      </c>
      <c r="V150" s="4" t="s">
        <v>1085</v>
      </c>
      <c r="W150" s="4" t="s">
        <v>1075</v>
      </c>
      <c r="X150" s="4" t="s">
        <v>1086</v>
      </c>
      <c r="Y150" s="4" t="s">
        <v>277</v>
      </c>
      <c r="Z150" s="21" t="s">
        <v>1077</v>
      </c>
      <c r="AA150" s="21" t="s">
        <v>1078</v>
      </c>
      <c r="AB150" s="4"/>
      <c r="AC150" s="82">
        <v>41214</v>
      </c>
    </row>
    <row r="151" spans="1:29" ht="20.100000000000001" customHeight="1">
      <c r="A151" s="4" t="s">
        <v>285</v>
      </c>
      <c r="B151" s="4" t="s">
        <v>57</v>
      </c>
      <c r="C151" s="4" t="s">
        <v>276</v>
      </c>
      <c r="D151" s="4">
        <v>19028</v>
      </c>
      <c r="E151" s="28">
        <v>41229</v>
      </c>
      <c r="F151" s="29">
        <v>41229</v>
      </c>
      <c r="G151" s="28">
        <v>41252</v>
      </c>
      <c r="H151" s="28"/>
      <c r="I151" s="4" t="s">
        <v>850</v>
      </c>
      <c r="J151" s="4"/>
      <c r="K151" s="4" t="s">
        <v>1067</v>
      </c>
      <c r="L151" s="4">
        <v>195237</v>
      </c>
      <c r="M151" s="4">
        <v>195236</v>
      </c>
      <c r="N151" s="4" t="s">
        <v>363</v>
      </c>
      <c r="O151" s="4"/>
      <c r="P151" s="4" t="s">
        <v>1068</v>
      </c>
      <c r="Q151" s="4" t="s">
        <v>1069</v>
      </c>
      <c r="R151" s="4" t="s">
        <v>1087</v>
      </c>
      <c r="S151" s="4" t="s">
        <v>1071</v>
      </c>
      <c r="T151" s="4" t="s">
        <v>1088</v>
      </c>
      <c r="U151" s="4" t="s">
        <v>1073</v>
      </c>
      <c r="V151" s="4" t="s">
        <v>1089</v>
      </c>
      <c r="W151" s="4" t="s">
        <v>1075</v>
      </c>
      <c r="X151" s="4" t="s">
        <v>1090</v>
      </c>
      <c r="Y151" s="4" t="s">
        <v>108</v>
      </c>
      <c r="Z151" s="21" t="s">
        <v>1091</v>
      </c>
      <c r="AA151" s="21" t="s">
        <v>1092</v>
      </c>
      <c r="AB151" s="4"/>
      <c r="AC151" s="82">
        <v>41222</v>
      </c>
    </row>
    <row r="152" spans="1:29" ht="20.100000000000001" customHeight="1">
      <c r="A152" s="4" t="s">
        <v>286</v>
      </c>
      <c r="B152" s="4" t="s">
        <v>57</v>
      </c>
      <c r="C152" s="4" t="s">
        <v>276</v>
      </c>
      <c r="D152" s="4">
        <v>19029</v>
      </c>
      <c r="E152" s="28">
        <v>41250</v>
      </c>
      <c r="F152" s="29">
        <v>41250</v>
      </c>
      <c r="G152" s="28">
        <v>41259</v>
      </c>
      <c r="H152" s="28"/>
      <c r="I152" s="4" t="s">
        <v>850</v>
      </c>
      <c r="J152" s="4"/>
      <c r="K152" s="4" t="s">
        <v>1067</v>
      </c>
      <c r="L152" s="4">
        <v>195241</v>
      </c>
      <c r="M152" s="4">
        <v>195240</v>
      </c>
      <c r="N152" s="4" t="s">
        <v>363</v>
      </c>
      <c r="O152" s="4"/>
      <c r="P152" s="4" t="s">
        <v>1068</v>
      </c>
      <c r="Q152" s="4" t="s">
        <v>1069</v>
      </c>
      <c r="R152" s="4" t="s">
        <v>1093</v>
      </c>
      <c r="S152" s="4" t="s">
        <v>1071</v>
      </c>
      <c r="T152" s="4" t="s">
        <v>1094</v>
      </c>
      <c r="U152" s="4" t="s">
        <v>1073</v>
      </c>
      <c r="V152" s="4" t="s">
        <v>1095</v>
      </c>
      <c r="W152" s="4" t="s">
        <v>1075</v>
      </c>
      <c r="X152" s="4" t="s">
        <v>1096</v>
      </c>
      <c r="Y152" s="4" t="s">
        <v>108</v>
      </c>
      <c r="Z152" s="21" t="s">
        <v>1091</v>
      </c>
      <c r="AA152" s="21" t="s">
        <v>1092</v>
      </c>
      <c r="AB152" s="4"/>
      <c r="AC152" s="82">
        <v>41241</v>
      </c>
    </row>
    <row r="153" spans="1:29" ht="20.100000000000001" customHeight="1">
      <c r="A153" s="4" t="s">
        <v>287</v>
      </c>
      <c r="B153" s="4" t="s">
        <v>57</v>
      </c>
      <c r="C153" s="4" t="s">
        <v>276</v>
      </c>
      <c r="D153" s="4">
        <v>19030</v>
      </c>
      <c r="E153" s="28">
        <v>41299</v>
      </c>
      <c r="F153" s="29">
        <v>41299</v>
      </c>
      <c r="G153" s="28">
        <v>41344</v>
      </c>
      <c r="H153" s="28"/>
      <c r="I153" s="4" t="s">
        <v>850</v>
      </c>
      <c r="J153" s="4"/>
      <c r="K153" s="4" t="s">
        <v>1067</v>
      </c>
      <c r="L153" s="4">
        <v>195239</v>
      </c>
      <c r="M153" s="4">
        <v>195238</v>
      </c>
      <c r="N153" s="4" t="s">
        <v>363</v>
      </c>
      <c r="O153" s="4"/>
      <c r="P153" s="4" t="s">
        <v>1068</v>
      </c>
      <c r="Q153" s="4" t="s">
        <v>1069</v>
      </c>
      <c r="R153" s="4" t="s">
        <v>1097</v>
      </c>
      <c r="S153" s="4" t="s">
        <v>1071</v>
      </c>
      <c r="T153" s="4" t="s">
        <v>1098</v>
      </c>
      <c r="U153" s="4" t="s">
        <v>1073</v>
      </c>
      <c r="V153" s="4" t="s">
        <v>1099</v>
      </c>
      <c r="W153" s="4" t="s">
        <v>1075</v>
      </c>
      <c r="X153" s="4" t="s">
        <v>1100</v>
      </c>
      <c r="Y153" s="4" t="s">
        <v>108</v>
      </c>
      <c r="Z153" s="21" t="s">
        <v>1091</v>
      </c>
      <c r="AA153" s="21" t="s">
        <v>1092</v>
      </c>
      <c r="AB153" s="4"/>
      <c r="AC153" s="82">
        <v>41289</v>
      </c>
    </row>
    <row r="154" spans="1:29" ht="20.100000000000001" customHeight="1">
      <c r="A154" s="4" t="s">
        <v>288</v>
      </c>
      <c r="B154" s="4" t="s">
        <v>57</v>
      </c>
      <c r="C154" s="4" t="s">
        <v>276</v>
      </c>
      <c r="D154" s="4">
        <v>19031</v>
      </c>
      <c r="E154" s="28">
        <v>41355</v>
      </c>
      <c r="F154" s="29">
        <v>41355</v>
      </c>
      <c r="G154" s="38">
        <v>41370</v>
      </c>
      <c r="H154" s="28"/>
      <c r="I154" s="4" t="s">
        <v>850</v>
      </c>
      <c r="J154" s="4"/>
      <c r="K154" s="4" t="s">
        <v>1067</v>
      </c>
      <c r="L154" s="4">
        <v>195253</v>
      </c>
      <c r="M154" s="4">
        <v>195252</v>
      </c>
      <c r="N154" s="4" t="s">
        <v>363</v>
      </c>
      <c r="O154" s="4"/>
      <c r="P154" s="4" t="s">
        <v>1068</v>
      </c>
      <c r="Q154" s="4" t="s">
        <v>1069</v>
      </c>
      <c r="R154" s="4" t="s">
        <v>1101</v>
      </c>
      <c r="S154" s="4" t="s">
        <v>1071</v>
      </c>
      <c r="T154" s="4" t="s">
        <v>1102</v>
      </c>
      <c r="U154" s="4" t="s">
        <v>1073</v>
      </c>
      <c r="V154" s="4" t="s">
        <v>1103</v>
      </c>
      <c r="W154" s="4" t="s">
        <v>1075</v>
      </c>
      <c r="X154" s="4" t="s">
        <v>1104</v>
      </c>
      <c r="Y154" s="4" t="s">
        <v>108</v>
      </c>
      <c r="Z154" s="21" t="s">
        <v>1091</v>
      </c>
      <c r="AA154" s="21" t="s">
        <v>1092</v>
      </c>
      <c r="AB154" s="4"/>
      <c r="AC154" s="82">
        <v>41348</v>
      </c>
    </row>
    <row r="155" spans="1:29" ht="20.100000000000001" customHeight="1">
      <c r="A155" s="4" t="s">
        <v>289</v>
      </c>
      <c r="B155" s="4" t="s">
        <v>57</v>
      </c>
      <c r="C155" s="4" t="s">
        <v>276</v>
      </c>
      <c r="D155" s="4">
        <v>19032</v>
      </c>
      <c r="E155" s="28">
        <v>41373</v>
      </c>
      <c r="F155" s="29">
        <v>41373</v>
      </c>
      <c r="G155" s="38">
        <v>41395</v>
      </c>
      <c r="H155" s="28"/>
      <c r="I155" s="4" t="s">
        <v>850</v>
      </c>
      <c r="J155" s="4"/>
      <c r="K155" s="4" t="s">
        <v>1067</v>
      </c>
      <c r="L155" s="4">
        <v>195257</v>
      </c>
      <c r="M155" s="4">
        <v>195256</v>
      </c>
      <c r="N155" s="4" t="s">
        <v>363</v>
      </c>
      <c r="O155" s="4"/>
      <c r="P155" s="4" t="s">
        <v>1068</v>
      </c>
      <c r="Q155" s="4" t="s">
        <v>1069</v>
      </c>
      <c r="R155" s="4" t="s">
        <v>1105</v>
      </c>
      <c r="S155" s="4" t="s">
        <v>1071</v>
      </c>
      <c r="T155" s="4" t="s">
        <v>1106</v>
      </c>
      <c r="U155" s="4" t="s">
        <v>1073</v>
      </c>
      <c r="V155" s="4" t="s">
        <v>1107</v>
      </c>
      <c r="W155" s="4" t="s">
        <v>1075</v>
      </c>
      <c r="X155" s="4" t="s">
        <v>1108</v>
      </c>
      <c r="Y155" s="4" t="s">
        <v>108</v>
      </c>
      <c r="Z155" s="21" t="s">
        <v>1091</v>
      </c>
      <c r="AA155" s="21" t="s">
        <v>1092</v>
      </c>
      <c r="AB155" s="4"/>
      <c r="AC155" s="82">
        <v>41365</v>
      </c>
    </row>
    <row r="156" spans="1:29" ht="20.100000000000001" customHeight="1">
      <c r="A156" s="4" t="s">
        <v>290</v>
      </c>
      <c r="B156" s="4" t="s">
        <v>57</v>
      </c>
      <c r="C156" s="4" t="s">
        <v>276</v>
      </c>
      <c r="D156" s="4">
        <v>19033</v>
      </c>
      <c r="E156" s="28">
        <v>41401</v>
      </c>
      <c r="F156" s="29">
        <v>41401</v>
      </c>
      <c r="G156" s="28">
        <v>41428</v>
      </c>
      <c r="H156" s="28"/>
      <c r="I156" s="4" t="s">
        <v>850</v>
      </c>
      <c r="J156" s="4"/>
      <c r="K156" s="4" t="s">
        <v>1067</v>
      </c>
      <c r="L156" s="4">
        <v>195259</v>
      </c>
      <c r="M156" s="4">
        <v>195260</v>
      </c>
      <c r="N156" s="4" t="s">
        <v>363</v>
      </c>
      <c r="O156" s="4"/>
      <c r="P156" s="4" t="s">
        <v>1068</v>
      </c>
      <c r="Q156" s="4" t="s">
        <v>1069</v>
      </c>
      <c r="R156" s="4" t="s">
        <v>1109</v>
      </c>
      <c r="S156" s="4" t="s">
        <v>1110</v>
      </c>
      <c r="T156" s="4" t="s">
        <v>1111</v>
      </c>
      <c r="U156" s="4" t="s">
        <v>1073</v>
      </c>
      <c r="V156" s="4" t="s">
        <v>1112</v>
      </c>
      <c r="W156" s="4" t="s">
        <v>1075</v>
      </c>
      <c r="X156" s="4" t="s">
        <v>1113</v>
      </c>
      <c r="Y156" s="4" t="s">
        <v>108</v>
      </c>
      <c r="Z156" s="21" t="s">
        <v>1091</v>
      </c>
      <c r="AA156" s="21" t="s">
        <v>1092</v>
      </c>
      <c r="AB156" s="4"/>
      <c r="AC156" s="82">
        <v>41388</v>
      </c>
    </row>
    <row r="157" spans="1:29" ht="20.100000000000001" customHeight="1">
      <c r="A157" s="4" t="s">
        <v>291</v>
      </c>
      <c r="B157" s="4" t="s">
        <v>57</v>
      </c>
      <c r="C157" s="4" t="s">
        <v>276</v>
      </c>
      <c r="D157" s="4">
        <v>19034</v>
      </c>
      <c r="E157" s="28">
        <v>41441</v>
      </c>
      <c r="F157" s="29">
        <v>41441</v>
      </c>
      <c r="G157" s="28">
        <v>41449</v>
      </c>
      <c r="H157" s="28"/>
      <c r="I157" s="4" t="s">
        <v>850</v>
      </c>
      <c r="J157" s="4"/>
      <c r="K157" s="4" t="s">
        <v>1067</v>
      </c>
      <c r="L157" s="4">
        <v>195263</v>
      </c>
      <c r="M157" s="4">
        <v>195264</v>
      </c>
      <c r="N157" s="4" t="s">
        <v>363</v>
      </c>
      <c r="O157" s="4"/>
      <c r="P157" s="4" t="s">
        <v>1068</v>
      </c>
      <c r="Q157" s="4" t="s">
        <v>1069</v>
      </c>
      <c r="R157" s="4" t="s">
        <v>1114</v>
      </c>
      <c r="S157" s="4" t="s">
        <v>1110</v>
      </c>
      <c r="T157" s="4" t="s">
        <v>1115</v>
      </c>
      <c r="U157" s="4" t="s">
        <v>1073</v>
      </c>
      <c r="V157" s="4" t="s">
        <v>1116</v>
      </c>
      <c r="W157" s="4" t="s">
        <v>1075</v>
      </c>
      <c r="X157" s="4" t="s">
        <v>1117</v>
      </c>
      <c r="Y157" s="4" t="s">
        <v>108</v>
      </c>
      <c r="Z157" s="21" t="s">
        <v>1091</v>
      </c>
      <c r="AA157" s="21" t="s">
        <v>1092</v>
      </c>
      <c r="AB157" s="4"/>
      <c r="AC157" s="82">
        <v>41406</v>
      </c>
    </row>
    <row r="158" spans="1:29" ht="20.100000000000001" customHeight="1">
      <c r="A158" s="4" t="s">
        <v>281</v>
      </c>
      <c r="B158" s="4" t="s">
        <v>57</v>
      </c>
      <c r="C158" s="4" t="s">
        <v>276</v>
      </c>
      <c r="D158" s="4">
        <v>19035</v>
      </c>
      <c r="E158" s="28">
        <v>41436</v>
      </c>
      <c r="F158" s="29">
        <v>41436</v>
      </c>
      <c r="G158" s="28">
        <v>41454</v>
      </c>
      <c r="H158" s="28"/>
      <c r="I158" s="4" t="s">
        <v>850</v>
      </c>
      <c r="J158" s="4"/>
      <c r="K158" s="4" t="s">
        <v>1067</v>
      </c>
      <c r="L158" s="4">
        <v>195267</v>
      </c>
      <c r="M158" s="4">
        <v>195268</v>
      </c>
      <c r="N158" s="4" t="s">
        <v>363</v>
      </c>
      <c r="O158" s="4"/>
      <c r="P158" s="4" t="s">
        <v>1068</v>
      </c>
      <c r="Q158" s="4" t="s">
        <v>1069</v>
      </c>
      <c r="R158" s="4" t="s">
        <v>1118</v>
      </c>
      <c r="S158" s="4" t="s">
        <v>1110</v>
      </c>
      <c r="T158" s="4" t="s">
        <v>1119</v>
      </c>
      <c r="U158" s="4" t="s">
        <v>1073</v>
      </c>
      <c r="V158" s="4" t="s">
        <v>1120</v>
      </c>
      <c r="W158" s="4" t="s">
        <v>1075</v>
      </c>
      <c r="X158" s="4" t="s">
        <v>1121</v>
      </c>
      <c r="Y158" s="4" t="s">
        <v>277</v>
      </c>
      <c r="Z158" s="21" t="s">
        <v>1077</v>
      </c>
      <c r="AA158" s="21" t="s">
        <v>1122</v>
      </c>
      <c r="AB158" s="4"/>
      <c r="AC158" s="82">
        <v>41430</v>
      </c>
    </row>
    <row r="159" spans="1:29" ht="20.100000000000001" customHeight="1">
      <c r="A159" s="4" t="s">
        <v>282</v>
      </c>
      <c r="B159" s="4" t="s">
        <v>57</v>
      </c>
      <c r="C159" s="4" t="s">
        <v>276</v>
      </c>
      <c r="D159" s="4">
        <v>19036</v>
      </c>
      <c r="E159" s="28">
        <v>41464</v>
      </c>
      <c r="F159" s="29">
        <v>41464</v>
      </c>
      <c r="G159" s="28">
        <v>41520</v>
      </c>
      <c r="H159" s="28"/>
      <c r="I159" s="4" t="s">
        <v>850</v>
      </c>
      <c r="J159" s="4"/>
      <c r="K159" s="4" t="s">
        <v>1067</v>
      </c>
      <c r="L159" s="4">
        <v>195271</v>
      </c>
      <c r="M159" s="4">
        <v>195272</v>
      </c>
      <c r="N159" s="4" t="s">
        <v>363</v>
      </c>
      <c r="O159" s="4"/>
      <c r="P159" s="4" t="s">
        <v>1068</v>
      </c>
      <c r="Q159" s="4" t="s">
        <v>1069</v>
      </c>
      <c r="R159" s="4" t="s">
        <v>1123</v>
      </c>
      <c r="S159" s="4" t="s">
        <v>1110</v>
      </c>
      <c r="T159" s="4" t="s">
        <v>1124</v>
      </c>
      <c r="U159" s="4" t="s">
        <v>1073</v>
      </c>
      <c r="V159" s="4" t="s">
        <v>1125</v>
      </c>
      <c r="W159" s="4" t="s">
        <v>1075</v>
      </c>
      <c r="X159" s="4" t="s">
        <v>1126</v>
      </c>
      <c r="Y159" s="4" t="s">
        <v>277</v>
      </c>
      <c r="Z159" s="21" t="s">
        <v>1077</v>
      </c>
      <c r="AA159" s="21" t="s">
        <v>1122</v>
      </c>
      <c r="AB159" s="4"/>
      <c r="AC159" s="82">
        <v>41459</v>
      </c>
    </row>
    <row r="160" spans="1:29" ht="20.100000000000001" customHeight="1">
      <c r="A160" s="4" t="s">
        <v>292</v>
      </c>
      <c r="B160" s="4" t="s">
        <v>57</v>
      </c>
      <c r="C160" s="4" t="s">
        <v>276</v>
      </c>
      <c r="D160" s="4">
        <v>19038</v>
      </c>
      <c r="E160" s="28">
        <v>41669</v>
      </c>
      <c r="F160" s="28">
        <v>41669</v>
      </c>
      <c r="G160" s="28">
        <v>41728</v>
      </c>
      <c r="H160" s="28"/>
      <c r="I160" s="4" t="s">
        <v>850</v>
      </c>
      <c r="J160" s="4"/>
      <c r="K160" s="4" t="s">
        <v>1067</v>
      </c>
      <c r="L160" s="4">
        <v>195283</v>
      </c>
      <c r="M160" s="4">
        <v>195282</v>
      </c>
      <c r="N160" s="4" t="s">
        <v>363</v>
      </c>
      <c r="O160" s="4"/>
      <c r="P160" s="4" t="s">
        <v>1068</v>
      </c>
      <c r="Q160" s="4" t="s">
        <v>1069</v>
      </c>
      <c r="R160" s="4" t="s">
        <v>1127</v>
      </c>
      <c r="S160" s="4" t="s">
        <v>1110</v>
      </c>
      <c r="T160" s="4" t="s">
        <v>1128</v>
      </c>
      <c r="U160" s="4" t="s">
        <v>1073</v>
      </c>
      <c r="V160" s="4" t="s">
        <v>1129</v>
      </c>
      <c r="W160" s="4" t="s">
        <v>1075</v>
      </c>
      <c r="X160" s="4" t="s">
        <v>1130</v>
      </c>
      <c r="Y160" s="4" t="s">
        <v>108</v>
      </c>
      <c r="Z160" s="21" t="s">
        <v>1091</v>
      </c>
      <c r="AA160" s="21" t="s">
        <v>1092</v>
      </c>
      <c r="AB160" s="4"/>
      <c r="AC160" s="82">
        <v>41559</v>
      </c>
    </row>
    <row r="161" spans="1:29" ht="20.100000000000001" customHeight="1">
      <c r="A161" s="30" t="s">
        <v>293</v>
      </c>
      <c r="B161" s="30" t="s">
        <v>57</v>
      </c>
      <c r="C161" s="30" t="s">
        <v>276</v>
      </c>
      <c r="D161" s="30">
        <v>19039</v>
      </c>
      <c r="E161" s="31">
        <v>41771</v>
      </c>
      <c r="F161" s="31">
        <v>41771</v>
      </c>
      <c r="G161" s="31">
        <v>41777</v>
      </c>
      <c r="H161" s="31"/>
      <c r="I161" s="30" t="s">
        <v>850</v>
      </c>
      <c r="J161" s="30"/>
      <c r="K161" s="30" t="s">
        <v>1067</v>
      </c>
      <c r="L161" s="30">
        <v>195341</v>
      </c>
      <c r="M161" s="30">
        <v>195342</v>
      </c>
      <c r="N161" s="30" t="s">
        <v>363</v>
      </c>
      <c r="O161" s="30"/>
      <c r="P161" s="30" t="s">
        <v>1068</v>
      </c>
      <c r="Q161" s="30" t="s">
        <v>1069</v>
      </c>
      <c r="R161" s="30" t="s">
        <v>1131</v>
      </c>
      <c r="S161" s="30" t="s">
        <v>1110</v>
      </c>
      <c r="T161" s="30" t="s">
        <v>1132</v>
      </c>
      <c r="U161" s="30" t="s">
        <v>1073</v>
      </c>
      <c r="V161" s="30" t="s">
        <v>1133</v>
      </c>
      <c r="W161" s="30" t="s">
        <v>1075</v>
      </c>
      <c r="X161" s="30" t="s">
        <v>1134</v>
      </c>
      <c r="Y161" s="30" t="s">
        <v>108</v>
      </c>
      <c r="Z161" s="32" t="s">
        <v>1091</v>
      </c>
      <c r="AA161" s="21" t="s">
        <v>1092</v>
      </c>
      <c r="AB161" s="30"/>
      <c r="AC161" s="82">
        <v>41766</v>
      </c>
    </row>
    <row r="162" spans="1:29" ht="20.100000000000001" customHeight="1">
      <c r="A162" s="39" t="s">
        <v>284</v>
      </c>
      <c r="B162" s="39" t="s">
        <v>57</v>
      </c>
      <c r="C162" s="39" t="s">
        <v>276</v>
      </c>
      <c r="D162" s="39">
        <v>19040</v>
      </c>
      <c r="E162" s="40">
        <v>41800</v>
      </c>
      <c r="F162" s="40">
        <v>41800</v>
      </c>
      <c r="G162" s="40">
        <v>41813</v>
      </c>
      <c r="H162" s="40"/>
      <c r="I162" s="39" t="s">
        <v>850</v>
      </c>
      <c r="J162" s="39"/>
      <c r="K162" s="39" t="s">
        <v>1067</v>
      </c>
      <c r="L162" s="39">
        <v>195348</v>
      </c>
      <c r="M162" s="39">
        <v>195351</v>
      </c>
      <c r="N162" s="39" t="s">
        <v>363</v>
      </c>
      <c r="O162" s="39"/>
      <c r="P162" s="39" t="s">
        <v>1068</v>
      </c>
      <c r="Q162" s="39" t="s">
        <v>1069</v>
      </c>
      <c r="R162" s="39" t="s">
        <v>1135</v>
      </c>
      <c r="S162" s="39" t="s">
        <v>1110</v>
      </c>
      <c r="T162" s="39" t="s">
        <v>1136</v>
      </c>
      <c r="U162" s="39" t="s">
        <v>1073</v>
      </c>
      <c r="V162" s="39" t="s">
        <v>1137</v>
      </c>
      <c r="W162" s="39" t="s">
        <v>1075</v>
      </c>
      <c r="X162" s="39" t="s">
        <v>1138</v>
      </c>
      <c r="Y162" s="91" t="s">
        <v>283</v>
      </c>
      <c r="Z162" s="21" t="s">
        <v>1077</v>
      </c>
      <c r="AA162" s="21" t="s">
        <v>1122</v>
      </c>
      <c r="AB162" s="91"/>
      <c r="AC162" s="82">
        <v>41793</v>
      </c>
    </row>
    <row r="163" spans="1:29" ht="20.100000000000001" customHeight="1">
      <c r="A163" s="39" t="s">
        <v>294</v>
      </c>
      <c r="B163" s="39" t="s">
        <v>57</v>
      </c>
      <c r="C163" s="39" t="s">
        <v>276</v>
      </c>
      <c r="D163" s="39">
        <v>19042</v>
      </c>
      <c r="E163" s="40">
        <v>42265</v>
      </c>
      <c r="F163" s="40">
        <v>42265</v>
      </c>
      <c r="G163" s="40">
        <v>42284</v>
      </c>
      <c r="H163" s="40"/>
      <c r="I163" s="39" t="s">
        <v>850</v>
      </c>
      <c r="J163" s="39"/>
      <c r="K163" s="39" t="s">
        <v>1067</v>
      </c>
      <c r="L163" s="39">
        <v>195489</v>
      </c>
      <c r="M163" s="39">
        <v>195484</v>
      </c>
      <c r="N163" s="39"/>
      <c r="O163" s="39"/>
      <c r="P163" s="39" t="s">
        <v>1068</v>
      </c>
      <c r="Q163" s="39" t="s">
        <v>1069</v>
      </c>
      <c r="R163" s="39" t="s">
        <v>1139</v>
      </c>
      <c r="S163" s="39" t="s">
        <v>1110</v>
      </c>
      <c r="T163" s="39" t="s">
        <v>1140</v>
      </c>
      <c r="U163" s="39" t="s">
        <v>1073</v>
      </c>
      <c r="V163" s="39" t="s">
        <v>1141</v>
      </c>
      <c r="W163" s="39" t="s">
        <v>1075</v>
      </c>
      <c r="X163" s="39" t="s">
        <v>1142</v>
      </c>
      <c r="Y163" s="91" t="s">
        <v>108</v>
      </c>
      <c r="Z163" s="32" t="s">
        <v>1091</v>
      </c>
      <c r="AA163" s="21" t="s">
        <v>1092</v>
      </c>
      <c r="AB163" s="91"/>
      <c r="AC163" s="82">
        <v>42251</v>
      </c>
    </row>
    <row r="164" spans="1:29" ht="20.100000000000001" customHeight="1">
      <c r="A164" s="39" t="s">
        <v>295</v>
      </c>
      <c r="B164" s="39" t="s">
        <v>57</v>
      </c>
      <c r="C164" s="39" t="s">
        <v>276</v>
      </c>
      <c r="D164" s="39">
        <v>19043</v>
      </c>
      <c r="E164" s="40">
        <v>42307</v>
      </c>
      <c r="F164" s="40">
        <v>42307</v>
      </c>
      <c r="G164" s="40">
        <v>42346</v>
      </c>
      <c r="H164" s="40"/>
      <c r="I164" s="39" t="s">
        <v>850</v>
      </c>
      <c r="J164" s="39"/>
      <c r="K164" s="39" t="s">
        <v>1067</v>
      </c>
      <c r="L164" s="39">
        <v>195499</v>
      </c>
      <c r="M164" s="39">
        <v>195500</v>
      </c>
      <c r="N164" s="39"/>
      <c r="O164" s="39"/>
      <c r="P164" s="39" t="s">
        <v>1068</v>
      </c>
      <c r="Q164" s="39" t="s">
        <v>1069</v>
      </c>
      <c r="R164" s="39" t="s">
        <v>1143</v>
      </c>
      <c r="S164" s="39" t="s">
        <v>1110</v>
      </c>
      <c r="T164" s="39" t="s">
        <v>1144</v>
      </c>
      <c r="U164" s="39" t="s">
        <v>1073</v>
      </c>
      <c r="V164" s="39" t="s">
        <v>1145</v>
      </c>
      <c r="W164" s="39" t="s">
        <v>1075</v>
      </c>
      <c r="X164" s="39" t="s">
        <v>1146</v>
      </c>
      <c r="Y164" s="91" t="s">
        <v>108</v>
      </c>
      <c r="Z164" s="32" t="s">
        <v>1091</v>
      </c>
      <c r="AA164" s="21" t="s">
        <v>1092</v>
      </c>
      <c r="AB164" s="91"/>
      <c r="AC164" s="82">
        <v>42295</v>
      </c>
    </row>
    <row r="165" spans="1:29" ht="20.100000000000001" customHeight="1">
      <c r="A165" s="39" t="s">
        <v>296</v>
      </c>
      <c r="B165" s="39" t="s">
        <v>57</v>
      </c>
      <c r="C165" s="39" t="s">
        <v>276</v>
      </c>
      <c r="D165" s="39">
        <v>19044</v>
      </c>
      <c r="E165" s="40">
        <v>42320</v>
      </c>
      <c r="F165" s="40">
        <v>42320</v>
      </c>
      <c r="G165" s="40">
        <v>42353</v>
      </c>
      <c r="H165" s="40"/>
      <c r="I165" s="39" t="s">
        <v>850</v>
      </c>
      <c r="J165" s="39"/>
      <c r="K165" s="39" t="s">
        <v>1067</v>
      </c>
      <c r="L165" s="39">
        <v>195495</v>
      </c>
      <c r="M165" s="39">
        <v>195496</v>
      </c>
      <c r="N165" s="39"/>
      <c r="O165" s="39"/>
      <c r="P165" s="39" t="s">
        <v>1068</v>
      </c>
      <c r="Q165" s="39" t="s">
        <v>1069</v>
      </c>
      <c r="R165" s="39" t="s">
        <v>1147</v>
      </c>
      <c r="S165" s="39" t="s">
        <v>1110</v>
      </c>
      <c r="T165" s="39" t="s">
        <v>1148</v>
      </c>
      <c r="U165" s="39" t="s">
        <v>1073</v>
      </c>
      <c r="V165" s="39" t="s">
        <v>1149</v>
      </c>
      <c r="W165" s="39" t="s">
        <v>1075</v>
      </c>
      <c r="X165" s="39" t="s">
        <v>1150</v>
      </c>
      <c r="Y165" s="91" t="s">
        <v>108</v>
      </c>
      <c r="Z165" s="32" t="s">
        <v>1091</v>
      </c>
      <c r="AA165" s="21" t="s">
        <v>1092</v>
      </c>
      <c r="AB165" s="91"/>
      <c r="AC165" s="82">
        <v>42303</v>
      </c>
    </row>
    <row r="166" spans="1:29" s="10" customFormat="1" ht="20.100000000000001" customHeight="1">
      <c r="A166" s="84" t="s">
        <v>1151</v>
      </c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8"/>
      <c r="Z166" s="19"/>
      <c r="AA166" s="19"/>
      <c r="AB166" s="88"/>
      <c r="AC166" s="55"/>
    </row>
    <row r="167" spans="1:29" ht="20.100000000000001" customHeight="1">
      <c r="A167" s="39" t="s">
        <v>110</v>
      </c>
      <c r="B167" s="39" t="s">
        <v>57</v>
      </c>
      <c r="C167" s="39" t="s">
        <v>92</v>
      </c>
      <c r="D167" s="39">
        <v>1119</v>
      </c>
      <c r="E167" s="40">
        <v>41592</v>
      </c>
      <c r="F167" s="40">
        <v>41592</v>
      </c>
      <c r="G167" s="40">
        <v>41597</v>
      </c>
      <c r="H167" s="40"/>
      <c r="I167" s="39" t="s">
        <v>1152</v>
      </c>
      <c r="J167" s="39"/>
      <c r="K167" s="39" t="s">
        <v>1153</v>
      </c>
      <c r="L167" s="39" t="s">
        <v>1154</v>
      </c>
      <c r="M167" s="39" t="s">
        <v>1155</v>
      </c>
      <c r="N167" s="39" t="s">
        <v>357</v>
      </c>
      <c r="O167" s="39" t="s">
        <v>357</v>
      </c>
      <c r="P167" s="39" t="s">
        <v>357</v>
      </c>
      <c r="Q167" s="39" t="s">
        <v>357</v>
      </c>
      <c r="R167" s="39" t="s">
        <v>357</v>
      </c>
      <c r="S167" s="39" t="s">
        <v>1156</v>
      </c>
      <c r="T167" s="39" t="s">
        <v>1157</v>
      </c>
      <c r="U167" s="39" t="s">
        <v>1158</v>
      </c>
      <c r="V167" s="39" t="s">
        <v>1159</v>
      </c>
      <c r="W167" s="39" t="s">
        <v>1160</v>
      </c>
      <c r="X167" s="39" t="s">
        <v>1159</v>
      </c>
      <c r="Y167" s="91" t="s">
        <v>108</v>
      </c>
      <c r="Z167" s="41" t="s">
        <v>1161</v>
      </c>
      <c r="AA167" s="41"/>
      <c r="AB167" s="91"/>
      <c r="AC167" s="82">
        <v>41585</v>
      </c>
    </row>
    <row r="168" spans="1:29" ht="20.100000000000001" customHeight="1">
      <c r="A168" s="39" t="s">
        <v>112</v>
      </c>
      <c r="B168" s="39" t="s">
        <v>57</v>
      </c>
      <c r="C168" s="39" t="s">
        <v>92</v>
      </c>
      <c r="D168" s="39">
        <v>1132</v>
      </c>
      <c r="E168" s="40">
        <v>41634</v>
      </c>
      <c r="F168" s="40">
        <v>41634</v>
      </c>
      <c r="G168" s="40">
        <v>41638</v>
      </c>
      <c r="H168" s="40"/>
      <c r="I168" s="39" t="s">
        <v>1152</v>
      </c>
      <c r="J168" s="39"/>
      <c r="K168" s="39" t="s">
        <v>1153</v>
      </c>
      <c r="L168" s="39" t="s">
        <v>1162</v>
      </c>
      <c r="M168" s="39" t="s">
        <v>1163</v>
      </c>
      <c r="N168" s="39" t="s">
        <v>357</v>
      </c>
      <c r="O168" s="39" t="s">
        <v>357</v>
      </c>
      <c r="P168" s="39" t="s">
        <v>357</v>
      </c>
      <c r="Q168" s="39" t="s">
        <v>357</v>
      </c>
      <c r="R168" s="39" t="s">
        <v>357</v>
      </c>
      <c r="S168" s="39" t="s">
        <v>1156</v>
      </c>
      <c r="T168" s="39" t="s">
        <v>1164</v>
      </c>
      <c r="U168" s="39" t="s">
        <v>1158</v>
      </c>
      <c r="V168" s="39" t="s">
        <v>1165</v>
      </c>
      <c r="W168" s="39" t="s">
        <v>1160</v>
      </c>
      <c r="X168" s="39" t="s">
        <v>1165</v>
      </c>
      <c r="Y168" s="91" t="s">
        <v>108</v>
      </c>
      <c r="Z168" s="41" t="s">
        <v>1161</v>
      </c>
      <c r="AA168" s="41"/>
      <c r="AB168" s="91"/>
      <c r="AC168" s="82">
        <v>41625</v>
      </c>
    </row>
    <row r="169" spans="1:29" ht="20.100000000000001" customHeight="1">
      <c r="A169" s="39" t="s">
        <v>114</v>
      </c>
      <c r="B169" s="39" t="s">
        <v>57</v>
      </c>
      <c r="C169" s="39" t="s">
        <v>92</v>
      </c>
      <c r="D169" s="39">
        <v>1140</v>
      </c>
      <c r="E169" s="40">
        <v>41729</v>
      </c>
      <c r="F169" s="40">
        <v>41729</v>
      </c>
      <c r="G169" s="40">
        <v>41732</v>
      </c>
      <c r="H169" s="40"/>
      <c r="I169" s="39" t="s">
        <v>1152</v>
      </c>
      <c r="J169" s="39"/>
      <c r="K169" s="39" t="s">
        <v>1153</v>
      </c>
      <c r="L169" s="39" t="s">
        <v>1166</v>
      </c>
      <c r="M169" s="39" t="s">
        <v>1167</v>
      </c>
      <c r="N169" s="39" t="s">
        <v>357</v>
      </c>
      <c r="O169" s="39" t="s">
        <v>357</v>
      </c>
      <c r="P169" s="39" t="s">
        <v>357</v>
      </c>
      <c r="Q169" s="39" t="s">
        <v>357</v>
      </c>
      <c r="R169" s="39" t="s">
        <v>357</v>
      </c>
      <c r="S169" s="39" t="s">
        <v>1156</v>
      </c>
      <c r="T169" s="39" t="s">
        <v>1168</v>
      </c>
      <c r="U169" s="39" t="s">
        <v>1158</v>
      </c>
      <c r="V169" s="39" t="s">
        <v>1169</v>
      </c>
      <c r="W169" s="39" t="s">
        <v>1160</v>
      </c>
      <c r="X169" s="39" t="s">
        <v>1169</v>
      </c>
      <c r="Y169" s="91" t="s">
        <v>108</v>
      </c>
      <c r="Z169" s="41" t="s">
        <v>1161</v>
      </c>
      <c r="AA169" s="41"/>
      <c r="AB169" s="91"/>
      <c r="AC169" s="82">
        <v>41722</v>
      </c>
    </row>
    <row r="170" spans="1:29" ht="20.100000000000001" customHeight="1">
      <c r="A170" s="39" t="s">
        <v>115</v>
      </c>
      <c r="B170" s="39" t="s">
        <v>57</v>
      </c>
      <c r="C170" s="39" t="s">
        <v>92</v>
      </c>
      <c r="D170" s="39">
        <v>1149</v>
      </c>
      <c r="E170" s="40">
        <v>41774</v>
      </c>
      <c r="F170" s="40">
        <v>41774</v>
      </c>
      <c r="G170" s="40">
        <v>41776</v>
      </c>
      <c r="H170" s="40"/>
      <c r="I170" s="39" t="s">
        <v>1152</v>
      </c>
      <c r="J170" s="39"/>
      <c r="K170" s="39" t="s">
        <v>1153</v>
      </c>
      <c r="L170" s="39" t="s">
        <v>1170</v>
      </c>
      <c r="M170" s="39" t="s">
        <v>1171</v>
      </c>
      <c r="N170" s="39" t="s">
        <v>357</v>
      </c>
      <c r="O170" s="39" t="s">
        <v>357</v>
      </c>
      <c r="P170" s="39" t="s">
        <v>357</v>
      </c>
      <c r="Q170" s="39" t="s">
        <v>357</v>
      </c>
      <c r="R170" s="39" t="s">
        <v>357</v>
      </c>
      <c r="S170" s="39" t="s">
        <v>1156</v>
      </c>
      <c r="T170" s="39" t="s">
        <v>1172</v>
      </c>
      <c r="U170" s="39" t="s">
        <v>1158</v>
      </c>
      <c r="V170" s="39" t="s">
        <v>1173</v>
      </c>
      <c r="W170" s="39" t="s">
        <v>1160</v>
      </c>
      <c r="X170" s="39" t="s">
        <v>1173</v>
      </c>
      <c r="Y170" s="91" t="s">
        <v>108</v>
      </c>
      <c r="Z170" s="41" t="s">
        <v>1161</v>
      </c>
      <c r="AA170" s="41"/>
      <c r="AB170" s="91"/>
      <c r="AC170" s="82">
        <v>41767</v>
      </c>
    </row>
    <row r="171" spans="1:29" ht="20.100000000000001" customHeight="1">
      <c r="A171" s="39" t="s">
        <v>96</v>
      </c>
      <c r="B171" s="39" t="s">
        <v>57</v>
      </c>
      <c r="C171" s="39" t="s">
        <v>92</v>
      </c>
      <c r="D171" s="39">
        <v>1152</v>
      </c>
      <c r="E171" s="40">
        <v>41802</v>
      </c>
      <c r="F171" s="40">
        <v>41802</v>
      </c>
      <c r="G171" s="40">
        <v>41806</v>
      </c>
      <c r="H171" s="40"/>
      <c r="I171" s="39" t="s">
        <v>1152</v>
      </c>
      <c r="J171" s="39"/>
      <c r="K171" s="39" t="s">
        <v>1153</v>
      </c>
      <c r="L171" s="39" t="s">
        <v>1174</v>
      </c>
      <c r="M171" s="39" t="s">
        <v>1175</v>
      </c>
      <c r="N171" s="39" t="s">
        <v>357</v>
      </c>
      <c r="O171" s="39" t="s">
        <v>357</v>
      </c>
      <c r="P171" s="39" t="s">
        <v>357</v>
      </c>
      <c r="Q171" s="39" t="s">
        <v>357</v>
      </c>
      <c r="R171" s="39" t="s">
        <v>357</v>
      </c>
      <c r="S171" s="39" t="s">
        <v>1156</v>
      </c>
      <c r="T171" s="39" t="s">
        <v>1176</v>
      </c>
      <c r="U171" s="39" t="s">
        <v>1158</v>
      </c>
      <c r="V171" s="39" t="s">
        <v>1177</v>
      </c>
      <c r="W171" s="39" t="s">
        <v>1160</v>
      </c>
      <c r="X171" s="39" t="s">
        <v>1177</v>
      </c>
      <c r="Y171" s="91" t="s">
        <v>94</v>
      </c>
      <c r="Z171" s="41"/>
      <c r="AA171" s="41"/>
      <c r="AB171" s="91"/>
      <c r="AC171" s="82">
        <v>41772</v>
      </c>
    </row>
    <row r="172" spans="1:29" s="62" customFormat="1" ht="20.100000000000001" customHeight="1">
      <c r="A172" s="137" t="s">
        <v>98</v>
      </c>
      <c r="B172" s="137" t="s">
        <v>57</v>
      </c>
      <c r="C172" s="137" t="s">
        <v>92</v>
      </c>
      <c r="D172" s="137">
        <v>1157</v>
      </c>
      <c r="E172" s="138">
        <v>41822</v>
      </c>
      <c r="F172" s="138">
        <v>41822</v>
      </c>
      <c r="G172" s="138">
        <v>41829</v>
      </c>
      <c r="H172" s="138"/>
      <c r="I172" s="137" t="s">
        <v>1152</v>
      </c>
      <c r="J172" s="137"/>
      <c r="K172" s="137" t="s">
        <v>1153</v>
      </c>
      <c r="L172" s="137" t="s">
        <v>1178</v>
      </c>
      <c r="M172" s="137" t="s">
        <v>1179</v>
      </c>
      <c r="N172" s="137" t="s">
        <v>357</v>
      </c>
      <c r="O172" s="137" t="s">
        <v>357</v>
      </c>
      <c r="P172" s="137" t="s">
        <v>357</v>
      </c>
      <c r="Q172" s="137" t="s">
        <v>357</v>
      </c>
      <c r="R172" s="137" t="s">
        <v>357</v>
      </c>
      <c r="S172" s="137" t="s">
        <v>1156</v>
      </c>
      <c r="T172" s="137" t="s">
        <v>1180</v>
      </c>
      <c r="U172" s="137" t="s">
        <v>1158</v>
      </c>
      <c r="V172" s="137" t="s">
        <v>1181</v>
      </c>
      <c r="W172" s="137" t="s">
        <v>1160</v>
      </c>
      <c r="X172" s="137" t="s">
        <v>1181</v>
      </c>
      <c r="Y172" s="139" t="s">
        <v>94</v>
      </c>
      <c r="Z172" s="140"/>
      <c r="AA172" s="140"/>
      <c r="AB172" s="139"/>
    </row>
    <row r="173" spans="1:29" ht="20.100000000000001" customHeight="1">
      <c r="A173" s="39" t="s">
        <v>117</v>
      </c>
      <c r="B173" s="39" t="s">
        <v>57</v>
      </c>
      <c r="C173" s="39" t="s">
        <v>92</v>
      </c>
      <c r="D173" s="39">
        <v>1181</v>
      </c>
      <c r="E173" s="40">
        <v>41927</v>
      </c>
      <c r="F173" s="40">
        <v>41927</v>
      </c>
      <c r="G173" s="40">
        <v>41931</v>
      </c>
      <c r="H173" s="40"/>
      <c r="I173" s="39" t="s">
        <v>1152</v>
      </c>
      <c r="J173" s="39"/>
      <c r="K173" s="39" t="s">
        <v>1153</v>
      </c>
      <c r="L173" s="39" t="s">
        <v>1182</v>
      </c>
      <c r="M173" s="39" t="s">
        <v>1183</v>
      </c>
      <c r="N173" s="39" t="s">
        <v>357</v>
      </c>
      <c r="O173" s="39" t="s">
        <v>357</v>
      </c>
      <c r="P173" s="39" t="s">
        <v>357</v>
      </c>
      <c r="Q173" s="39" t="s">
        <v>357</v>
      </c>
      <c r="R173" s="39" t="s">
        <v>357</v>
      </c>
      <c r="S173" s="39" t="s">
        <v>1156</v>
      </c>
      <c r="T173" s="39" t="s">
        <v>1184</v>
      </c>
      <c r="U173" s="39" t="s">
        <v>1158</v>
      </c>
      <c r="V173" s="39" t="s">
        <v>1185</v>
      </c>
      <c r="W173" s="39" t="s">
        <v>1160</v>
      </c>
      <c r="X173" s="39" t="s">
        <v>1185</v>
      </c>
      <c r="Y173" s="91" t="s">
        <v>108</v>
      </c>
      <c r="Z173" s="41" t="s">
        <v>1186</v>
      </c>
      <c r="AA173" s="41"/>
      <c r="AB173" s="91"/>
      <c r="AC173" s="82">
        <v>41912</v>
      </c>
    </row>
    <row r="174" spans="1:29" ht="20.100000000000001" customHeight="1">
      <c r="A174" s="39" t="s">
        <v>119</v>
      </c>
      <c r="B174" s="39" t="s">
        <v>57</v>
      </c>
      <c r="C174" s="39" t="s">
        <v>92</v>
      </c>
      <c r="D174" s="39">
        <v>1191</v>
      </c>
      <c r="E174" s="40">
        <v>41957</v>
      </c>
      <c r="F174" s="40">
        <v>41957</v>
      </c>
      <c r="G174" s="40">
        <v>41966</v>
      </c>
      <c r="H174" s="40"/>
      <c r="I174" s="39" t="s">
        <v>1152</v>
      </c>
      <c r="J174" s="39"/>
      <c r="K174" s="39" t="s">
        <v>1153</v>
      </c>
      <c r="L174" s="39" t="s">
        <v>1187</v>
      </c>
      <c r="M174" s="39" t="s">
        <v>1188</v>
      </c>
      <c r="N174" s="39" t="s">
        <v>357</v>
      </c>
      <c r="O174" s="39" t="s">
        <v>357</v>
      </c>
      <c r="P174" s="39" t="s">
        <v>357</v>
      </c>
      <c r="Q174" s="39" t="s">
        <v>357</v>
      </c>
      <c r="R174" s="39" t="s">
        <v>357</v>
      </c>
      <c r="S174" s="39" t="s">
        <v>1156</v>
      </c>
      <c r="T174" s="39" t="s">
        <v>1189</v>
      </c>
      <c r="U174" s="39" t="s">
        <v>1158</v>
      </c>
      <c r="V174" s="39" t="s">
        <v>1190</v>
      </c>
      <c r="W174" s="39" t="s">
        <v>1160</v>
      </c>
      <c r="X174" s="39" t="s">
        <v>1190</v>
      </c>
      <c r="Y174" s="91" t="s">
        <v>108</v>
      </c>
      <c r="Z174" s="41" t="s">
        <v>1186</v>
      </c>
      <c r="AA174" s="41"/>
      <c r="AB174" s="91"/>
      <c r="AC174" s="82">
        <v>41947</v>
      </c>
    </row>
    <row r="175" spans="1:29" ht="20.100000000000001" customHeight="1">
      <c r="A175" s="39" t="s">
        <v>120</v>
      </c>
      <c r="B175" s="39" t="s">
        <v>57</v>
      </c>
      <c r="C175" s="39" t="s">
        <v>92</v>
      </c>
      <c r="D175" s="39">
        <v>1243</v>
      </c>
      <c r="E175" s="40">
        <v>42109</v>
      </c>
      <c r="F175" s="40">
        <v>42109</v>
      </c>
      <c r="G175" s="40">
        <v>42109</v>
      </c>
      <c r="H175" s="40"/>
      <c r="I175" s="39" t="s">
        <v>1152</v>
      </c>
      <c r="J175" s="39"/>
      <c r="K175" s="39" t="s">
        <v>1153</v>
      </c>
      <c r="L175" s="39" t="s">
        <v>1191</v>
      </c>
      <c r="M175" s="39" t="s">
        <v>1192</v>
      </c>
      <c r="N175" s="39" t="s">
        <v>357</v>
      </c>
      <c r="O175" s="39" t="s">
        <v>357</v>
      </c>
      <c r="P175" s="39" t="s">
        <v>357</v>
      </c>
      <c r="Q175" s="39" t="s">
        <v>357</v>
      </c>
      <c r="R175" s="39" t="s">
        <v>357</v>
      </c>
      <c r="S175" s="39" t="s">
        <v>1156</v>
      </c>
      <c r="T175" s="39" t="s">
        <v>1193</v>
      </c>
      <c r="U175" s="39" t="s">
        <v>1158</v>
      </c>
      <c r="V175" s="39" t="s">
        <v>1194</v>
      </c>
      <c r="W175" s="39" t="s">
        <v>1160</v>
      </c>
      <c r="X175" s="39" t="s">
        <v>1194</v>
      </c>
      <c r="Y175" s="91" t="s">
        <v>108</v>
      </c>
      <c r="Z175" s="41" t="s">
        <v>1186</v>
      </c>
      <c r="AA175" s="41"/>
      <c r="AB175" s="91"/>
      <c r="AC175" s="82">
        <v>42096</v>
      </c>
    </row>
    <row r="176" spans="1:29" ht="20.100000000000001" customHeight="1">
      <c r="A176" s="39" t="s">
        <v>122</v>
      </c>
      <c r="B176" s="39" t="s">
        <v>57</v>
      </c>
      <c r="C176" s="39" t="s">
        <v>92</v>
      </c>
      <c r="D176" s="39">
        <v>1249</v>
      </c>
      <c r="E176" s="40">
        <v>42171</v>
      </c>
      <c r="F176" s="40">
        <v>42171</v>
      </c>
      <c r="G176" s="40">
        <v>42177</v>
      </c>
      <c r="H176" s="40"/>
      <c r="I176" s="39" t="s">
        <v>1152</v>
      </c>
      <c r="J176" s="39"/>
      <c r="K176" s="39" t="s">
        <v>1153</v>
      </c>
      <c r="L176" s="39" t="s">
        <v>1195</v>
      </c>
      <c r="M176" s="39" t="s">
        <v>1196</v>
      </c>
      <c r="N176" s="39" t="s">
        <v>357</v>
      </c>
      <c r="O176" s="39" t="s">
        <v>357</v>
      </c>
      <c r="P176" s="39" t="s">
        <v>357</v>
      </c>
      <c r="Q176" s="39" t="s">
        <v>357</v>
      </c>
      <c r="R176" s="39" t="s">
        <v>357</v>
      </c>
      <c r="S176" s="39" t="s">
        <v>1156</v>
      </c>
      <c r="T176" s="39" t="s">
        <v>1197</v>
      </c>
      <c r="U176" s="39" t="s">
        <v>1158</v>
      </c>
      <c r="V176" s="39" t="s">
        <v>1198</v>
      </c>
      <c r="W176" s="39" t="s">
        <v>1160</v>
      </c>
      <c r="X176" s="39" t="s">
        <v>1198</v>
      </c>
      <c r="Y176" s="91" t="s">
        <v>108</v>
      </c>
      <c r="Z176" s="41" t="s">
        <v>1186</v>
      </c>
      <c r="AA176" s="41"/>
      <c r="AB176" s="91"/>
      <c r="AC176" s="82">
        <v>42130</v>
      </c>
    </row>
    <row r="177" spans="1:29" ht="20.100000000000001" customHeight="1">
      <c r="A177" s="39" t="s">
        <v>124</v>
      </c>
      <c r="B177" s="39" t="s">
        <v>57</v>
      </c>
      <c r="C177" s="39" t="s">
        <v>92</v>
      </c>
      <c r="D177" s="39">
        <v>1254</v>
      </c>
      <c r="E177" s="40">
        <v>42282</v>
      </c>
      <c r="F177" s="40">
        <v>42282</v>
      </c>
      <c r="G177" s="40">
        <v>42279</v>
      </c>
      <c r="H177" s="40"/>
      <c r="I177" s="39" t="s">
        <v>1152</v>
      </c>
      <c r="J177" s="39"/>
      <c r="K177" s="39" t="s">
        <v>1153</v>
      </c>
      <c r="L177" s="39" t="s">
        <v>1199</v>
      </c>
      <c r="M177" s="39" t="s">
        <v>1200</v>
      </c>
      <c r="N177" s="39"/>
      <c r="O177" s="39"/>
      <c r="P177" s="39" t="s">
        <v>357</v>
      </c>
      <c r="Q177" s="39" t="s">
        <v>357</v>
      </c>
      <c r="R177" s="39" t="s">
        <v>357</v>
      </c>
      <c r="S177" s="39" t="s">
        <v>1156</v>
      </c>
      <c r="T177" s="39" t="s">
        <v>1201</v>
      </c>
      <c r="U177" s="39" t="s">
        <v>1158</v>
      </c>
      <c r="V177" s="39" t="s">
        <v>1202</v>
      </c>
      <c r="W177" s="39" t="s">
        <v>1160</v>
      </c>
      <c r="X177" s="39" t="s">
        <v>1202</v>
      </c>
      <c r="Y177" s="91" t="s">
        <v>108</v>
      </c>
      <c r="Z177" s="41"/>
      <c r="AA177" s="41"/>
      <c r="AB177" s="91"/>
      <c r="AC177" s="82">
        <v>42171</v>
      </c>
    </row>
    <row r="178" spans="1:29" ht="20.100000000000001" customHeight="1">
      <c r="A178" s="39" t="s">
        <v>126</v>
      </c>
      <c r="B178" s="39" t="s">
        <v>1203</v>
      </c>
      <c r="C178" s="39" t="s">
        <v>92</v>
      </c>
      <c r="D178" s="39">
        <v>1242</v>
      </c>
      <c r="E178" s="63" t="s">
        <v>357</v>
      </c>
      <c r="F178" s="40">
        <v>42432</v>
      </c>
      <c r="G178" s="40"/>
      <c r="H178" s="40"/>
      <c r="I178" s="39"/>
      <c r="J178" s="39"/>
      <c r="K178" s="39" t="s">
        <v>1153</v>
      </c>
      <c r="L178" s="39" t="s">
        <v>1204</v>
      </c>
      <c r="M178" s="39" t="s">
        <v>1205</v>
      </c>
      <c r="N178" s="39"/>
      <c r="O178" s="39"/>
      <c r="P178" s="39" t="s">
        <v>357</v>
      </c>
      <c r="Q178" s="39" t="s">
        <v>357</v>
      </c>
      <c r="R178" s="39" t="s">
        <v>357</v>
      </c>
      <c r="S178" s="39" t="s">
        <v>1156</v>
      </c>
      <c r="T178" s="39" t="s">
        <v>1206</v>
      </c>
      <c r="U178" s="39" t="s">
        <v>1158</v>
      </c>
      <c r="V178" s="39" t="s">
        <v>1207</v>
      </c>
      <c r="W178" s="39" t="s">
        <v>1160</v>
      </c>
      <c r="X178" s="39" t="s">
        <v>1207</v>
      </c>
      <c r="Y178" s="91" t="s">
        <v>108</v>
      </c>
      <c r="Z178" s="41"/>
      <c r="AA178" s="41"/>
      <c r="AB178" s="91"/>
      <c r="AC178" s="82">
        <v>42101</v>
      </c>
    </row>
    <row r="179" spans="1:29" ht="20.100000000000001" customHeight="1">
      <c r="A179" s="39" t="s">
        <v>128</v>
      </c>
      <c r="B179" s="71" t="s">
        <v>57</v>
      </c>
      <c r="C179" s="39" t="s">
        <v>92</v>
      </c>
      <c r="D179" s="39">
        <v>1321</v>
      </c>
      <c r="E179" s="40">
        <v>42502</v>
      </c>
      <c r="F179" s="40">
        <v>42502</v>
      </c>
      <c r="G179" s="40"/>
      <c r="H179" s="40"/>
      <c r="I179" s="39"/>
      <c r="J179" s="39"/>
      <c r="K179" s="39" t="s">
        <v>1153</v>
      </c>
      <c r="L179" s="39" t="s">
        <v>1208</v>
      </c>
      <c r="M179" s="39" t="s">
        <v>1209</v>
      </c>
      <c r="N179" s="39"/>
      <c r="O179" s="39"/>
      <c r="P179" s="39" t="s">
        <v>357</v>
      </c>
      <c r="Q179" s="39" t="s">
        <v>357</v>
      </c>
      <c r="R179" s="39" t="s">
        <v>357</v>
      </c>
      <c r="S179" s="39" t="s">
        <v>1210</v>
      </c>
      <c r="T179" s="39" t="s">
        <v>1211</v>
      </c>
      <c r="U179" s="39" t="s">
        <v>1212</v>
      </c>
      <c r="V179" s="39" t="s">
        <v>1213</v>
      </c>
      <c r="W179" s="39" t="s">
        <v>1214</v>
      </c>
      <c r="X179" s="39" t="s">
        <v>1213</v>
      </c>
      <c r="Y179" s="91" t="s">
        <v>108</v>
      </c>
      <c r="Z179" s="41"/>
      <c r="AA179" s="41"/>
      <c r="AB179" s="91"/>
      <c r="AC179" s="82">
        <v>42128</v>
      </c>
    </row>
    <row r="180" spans="1:29" ht="20.100000000000001" customHeight="1">
      <c r="A180" s="39" t="s">
        <v>106</v>
      </c>
      <c r="B180" s="71" t="s">
        <v>1215</v>
      </c>
      <c r="C180" s="39" t="s">
        <v>92</v>
      </c>
      <c r="D180" s="39">
        <v>1329</v>
      </c>
      <c r="E180" s="40">
        <v>42548</v>
      </c>
      <c r="F180" s="40">
        <v>42548</v>
      </c>
      <c r="G180" s="40"/>
      <c r="H180" s="40"/>
      <c r="I180" s="39"/>
      <c r="J180" s="39"/>
      <c r="K180" s="39" t="s">
        <v>1153</v>
      </c>
      <c r="L180" s="39" t="s">
        <v>1216</v>
      </c>
      <c r="M180" s="39" t="s">
        <v>1217</v>
      </c>
      <c r="N180" s="39"/>
      <c r="O180" s="39"/>
      <c r="P180" s="39" t="s">
        <v>357</v>
      </c>
      <c r="Q180" s="39" t="s">
        <v>357</v>
      </c>
      <c r="R180" s="39" t="s">
        <v>357</v>
      </c>
      <c r="S180" s="39" t="s">
        <v>1210</v>
      </c>
      <c r="T180" s="39" t="s">
        <v>1218</v>
      </c>
      <c r="U180" s="39" t="s">
        <v>1212</v>
      </c>
      <c r="V180" s="39" t="s">
        <v>1219</v>
      </c>
      <c r="W180" s="39" t="s">
        <v>1214</v>
      </c>
      <c r="X180" s="39" t="s">
        <v>1219</v>
      </c>
      <c r="Y180" s="91" t="s">
        <v>104</v>
      </c>
      <c r="Z180" s="41"/>
      <c r="AA180" s="41"/>
      <c r="AB180" s="91"/>
      <c r="AC180" s="82">
        <v>42530</v>
      </c>
    </row>
    <row r="181" spans="1:29" ht="20.100000000000001" customHeight="1">
      <c r="A181" s="39" t="s">
        <v>130</v>
      </c>
      <c r="B181" s="71"/>
      <c r="C181" s="39" t="s">
        <v>92</v>
      </c>
      <c r="D181" s="39"/>
      <c r="E181" s="40">
        <v>42612</v>
      </c>
      <c r="F181" s="40"/>
      <c r="G181" s="40"/>
      <c r="H181" s="40"/>
      <c r="I181" s="39"/>
      <c r="J181" s="39"/>
      <c r="K181" s="39" t="s">
        <v>1153</v>
      </c>
      <c r="L181" s="39" t="s">
        <v>1220</v>
      </c>
      <c r="M181" s="39" t="s">
        <v>1221</v>
      </c>
      <c r="N181" s="39"/>
      <c r="O181" s="39"/>
      <c r="P181" s="39" t="s">
        <v>357</v>
      </c>
      <c r="Q181" s="39" t="s">
        <v>357</v>
      </c>
      <c r="R181" s="39" t="s">
        <v>357</v>
      </c>
      <c r="S181" s="39" t="s">
        <v>1210</v>
      </c>
      <c r="T181" s="39" t="s">
        <v>1222</v>
      </c>
      <c r="U181" s="39" t="s">
        <v>1212</v>
      </c>
      <c r="V181" s="39" t="s">
        <v>1223</v>
      </c>
      <c r="W181" s="39" t="s">
        <v>1214</v>
      </c>
      <c r="X181" s="39" t="s">
        <v>1223</v>
      </c>
      <c r="Y181" s="91" t="s">
        <v>108</v>
      </c>
      <c r="Z181" s="41"/>
      <c r="AA181" s="41"/>
      <c r="AB181" s="91"/>
      <c r="AC181" s="82">
        <v>42571</v>
      </c>
    </row>
    <row r="182" spans="1:29" ht="20.100000000000001" customHeight="1">
      <c r="A182" s="39" t="s">
        <v>102</v>
      </c>
      <c r="B182" s="71"/>
      <c r="C182" s="39" t="s">
        <v>92</v>
      </c>
      <c r="D182" s="39">
        <v>1398</v>
      </c>
      <c r="E182" s="40"/>
      <c r="F182" s="40"/>
      <c r="G182" s="40"/>
      <c r="H182" s="40"/>
      <c r="I182" s="39"/>
      <c r="J182" s="39"/>
      <c r="K182" s="39" t="s">
        <v>1153</v>
      </c>
      <c r="L182" s="39" t="s">
        <v>1224</v>
      </c>
      <c r="M182" s="39" t="s">
        <v>1225</v>
      </c>
      <c r="N182" s="39"/>
      <c r="O182" s="39"/>
      <c r="P182" s="39" t="s">
        <v>357</v>
      </c>
      <c r="Q182" s="39" t="s">
        <v>357</v>
      </c>
      <c r="R182" s="39" t="s">
        <v>357</v>
      </c>
      <c r="S182" s="39" t="s">
        <v>1210</v>
      </c>
      <c r="T182" s="39" t="s">
        <v>1226</v>
      </c>
      <c r="U182" s="39" t="s">
        <v>1212</v>
      </c>
      <c r="V182" s="39" t="s">
        <v>1227</v>
      </c>
      <c r="W182" s="39" t="s">
        <v>1228</v>
      </c>
      <c r="X182" s="39" t="s">
        <v>1227</v>
      </c>
      <c r="Y182" s="91" t="s">
        <v>100</v>
      </c>
      <c r="Z182" s="41"/>
      <c r="AA182" s="41"/>
      <c r="AB182" s="91"/>
      <c r="AC182" s="82">
        <v>42774</v>
      </c>
    </row>
    <row r="183" spans="1:29" ht="20.100000000000001" customHeight="1">
      <c r="A183" s="39" t="s">
        <v>132</v>
      </c>
      <c r="B183" s="71" t="s">
        <v>57</v>
      </c>
      <c r="C183" s="39" t="s">
        <v>92</v>
      </c>
      <c r="D183" s="39">
        <v>1422</v>
      </c>
      <c r="E183" s="40">
        <v>43294</v>
      </c>
      <c r="F183" s="40">
        <v>43294</v>
      </c>
      <c r="G183" s="40">
        <v>43306</v>
      </c>
      <c r="H183" s="40"/>
      <c r="I183" s="39" t="s">
        <v>1152</v>
      </c>
      <c r="J183" s="39"/>
      <c r="K183" s="39" t="s">
        <v>1153</v>
      </c>
      <c r="L183" s="39" t="s">
        <v>1229</v>
      </c>
      <c r="M183" s="39" t="s">
        <v>1230</v>
      </c>
      <c r="N183" s="39" t="s">
        <v>357</v>
      </c>
      <c r="O183" s="39" t="s">
        <v>357</v>
      </c>
      <c r="P183" s="39" t="s">
        <v>357</v>
      </c>
      <c r="Q183" s="39" t="s">
        <v>357</v>
      </c>
      <c r="R183" s="39" t="s">
        <v>357</v>
      </c>
      <c r="S183" s="39" t="s">
        <v>1210</v>
      </c>
      <c r="T183" s="39" t="s">
        <v>1231</v>
      </c>
      <c r="U183" s="39" t="s">
        <v>1212</v>
      </c>
      <c r="V183" s="39" t="s">
        <v>1232</v>
      </c>
      <c r="W183" s="39" t="s">
        <v>1228</v>
      </c>
      <c r="X183" s="39" t="s">
        <v>1232</v>
      </c>
      <c r="Y183" s="91"/>
      <c r="Z183" s="41"/>
      <c r="AA183" s="41"/>
      <c r="AB183" s="91"/>
      <c r="AC183"/>
    </row>
    <row r="184" spans="1:29" ht="20.100000000000001" customHeight="1">
      <c r="A184" s="39" t="s">
        <v>1233</v>
      </c>
      <c r="B184" s="71" t="s">
        <v>57</v>
      </c>
      <c r="C184" s="39" t="s">
        <v>92</v>
      </c>
      <c r="D184" s="39">
        <v>1438</v>
      </c>
      <c r="E184" s="40">
        <v>43385</v>
      </c>
      <c r="F184" s="40">
        <v>43385</v>
      </c>
      <c r="G184" s="40">
        <v>43389</v>
      </c>
      <c r="H184" s="40"/>
      <c r="I184" s="39" t="s">
        <v>1152</v>
      </c>
      <c r="J184" s="39"/>
      <c r="K184" s="39" t="s">
        <v>1153</v>
      </c>
      <c r="L184" s="39" t="s">
        <v>1234</v>
      </c>
      <c r="M184" s="39" t="s">
        <v>1235</v>
      </c>
      <c r="N184" s="39" t="s">
        <v>357</v>
      </c>
      <c r="O184" s="39" t="s">
        <v>357</v>
      </c>
      <c r="P184" s="39" t="s">
        <v>357</v>
      </c>
      <c r="Q184" s="39" t="s">
        <v>357</v>
      </c>
      <c r="R184" s="39" t="s">
        <v>357</v>
      </c>
      <c r="S184" s="39" t="s">
        <v>1236</v>
      </c>
      <c r="T184" s="39" t="s">
        <v>1237</v>
      </c>
      <c r="U184" s="39" t="s">
        <v>1238</v>
      </c>
      <c r="V184" s="39" t="s">
        <v>1239</v>
      </c>
      <c r="W184" s="39" t="s">
        <v>1240</v>
      </c>
      <c r="X184" s="39" t="s">
        <v>1239</v>
      </c>
      <c r="Y184" s="91"/>
      <c r="Z184" s="41" t="s">
        <v>1241</v>
      </c>
      <c r="AA184" s="112" t="s">
        <v>1242</v>
      </c>
      <c r="AB184" s="91"/>
      <c r="AC184"/>
    </row>
  </sheetData>
  <sheetProtection autoFilter="0"/>
  <autoFilter ref="A5:AA184" xr:uid="{00000000-0009-0000-0000-000001000000}"/>
  <mergeCells count="29">
    <mergeCell ref="AB2:AB4"/>
    <mergeCell ref="N2:R2"/>
    <mergeCell ref="S2:X2"/>
    <mergeCell ref="Y2:Y4"/>
    <mergeCell ref="Z2:Z4"/>
    <mergeCell ref="AA2:AA4"/>
    <mergeCell ref="N3:N4"/>
    <mergeCell ref="Q3:Q4"/>
    <mergeCell ref="R3:R4"/>
    <mergeCell ref="S3:T3"/>
    <mergeCell ref="U3:V3"/>
    <mergeCell ref="W3:X3"/>
    <mergeCell ref="O3:O4"/>
    <mergeCell ref="P3:P4"/>
    <mergeCell ref="A2:D2"/>
    <mergeCell ref="E2:E4"/>
    <mergeCell ref="F2:F4"/>
    <mergeCell ref="H2:H4"/>
    <mergeCell ref="I2:M2"/>
    <mergeCell ref="A3:A4"/>
    <mergeCell ref="B3:B4"/>
    <mergeCell ref="C3:C4"/>
    <mergeCell ref="D3:D4"/>
    <mergeCell ref="I3:I4"/>
    <mergeCell ref="L3:L4"/>
    <mergeCell ref="M3:M4"/>
    <mergeCell ref="G2:G4"/>
    <mergeCell ref="J3:J4"/>
    <mergeCell ref="K3:K4"/>
  </mergeCells>
  <pageMargins left="0.7" right="0.7" top="0.75" bottom="0.75" header="0.51180555555555496" footer="0.51180555555555496"/>
  <pageSetup paperSize="9" firstPageNumber="0" fitToHeight="10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F7"/>
  <sheetViews>
    <sheetView workbookViewId="0">
      <selection activeCell="D12" sqref="D12"/>
    </sheetView>
  </sheetViews>
  <sheetFormatPr defaultColWidth="9" defaultRowHeight="15"/>
  <cols>
    <col min="1" max="1" width="10.625" style="113" customWidth="1"/>
    <col min="2" max="2" width="10.625" style="114" customWidth="1"/>
    <col min="3" max="3" width="10.625" style="115" customWidth="1"/>
    <col min="4" max="4" width="10.625" style="114" customWidth="1"/>
    <col min="5" max="5" width="8.625" style="115" customWidth="1"/>
    <col min="6" max="6" width="8.625" style="113" customWidth="1"/>
    <col min="7" max="16384" width="9" style="113"/>
  </cols>
  <sheetData>
    <row r="1" spans="1:6">
      <c r="A1" s="164" t="s">
        <v>1243</v>
      </c>
      <c r="B1" s="164"/>
      <c r="C1" s="164"/>
      <c r="D1" s="164"/>
      <c r="E1" s="164"/>
      <c r="F1" s="164"/>
    </row>
    <row r="2" spans="1:6">
      <c r="A2" s="124" t="s">
        <v>1244</v>
      </c>
      <c r="B2" s="124" t="s">
        <v>1245</v>
      </c>
      <c r="C2" s="125" t="s">
        <v>1246</v>
      </c>
      <c r="D2" s="124" t="s">
        <v>1247</v>
      </c>
      <c r="E2" s="125" t="s">
        <v>1248</v>
      </c>
      <c r="F2" s="124" t="s">
        <v>1249</v>
      </c>
    </row>
    <row r="3" spans="1:6">
      <c r="A3" s="123" t="s">
        <v>1250</v>
      </c>
      <c r="B3" s="119" t="s">
        <v>155</v>
      </c>
      <c r="C3" s="120">
        <v>43296</v>
      </c>
      <c r="D3" s="117"/>
      <c r="E3" s="118"/>
      <c r="F3" s="117"/>
    </row>
    <row r="4" spans="1:6">
      <c r="A4" s="123" t="s">
        <v>1151</v>
      </c>
      <c r="B4" s="121" t="s">
        <v>132</v>
      </c>
      <c r="C4" s="120">
        <v>43306</v>
      </c>
      <c r="D4" s="117" t="s">
        <v>1251</v>
      </c>
      <c r="E4" s="118" t="s">
        <v>1252</v>
      </c>
      <c r="F4" s="117"/>
    </row>
    <row r="5" spans="1:6">
      <c r="A5" s="123" t="s">
        <v>1250</v>
      </c>
      <c r="B5" s="122" t="s">
        <v>159</v>
      </c>
      <c r="C5" s="120">
        <v>43310</v>
      </c>
      <c r="D5" s="117"/>
      <c r="E5" s="118"/>
      <c r="F5" s="117"/>
    </row>
    <row r="6" spans="1:6">
      <c r="A6" s="123" t="s">
        <v>1250</v>
      </c>
      <c r="B6" s="122" t="s">
        <v>157</v>
      </c>
      <c r="C6" s="120">
        <v>43310</v>
      </c>
      <c r="D6" s="117"/>
      <c r="E6" s="118"/>
      <c r="F6" s="117"/>
    </row>
    <row r="7" spans="1:6">
      <c r="A7" s="123" t="s">
        <v>1151</v>
      </c>
      <c r="B7" s="121" t="s">
        <v>1233</v>
      </c>
      <c r="C7" s="120">
        <v>43393</v>
      </c>
      <c r="D7" s="117" t="s">
        <v>1251</v>
      </c>
      <c r="E7" s="118" t="s">
        <v>1252</v>
      </c>
      <c r="F7" s="117" t="s">
        <v>1253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T6"/>
  <sheetViews>
    <sheetView workbookViewId="0">
      <selection activeCell="T6" sqref="T6"/>
    </sheetView>
  </sheetViews>
  <sheetFormatPr defaultColWidth="9" defaultRowHeight="12.75"/>
  <cols>
    <col min="1" max="3" width="9" style="102"/>
    <col min="4" max="5" width="11.25" style="102" customWidth="1"/>
    <col min="6" max="8" width="9" style="102"/>
    <col min="9" max="9" width="13.5" style="102" bestFit="1" customWidth="1"/>
    <col min="10" max="11" width="9" style="102"/>
    <col min="12" max="12" width="11.25" style="102" bestFit="1" customWidth="1"/>
    <col min="13" max="13" width="9" style="102"/>
    <col min="14" max="14" width="11.875" style="102" bestFit="1" customWidth="1"/>
    <col min="15" max="15" width="9" style="102"/>
    <col min="16" max="16" width="12.75" style="102" bestFit="1" customWidth="1"/>
    <col min="17" max="18" width="9" style="102"/>
    <col min="19" max="19" width="13.875" style="102" customWidth="1"/>
    <col min="20" max="20" width="12.25" style="102" customWidth="1"/>
    <col min="21" max="16384" width="9" style="102"/>
  </cols>
  <sheetData>
    <row r="1" spans="1:20">
      <c r="A1" s="173" t="s">
        <v>297</v>
      </c>
      <c r="B1" s="174"/>
      <c r="C1" s="174"/>
      <c r="D1" s="146" t="s">
        <v>1254</v>
      </c>
      <c r="E1" s="146" t="s">
        <v>1255</v>
      </c>
      <c r="F1" s="174" t="s">
        <v>302</v>
      </c>
      <c r="G1" s="174"/>
      <c r="H1" s="175"/>
      <c r="I1" s="174" t="s">
        <v>303</v>
      </c>
      <c r="J1" s="174"/>
      <c r="K1" s="175"/>
      <c r="L1" s="173" t="s">
        <v>304</v>
      </c>
      <c r="M1" s="174"/>
      <c r="N1" s="174"/>
      <c r="O1" s="174"/>
      <c r="P1" s="174"/>
      <c r="Q1" s="175"/>
      <c r="R1" s="169" t="s">
        <v>305</v>
      </c>
      <c r="S1" s="171" t="s">
        <v>306</v>
      </c>
      <c r="T1" s="167" t="s">
        <v>1256</v>
      </c>
    </row>
    <row r="2" spans="1:20">
      <c r="A2" s="169" t="s">
        <v>309</v>
      </c>
      <c r="B2" s="169" t="s">
        <v>311</v>
      </c>
      <c r="C2" s="169" t="s">
        <v>312</v>
      </c>
      <c r="D2" s="147" t="s">
        <v>1257</v>
      </c>
      <c r="E2" s="147" t="s">
        <v>1257</v>
      </c>
      <c r="F2" s="176" t="s">
        <v>1258</v>
      </c>
      <c r="G2" s="169" t="s">
        <v>316</v>
      </c>
      <c r="H2" s="169" t="s">
        <v>317</v>
      </c>
      <c r="I2" s="169" t="s">
        <v>311</v>
      </c>
      <c r="J2" s="169" t="s">
        <v>326</v>
      </c>
      <c r="K2" s="169" t="s">
        <v>1259</v>
      </c>
      <c r="L2" s="173" t="s">
        <v>323</v>
      </c>
      <c r="M2" s="175"/>
      <c r="N2" s="173" t="s">
        <v>324</v>
      </c>
      <c r="O2" s="175"/>
      <c r="P2" s="173" t="s">
        <v>325</v>
      </c>
      <c r="Q2" s="175"/>
      <c r="R2" s="170"/>
      <c r="S2" s="172"/>
      <c r="T2" s="168"/>
    </row>
    <row r="3" spans="1:20">
      <c r="A3" s="170"/>
      <c r="B3" s="170"/>
      <c r="C3" s="170"/>
      <c r="D3" s="147" t="s">
        <v>1260</v>
      </c>
      <c r="E3" s="147" t="s">
        <v>1260</v>
      </c>
      <c r="F3" s="177"/>
      <c r="G3" s="170"/>
      <c r="H3" s="170"/>
      <c r="I3" s="170"/>
      <c r="J3" s="170"/>
      <c r="K3" s="170"/>
      <c r="L3" s="145" t="s">
        <v>326</v>
      </c>
      <c r="M3" s="143" t="s">
        <v>327</v>
      </c>
      <c r="N3" s="143" t="s">
        <v>326</v>
      </c>
      <c r="O3" s="143" t="s">
        <v>327</v>
      </c>
      <c r="P3" s="143" t="s">
        <v>326</v>
      </c>
      <c r="Q3" s="143" t="s">
        <v>327</v>
      </c>
      <c r="R3" s="170"/>
      <c r="S3" s="144" t="s">
        <v>1261</v>
      </c>
      <c r="T3" s="168"/>
    </row>
    <row r="4" spans="1:20" s="109" customFormat="1" ht="38.25">
      <c r="A4" s="103" t="s">
        <v>135</v>
      </c>
      <c r="B4" s="103" t="s">
        <v>1262</v>
      </c>
      <c r="C4" s="104" t="s">
        <v>1263</v>
      </c>
      <c r="D4" s="105">
        <v>43405</v>
      </c>
      <c r="E4" s="105">
        <v>43209</v>
      </c>
      <c r="F4" s="106" t="s">
        <v>1264</v>
      </c>
      <c r="G4" s="107" t="s">
        <v>1265</v>
      </c>
      <c r="H4" s="107" t="s">
        <v>1266</v>
      </c>
      <c r="I4" s="103" t="s">
        <v>1267</v>
      </c>
      <c r="J4" s="103" t="s">
        <v>1268</v>
      </c>
      <c r="K4" s="103" t="s">
        <v>1269</v>
      </c>
      <c r="L4" s="103" t="s">
        <v>1270</v>
      </c>
      <c r="M4" s="103" t="s">
        <v>1271</v>
      </c>
      <c r="N4" s="103">
        <v>201582001</v>
      </c>
      <c r="O4" s="103" t="s">
        <v>1272</v>
      </c>
      <c r="P4" s="103">
        <v>201582002</v>
      </c>
      <c r="Q4" s="103" t="s">
        <v>1273</v>
      </c>
      <c r="R4" s="103" t="s">
        <v>4</v>
      </c>
      <c r="S4" s="103" t="s">
        <v>4</v>
      </c>
      <c r="T4" s="108" t="s">
        <v>1274</v>
      </c>
    </row>
    <row r="5" spans="1:20" s="109" customFormat="1" ht="51">
      <c r="A5" s="103" t="s">
        <v>98</v>
      </c>
      <c r="B5" s="103" t="s">
        <v>92</v>
      </c>
      <c r="C5" s="104">
        <v>1157</v>
      </c>
      <c r="D5" s="165">
        <v>43299</v>
      </c>
      <c r="E5" s="166"/>
      <c r="F5" s="106" t="s">
        <v>1153</v>
      </c>
      <c r="G5" s="107" t="s">
        <v>1275</v>
      </c>
      <c r="H5" s="107" t="s">
        <v>1276</v>
      </c>
      <c r="I5" s="104" t="s">
        <v>57</v>
      </c>
      <c r="J5" s="104" t="s">
        <v>57</v>
      </c>
      <c r="K5" s="104" t="s">
        <v>57</v>
      </c>
      <c r="L5" s="109" t="s">
        <v>1277</v>
      </c>
      <c r="M5" s="103" t="s">
        <v>1180</v>
      </c>
      <c r="N5" s="103" t="s">
        <v>1278</v>
      </c>
      <c r="O5" s="103" t="s">
        <v>1279</v>
      </c>
      <c r="P5" s="103" t="s">
        <v>1160</v>
      </c>
      <c r="Q5" s="103" t="s">
        <v>1181</v>
      </c>
      <c r="R5" s="103" t="s">
        <v>1280</v>
      </c>
      <c r="S5" s="103" t="s">
        <v>104</v>
      </c>
      <c r="T5" s="108" t="s">
        <v>1281</v>
      </c>
    </row>
    <row r="6" spans="1:20" s="109" customFormat="1" ht="25.5">
      <c r="A6" s="103" t="s">
        <v>67</v>
      </c>
      <c r="B6" s="103" t="s">
        <v>1262</v>
      </c>
      <c r="C6" s="104">
        <v>3147</v>
      </c>
      <c r="D6" s="105">
        <v>43340</v>
      </c>
      <c r="E6" s="105">
        <v>43455</v>
      </c>
      <c r="F6" s="106" t="s">
        <v>1282</v>
      </c>
      <c r="G6" s="107">
        <v>888972</v>
      </c>
      <c r="H6" s="107">
        <v>890927</v>
      </c>
      <c r="I6" s="103" t="s">
        <v>1267</v>
      </c>
      <c r="J6" s="103" t="s">
        <v>1268</v>
      </c>
      <c r="K6" s="103" t="s">
        <v>464</v>
      </c>
      <c r="L6" s="103" t="s">
        <v>1283</v>
      </c>
      <c r="M6" s="103" t="s">
        <v>1284</v>
      </c>
      <c r="N6" s="103" t="s">
        <v>1285</v>
      </c>
      <c r="O6" s="103" t="s">
        <v>1286</v>
      </c>
      <c r="P6" s="103" t="s">
        <v>1287</v>
      </c>
      <c r="Q6" s="103" t="s">
        <v>1288</v>
      </c>
      <c r="R6" s="103" t="s">
        <v>1289</v>
      </c>
      <c r="S6" s="103" t="s">
        <v>1289</v>
      </c>
      <c r="T6" s="108" t="s">
        <v>1290</v>
      </c>
    </row>
  </sheetData>
  <mergeCells count="20">
    <mergeCell ref="A1:C1"/>
    <mergeCell ref="F1:H1"/>
    <mergeCell ref="I1:K1"/>
    <mergeCell ref="L1:Q1"/>
    <mergeCell ref="R1:R3"/>
    <mergeCell ref="A2:A3"/>
    <mergeCell ref="B2:B3"/>
    <mergeCell ref="C2:C3"/>
    <mergeCell ref="F2:F3"/>
    <mergeCell ref="G2:G3"/>
    <mergeCell ref="L2:M2"/>
    <mergeCell ref="N2:O2"/>
    <mergeCell ref="P2:Q2"/>
    <mergeCell ref="D5:E5"/>
    <mergeCell ref="T1:T3"/>
    <mergeCell ref="H2:H3"/>
    <mergeCell ref="I2:I3"/>
    <mergeCell ref="J2:J3"/>
    <mergeCell ref="K2:K3"/>
    <mergeCell ref="S1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F10"/>
  <sheetViews>
    <sheetView workbookViewId="0">
      <selection sqref="A1:F10"/>
    </sheetView>
  </sheetViews>
  <sheetFormatPr defaultColWidth="9" defaultRowHeight="15"/>
  <cols>
    <col min="1" max="4" width="10.625" style="113" customWidth="1"/>
    <col min="5" max="6" width="8.625" style="113" customWidth="1"/>
    <col min="7" max="16384" width="9" style="113"/>
  </cols>
  <sheetData>
    <row r="1" spans="1:6">
      <c r="A1" s="164" t="s">
        <v>1291</v>
      </c>
      <c r="B1" s="164"/>
      <c r="C1" s="164"/>
      <c r="D1" s="164"/>
      <c r="E1" s="164"/>
      <c r="F1" s="164"/>
    </row>
    <row r="2" spans="1:6">
      <c r="A2" s="124" t="s">
        <v>1244</v>
      </c>
      <c r="B2" s="124" t="s">
        <v>1245</v>
      </c>
      <c r="C2" s="125" t="s">
        <v>1246</v>
      </c>
      <c r="D2" s="124" t="s">
        <v>1247</v>
      </c>
      <c r="E2" s="125" t="s">
        <v>1248</v>
      </c>
      <c r="F2" s="124" t="s">
        <v>1249</v>
      </c>
    </row>
    <row r="3" spans="1:6">
      <c r="A3" s="126" t="s">
        <v>1250</v>
      </c>
      <c r="B3" s="119" t="s">
        <v>140</v>
      </c>
      <c r="C3" s="120">
        <v>42789</v>
      </c>
      <c r="D3" s="117"/>
      <c r="E3" s="118"/>
      <c r="F3" s="117"/>
    </row>
    <row r="4" spans="1:6">
      <c r="A4" s="126" t="s">
        <v>1250</v>
      </c>
      <c r="B4" s="119" t="s">
        <v>141</v>
      </c>
      <c r="C4" s="120">
        <v>42804</v>
      </c>
      <c r="D4" s="117"/>
      <c r="E4" s="118"/>
      <c r="F4" s="117"/>
    </row>
    <row r="5" spans="1:6">
      <c r="A5" s="126" t="s">
        <v>1292</v>
      </c>
      <c r="B5" s="127" t="s">
        <v>102</v>
      </c>
      <c r="C5" s="120">
        <v>42820</v>
      </c>
      <c r="D5" s="117"/>
      <c r="E5" s="118"/>
      <c r="F5" s="117"/>
    </row>
    <row r="6" spans="1:6">
      <c r="A6" s="126" t="s">
        <v>1250</v>
      </c>
      <c r="B6" s="119" t="s">
        <v>95</v>
      </c>
      <c r="C6" s="120">
        <v>42825</v>
      </c>
      <c r="D6" s="117"/>
      <c r="E6" s="118"/>
      <c r="F6" s="117"/>
    </row>
    <row r="7" spans="1:6">
      <c r="A7" s="126" t="s">
        <v>1250</v>
      </c>
      <c r="B7" s="119" t="s">
        <v>145</v>
      </c>
      <c r="C7" s="120">
        <v>42881</v>
      </c>
      <c r="D7" s="117"/>
      <c r="E7" s="118"/>
      <c r="F7" s="117"/>
    </row>
    <row r="8" spans="1:6">
      <c r="A8" s="126" t="s">
        <v>1293</v>
      </c>
      <c r="B8" s="119" t="s">
        <v>148</v>
      </c>
      <c r="C8" s="120">
        <v>42887</v>
      </c>
      <c r="D8" s="116"/>
      <c r="E8" s="116"/>
      <c r="F8" s="116"/>
    </row>
    <row r="9" spans="1:6">
      <c r="A9" s="126" t="s">
        <v>1293</v>
      </c>
      <c r="B9" s="119" t="s">
        <v>151</v>
      </c>
      <c r="C9" s="120">
        <v>43033</v>
      </c>
      <c r="D9" s="116"/>
      <c r="E9" s="116"/>
      <c r="F9" s="116"/>
    </row>
    <row r="10" spans="1:6">
      <c r="A10" s="123" t="s">
        <v>1294</v>
      </c>
      <c r="B10" s="127" t="s">
        <v>1295</v>
      </c>
      <c r="C10" s="120">
        <v>43095</v>
      </c>
      <c r="D10" s="116"/>
      <c r="E10" s="116"/>
      <c r="F10" s="116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T13"/>
  <sheetViews>
    <sheetView workbookViewId="0">
      <selection activeCell="J18" sqref="J18"/>
    </sheetView>
  </sheetViews>
  <sheetFormatPr defaultRowHeight="14.25"/>
  <cols>
    <col min="1" max="1" width="8.125" bestFit="1" customWidth="1"/>
    <col min="2" max="2" width="8.75" bestFit="1" customWidth="1"/>
    <col min="3" max="3" width="5.25" bestFit="1" customWidth="1"/>
    <col min="4" max="5" width="10.125" bestFit="1" customWidth="1"/>
    <col min="6" max="6" width="9.625" bestFit="1" customWidth="1"/>
    <col min="7" max="8" width="6.25" bestFit="1" customWidth="1"/>
    <col min="9" max="9" width="9.375" bestFit="1" customWidth="1"/>
    <col min="10" max="10" width="8.375" bestFit="1" customWidth="1"/>
    <col min="11" max="11" width="5.75" bestFit="1" customWidth="1"/>
    <col min="12" max="12" width="9.375" bestFit="1" customWidth="1"/>
    <col min="13" max="13" width="12.625" bestFit="1" customWidth="1"/>
    <col min="14" max="14" width="10.25" bestFit="1" customWidth="1"/>
    <col min="15" max="15" width="12.625" bestFit="1" customWidth="1"/>
    <col min="16" max="16" width="10.25" bestFit="1" customWidth="1"/>
    <col min="17" max="17" width="12.625" bestFit="1" customWidth="1"/>
    <col min="18" max="18" width="8.125" bestFit="1" customWidth="1"/>
    <col min="19" max="19" width="11.125" bestFit="1" customWidth="1"/>
    <col min="20" max="20" width="10.75" bestFit="1" customWidth="1"/>
  </cols>
  <sheetData>
    <row r="1" spans="1:20" s="102" customFormat="1" ht="12.75">
      <c r="A1" s="173" t="s">
        <v>297</v>
      </c>
      <c r="B1" s="174"/>
      <c r="C1" s="174"/>
      <c r="D1" s="146" t="s">
        <v>1254</v>
      </c>
      <c r="E1" s="146" t="s">
        <v>1255</v>
      </c>
      <c r="F1" s="174" t="s">
        <v>302</v>
      </c>
      <c r="G1" s="174"/>
      <c r="H1" s="175"/>
      <c r="I1" s="174" t="s">
        <v>303</v>
      </c>
      <c r="J1" s="174"/>
      <c r="K1" s="175"/>
      <c r="L1" s="173" t="s">
        <v>304</v>
      </c>
      <c r="M1" s="174"/>
      <c r="N1" s="174"/>
      <c r="O1" s="174"/>
      <c r="P1" s="174"/>
      <c r="Q1" s="175"/>
      <c r="R1" s="169" t="s">
        <v>305</v>
      </c>
      <c r="S1" s="171" t="s">
        <v>306</v>
      </c>
      <c r="T1" s="167" t="s">
        <v>1256</v>
      </c>
    </row>
    <row r="2" spans="1:20" s="102" customFormat="1" ht="25.5">
      <c r="A2" s="169" t="s">
        <v>309</v>
      </c>
      <c r="B2" s="169" t="s">
        <v>311</v>
      </c>
      <c r="C2" s="169" t="s">
        <v>312</v>
      </c>
      <c r="D2" s="147" t="s">
        <v>1257</v>
      </c>
      <c r="E2" s="147" t="s">
        <v>1257</v>
      </c>
      <c r="F2" s="176" t="s">
        <v>1258</v>
      </c>
      <c r="G2" s="169" t="s">
        <v>316</v>
      </c>
      <c r="H2" s="169" t="s">
        <v>317</v>
      </c>
      <c r="I2" s="169" t="s">
        <v>311</v>
      </c>
      <c r="J2" s="169" t="s">
        <v>326</v>
      </c>
      <c r="K2" s="169" t="s">
        <v>1259</v>
      </c>
      <c r="L2" s="173" t="s">
        <v>323</v>
      </c>
      <c r="M2" s="175"/>
      <c r="N2" s="173" t="s">
        <v>324</v>
      </c>
      <c r="O2" s="175"/>
      <c r="P2" s="173" t="s">
        <v>325</v>
      </c>
      <c r="Q2" s="175"/>
      <c r="R2" s="170"/>
      <c r="S2" s="172"/>
      <c r="T2" s="168"/>
    </row>
    <row r="3" spans="1:20" s="102" customFormat="1" ht="12.75">
      <c r="A3" s="170"/>
      <c r="B3" s="170"/>
      <c r="C3" s="170"/>
      <c r="D3" s="147" t="s">
        <v>1260</v>
      </c>
      <c r="E3" s="147" t="s">
        <v>1260</v>
      </c>
      <c r="F3" s="177"/>
      <c r="G3" s="170"/>
      <c r="H3" s="170"/>
      <c r="I3" s="170"/>
      <c r="J3" s="170"/>
      <c r="K3" s="170"/>
      <c r="L3" s="145" t="s">
        <v>326</v>
      </c>
      <c r="M3" s="143" t="s">
        <v>327</v>
      </c>
      <c r="N3" s="143" t="s">
        <v>326</v>
      </c>
      <c r="O3" s="143" t="s">
        <v>327</v>
      </c>
      <c r="P3" s="143" t="s">
        <v>326</v>
      </c>
      <c r="Q3" s="143" t="s">
        <v>327</v>
      </c>
      <c r="R3" s="170"/>
      <c r="S3" s="144" t="s">
        <v>1261</v>
      </c>
      <c r="T3" s="168"/>
    </row>
    <row r="4" spans="1:20" s="109" customFormat="1" ht="12.75">
      <c r="A4" s="109" t="s">
        <v>204</v>
      </c>
      <c r="B4" s="109" t="s">
        <v>1296</v>
      </c>
      <c r="C4" s="109">
        <v>29927</v>
      </c>
      <c r="D4" s="110">
        <v>42768</v>
      </c>
      <c r="E4" s="110">
        <v>42769</v>
      </c>
      <c r="F4" s="109" t="s">
        <v>1297</v>
      </c>
      <c r="G4" s="109">
        <v>890552</v>
      </c>
      <c r="H4" s="109">
        <v>890528</v>
      </c>
      <c r="I4" s="109" t="s">
        <v>1298</v>
      </c>
      <c r="J4" s="109" t="s">
        <v>392</v>
      </c>
      <c r="K4" s="109" t="s">
        <v>442</v>
      </c>
      <c r="L4" s="109" t="s">
        <v>443</v>
      </c>
      <c r="M4" s="109" t="s">
        <v>444</v>
      </c>
      <c r="N4" s="109" t="s">
        <v>396</v>
      </c>
      <c r="O4" s="109" t="s">
        <v>445</v>
      </c>
      <c r="P4" s="109" t="s">
        <v>398</v>
      </c>
      <c r="Q4" s="109" t="s">
        <v>446</v>
      </c>
      <c r="R4" s="109" t="s">
        <v>10</v>
      </c>
      <c r="S4" s="109" t="s">
        <v>10</v>
      </c>
      <c r="T4" s="109" t="s">
        <v>1299</v>
      </c>
    </row>
    <row r="5" spans="1:20" s="109" customFormat="1" ht="12.75">
      <c r="A5" s="109" t="s">
        <v>205</v>
      </c>
      <c r="B5" s="109" t="s">
        <v>1296</v>
      </c>
      <c r="C5" s="109">
        <v>29930</v>
      </c>
      <c r="D5" s="110">
        <v>42873</v>
      </c>
      <c r="E5" s="110">
        <v>42878</v>
      </c>
      <c r="F5" s="109" t="s">
        <v>1297</v>
      </c>
      <c r="G5" s="109">
        <v>888972</v>
      </c>
      <c r="H5" s="109">
        <v>890927</v>
      </c>
      <c r="I5" s="109" t="s">
        <v>1298</v>
      </c>
      <c r="J5" s="109" t="s">
        <v>392</v>
      </c>
      <c r="K5" s="109" t="s">
        <v>464</v>
      </c>
      <c r="L5" s="109" t="s">
        <v>458</v>
      </c>
      <c r="M5" s="109" t="s">
        <v>465</v>
      </c>
      <c r="N5" s="109" t="s">
        <v>396</v>
      </c>
      <c r="O5" s="109" t="s">
        <v>466</v>
      </c>
      <c r="P5" s="109" t="s">
        <v>398</v>
      </c>
      <c r="Q5" s="109" t="s">
        <v>467</v>
      </c>
      <c r="R5" s="109" t="s">
        <v>10</v>
      </c>
      <c r="S5" s="109" t="s">
        <v>10</v>
      </c>
      <c r="T5" s="109" t="s">
        <v>1300</v>
      </c>
    </row>
    <row r="6" spans="1:20" s="102" customFormat="1" ht="12.75"/>
    <row r="7" spans="1:20" s="102" customFormat="1" ht="12.75"/>
    <row r="8" spans="1:20" s="102" customFormat="1" ht="12.75"/>
    <row r="9" spans="1:20" s="102" customFormat="1" ht="12.75"/>
    <row r="10" spans="1:20" s="102" customFormat="1" ht="12.75"/>
    <row r="11" spans="1:20" s="102" customFormat="1" ht="12.75"/>
    <row r="12" spans="1:20" s="102" customFormat="1" ht="12.75"/>
    <row r="13" spans="1:20" s="102" customFormat="1" ht="12.75"/>
  </sheetData>
  <mergeCells count="19">
    <mergeCell ref="T1:T3"/>
    <mergeCell ref="A2:A3"/>
    <mergeCell ref="B2:B3"/>
    <mergeCell ref="C2:C3"/>
    <mergeCell ref="F2:F3"/>
    <mergeCell ref="G2:G3"/>
    <mergeCell ref="H2:H3"/>
    <mergeCell ref="I2:I3"/>
    <mergeCell ref="J2:J3"/>
    <mergeCell ref="K2:K3"/>
    <mergeCell ref="A1:C1"/>
    <mergeCell ref="F1:H1"/>
    <mergeCell ref="I1:K1"/>
    <mergeCell ref="L1:Q1"/>
    <mergeCell ref="R1:R3"/>
    <mergeCell ref="S1:S2"/>
    <mergeCell ref="L2:M2"/>
    <mergeCell ref="N2:O2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008000"/>
    <pageSetUpPr fitToPage="1"/>
  </sheetPr>
  <dimension ref="A1:AB72"/>
  <sheetViews>
    <sheetView showGridLines="0" tabSelected="1" zoomScale="80" zoomScaleNormal="80" workbookViewId="0">
      <pane xSplit="4" ySplit="5" topLeftCell="E51" activePane="bottomRight" state="frozen"/>
      <selection pane="topRight" activeCell="J15" sqref="J15"/>
      <selection pane="bottomLeft" activeCell="J15" sqref="J15"/>
      <selection pane="bottomRight" activeCell="F54" sqref="F54"/>
    </sheetView>
  </sheetViews>
  <sheetFormatPr defaultRowHeight="14.25"/>
  <cols>
    <col min="1" max="4" width="15.625" customWidth="1"/>
    <col min="5" max="8" width="15.625" style="1" customWidth="1"/>
    <col min="9" max="9" width="25.625" customWidth="1"/>
    <col min="10" max="11" width="15.625" customWidth="1"/>
    <col min="12" max="13" width="12.625" customWidth="1"/>
    <col min="14" max="18" width="15.625" customWidth="1"/>
    <col min="19" max="24" width="17.625" customWidth="1"/>
    <col min="25" max="25" width="25.625" style="1" customWidth="1"/>
    <col min="26" max="27" width="40.625" customWidth="1"/>
    <col min="28" max="28" width="25.625" style="1" customWidth="1"/>
    <col min="29" max="1024" width="10.25"/>
  </cols>
  <sheetData>
    <row r="1" spans="1:28" ht="60" customHeight="1">
      <c r="E1"/>
      <c r="F1"/>
      <c r="G1"/>
      <c r="H1"/>
      <c r="Y1" s="13"/>
      <c r="AB1" s="13"/>
    </row>
    <row r="2" spans="1:28" s="14" customFormat="1" ht="21.95" customHeight="1">
      <c r="A2" s="178" t="s">
        <v>297</v>
      </c>
      <c r="B2" s="179"/>
      <c r="C2" s="179"/>
      <c r="D2" s="179"/>
      <c r="E2" s="180" t="s">
        <v>298</v>
      </c>
      <c r="F2" s="180" t="s">
        <v>299</v>
      </c>
      <c r="G2" s="180" t="s">
        <v>300</v>
      </c>
      <c r="H2" s="180" t="s">
        <v>301</v>
      </c>
      <c r="I2" s="42"/>
      <c r="J2" s="43"/>
      <c r="K2" s="179" t="s">
        <v>302</v>
      </c>
      <c r="L2" s="179"/>
      <c r="M2" s="183"/>
      <c r="N2" s="44"/>
      <c r="O2" s="153"/>
      <c r="P2" s="184" t="s">
        <v>303</v>
      </c>
      <c r="Q2" s="184"/>
      <c r="R2" s="185"/>
      <c r="S2" s="178" t="s">
        <v>304</v>
      </c>
      <c r="T2" s="179"/>
      <c r="U2" s="179"/>
      <c r="V2" s="179"/>
      <c r="W2" s="179"/>
      <c r="X2" s="183"/>
      <c r="Y2" s="188" t="s">
        <v>305</v>
      </c>
      <c r="Z2" s="149"/>
      <c r="AA2" s="150"/>
      <c r="AB2" s="180" t="s">
        <v>308</v>
      </c>
    </row>
    <row r="3" spans="1:28" ht="21.95" customHeight="1">
      <c r="A3" s="188" t="s">
        <v>309</v>
      </c>
      <c r="B3" s="180" t="s">
        <v>310</v>
      </c>
      <c r="C3" s="188" t="s">
        <v>311</v>
      </c>
      <c r="D3" s="188" t="s">
        <v>312</v>
      </c>
      <c r="E3" s="181"/>
      <c r="F3" s="181"/>
      <c r="G3" s="181"/>
      <c r="H3" s="181"/>
      <c r="I3" s="151" t="s">
        <v>1301</v>
      </c>
      <c r="J3" s="151" t="s">
        <v>1302</v>
      </c>
      <c r="K3" s="180" t="s">
        <v>1258</v>
      </c>
      <c r="L3" s="188" t="s">
        <v>316</v>
      </c>
      <c r="M3" s="188" t="s">
        <v>317</v>
      </c>
      <c r="N3" s="180" t="s">
        <v>318</v>
      </c>
      <c r="O3" s="180" t="s">
        <v>319</v>
      </c>
      <c r="P3" s="180" t="s">
        <v>320</v>
      </c>
      <c r="Q3" s="180" t="s">
        <v>321</v>
      </c>
      <c r="R3" s="180" t="s">
        <v>322</v>
      </c>
      <c r="S3" s="178" t="s">
        <v>323</v>
      </c>
      <c r="T3" s="183"/>
      <c r="U3" s="178" t="s">
        <v>324</v>
      </c>
      <c r="V3" s="183"/>
      <c r="W3" s="178" t="s">
        <v>325</v>
      </c>
      <c r="X3" s="183"/>
      <c r="Y3" s="186"/>
      <c r="Z3" s="151" t="s">
        <v>306</v>
      </c>
      <c r="AA3" s="151" t="s">
        <v>1303</v>
      </c>
      <c r="AB3" s="186"/>
    </row>
    <row r="4" spans="1:28" ht="21.95" customHeight="1">
      <c r="A4" s="187"/>
      <c r="B4" s="182"/>
      <c r="C4" s="187"/>
      <c r="D4" s="187"/>
      <c r="E4" s="182"/>
      <c r="F4" s="182"/>
      <c r="G4" s="182"/>
      <c r="H4" s="182"/>
      <c r="I4" s="152" t="s">
        <v>1304</v>
      </c>
      <c r="J4" s="152" t="s">
        <v>1305</v>
      </c>
      <c r="K4" s="182"/>
      <c r="L4" s="187"/>
      <c r="M4" s="187"/>
      <c r="N4" s="182"/>
      <c r="O4" s="182"/>
      <c r="P4" s="182"/>
      <c r="Q4" s="182"/>
      <c r="R4" s="182"/>
      <c r="S4" s="150" t="s">
        <v>326</v>
      </c>
      <c r="T4" s="61" t="s">
        <v>327</v>
      </c>
      <c r="U4" s="61" t="s">
        <v>326</v>
      </c>
      <c r="V4" s="61" t="s">
        <v>327</v>
      </c>
      <c r="W4" s="61" t="s">
        <v>326</v>
      </c>
      <c r="X4" s="61" t="s">
        <v>327</v>
      </c>
      <c r="Y4" s="187"/>
      <c r="Z4" s="148" t="s">
        <v>1261</v>
      </c>
      <c r="AA4" s="148" t="s">
        <v>1306</v>
      </c>
      <c r="AB4" s="187"/>
    </row>
    <row r="5" spans="1:28" s="18" customFormat="1" ht="9.9499999999999993" customHeight="1">
      <c r="A5" s="45" t="s">
        <v>328</v>
      </c>
      <c r="B5" s="15" t="s">
        <v>329</v>
      </c>
      <c r="C5" s="45" t="s">
        <v>330</v>
      </c>
      <c r="D5" s="45" t="s">
        <v>331</v>
      </c>
      <c r="E5" s="45" t="s">
        <v>332</v>
      </c>
      <c r="F5" s="45" t="s">
        <v>333</v>
      </c>
      <c r="G5" s="16" t="s">
        <v>334</v>
      </c>
      <c r="H5" s="16" t="s">
        <v>335</v>
      </c>
      <c r="I5" s="45" t="s">
        <v>1307</v>
      </c>
      <c r="J5" s="45" t="s">
        <v>337</v>
      </c>
      <c r="K5" s="45" t="s">
        <v>338</v>
      </c>
      <c r="L5" s="45" t="s">
        <v>339</v>
      </c>
      <c r="M5" s="45" t="s">
        <v>340</v>
      </c>
      <c r="N5" s="45" t="s">
        <v>341</v>
      </c>
      <c r="O5" s="45" t="s">
        <v>342</v>
      </c>
      <c r="P5" s="45" t="s">
        <v>343</v>
      </c>
      <c r="Q5" s="45" t="s">
        <v>344</v>
      </c>
      <c r="R5" s="45" t="s">
        <v>345</v>
      </c>
      <c r="S5" s="45" t="s">
        <v>346</v>
      </c>
      <c r="T5" s="45" t="s">
        <v>347</v>
      </c>
      <c r="U5" s="45" t="s">
        <v>348</v>
      </c>
      <c r="V5" s="45" t="s">
        <v>349</v>
      </c>
      <c r="W5" s="45" t="s">
        <v>350</v>
      </c>
      <c r="X5" s="45" t="s">
        <v>351</v>
      </c>
      <c r="Y5" s="45" t="s">
        <v>352</v>
      </c>
      <c r="Z5" s="45" t="s">
        <v>353</v>
      </c>
      <c r="AA5" s="45" t="s">
        <v>354</v>
      </c>
      <c r="AB5" s="45" t="s">
        <v>355</v>
      </c>
    </row>
    <row r="6" spans="1:28" ht="20.100000000000001" customHeight="1">
      <c r="A6" s="96" t="s">
        <v>1308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7"/>
      <c r="Z6" s="96"/>
      <c r="AA6" s="96"/>
      <c r="AB6" s="96"/>
    </row>
    <row r="7" spans="1:28" s="26" customFormat="1" ht="20.100000000000001" customHeight="1">
      <c r="A7" s="92" t="s">
        <v>154</v>
      </c>
      <c r="B7" s="93" t="s">
        <v>57</v>
      </c>
      <c r="C7" s="93" t="s">
        <v>149</v>
      </c>
      <c r="D7" s="93">
        <v>28727</v>
      </c>
      <c r="E7" s="87" t="s">
        <v>357</v>
      </c>
      <c r="F7" s="87" t="s">
        <v>357</v>
      </c>
      <c r="G7" s="87"/>
      <c r="H7" s="94"/>
      <c r="I7" s="94" t="s">
        <v>358</v>
      </c>
      <c r="J7" s="94"/>
      <c r="K7" s="93" t="s">
        <v>359</v>
      </c>
      <c r="L7" s="93">
        <v>858655</v>
      </c>
      <c r="M7" s="93">
        <v>858656</v>
      </c>
      <c r="N7" s="93"/>
      <c r="O7" s="93"/>
      <c r="P7" s="93"/>
      <c r="Q7" s="93"/>
      <c r="R7" s="93" t="s">
        <v>384</v>
      </c>
      <c r="S7" s="93"/>
      <c r="T7" s="93"/>
      <c r="U7" s="93"/>
      <c r="V7" s="93"/>
      <c r="W7" s="93"/>
      <c r="X7" s="93"/>
      <c r="Y7" s="93" t="s">
        <v>5</v>
      </c>
      <c r="Z7" s="93"/>
      <c r="AA7" s="95"/>
      <c r="AB7" s="93" t="s">
        <v>5</v>
      </c>
    </row>
    <row r="8" spans="1:28" s="62" customFormat="1" ht="20.100000000000001" customHeight="1">
      <c r="A8" s="49" t="s">
        <v>156</v>
      </c>
      <c r="B8" s="3" t="s">
        <v>57</v>
      </c>
      <c r="C8" s="3" t="s">
        <v>149</v>
      </c>
      <c r="D8" s="3">
        <v>28728</v>
      </c>
      <c r="E8" s="50">
        <v>35787</v>
      </c>
      <c r="F8" s="50">
        <v>35787</v>
      </c>
      <c r="G8" s="50"/>
      <c r="H8" s="50"/>
      <c r="I8" s="50" t="s">
        <v>358</v>
      </c>
      <c r="J8" s="50"/>
      <c r="K8" s="3" t="s">
        <v>359</v>
      </c>
      <c r="L8" s="3">
        <v>858657</v>
      </c>
      <c r="M8" s="3">
        <v>858659</v>
      </c>
      <c r="N8" s="3"/>
      <c r="O8" s="3"/>
      <c r="P8" s="3"/>
      <c r="Q8" s="3"/>
      <c r="R8" s="3" t="s">
        <v>385</v>
      </c>
      <c r="S8" s="3"/>
      <c r="T8" s="3"/>
      <c r="U8" s="3"/>
      <c r="V8" s="3"/>
      <c r="W8" s="3"/>
      <c r="X8" s="3"/>
      <c r="Y8" s="3" t="s">
        <v>5</v>
      </c>
      <c r="Z8" s="3"/>
      <c r="AA8" s="51"/>
      <c r="AB8" s="3" t="s">
        <v>5</v>
      </c>
    </row>
    <row r="9" spans="1:28" s="62" customFormat="1" ht="20.100000000000001" customHeight="1">
      <c r="A9" s="49" t="s">
        <v>158</v>
      </c>
      <c r="B9" s="3" t="s">
        <v>57</v>
      </c>
      <c r="C9" s="3" t="s">
        <v>149</v>
      </c>
      <c r="D9" s="3">
        <v>28729</v>
      </c>
      <c r="E9" s="53" t="s">
        <v>357</v>
      </c>
      <c r="F9" s="53" t="s">
        <v>357</v>
      </c>
      <c r="G9" s="53"/>
      <c r="H9" s="50"/>
      <c r="I9" s="50" t="s">
        <v>358</v>
      </c>
      <c r="J9" s="50"/>
      <c r="K9" s="3" t="s">
        <v>359</v>
      </c>
      <c r="L9" s="3">
        <v>858682</v>
      </c>
      <c r="M9" s="3">
        <v>858672</v>
      </c>
      <c r="N9" s="3"/>
      <c r="O9" s="3"/>
      <c r="P9" s="3"/>
      <c r="Q9" s="3"/>
      <c r="R9" s="3" t="s">
        <v>386</v>
      </c>
      <c r="S9" s="3"/>
      <c r="T9" s="3"/>
      <c r="U9" s="3"/>
      <c r="V9" s="3"/>
      <c r="W9" s="3"/>
      <c r="X9" s="3"/>
      <c r="Y9" s="3" t="s">
        <v>5</v>
      </c>
      <c r="Z9" s="3"/>
      <c r="AA9" s="51"/>
      <c r="AB9" s="3" t="s">
        <v>5</v>
      </c>
    </row>
    <row r="10" spans="1:28" s="26" customFormat="1" ht="20.100000000000001" customHeight="1">
      <c r="A10" s="49" t="s">
        <v>147</v>
      </c>
      <c r="B10" s="3" t="s">
        <v>57</v>
      </c>
      <c r="C10" s="3" t="s">
        <v>144</v>
      </c>
      <c r="D10" s="3">
        <v>28731</v>
      </c>
      <c r="E10" s="53" t="s">
        <v>357</v>
      </c>
      <c r="F10" s="53" t="s">
        <v>357</v>
      </c>
      <c r="G10" s="53"/>
      <c r="H10" s="50"/>
      <c r="I10" s="50" t="s">
        <v>358</v>
      </c>
      <c r="J10" s="5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 t="s">
        <v>5</v>
      </c>
      <c r="Z10" s="3"/>
      <c r="AA10" s="51"/>
      <c r="AB10" s="3" t="s">
        <v>5</v>
      </c>
    </row>
    <row r="11" spans="1:28" s="26" customFormat="1" ht="20.100000000000001" customHeight="1">
      <c r="A11" s="46" t="s">
        <v>7</v>
      </c>
      <c r="B11" s="46" t="s">
        <v>57</v>
      </c>
      <c r="C11" s="46" t="s">
        <v>3</v>
      </c>
      <c r="D11" s="46">
        <v>28735</v>
      </c>
      <c r="E11" s="53" t="s">
        <v>357</v>
      </c>
      <c r="F11" s="53" t="s">
        <v>357</v>
      </c>
      <c r="G11" s="87"/>
      <c r="H11" s="47"/>
      <c r="I11" s="50" t="s">
        <v>358</v>
      </c>
      <c r="J11" s="47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 t="s">
        <v>5</v>
      </c>
      <c r="Z11" s="46"/>
      <c r="AA11" s="48"/>
      <c r="AB11" s="46" t="s">
        <v>5</v>
      </c>
    </row>
    <row r="12" spans="1:28" s="11" customFormat="1" ht="20.100000000000001" customHeight="1">
      <c r="A12" s="49" t="s">
        <v>9</v>
      </c>
      <c r="B12" s="3" t="s">
        <v>57</v>
      </c>
      <c r="C12" s="3" t="s">
        <v>3</v>
      </c>
      <c r="D12" s="3">
        <v>28736</v>
      </c>
      <c r="E12" s="53" t="s">
        <v>357</v>
      </c>
      <c r="F12" s="53" t="s">
        <v>357</v>
      </c>
      <c r="G12" s="53"/>
      <c r="H12" s="50"/>
      <c r="I12" s="50" t="s">
        <v>358</v>
      </c>
      <c r="J12" s="5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5</v>
      </c>
      <c r="Z12" s="3"/>
      <c r="AA12" s="51"/>
      <c r="AB12" s="3" t="s">
        <v>5</v>
      </c>
    </row>
    <row r="13" spans="1:28" s="11" customFormat="1" ht="20.100000000000001" customHeight="1">
      <c r="A13" s="49" t="s">
        <v>11</v>
      </c>
      <c r="B13" s="3" t="s">
        <v>57</v>
      </c>
      <c r="C13" s="3" t="s">
        <v>3</v>
      </c>
      <c r="D13" s="3">
        <v>28737</v>
      </c>
      <c r="E13" s="53" t="s">
        <v>357</v>
      </c>
      <c r="F13" s="53" t="s">
        <v>357</v>
      </c>
      <c r="G13" s="53"/>
      <c r="H13" s="50"/>
      <c r="I13" s="50" t="s">
        <v>358</v>
      </c>
      <c r="J13" s="5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5</v>
      </c>
      <c r="Z13" s="3"/>
      <c r="AA13" s="51"/>
      <c r="AB13" s="3" t="s">
        <v>5</v>
      </c>
    </row>
    <row r="14" spans="1:28" s="11" customFormat="1" ht="20.100000000000001" customHeight="1">
      <c r="A14" s="49" t="s">
        <v>13</v>
      </c>
      <c r="B14" s="3" t="s">
        <v>57</v>
      </c>
      <c r="C14" s="3" t="s">
        <v>3</v>
      </c>
      <c r="D14" s="3">
        <v>28739</v>
      </c>
      <c r="E14" s="53" t="s">
        <v>357</v>
      </c>
      <c r="F14" s="53" t="s">
        <v>357</v>
      </c>
      <c r="G14" s="53"/>
      <c r="H14" s="50"/>
      <c r="I14" s="50" t="s">
        <v>358</v>
      </c>
      <c r="J14" s="5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5</v>
      </c>
      <c r="Z14" s="3"/>
      <c r="AA14" s="51"/>
      <c r="AB14" s="3" t="s">
        <v>5</v>
      </c>
    </row>
    <row r="15" spans="1:28" s="11" customFormat="1" ht="20.100000000000001" customHeight="1">
      <c r="A15" s="49" t="s">
        <v>15</v>
      </c>
      <c r="B15" s="3" t="s">
        <v>57</v>
      </c>
      <c r="C15" s="3" t="s">
        <v>3</v>
      </c>
      <c r="D15" s="3">
        <v>28741</v>
      </c>
      <c r="E15" s="53" t="s">
        <v>357</v>
      </c>
      <c r="F15" s="53" t="s">
        <v>357</v>
      </c>
      <c r="G15" s="53"/>
      <c r="H15" s="50"/>
      <c r="I15" s="50" t="s">
        <v>358</v>
      </c>
      <c r="J15" s="5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5</v>
      </c>
      <c r="Z15" s="3"/>
      <c r="AA15" s="51"/>
      <c r="AB15" s="3" t="s">
        <v>5</v>
      </c>
    </row>
    <row r="16" spans="1:28" ht="20.100000000000001" customHeight="1">
      <c r="A16" s="96" t="s">
        <v>1309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7"/>
      <c r="Z16" s="96"/>
      <c r="AA16" s="96"/>
      <c r="AB16" s="96"/>
    </row>
    <row r="17" spans="1:28" ht="20.100000000000001" customHeight="1">
      <c r="A17" s="3" t="s">
        <v>131</v>
      </c>
      <c r="B17" s="3" t="s">
        <v>1310</v>
      </c>
      <c r="C17" s="52" t="s">
        <v>129</v>
      </c>
      <c r="D17" s="3">
        <v>1635</v>
      </c>
      <c r="E17" s="50">
        <v>37238</v>
      </c>
      <c r="F17" s="53" t="s">
        <v>357</v>
      </c>
      <c r="G17" s="53"/>
      <c r="H17" s="53"/>
      <c r="I17" s="52" t="s">
        <v>1311</v>
      </c>
      <c r="J17" s="3"/>
      <c r="K17" s="52" t="s">
        <v>1264</v>
      </c>
      <c r="L17" s="3" t="s">
        <v>1265</v>
      </c>
      <c r="M17" s="3" t="s">
        <v>1312</v>
      </c>
      <c r="N17" s="3"/>
      <c r="O17" s="3"/>
      <c r="P17" s="3" t="s">
        <v>1313</v>
      </c>
      <c r="Q17" s="3" t="s">
        <v>1268</v>
      </c>
      <c r="R17" s="3" t="s">
        <v>1314</v>
      </c>
      <c r="S17" s="53" t="s">
        <v>1315</v>
      </c>
      <c r="T17" s="53" t="s">
        <v>1316</v>
      </c>
      <c r="U17" s="54" t="s">
        <v>1317</v>
      </c>
      <c r="V17" s="54" t="s">
        <v>1318</v>
      </c>
      <c r="W17" s="54" t="s">
        <v>1319</v>
      </c>
      <c r="X17" s="54" t="s">
        <v>1320</v>
      </c>
      <c r="Y17" s="3" t="s">
        <v>4</v>
      </c>
      <c r="Z17" s="52"/>
      <c r="AA17" s="3"/>
      <c r="AB17" s="51" t="s">
        <v>4</v>
      </c>
    </row>
    <row r="18" spans="1:28" ht="28.5">
      <c r="A18" s="3" t="s">
        <v>133</v>
      </c>
      <c r="B18" s="3" t="s">
        <v>1321</v>
      </c>
      <c r="C18" s="52" t="s">
        <v>129</v>
      </c>
      <c r="D18" s="3">
        <v>892</v>
      </c>
      <c r="E18" s="50">
        <v>36087</v>
      </c>
      <c r="F18" s="50">
        <v>40844</v>
      </c>
      <c r="G18" s="50"/>
      <c r="H18" s="50"/>
      <c r="I18" s="52" t="s">
        <v>1311</v>
      </c>
      <c r="J18" s="3"/>
      <c r="K18" s="52" t="s">
        <v>1264</v>
      </c>
      <c r="L18" s="3" t="s">
        <v>1322</v>
      </c>
      <c r="M18" s="3" t="s">
        <v>1323</v>
      </c>
      <c r="N18" s="3"/>
      <c r="O18" s="3"/>
      <c r="P18" s="3" t="s">
        <v>1313</v>
      </c>
      <c r="Q18" s="3" t="s">
        <v>1268</v>
      </c>
      <c r="R18" s="54" t="s">
        <v>1324</v>
      </c>
      <c r="S18" s="53" t="s">
        <v>1325</v>
      </c>
      <c r="T18" s="53" t="s">
        <v>1326</v>
      </c>
      <c r="U18" s="53" t="s">
        <v>1327</v>
      </c>
      <c r="V18" s="53" t="s">
        <v>1328</v>
      </c>
      <c r="W18" s="53" t="s">
        <v>1329</v>
      </c>
      <c r="X18" s="53" t="s">
        <v>1330</v>
      </c>
      <c r="Y18" s="3" t="s">
        <v>4</v>
      </c>
      <c r="Z18" s="52"/>
      <c r="AA18" s="3"/>
      <c r="AB18" s="51" t="s">
        <v>4</v>
      </c>
    </row>
    <row r="19" spans="1:28" s="62" customFormat="1" ht="20.100000000000001" customHeight="1">
      <c r="A19" s="133" t="s">
        <v>135</v>
      </c>
      <c r="B19" s="133" t="s">
        <v>1331</v>
      </c>
      <c r="C19" s="135" t="s">
        <v>129</v>
      </c>
      <c r="D19" s="133">
        <v>839</v>
      </c>
      <c r="E19" s="134">
        <v>35977</v>
      </c>
      <c r="F19" s="134">
        <v>40771</v>
      </c>
      <c r="G19" s="134"/>
      <c r="H19" s="134"/>
      <c r="I19" s="135" t="s">
        <v>1311</v>
      </c>
      <c r="J19" s="133"/>
      <c r="K19" s="135" t="s">
        <v>1264</v>
      </c>
      <c r="L19" s="133" t="s">
        <v>1332</v>
      </c>
      <c r="M19" s="133" t="s">
        <v>1266</v>
      </c>
      <c r="N19" s="135"/>
      <c r="O19" s="133"/>
      <c r="P19" s="135" t="s">
        <v>1333</v>
      </c>
      <c r="Q19" s="133" t="s">
        <v>1334</v>
      </c>
      <c r="R19" s="135" t="s">
        <v>1335</v>
      </c>
      <c r="S19" s="133" t="s">
        <v>1270</v>
      </c>
      <c r="T19" s="133" t="s">
        <v>1271</v>
      </c>
      <c r="U19" s="133">
        <v>201581001</v>
      </c>
      <c r="V19" s="133" t="s">
        <v>1336</v>
      </c>
      <c r="W19" s="133">
        <v>201581002</v>
      </c>
      <c r="X19" s="133" t="s">
        <v>1336</v>
      </c>
      <c r="Y19" s="133" t="s">
        <v>4</v>
      </c>
      <c r="Z19" s="135"/>
      <c r="AA19" s="133"/>
      <c r="AB19" s="136" t="s">
        <v>4</v>
      </c>
    </row>
    <row r="20" spans="1:28" ht="20.100000000000001" customHeight="1">
      <c r="A20" s="3" t="s">
        <v>121</v>
      </c>
      <c r="B20" s="52" t="s">
        <v>1337</v>
      </c>
      <c r="C20" s="3" t="s">
        <v>118</v>
      </c>
      <c r="D20" s="3">
        <v>2598</v>
      </c>
      <c r="E20" s="50">
        <v>38685</v>
      </c>
      <c r="F20" s="50">
        <v>41075</v>
      </c>
      <c r="G20" s="50"/>
      <c r="H20" s="50"/>
      <c r="I20" s="52" t="s">
        <v>1311</v>
      </c>
      <c r="J20" s="3"/>
      <c r="K20" s="3" t="s">
        <v>1338</v>
      </c>
      <c r="L20" s="3" t="s">
        <v>1339</v>
      </c>
      <c r="M20" s="3" t="s">
        <v>1340</v>
      </c>
      <c r="N20" s="3"/>
      <c r="O20" s="3"/>
      <c r="P20" s="3" t="s">
        <v>1313</v>
      </c>
      <c r="Q20" s="3" t="s">
        <v>1268</v>
      </c>
      <c r="R20" s="3" t="s">
        <v>1341</v>
      </c>
      <c r="S20" s="3" t="s">
        <v>1342</v>
      </c>
      <c r="T20" s="3" t="s">
        <v>1343</v>
      </c>
      <c r="U20" s="3">
        <v>201581001</v>
      </c>
      <c r="V20" s="3" t="s">
        <v>1344</v>
      </c>
      <c r="W20" s="3">
        <v>201581002</v>
      </c>
      <c r="X20" s="3" t="s">
        <v>1344</v>
      </c>
      <c r="Y20" s="3" t="s">
        <v>19</v>
      </c>
      <c r="Z20" s="3"/>
      <c r="AA20" s="3"/>
      <c r="AB20" s="51" t="s">
        <v>19</v>
      </c>
    </row>
    <row r="21" spans="1:28" ht="20.100000000000001" customHeight="1">
      <c r="A21" s="3" t="s">
        <v>123</v>
      </c>
      <c r="B21" s="3" t="s">
        <v>1345</v>
      </c>
      <c r="C21" s="3" t="s">
        <v>118</v>
      </c>
      <c r="D21" s="3">
        <v>2692</v>
      </c>
      <c r="E21" s="50">
        <v>38772</v>
      </c>
      <c r="F21" s="50">
        <v>41128</v>
      </c>
      <c r="G21" s="50"/>
      <c r="H21" s="50"/>
      <c r="I21" s="52" t="s">
        <v>1311</v>
      </c>
      <c r="J21" s="3"/>
      <c r="K21" s="3" t="s">
        <v>1338</v>
      </c>
      <c r="L21" s="3" t="s">
        <v>1346</v>
      </c>
      <c r="M21" s="3" t="s">
        <v>1347</v>
      </c>
      <c r="N21" s="3"/>
      <c r="O21" s="3"/>
      <c r="P21" s="3" t="s">
        <v>1313</v>
      </c>
      <c r="Q21" s="3" t="s">
        <v>1268</v>
      </c>
      <c r="R21" s="3" t="s">
        <v>1348</v>
      </c>
      <c r="S21" s="3" t="s">
        <v>1349</v>
      </c>
      <c r="T21" s="3" t="s">
        <v>1350</v>
      </c>
      <c r="U21" s="3">
        <v>201581001</v>
      </c>
      <c r="V21" s="3" t="s">
        <v>1351</v>
      </c>
      <c r="W21" s="3">
        <v>201581002</v>
      </c>
      <c r="X21" s="3" t="s">
        <v>1351</v>
      </c>
      <c r="Y21" s="3" t="s">
        <v>19</v>
      </c>
      <c r="Z21" s="3"/>
      <c r="AA21" s="3"/>
      <c r="AB21" s="51" t="s">
        <v>19</v>
      </c>
    </row>
    <row r="22" spans="1:28" ht="20.100000000000001" customHeight="1">
      <c r="A22" s="3" t="s">
        <v>65</v>
      </c>
      <c r="B22" s="3" t="s">
        <v>1352</v>
      </c>
      <c r="C22" s="3" t="s">
        <v>17</v>
      </c>
      <c r="D22" s="3">
        <v>3861</v>
      </c>
      <c r="E22" s="50">
        <v>39951</v>
      </c>
      <c r="F22" s="53" t="s">
        <v>357</v>
      </c>
      <c r="G22" s="53"/>
      <c r="H22" s="53"/>
      <c r="I22" s="50" t="s">
        <v>358</v>
      </c>
      <c r="J22" s="3"/>
      <c r="K22" s="3" t="s">
        <v>1353</v>
      </c>
      <c r="L22" s="3">
        <v>699316</v>
      </c>
      <c r="M22" s="3">
        <v>699317</v>
      </c>
      <c r="N22" s="3"/>
      <c r="O22" s="3"/>
      <c r="P22" s="3" t="s">
        <v>1313</v>
      </c>
      <c r="Q22" s="3" t="s">
        <v>1268</v>
      </c>
      <c r="R22" s="3" t="s">
        <v>1354</v>
      </c>
      <c r="S22" s="3" t="s">
        <v>1355</v>
      </c>
      <c r="T22" s="3" t="s">
        <v>1356</v>
      </c>
      <c r="U22" s="3">
        <v>201581001</v>
      </c>
      <c r="V22" s="3" t="s">
        <v>1357</v>
      </c>
      <c r="W22" s="3">
        <v>201581002</v>
      </c>
      <c r="X22" s="3" t="s">
        <v>1357</v>
      </c>
      <c r="Y22" s="3" t="s">
        <v>63</v>
      </c>
      <c r="Z22" s="3"/>
      <c r="AA22" s="3"/>
      <c r="AB22" s="51" t="s">
        <v>63</v>
      </c>
    </row>
    <row r="23" spans="1:28" s="62" customFormat="1" ht="20.100000000000001" customHeight="1">
      <c r="A23" s="133" t="s">
        <v>67</v>
      </c>
      <c r="B23" s="133" t="s">
        <v>1358</v>
      </c>
      <c r="C23" s="133" t="s">
        <v>17</v>
      </c>
      <c r="D23" s="133">
        <v>3147</v>
      </c>
      <c r="E23" s="134">
        <v>39232</v>
      </c>
      <c r="F23" s="134">
        <v>41038</v>
      </c>
      <c r="G23" s="134"/>
      <c r="H23" s="134"/>
      <c r="I23" s="134" t="s">
        <v>358</v>
      </c>
      <c r="J23" s="133"/>
      <c r="K23" s="133" t="s">
        <v>1282</v>
      </c>
      <c r="L23" s="133">
        <v>697283</v>
      </c>
      <c r="M23" s="133">
        <v>697284</v>
      </c>
      <c r="N23" s="135"/>
      <c r="O23" s="135"/>
      <c r="P23" s="135" t="s">
        <v>1333</v>
      </c>
      <c r="Q23" s="135" t="s">
        <v>1359</v>
      </c>
      <c r="R23" s="135" t="s">
        <v>1360</v>
      </c>
      <c r="S23" s="133" t="s">
        <v>1361</v>
      </c>
      <c r="T23" s="133" t="s">
        <v>1362</v>
      </c>
      <c r="U23" s="133">
        <v>201581001</v>
      </c>
      <c r="V23" s="133" t="s">
        <v>1363</v>
      </c>
      <c r="W23" s="133">
        <v>201581002</v>
      </c>
      <c r="X23" s="133" t="s">
        <v>1363</v>
      </c>
      <c r="Y23" s="133" t="s">
        <v>63</v>
      </c>
      <c r="Z23" s="133"/>
      <c r="AA23" s="133"/>
      <c r="AB23" s="136" t="s">
        <v>63</v>
      </c>
    </row>
    <row r="24" spans="1:28" ht="20.100000000000001" customHeight="1">
      <c r="A24" s="3" t="s">
        <v>69</v>
      </c>
      <c r="B24" s="3" t="s">
        <v>1364</v>
      </c>
      <c r="C24" s="3" t="s">
        <v>17</v>
      </c>
      <c r="D24" s="3">
        <v>3148</v>
      </c>
      <c r="E24" s="50">
        <v>39240</v>
      </c>
      <c r="F24" s="50">
        <v>41051</v>
      </c>
      <c r="G24" s="50"/>
      <c r="H24" s="50"/>
      <c r="I24" s="50" t="s">
        <v>358</v>
      </c>
      <c r="J24" s="3"/>
      <c r="K24" s="3" t="s">
        <v>1282</v>
      </c>
      <c r="L24" s="3">
        <v>697285</v>
      </c>
      <c r="M24" s="3">
        <v>697293</v>
      </c>
      <c r="N24" s="52"/>
      <c r="O24" s="52"/>
      <c r="P24" s="54" t="s">
        <v>1333</v>
      </c>
      <c r="Q24" s="52" t="s">
        <v>1359</v>
      </c>
      <c r="R24" s="54" t="s">
        <v>1365</v>
      </c>
      <c r="S24" s="3" t="s">
        <v>1361</v>
      </c>
      <c r="T24" s="3" t="s">
        <v>1284</v>
      </c>
      <c r="U24" s="3">
        <v>201581001</v>
      </c>
      <c r="V24" s="3" t="s">
        <v>1366</v>
      </c>
      <c r="W24" s="3">
        <v>201581002</v>
      </c>
      <c r="X24" s="3" t="s">
        <v>1366</v>
      </c>
      <c r="Y24" s="3" t="s">
        <v>63</v>
      </c>
      <c r="Z24" s="3"/>
      <c r="AA24" s="3"/>
      <c r="AB24" s="51" t="s">
        <v>63</v>
      </c>
    </row>
    <row r="25" spans="1:28" ht="20.100000000000001" customHeight="1">
      <c r="A25" s="3" t="s">
        <v>127</v>
      </c>
      <c r="B25" s="3" t="s">
        <v>57</v>
      </c>
      <c r="C25" s="3" t="s">
        <v>118</v>
      </c>
      <c r="D25" s="3">
        <v>4961</v>
      </c>
      <c r="E25" s="50">
        <v>41016</v>
      </c>
      <c r="F25" s="50">
        <v>41016</v>
      </c>
      <c r="G25" s="50"/>
      <c r="H25" s="50"/>
      <c r="I25" s="52" t="s">
        <v>1311</v>
      </c>
      <c r="J25" s="3"/>
      <c r="K25" s="3" t="s">
        <v>1338</v>
      </c>
      <c r="L25" s="3" t="s">
        <v>1367</v>
      </c>
      <c r="M25" s="3" t="s">
        <v>1368</v>
      </c>
      <c r="N25" s="3"/>
      <c r="O25" s="3"/>
      <c r="P25" s="3" t="s">
        <v>1313</v>
      </c>
      <c r="Q25" s="3" t="s">
        <v>1268</v>
      </c>
      <c r="R25" s="3" t="s">
        <v>1369</v>
      </c>
      <c r="S25" s="3" t="s">
        <v>1370</v>
      </c>
      <c r="T25" s="3" t="s">
        <v>1371</v>
      </c>
      <c r="U25" s="3">
        <v>201581001</v>
      </c>
      <c r="V25" s="3" t="s">
        <v>1372</v>
      </c>
      <c r="W25" s="3">
        <v>201581002</v>
      </c>
      <c r="X25" s="3" t="s">
        <v>1372</v>
      </c>
      <c r="Y25" s="3" t="s">
        <v>125</v>
      </c>
      <c r="Z25" s="3"/>
      <c r="AA25" s="3"/>
      <c r="AB25" s="51" t="s">
        <v>125</v>
      </c>
    </row>
    <row r="26" spans="1:28" ht="20.100000000000001" customHeight="1">
      <c r="A26" s="3" t="s">
        <v>99</v>
      </c>
      <c r="B26" s="3" t="s">
        <v>57</v>
      </c>
      <c r="C26" s="3" t="s">
        <v>17</v>
      </c>
      <c r="D26" s="3">
        <v>5351</v>
      </c>
      <c r="E26" s="50">
        <v>41222</v>
      </c>
      <c r="F26" s="50">
        <v>41222</v>
      </c>
      <c r="G26" s="50"/>
      <c r="H26" s="50"/>
      <c r="I26" s="50" t="s">
        <v>358</v>
      </c>
      <c r="J26" s="3"/>
      <c r="K26" s="3" t="s">
        <v>1353</v>
      </c>
      <c r="L26" s="3">
        <v>645332</v>
      </c>
      <c r="M26" s="3">
        <v>645331</v>
      </c>
      <c r="N26" s="3"/>
      <c r="O26" s="3"/>
      <c r="P26" s="3" t="s">
        <v>1313</v>
      </c>
      <c r="Q26" s="3" t="s">
        <v>1268</v>
      </c>
      <c r="R26" s="3" t="s">
        <v>1373</v>
      </c>
      <c r="S26" s="3" t="s">
        <v>1374</v>
      </c>
      <c r="T26" s="3" t="s">
        <v>1375</v>
      </c>
      <c r="U26" s="3">
        <v>201581001</v>
      </c>
      <c r="V26" s="3" t="s">
        <v>1376</v>
      </c>
      <c r="W26" s="3">
        <v>201581002</v>
      </c>
      <c r="X26" s="3" t="s">
        <v>1376</v>
      </c>
      <c r="Y26" s="3" t="s">
        <v>97</v>
      </c>
      <c r="Z26" s="3"/>
      <c r="AA26" s="3"/>
      <c r="AB26" s="51" t="s">
        <v>97</v>
      </c>
    </row>
    <row r="27" spans="1:28" ht="20.100000000000001" customHeight="1">
      <c r="A27" s="3" t="s">
        <v>28</v>
      </c>
      <c r="B27" s="3" t="s">
        <v>57</v>
      </c>
      <c r="C27" s="3" t="s">
        <v>17</v>
      </c>
      <c r="D27" s="3">
        <v>5379</v>
      </c>
      <c r="E27" s="50">
        <v>41239</v>
      </c>
      <c r="F27" s="50">
        <v>41239</v>
      </c>
      <c r="G27" s="50"/>
      <c r="H27" s="50"/>
      <c r="I27" s="50" t="s">
        <v>358</v>
      </c>
      <c r="J27" s="3"/>
      <c r="K27" s="3" t="s">
        <v>1353</v>
      </c>
      <c r="L27" s="3">
        <v>645373</v>
      </c>
      <c r="M27" s="3">
        <v>645375</v>
      </c>
      <c r="N27" s="3"/>
      <c r="O27" s="3"/>
      <c r="P27" s="3" t="s">
        <v>1313</v>
      </c>
      <c r="Q27" s="3" t="s">
        <v>1268</v>
      </c>
      <c r="R27" s="3" t="s">
        <v>1377</v>
      </c>
      <c r="S27" s="3" t="s">
        <v>1374</v>
      </c>
      <c r="T27" s="3" t="s">
        <v>1378</v>
      </c>
      <c r="U27" s="3">
        <v>201581001</v>
      </c>
      <c r="V27" s="3" t="s">
        <v>1379</v>
      </c>
      <c r="W27" s="3">
        <v>201581002</v>
      </c>
      <c r="X27" s="3" t="s">
        <v>1379</v>
      </c>
      <c r="Y27" s="3" t="s">
        <v>24</v>
      </c>
      <c r="Z27" s="3"/>
      <c r="AA27" s="3"/>
      <c r="AB27" s="51" t="s">
        <v>24</v>
      </c>
    </row>
    <row r="28" spans="1:28" ht="20.100000000000001" customHeight="1">
      <c r="A28" s="3" t="s">
        <v>30</v>
      </c>
      <c r="B28" s="3" t="s">
        <v>57</v>
      </c>
      <c r="C28" s="3" t="s">
        <v>17</v>
      </c>
      <c r="D28" s="3">
        <v>5394</v>
      </c>
      <c r="E28" s="50">
        <v>41270</v>
      </c>
      <c r="F28" s="50">
        <v>41270</v>
      </c>
      <c r="G28" s="50"/>
      <c r="H28" s="50"/>
      <c r="I28" s="50" t="s">
        <v>358</v>
      </c>
      <c r="J28" s="3"/>
      <c r="K28" s="3" t="s">
        <v>1353</v>
      </c>
      <c r="L28" s="3">
        <v>645369</v>
      </c>
      <c r="M28" s="3">
        <v>645384</v>
      </c>
      <c r="N28" s="3"/>
      <c r="O28" s="3"/>
      <c r="P28" s="3" t="s">
        <v>1313</v>
      </c>
      <c r="Q28" s="3" t="s">
        <v>1268</v>
      </c>
      <c r="R28" s="3" t="s">
        <v>1380</v>
      </c>
      <c r="S28" s="3" t="s">
        <v>1374</v>
      </c>
      <c r="T28" s="3" t="s">
        <v>1381</v>
      </c>
      <c r="U28" s="3">
        <v>201581001</v>
      </c>
      <c r="V28" s="3" t="s">
        <v>1382</v>
      </c>
      <c r="W28" s="3">
        <v>201581002</v>
      </c>
      <c r="X28" s="3" t="s">
        <v>1382</v>
      </c>
      <c r="Y28" s="3" t="s">
        <v>24</v>
      </c>
      <c r="Z28" s="3"/>
      <c r="AA28" s="3"/>
      <c r="AB28" s="51" t="s">
        <v>24</v>
      </c>
    </row>
    <row r="29" spans="1:28" ht="20.100000000000001" customHeight="1">
      <c r="A29" s="3" t="s">
        <v>101</v>
      </c>
      <c r="B29" s="3" t="s">
        <v>57</v>
      </c>
      <c r="C29" s="3" t="s">
        <v>17</v>
      </c>
      <c r="D29" s="3">
        <v>5399</v>
      </c>
      <c r="E29" s="50">
        <v>41253</v>
      </c>
      <c r="F29" s="50">
        <v>41253</v>
      </c>
      <c r="G29" s="50"/>
      <c r="H29" s="50"/>
      <c r="I29" s="50" t="s">
        <v>358</v>
      </c>
      <c r="J29" s="3"/>
      <c r="K29" s="3" t="s">
        <v>1353</v>
      </c>
      <c r="L29" s="3">
        <v>645388</v>
      </c>
      <c r="M29" s="3">
        <v>645389</v>
      </c>
      <c r="N29" s="3"/>
      <c r="O29" s="3"/>
      <c r="P29" s="3" t="s">
        <v>1313</v>
      </c>
      <c r="Q29" s="3" t="s">
        <v>1268</v>
      </c>
      <c r="R29" s="3" t="s">
        <v>1383</v>
      </c>
      <c r="S29" s="3" t="s">
        <v>1374</v>
      </c>
      <c r="T29" s="3" t="s">
        <v>1384</v>
      </c>
      <c r="U29" s="3">
        <v>201581001</v>
      </c>
      <c r="V29" s="3" t="s">
        <v>1385</v>
      </c>
      <c r="W29" s="3">
        <v>201581002</v>
      </c>
      <c r="X29" s="3" t="s">
        <v>1385</v>
      </c>
      <c r="Y29" s="3" t="s">
        <v>97</v>
      </c>
      <c r="Z29" s="3"/>
      <c r="AA29" s="3"/>
      <c r="AB29" s="51" t="s">
        <v>97</v>
      </c>
    </row>
    <row r="30" spans="1:28" ht="20.100000000000001" customHeight="1">
      <c r="A30" s="3" t="s">
        <v>32</v>
      </c>
      <c r="B30" s="3" t="s">
        <v>57</v>
      </c>
      <c r="C30" s="3" t="s">
        <v>17</v>
      </c>
      <c r="D30" s="3">
        <v>5415</v>
      </c>
      <c r="E30" s="50">
        <v>41263</v>
      </c>
      <c r="F30" s="50">
        <v>41263</v>
      </c>
      <c r="G30" s="50"/>
      <c r="H30" s="50"/>
      <c r="I30" s="50" t="s">
        <v>358</v>
      </c>
      <c r="J30" s="3"/>
      <c r="K30" s="3" t="s">
        <v>1353</v>
      </c>
      <c r="L30" s="3">
        <v>645402</v>
      </c>
      <c r="M30" s="3">
        <v>645406</v>
      </c>
      <c r="N30" s="3"/>
      <c r="O30" s="3"/>
      <c r="P30" s="3" t="s">
        <v>1313</v>
      </c>
      <c r="Q30" s="3" t="s">
        <v>1268</v>
      </c>
      <c r="R30" s="3" t="s">
        <v>1386</v>
      </c>
      <c r="S30" s="3" t="s">
        <v>1374</v>
      </c>
      <c r="T30" s="3" t="s">
        <v>1387</v>
      </c>
      <c r="U30" s="3">
        <v>201581001</v>
      </c>
      <c r="V30" s="3" t="s">
        <v>1388</v>
      </c>
      <c r="W30" s="3">
        <v>201581002</v>
      </c>
      <c r="X30" s="3" t="s">
        <v>1388</v>
      </c>
      <c r="Y30" s="3" t="s">
        <v>24</v>
      </c>
      <c r="Z30" s="3"/>
      <c r="AA30" s="3"/>
      <c r="AB30" s="51" t="s">
        <v>24</v>
      </c>
    </row>
    <row r="31" spans="1:28" ht="20.100000000000001" customHeight="1">
      <c r="A31" s="3" t="s">
        <v>103</v>
      </c>
      <c r="B31" s="3" t="s">
        <v>57</v>
      </c>
      <c r="C31" s="3" t="s">
        <v>17</v>
      </c>
      <c r="D31" s="3">
        <v>5511</v>
      </c>
      <c r="E31" s="50">
        <v>41333</v>
      </c>
      <c r="F31" s="50">
        <v>41333</v>
      </c>
      <c r="G31" s="50"/>
      <c r="H31" s="50">
        <v>41335</v>
      </c>
      <c r="I31" s="50" t="s">
        <v>358</v>
      </c>
      <c r="J31" s="3"/>
      <c r="K31" s="3" t="s">
        <v>1353</v>
      </c>
      <c r="L31" s="3">
        <v>645493</v>
      </c>
      <c r="M31" s="3">
        <v>645494</v>
      </c>
      <c r="N31" s="3"/>
      <c r="O31" s="3"/>
      <c r="P31" s="3" t="s">
        <v>1313</v>
      </c>
      <c r="Q31" s="3" t="s">
        <v>1268</v>
      </c>
      <c r="R31" s="3" t="s">
        <v>1389</v>
      </c>
      <c r="S31" s="3" t="s">
        <v>1374</v>
      </c>
      <c r="T31" s="3" t="s">
        <v>1390</v>
      </c>
      <c r="U31" s="3">
        <v>201581001</v>
      </c>
      <c r="V31" s="3" t="s">
        <v>1391</v>
      </c>
      <c r="W31" s="3">
        <v>201581002</v>
      </c>
      <c r="X31" s="3" t="s">
        <v>1391</v>
      </c>
      <c r="Y31" s="3" t="s">
        <v>97</v>
      </c>
      <c r="Z31" s="3"/>
      <c r="AA31" s="3"/>
      <c r="AB31" s="51" t="s">
        <v>97</v>
      </c>
    </row>
    <row r="32" spans="1:28" ht="20.100000000000001" customHeight="1">
      <c r="A32" s="3" t="s">
        <v>36</v>
      </c>
      <c r="B32" s="3" t="s">
        <v>57</v>
      </c>
      <c r="C32" s="3" t="s">
        <v>17</v>
      </c>
      <c r="D32" s="3">
        <v>5541</v>
      </c>
      <c r="E32" s="50">
        <v>41351</v>
      </c>
      <c r="F32" s="50">
        <v>41351</v>
      </c>
      <c r="G32" s="50"/>
      <c r="H32" s="50">
        <v>41353</v>
      </c>
      <c r="I32" s="50" t="s">
        <v>358</v>
      </c>
      <c r="J32" s="3"/>
      <c r="K32" s="3" t="s">
        <v>1353</v>
      </c>
      <c r="L32" s="3">
        <v>645516</v>
      </c>
      <c r="M32" s="3">
        <v>645530</v>
      </c>
      <c r="N32" s="3"/>
      <c r="O32" s="3"/>
      <c r="P32" s="3" t="s">
        <v>1313</v>
      </c>
      <c r="Q32" s="3" t="s">
        <v>1268</v>
      </c>
      <c r="R32" s="3" t="s">
        <v>1392</v>
      </c>
      <c r="S32" s="3" t="s">
        <v>1374</v>
      </c>
      <c r="T32" s="3" t="s">
        <v>1393</v>
      </c>
      <c r="U32" s="3">
        <v>201581001</v>
      </c>
      <c r="V32" s="3" t="s">
        <v>1394</v>
      </c>
      <c r="W32" s="3">
        <v>201581002</v>
      </c>
      <c r="X32" s="3" t="s">
        <v>1394</v>
      </c>
      <c r="Y32" s="3" t="s">
        <v>34</v>
      </c>
      <c r="Z32" s="3"/>
      <c r="AA32" s="3"/>
      <c r="AB32" s="51" t="s">
        <v>34</v>
      </c>
    </row>
    <row r="33" spans="1:28" ht="20.100000000000001" customHeight="1">
      <c r="A33" s="3" t="s">
        <v>38</v>
      </c>
      <c r="B33" s="3" t="s">
        <v>57</v>
      </c>
      <c r="C33" s="3" t="s">
        <v>17</v>
      </c>
      <c r="D33" s="3">
        <v>5551</v>
      </c>
      <c r="E33" s="50">
        <v>41362</v>
      </c>
      <c r="F33" s="50">
        <v>41362</v>
      </c>
      <c r="G33" s="50"/>
      <c r="H33" s="50">
        <v>41364</v>
      </c>
      <c r="I33" s="50" t="s">
        <v>358</v>
      </c>
      <c r="J33" s="3"/>
      <c r="K33" s="3" t="s">
        <v>1353</v>
      </c>
      <c r="L33" s="3">
        <v>645522</v>
      </c>
      <c r="M33" s="3">
        <v>645535</v>
      </c>
      <c r="N33" s="3"/>
      <c r="O33" s="3"/>
      <c r="P33" s="3" t="s">
        <v>1313</v>
      </c>
      <c r="Q33" s="3" t="s">
        <v>1268</v>
      </c>
      <c r="R33" s="3" t="s">
        <v>1395</v>
      </c>
      <c r="S33" s="3" t="s">
        <v>1374</v>
      </c>
      <c r="T33" s="3" t="s">
        <v>1396</v>
      </c>
      <c r="U33" s="3">
        <v>201581001</v>
      </c>
      <c r="V33" s="3" t="s">
        <v>1397</v>
      </c>
      <c r="W33" s="3">
        <v>201581002</v>
      </c>
      <c r="X33" s="3" t="s">
        <v>1397</v>
      </c>
      <c r="Y33" s="3" t="s">
        <v>34</v>
      </c>
      <c r="Z33" s="3"/>
      <c r="AA33" s="3"/>
      <c r="AB33" s="51" t="s">
        <v>34</v>
      </c>
    </row>
    <row r="34" spans="1:28" ht="20.100000000000001" customHeight="1">
      <c r="A34" s="3" t="s">
        <v>105</v>
      </c>
      <c r="B34" s="3" t="s">
        <v>57</v>
      </c>
      <c r="C34" s="3" t="s">
        <v>17</v>
      </c>
      <c r="D34" s="3">
        <v>5556</v>
      </c>
      <c r="E34" s="50">
        <v>41359</v>
      </c>
      <c r="F34" s="50">
        <v>41359</v>
      </c>
      <c r="G34" s="50"/>
      <c r="H34" s="50">
        <v>41361</v>
      </c>
      <c r="I34" s="50" t="s">
        <v>358</v>
      </c>
      <c r="J34" s="3"/>
      <c r="K34" s="3" t="s">
        <v>1353</v>
      </c>
      <c r="L34" s="3">
        <v>645538</v>
      </c>
      <c r="M34" s="3">
        <v>645539</v>
      </c>
      <c r="N34" s="3"/>
      <c r="O34" s="3"/>
      <c r="P34" s="3" t="s">
        <v>1313</v>
      </c>
      <c r="Q34" s="3" t="s">
        <v>1268</v>
      </c>
      <c r="R34" s="3" t="s">
        <v>1398</v>
      </c>
      <c r="S34" s="3" t="s">
        <v>1374</v>
      </c>
      <c r="T34" s="3" t="s">
        <v>1399</v>
      </c>
      <c r="U34" s="3">
        <v>201581001</v>
      </c>
      <c r="V34" s="3" t="s">
        <v>1400</v>
      </c>
      <c r="W34" s="3">
        <v>201581002</v>
      </c>
      <c r="X34" s="3" t="s">
        <v>1400</v>
      </c>
      <c r="Y34" s="3" t="s">
        <v>97</v>
      </c>
      <c r="Z34" s="3"/>
      <c r="AA34" s="3"/>
      <c r="AB34" s="51" t="s">
        <v>97</v>
      </c>
    </row>
    <row r="35" spans="1:28" ht="20.100000000000001" customHeight="1">
      <c r="A35" s="3" t="s">
        <v>40</v>
      </c>
      <c r="B35" s="3" t="s">
        <v>57</v>
      </c>
      <c r="C35" s="3" t="s">
        <v>17</v>
      </c>
      <c r="D35" s="3">
        <v>5560</v>
      </c>
      <c r="E35" s="50">
        <v>41393</v>
      </c>
      <c r="F35" s="50">
        <v>41393</v>
      </c>
      <c r="G35" s="50"/>
      <c r="H35" s="50">
        <v>41395</v>
      </c>
      <c r="I35" s="50" t="s">
        <v>358</v>
      </c>
      <c r="J35" s="3"/>
      <c r="K35" s="3" t="s">
        <v>1353</v>
      </c>
      <c r="L35" s="3">
        <v>645573</v>
      </c>
      <c r="M35" s="3">
        <v>645574</v>
      </c>
      <c r="N35" s="3"/>
      <c r="O35" s="3"/>
      <c r="P35" s="3" t="s">
        <v>1313</v>
      </c>
      <c r="Q35" s="3" t="s">
        <v>1268</v>
      </c>
      <c r="R35" s="3" t="s">
        <v>1401</v>
      </c>
      <c r="S35" s="3" t="s">
        <v>1374</v>
      </c>
      <c r="T35" s="3" t="s">
        <v>1402</v>
      </c>
      <c r="U35" s="3">
        <v>201581001</v>
      </c>
      <c r="V35" s="3" t="s">
        <v>1403</v>
      </c>
      <c r="W35" s="3">
        <v>201581002</v>
      </c>
      <c r="X35" s="3" t="s">
        <v>1403</v>
      </c>
      <c r="Y35" s="3" t="s">
        <v>34</v>
      </c>
      <c r="Z35" s="3"/>
      <c r="AA35" s="3"/>
      <c r="AB35" s="51" t="s">
        <v>34</v>
      </c>
    </row>
    <row r="36" spans="1:28" ht="20.100000000000001" customHeight="1">
      <c r="A36" s="3" t="s">
        <v>42</v>
      </c>
      <c r="B36" s="3" t="s">
        <v>57</v>
      </c>
      <c r="C36" s="3" t="s">
        <v>17</v>
      </c>
      <c r="D36" s="3">
        <v>5571</v>
      </c>
      <c r="E36" s="50">
        <v>41390</v>
      </c>
      <c r="F36" s="50">
        <v>41390</v>
      </c>
      <c r="G36" s="50"/>
      <c r="H36" s="50">
        <v>41392</v>
      </c>
      <c r="I36" s="50" t="s">
        <v>358</v>
      </c>
      <c r="J36" s="3"/>
      <c r="K36" s="3" t="s">
        <v>1353</v>
      </c>
      <c r="L36" s="3">
        <v>645599</v>
      </c>
      <c r="M36" s="3">
        <v>645600</v>
      </c>
      <c r="N36" s="3"/>
      <c r="O36" s="3"/>
      <c r="P36" s="3" t="s">
        <v>1313</v>
      </c>
      <c r="Q36" s="3" t="s">
        <v>1268</v>
      </c>
      <c r="R36" s="3" t="s">
        <v>1404</v>
      </c>
      <c r="S36" s="3" t="s">
        <v>1374</v>
      </c>
      <c r="T36" s="3" t="s">
        <v>1405</v>
      </c>
      <c r="U36" s="3">
        <v>201581001</v>
      </c>
      <c r="V36" s="3" t="s">
        <v>1406</v>
      </c>
      <c r="W36" s="3">
        <v>201581002</v>
      </c>
      <c r="X36" s="3" t="s">
        <v>1406</v>
      </c>
      <c r="Y36" s="3" t="s">
        <v>34</v>
      </c>
      <c r="Z36" s="3"/>
      <c r="AA36" s="3"/>
      <c r="AB36" s="51" t="s">
        <v>34</v>
      </c>
    </row>
    <row r="37" spans="1:28" ht="20.100000000000001" customHeight="1">
      <c r="A37" s="3" t="s">
        <v>44</v>
      </c>
      <c r="B37" s="3" t="s">
        <v>57</v>
      </c>
      <c r="C37" s="3" t="s">
        <v>17</v>
      </c>
      <c r="D37" s="3">
        <v>5574</v>
      </c>
      <c r="E37" s="50">
        <v>41396</v>
      </c>
      <c r="F37" s="50">
        <v>41396</v>
      </c>
      <c r="G37" s="50"/>
      <c r="H37" s="50">
        <v>41398</v>
      </c>
      <c r="I37" s="50" t="s">
        <v>358</v>
      </c>
      <c r="J37" s="3"/>
      <c r="K37" s="3" t="s">
        <v>1353</v>
      </c>
      <c r="L37" s="3">
        <v>645601</v>
      </c>
      <c r="M37" s="3">
        <v>645602</v>
      </c>
      <c r="N37" s="3"/>
      <c r="O37" s="3"/>
      <c r="P37" s="3" t="s">
        <v>1313</v>
      </c>
      <c r="Q37" s="3" t="s">
        <v>1268</v>
      </c>
      <c r="R37" s="3" t="s">
        <v>1407</v>
      </c>
      <c r="S37" s="3" t="s">
        <v>1374</v>
      </c>
      <c r="T37" s="3" t="s">
        <v>1408</v>
      </c>
      <c r="U37" s="3">
        <v>201581001</v>
      </c>
      <c r="V37" s="3" t="s">
        <v>1409</v>
      </c>
      <c r="W37" s="3">
        <v>201581002</v>
      </c>
      <c r="X37" s="3" t="s">
        <v>1409</v>
      </c>
      <c r="Y37" s="3" t="s">
        <v>34</v>
      </c>
      <c r="Z37" s="3"/>
      <c r="AA37" s="3"/>
      <c r="AB37" s="51" t="s">
        <v>34</v>
      </c>
    </row>
    <row r="38" spans="1:28" ht="20.100000000000001" customHeight="1">
      <c r="A38" s="3" t="s">
        <v>46</v>
      </c>
      <c r="B38" s="3" t="s">
        <v>57</v>
      </c>
      <c r="C38" s="3" t="s">
        <v>17</v>
      </c>
      <c r="D38" s="3">
        <v>5597</v>
      </c>
      <c r="E38" s="50">
        <v>41418</v>
      </c>
      <c r="F38" s="50">
        <v>41418</v>
      </c>
      <c r="G38" s="50"/>
      <c r="H38" s="50">
        <v>41420</v>
      </c>
      <c r="I38" s="50" t="s">
        <v>358</v>
      </c>
      <c r="J38" s="3"/>
      <c r="K38" s="3" t="s">
        <v>1353</v>
      </c>
      <c r="L38" s="3">
        <v>645626</v>
      </c>
      <c r="M38" s="3">
        <v>645632</v>
      </c>
      <c r="N38" s="3"/>
      <c r="O38" s="3"/>
      <c r="P38" s="3" t="s">
        <v>1313</v>
      </c>
      <c r="Q38" s="3" t="s">
        <v>1268</v>
      </c>
      <c r="R38" s="3" t="s">
        <v>1410</v>
      </c>
      <c r="S38" s="3" t="s">
        <v>1374</v>
      </c>
      <c r="T38" s="3" t="s">
        <v>1411</v>
      </c>
      <c r="U38" s="3">
        <v>201581001</v>
      </c>
      <c r="V38" s="3" t="s">
        <v>1412</v>
      </c>
      <c r="W38" s="3">
        <v>201581002</v>
      </c>
      <c r="X38" s="3" t="s">
        <v>1412</v>
      </c>
      <c r="Y38" s="3" t="s">
        <v>34</v>
      </c>
      <c r="Z38" s="3"/>
      <c r="AA38" s="3"/>
      <c r="AB38" s="51" t="s">
        <v>34</v>
      </c>
    </row>
    <row r="39" spans="1:28" ht="20.100000000000001" customHeight="1">
      <c r="A39" s="3" t="s">
        <v>107</v>
      </c>
      <c r="B39" s="3" t="s">
        <v>57</v>
      </c>
      <c r="C39" s="3" t="s">
        <v>17</v>
      </c>
      <c r="D39" s="3">
        <v>5777</v>
      </c>
      <c r="E39" s="50">
        <v>41534</v>
      </c>
      <c r="F39" s="50">
        <v>41534</v>
      </c>
      <c r="G39" s="50"/>
      <c r="H39" s="50">
        <v>41536</v>
      </c>
      <c r="I39" s="50" t="s">
        <v>358</v>
      </c>
      <c r="J39" s="3"/>
      <c r="K39" s="3" t="s">
        <v>1353</v>
      </c>
      <c r="L39" s="3">
        <v>645805</v>
      </c>
      <c r="M39" s="3">
        <v>645806</v>
      </c>
      <c r="N39" s="3"/>
      <c r="O39" s="3"/>
      <c r="P39" s="3" t="s">
        <v>1313</v>
      </c>
      <c r="Q39" s="3" t="s">
        <v>1268</v>
      </c>
      <c r="R39" s="3" t="s">
        <v>1413</v>
      </c>
      <c r="S39" s="3" t="s">
        <v>1374</v>
      </c>
      <c r="T39" s="3" t="s">
        <v>1414</v>
      </c>
      <c r="U39" s="3">
        <v>201581001</v>
      </c>
      <c r="V39" s="3" t="s">
        <v>1415</v>
      </c>
      <c r="W39" s="3">
        <v>201581002</v>
      </c>
      <c r="X39" s="3" t="s">
        <v>1415</v>
      </c>
      <c r="Y39" s="3" t="s">
        <v>97</v>
      </c>
      <c r="Z39" s="3"/>
      <c r="AA39" s="3"/>
      <c r="AB39" s="51" t="s">
        <v>97</v>
      </c>
    </row>
    <row r="40" spans="1:28" ht="20.100000000000001" customHeight="1">
      <c r="A40" s="3" t="s">
        <v>109</v>
      </c>
      <c r="B40" s="3" t="s">
        <v>57</v>
      </c>
      <c r="C40" s="3" t="s">
        <v>17</v>
      </c>
      <c r="D40" s="3">
        <v>5830</v>
      </c>
      <c r="E40" s="50">
        <v>41585</v>
      </c>
      <c r="F40" s="50">
        <v>41585</v>
      </c>
      <c r="G40" s="50"/>
      <c r="H40" s="50">
        <v>41587</v>
      </c>
      <c r="I40" s="50" t="s">
        <v>358</v>
      </c>
      <c r="J40" s="3"/>
      <c r="K40" s="3" t="s">
        <v>1353</v>
      </c>
      <c r="L40" s="3">
        <v>645863</v>
      </c>
      <c r="M40" s="3">
        <v>645870</v>
      </c>
      <c r="N40" s="3"/>
      <c r="O40" s="3"/>
      <c r="P40" s="3" t="s">
        <v>1313</v>
      </c>
      <c r="Q40" s="3" t="s">
        <v>1268</v>
      </c>
      <c r="R40" s="3" t="s">
        <v>1416</v>
      </c>
      <c r="S40" s="3" t="s">
        <v>1374</v>
      </c>
      <c r="T40" s="3" t="s">
        <v>1417</v>
      </c>
      <c r="U40" s="3">
        <v>201581001</v>
      </c>
      <c r="V40" s="3" t="s">
        <v>1418</v>
      </c>
      <c r="W40" s="3">
        <v>201581002</v>
      </c>
      <c r="X40" s="3" t="s">
        <v>1418</v>
      </c>
      <c r="Y40" s="3" t="s">
        <v>97</v>
      </c>
      <c r="Z40" s="3"/>
      <c r="AA40" s="3"/>
      <c r="AB40" s="51" t="s">
        <v>97</v>
      </c>
    </row>
    <row r="41" spans="1:28" ht="20.100000000000001" customHeight="1">
      <c r="A41" s="3" t="s">
        <v>50</v>
      </c>
      <c r="B41" s="3" t="s">
        <v>57</v>
      </c>
      <c r="C41" s="3" t="s">
        <v>17</v>
      </c>
      <c r="D41" s="3">
        <v>6118</v>
      </c>
      <c r="E41" s="50">
        <v>41802</v>
      </c>
      <c r="F41" s="50">
        <v>41802</v>
      </c>
      <c r="G41" s="50"/>
      <c r="H41" s="50">
        <v>41804</v>
      </c>
      <c r="I41" s="50" t="s">
        <v>358</v>
      </c>
      <c r="J41" s="3"/>
      <c r="K41" s="3" t="s">
        <v>1353</v>
      </c>
      <c r="L41" s="3">
        <v>569281</v>
      </c>
      <c r="M41" s="3">
        <v>569282</v>
      </c>
      <c r="N41" s="3"/>
      <c r="O41" s="3"/>
      <c r="P41" s="3" t="s">
        <v>1313</v>
      </c>
      <c r="Q41" s="3" t="s">
        <v>1268</v>
      </c>
      <c r="R41" s="3" t="s">
        <v>1419</v>
      </c>
      <c r="S41" s="3" t="s">
        <v>1374</v>
      </c>
      <c r="T41" s="3" t="s">
        <v>1420</v>
      </c>
      <c r="U41" s="3">
        <v>201581001</v>
      </c>
      <c r="V41" s="3" t="s">
        <v>1421</v>
      </c>
      <c r="W41" s="3">
        <v>201581002</v>
      </c>
      <c r="X41" s="3" t="s">
        <v>1421</v>
      </c>
      <c r="Y41" s="3" t="s">
        <v>48</v>
      </c>
      <c r="Z41" s="3"/>
      <c r="AA41" s="3"/>
      <c r="AB41" s="51" t="s">
        <v>48</v>
      </c>
    </row>
    <row r="42" spans="1:28" ht="20.100000000000001" customHeight="1">
      <c r="A42" s="3" t="s">
        <v>25</v>
      </c>
      <c r="B42" s="3" t="s">
        <v>57</v>
      </c>
      <c r="C42" s="3" t="s">
        <v>17</v>
      </c>
      <c r="D42" s="3">
        <v>6207</v>
      </c>
      <c r="E42" s="50">
        <v>41848</v>
      </c>
      <c r="F42" s="50">
        <v>41848</v>
      </c>
      <c r="G42" s="50"/>
      <c r="H42" s="50">
        <v>41849</v>
      </c>
      <c r="I42" s="50" t="s">
        <v>358</v>
      </c>
      <c r="J42" s="3"/>
      <c r="K42" s="3" t="s">
        <v>1353</v>
      </c>
      <c r="L42" s="3">
        <v>569361</v>
      </c>
      <c r="M42" s="3">
        <v>569369</v>
      </c>
      <c r="N42" s="3"/>
      <c r="O42" s="3"/>
      <c r="P42" s="3" t="s">
        <v>1313</v>
      </c>
      <c r="Q42" s="3" t="s">
        <v>1268</v>
      </c>
      <c r="R42" s="3" t="s">
        <v>1422</v>
      </c>
      <c r="S42" s="3" t="s">
        <v>1423</v>
      </c>
      <c r="T42" s="3" t="s">
        <v>1424</v>
      </c>
      <c r="U42" s="3">
        <v>201581001</v>
      </c>
      <c r="V42" s="3" t="s">
        <v>1425</v>
      </c>
      <c r="W42" s="3">
        <v>201581002</v>
      </c>
      <c r="X42" s="3" t="s">
        <v>1425</v>
      </c>
      <c r="Y42" s="3" t="s">
        <v>23</v>
      </c>
      <c r="Z42" s="3"/>
      <c r="AA42" s="3"/>
      <c r="AB42" s="51" t="s">
        <v>23</v>
      </c>
    </row>
    <row r="43" spans="1:28" s="55" customFormat="1" ht="20.100000000000001" customHeight="1">
      <c r="A43" s="3" t="s">
        <v>52</v>
      </c>
      <c r="B43" s="3" t="s">
        <v>57</v>
      </c>
      <c r="C43" s="3" t="s">
        <v>17</v>
      </c>
      <c r="D43" s="3">
        <v>6224</v>
      </c>
      <c r="E43" s="50">
        <v>41863</v>
      </c>
      <c r="F43" s="50">
        <v>41863</v>
      </c>
      <c r="G43" s="50"/>
      <c r="H43" s="50">
        <v>41865</v>
      </c>
      <c r="I43" s="50" t="s">
        <v>358</v>
      </c>
      <c r="J43" s="3"/>
      <c r="K43" s="3" t="s">
        <v>1353</v>
      </c>
      <c r="L43" s="3">
        <v>569378</v>
      </c>
      <c r="M43" s="3">
        <v>569386</v>
      </c>
      <c r="N43" s="3"/>
      <c r="O43" s="3"/>
      <c r="P43" s="3" t="s">
        <v>1313</v>
      </c>
      <c r="Q43" s="3" t="s">
        <v>1268</v>
      </c>
      <c r="R43" s="3" t="s">
        <v>1426</v>
      </c>
      <c r="S43" s="3" t="s">
        <v>1423</v>
      </c>
      <c r="T43" s="3" t="s">
        <v>1427</v>
      </c>
      <c r="U43" s="3">
        <v>201581001</v>
      </c>
      <c r="V43" s="3" t="s">
        <v>1428</v>
      </c>
      <c r="W43" s="3">
        <v>201581002</v>
      </c>
      <c r="X43" s="3" t="s">
        <v>1428</v>
      </c>
      <c r="Y43" s="3" t="s">
        <v>48</v>
      </c>
      <c r="Z43" s="3"/>
      <c r="AA43" s="3"/>
      <c r="AB43" s="51" t="s">
        <v>48</v>
      </c>
    </row>
    <row r="44" spans="1:28" s="37" customFormat="1" ht="20.100000000000001" customHeight="1">
      <c r="A44" s="3" t="s">
        <v>54</v>
      </c>
      <c r="B44" s="3" t="s">
        <v>57</v>
      </c>
      <c r="C44" s="3" t="s">
        <v>17</v>
      </c>
      <c r="D44" s="3">
        <v>6243</v>
      </c>
      <c r="E44" s="50">
        <v>41872</v>
      </c>
      <c r="F44" s="50">
        <v>41872</v>
      </c>
      <c r="G44" s="50"/>
      <c r="H44" s="50">
        <v>41874</v>
      </c>
      <c r="I44" s="50" t="s">
        <v>358</v>
      </c>
      <c r="J44" s="3"/>
      <c r="K44" s="3" t="s">
        <v>1353</v>
      </c>
      <c r="L44" s="3">
        <v>569387</v>
      </c>
      <c r="M44" s="3">
        <v>569401</v>
      </c>
      <c r="N44" s="3"/>
      <c r="O44" s="3"/>
      <c r="P44" s="3" t="s">
        <v>1313</v>
      </c>
      <c r="Q44" s="3" t="s">
        <v>1268</v>
      </c>
      <c r="R44" s="3" t="s">
        <v>1429</v>
      </c>
      <c r="S44" s="3" t="s">
        <v>1423</v>
      </c>
      <c r="T44" s="3" t="s">
        <v>1430</v>
      </c>
      <c r="U44" s="3">
        <v>201581001</v>
      </c>
      <c r="V44" s="3" t="s">
        <v>1431</v>
      </c>
      <c r="W44" s="3">
        <v>201581002</v>
      </c>
      <c r="X44" s="3" t="s">
        <v>1431</v>
      </c>
      <c r="Y44" s="3" t="s">
        <v>48</v>
      </c>
      <c r="Z44" s="3"/>
      <c r="AA44" s="3"/>
      <c r="AB44" s="51" t="s">
        <v>48</v>
      </c>
    </row>
    <row r="45" spans="1:28" s="37" customFormat="1" ht="20.100000000000001" customHeight="1">
      <c r="A45" s="3" t="s">
        <v>56</v>
      </c>
      <c r="B45" s="3" t="s">
        <v>57</v>
      </c>
      <c r="C45" s="3" t="s">
        <v>17</v>
      </c>
      <c r="D45" s="3">
        <v>6270</v>
      </c>
      <c r="E45" s="50">
        <v>41897</v>
      </c>
      <c r="F45" s="50">
        <v>41897</v>
      </c>
      <c r="G45" s="50"/>
      <c r="H45" s="50">
        <v>41899</v>
      </c>
      <c r="I45" s="50" t="s">
        <v>358</v>
      </c>
      <c r="J45" s="3"/>
      <c r="K45" s="3" t="s">
        <v>1353</v>
      </c>
      <c r="L45" s="3">
        <v>569428</v>
      </c>
      <c r="M45" s="3">
        <v>569429</v>
      </c>
      <c r="N45" s="3"/>
      <c r="O45" s="3"/>
      <c r="P45" s="3" t="s">
        <v>1313</v>
      </c>
      <c r="Q45" s="3" t="s">
        <v>1268</v>
      </c>
      <c r="R45" s="3" t="s">
        <v>1432</v>
      </c>
      <c r="S45" s="3" t="s">
        <v>1423</v>
      </c>
      <c r="T45" s="3" t="s">
        <v>1433</v>
      </c>
      <c r="U45" s="3">
        <v>201581001</v>
      </c>
      <c r="V45" s="3" t="s">
        <v>1434</v>
      </c>
      <c r="W45" s="3">
        <v>201581002</v>
      </c>
      <c r="X45" s="3" t="s">
        <v>1434</v>
      </c>
      <c r="Y45" s="3" t="s">
        <v>48</v>
      </c>
      <c r="Z45" s="3"/>
      <c r="AA45" s="3"/>
      <c r="AB45" s="51" t="s">
        <v>48</v>
      </c>
    </row>
    <row r="46" spans="1:28" s="37" customFormat="1" ht="20.100000000000001" customHeight="1">
      <c r="A46" s="3" t="s">
        <v>21</v>
      </c>
      <c r="B46" s="3" t="s">
        <v>57</v>
      </c>
      <c r="C46" s="3" t="s">
        <v>17</v>
      </c>
      <c r="D46" s="3">
        <v>6322</v>
      </c>
      <c r="E46" s="50">
        <v>41946</v>
      </c>
      <c r="F46" s="50">
        <v>41946</v>
      </c>
      <c r="G46" s="50"/>
      <c r="H46" s="50">
        <v>41948</v>
      </c>
      <c r="I46" s="50" t="s">
        <v>358</v>
      </c>
      <c r="J46" s="3"/>
      <c r="K46" s="3" t="s">
        <v>1353</v>
      </c>
      <c r="L46" s="3">
        <v>569478</v>
      </c>
      <c r="M46" s="3">
        <v>569479</v>
      </c>
      <c r="N46" s="3"/>
      <c r="O46" s="3"/>
      <c r="P46" s="3" t="s">
        <v>1313</v>
      </c>
      <c r="Q46" s="3" t="s">
        <v>1268</v>
      </c>
      <c r="R46" s="3" t="s">
        <v>1435</v>
      </c>
      <c r="S46" s="3" t="s">
        <v>1423</v>
      </c>
      <c r="T46" s="3" t="s">
        <v>1436</v>
      </c>
      <c r="U46" s="3" t="s">
        <v>1437</v>
      </c>
      <c r="V46" s="3" t="s">
        <v>1438</v>
      </c>
      <c r="W46" s="3" t="s">
        <v>1439</v>
      </c>
      <c r="X46" s="3" t="s">
        <v>1438</v>
      </c>
      <c r="Y46" s="3" t="s">
        <v>19</v>
      </c>
      <c r="Z46" s="3" t="s">
        <v>23</v>
      </c>
      <c r="AA46" s="3"/>
      <c r="AB46" s="51" t="s">
        <v>19</v>
      </c>
    </row>
    <row r="47" spans="1:28" ht="20.100000000000001" customHeight="1">
      <c r="A47" s="3" t="s">
        <v>58</v>
      </c>
      <c r="B47" s="3" t="s">
        <v>57</v>
      </c>
      <c r="C47" s="3" t="s">
        <v>17</v>
      </c>
      <c r="D47" s="3">
        <v>6333</v>
      </c>
      <c r="E47" s="50">
        <v>41950</v>
      </c>
      <c r="F47" s="50">
        <v>41950</v>
      </c>
      <c r="G47" s="50"/>
      <c r="H47" s="50">
        <v>41952</v>
      </c>
      <c r="I47" s="50" t="s">
        <v>358</v>
      </c>
      <c r="J47" s="3"/>
      <c r="K47" s="3" t="s">
        <v>1353</v>
      </c>
      <c r="L47" s="3">
        <v>569474</v>
      </c>
      <c r="M47" s="3">
        <v>569486</v>
      </c>
      <c r="N47" s="3"/>
      <c r="O47" s="3"/>
      <c r="P47" s="3" t="s">
        <v>1313</v>
      </c>
      <c r="Q47" s="3" t="s">
        <v>1268</v>
      </c>
      <c r="R47" s="3" t="s">
        <v>1440</v>
      </c>
      <c r="S47" s="3" t="s">
        <v>1423</v>
      </c>
      <c r="T47" s="3" t="s">
        <v>1441</v>
      </c>
      <c r="U47" s="3" t="s">
        <v>1437</v>
      </c>
      <c r="V47" s="3" t="s">
        <v>1442</v>
      </c>
      <c r="W47" s="3" t="s">
        <v>1439</v>
      </c>
      <c r="X47" s="3" t="s">
        <v>1442</v>
      </c>
      <c r="Y47" s="3" t="s">
        <v>48</v>
      </c>
      <c r="Z47" s="56" t="s">
        <v>1443</v>
      </c>
      <c r="AA47" s="3"/>
      <c r="AB47" s="51" t="s">
        <v>48</v>
      </c>
    </row>
    <row r="48" spans="1:28" ht="20.100000000000001" customHeight="1">
      <c r="A48" s="3" t="s">
        <v>60</v>
      </c>
      <c r="B48" s="3" t="s">
        <v>57</v>
      </c>
      <c r="C48" s="3" t="s">
        <v>17</v>
      </c>
      <c r="D48" s="3">
        <v>6408</v>
      </c>
      <c r="E48" s="50">
        <v>41991</v>
      </c>
      <c r="F48" s="50">
        <v>41991</v>
      </c>
      <c r="G48" s="50"/>
      <c r="H48" s="50">
        <v>41993</v>
      </c>
      <c r="I48" s="50" t="s">
        <v>358</v>
      </c>
      <c r="J48" s="3"/>
      <c r="K48" s="3" t="s">
        <v>1353</v>
      </c>
      <c r="L48" s="3">
        <v>569542</v>
      </c>
      <c r="M48" s="3">
        <v>569570</v>
      </c>
      <c r="N48" s="3"/>
      <c r="O48" s="3"/>
      <c r="P48" s="3" t="s">
        <v>1313</v>
      </c>
      <c r="Q48" s="3" t="s">
        <v>1268</v>
      </c>
      <c r="R48" s="3" t="s">
        <v>1444</v>
      </c>
      <c r="S48" s="3" t="s">
        <v>1423</v>
      </c>
      <c r="T48" s="3" t="s">
        <v>1445</v>
      </c>
      <c r="U48" s="3" t="s">
        <v>1437</v>
      </c>
      <c r="V48" s="3" t="s">
        <v>1446</v>
      </c>
      <c r="W48" s="3" t="s">
        <v>1439</v>
      </c>
      <c r="X48" s="3" t="s">
        <v>1446</v>
      </c>
      <c r="Y48" s="3" t="s">
        <v>48</v>
      </c>
      <c r="Z48" s="56"/>
      <c r="AA48" s="3"/>
      <c r="AB48" s="51" t="s">
        <v>48</v>
      </c>
    </row>
    <row r="49" spans="1:28" ht="20.100000000000001" customHeight="1">
      <c r="A49" s="3" t="s">
        <v>61</v>
      </c>
      <c r="B49" s="3" t="s">
        <v>57</v>
      </c>
      <c r="C49" s="3" t="s">
        <v>17</v>
      </c>
      <c r="D49" s="3">
        <v>6434</v>
      </c>
      <c r="E49" s="50">
        <v>42032</v>
      </c>
      <c r="F49" s="50">
        <v>42032</v>
      </c>
      <c r="G49" s="50"/>
      <c r="H49" s="50">
        <v>42034</v>
      </c>
      <c r="I49" s="50" t="s">
        <v>358</v>
      </c>
      <c r="J49" s="3"/>
      <c r="K49" s="3" t="s">
        <v>1353</v>
      </c>
      <c r="L49" s="3">
        <v>569615</v>
      </c>
      <c r="M49" s="3">
        <v>569616</v>
      </c>
      <c r="N49" s="3"/>
      <c r="O49" s="3"/>
      <c r="P49" s="3" t="s">
        <v>1313</v>
      </c>
      <c r="Q49" s="3" t="s">
        <v>1268</v>
      </c>
      <c r="R49" s="3" t="s">
        <v>1447</v>
      </c>
      <c r="S49" s="3" t="s">
        <v>1423</v>
      </c>
      <c r="T49" s="3" t="s">
        <v>1448</v>
      </c>
      <c r="U49" s="3" t="s">
        <v>1437</v>
      </c>
      <c r="V49" s="3" t="s">
        <v>1449</v>
      </c>
      <c r="W49" s="3" t="s">
        <v>1439</v>
      </c>
      <c r="X49" s="3" t="s">
        <v>1449</v>
      </c>
      <c r="Y49" s="3" t="s">
        <v>48</v>
      </c>
      <c r="Z49" s="56" t="s">
        <v>1450</v>
      </c>
      <c r="AA49" s="3"/>
      <c r="AB49" s="51" t="s">
        <v>48</v>
      </c>
    </row>
    <row r="50" spans="1:28" ht="20.100000000000001" customHeight="1">
      <c r="A50" s="3" t="s">
        <v>111</v>
      </c>
      <c r="B50" s="3" t="s">
        <v>57</v>
      </c>
      <c r="C50" s="3" t="s">
        <v>17</v>
      </c>
      <c r="D50" s="3">
        <v>6503</v>
      </c>
      <c r="E50" s="50">
        <v>42076</v>
      </c>
      <c r="F50" s="50">
        <v>42076</v>
      </c>
      <c r="G50" s="50"/>
      <c r="H50" s="50">
        <v>42078</v>
      </c>
      <c r="I50" s="50" t="s">
        <v>358</v>
      </c>
      <c r="J50" s="3"/>
      <c r="K50" s="3" t="s">
        <v>1353</v>
      </c>
      <c r="L50" s="3">
        <v>569690</v>
      </c>
      <c r="M50" s="3">
        <v>569691</v>
      </c>
      <c r="N50" s="3"/>
      <c r="O50" s="3"/>
      <c r="P50" s="3" t="s">
        <v>1313</v>
      </c>
      <c r="Q50" s="3" t="s">
        <v>1268</v>
      </c>
      <c r="R50" s="3" t="s">
        <v>1451</v>
      </c>
      <c r="S50" s="3" t="s">
        <v>1423</v>
      </c>
      <c r="T50" s="3" t="s">
        <v>1452</v>
      </c>
      <c r="U50" s="3" t="s">
        <v>1437</v>
      </c>
      <c r="V50" s="3" t="s">
        <v>1453</v>
      </c>
      <c r="W50" s="3" t="s">
        <v>1439</v>
      </c>
      <c r="X50" s="3" t="s">
        <v>1453</v>
      </c>
      <c r="Y50" s="3" t="s">
        <v>97</v>
      </c>
      <c r="Z50" s="56" t="s">
        <v>1454</v>
      </c>
      <c r="AA50" s="3"/>
      <c r="AB50" s="51" t="s">
        <v>97</v>
      </c>
    </row>
    <row r="51" spans="1:28" ht="20.100000000000001" customHeight="1">
      <c r="A51" s="3" t="s">
        <v>113</v>
      </c>
      <c r="B51" s="3" t="s">
        <v>57</v>
      </c>
      <c r="C51" s="3" t="s">
        <v>17</v>
      </c>
      <c r="D51" s="3">
        <v>6596</v>
      </c>
      <c r="E51" s="50">
        <v>42136</v>
      </c>
      <c r="F51" s="50">
        <v>42136</v>
      </c>
      <c r="G51" s="50"/>
      <c r="H51" s="50">
        <v>42136</v>
      </c>
      <c r="I51" s="50" t="s">
        <v>358</v>
      </c>
      <c r="J51" s="3"/>
      <c r="K51" s="3" t="s">
        <v>1353</v>
      </c>
      <c r="L51" s="3">
        <v>569802</v>
      </c>
      <c r="M51" s="3">
        <v>569784</v>
      </c>
      <c r="N51" s="3"/>
      <c r="O51" s="3"/>
      <c r="P51" s="3" t="s">
        <v>1313</v>
      </c>
      <c r="Q51" s="3" t="s">
        <v>1268</v>
      </c>
      <c r="R51" s="3" t="s">
        <v>1455</v>
      </c>
      <c r="S51" s="3" t="s">
        <v>1423</v>
      </c>
      <c r="T51" s="3" t="s">
        <v>1452</v>
      </c>
      <c r="U51" s="3" t="s">
        <v>1437</v>
      </c>
      <c r="V51" s="3" t="s">
        <v>1456</v>
      </c>
      <c r="W51" s="3" t="s">
        <v>1439</v>
      </c>
      <c r="X51" s="3" t="s">
        <v>1456</v>
      </c>
      <c r="Y51" s="3" t="s">
        <v>97</v>
      </c>
      <c r="Z51" s="56" t="s">
        <v>1454</v>
      </c>
      <c r="AA51" s="3"/>
      <c r="AB51" s="51" t="s">
        <v>97</v>
      </c>
    </row>
    <row r="52" spans="1:28" ht="20.100000000000001" customHeight="1">
      <c r="A52" s="3" t="s">
        <v>82</v>
      </c>
      <c r="B52" s="3" t="s">
        <v>57</v>
      </c>
      <c r="C52" s="3" t="s">
        <v>17</v>
      </c>
      <c r="D52" s="3">
        <v>6753</v>
      </c>
      <c r="E52" s="50">
        <v>42268</v>
      </c>
      <c r="F52" s="50">
        <v>42268</v>
      </c>
      <c r="G52" s="50"/>
      <c r="H52" s="50">
        <v>42269</v>
      </c>
      <c r="I52" s="50" t="s">
        <v>358</v>
      </c>
      <c r="J52" s="3"/>
      <c r="K52" s="3" t="s">
        <v>1353</v>
      </c>
      <c r="L52" s="3">
        <v>569989</v>
      </c>
      <c r="M52" s="3">
        <v>569991</v>
      </c>
      <c r="N52" s="3"/>
      <c r="O52" s="3"/>
      <c r="P52" s="3" t="s">
        <v>1313</v>
      </c>
      <c r="Q52" s="3" t="s">
        <v>1268</v>
      </c>
      <c r="R52" s="3" t="s">
        <v>1457</v>
      </c>
      <c r="S52" s="3" t="s">
        <v>1458</v>
      </c>
      <c r="T52" s="3" t="s">
        <v>1459</v>
      </c>
      <c r="U52" s="3" t="s">
        <v>1437</v>
      </c>
      <c r="V52" s="3" t="s">
        <v>1460</v>
      </c>
      <c r="W52" s="3" t="s">
        <v>1439</v>
      </c>
      <c r="X52" s="3" t="s">
        <v>1460</v>
      </c>
      <c r="Y52" s="3" t="s">
        <v>81</v>
      </c>
      <c r="Z52" s="56"/>
      <c r="AA52" s="3"/>
      <c r="AB52" s="51" t="s">
        <v>81</v>
      </c>
    </row>
    <row r="53" spans="1:28" ht="20.100000000000001" customHeight="1">
      <c r="A53" s="3" t="s">
        <v>116</v>
      </c>
      <c r="B53" s="3" t="s">
        <v>57</v>
      </c>
      <c r="C53" s="3" t="s">
        <v>17</v>
      </c>
      <c r="D53" s="3">
        <v>6980</v>
      </c>
      <c r="E53" s="50">
        <v>42424</v>
      </c>
      <c r="F53" s="50">
        <v>42424</v>
      </c>
      <c r="G53" s="50"/>
      <c r="H53" s="50">
        <v>42424</v>
      </c>
      <c r="I53" s="50" t="s">
        <v>358</v>
      </c>
      <c r="J53" s="3"/>
      <c r="K53" s="3" t="s">
        <v>1353</v>
      </c>
      <c r="L53" s="3">
        <v>573348</v>
      </c>
      <c r="M53" s="3">
        <v>573349</v>
      </c>
      <c r="N53" s="3" t="s">
        <v>1461</v>
      </c>
      <c r="O53" s="3"/>
      <c r="P53" s="3" t="s">
        <v>1313</v>
      </c>
      <c r="Q53" s="3" t="s">
        <v>1268</v>
      </c>
      <c r="R53" s="3" t="s">
        <v>1462</v>
      </c>
      <c r="S53" s="3" t="s">
        <v>1463</v>
      </c>
      <c r="T53" s="3" t="s">
        <v>1464</v>
      </c>
      <c r="U53" s="3" t="s">
        <v>1465</v>
      </c>
      <c r="V53" s="3" t="s">
        <v>1466</v>
      </c>
      <c r="W53" s="3" t="s">
        <v>1467</v>
      </c>
      <c r="X53" s="3" t="s">
        <v>1466</v>
      </c>
      <c r="Y53" s="3"/>
      <c r="Z53" s="56" t="s">
        <v>1468</v>
      </c>
      <c r="AA53" s="3"/>
      <c r="AB53" s="51"/>
    </row>
    <row r="54" spans="1:28" ht="20.100000000000001" customHeight="1">
      <c r="A54" s="3" t="s">
        <v>73</v>
      </c>
      <c r="B54" s="3" t="s">
        <v>57</v>
      </c>
      <c r="C54" s="3" t="s">
        <v>17</v>
      </c>
      <c r="D54" s="3">
        <v>7091</v>
      </c>
      <c r="E54" s="50">
        <v>42510</v>
      </c>
      <c r="F54" s="50">
        <v>42510</v>
      </c>
      <c r="G54" s="50"/>
      <c r="H54" s="50"/>
      <c r="I54" s="50"/>
      <c r="J54" s="3"/>
      <c r="K54" s="3" t="s">
        <v>1353</v>
      </c>
      <c r="L54" s="3">
        <v>573463</v>
      </c>
      <c r="M54" s="3">
        <v>573464</v>
      </c>
      <c r="N54" s="3"/>
      <c r="O54" s="3"/>
      <c r="P54" s="3" t="s">
        <v>1313</v>
      </c>
      <c r="Q54" s="3" t="s">
        <v>1268</v>
      </c>
      <c r="R54" s="3" t="s">
        <v>1469</v>
      </c>
      <c r="S54" s="3" t="s">
        <v>1463</v>
      </c>
      <c r="T54" s="3" t="s">
        <v>1470</v>
      </c>
      <c r="U54" s="3" t="s">
        <v>1465</v>
      </c>
      <c r="V54" s="3" t="s">
        <v>1471</v>
      </c>
      <c r="W54" s="3" t="s">
        <v>1467</v>
      </c>
      <c r="X54" s="3" t="s">
        <v>1471</v>
      </c>
      <c r="Y54" s="3" t="s">
        <v>71</v>
      </c>
      <c r="Z54" s="56" t="s">
        <v>1468</v>
      </c>
      <c r="AA54" s="3"/>
      <c r="AB54" s="51" t="s">
        <v>71</v>
      </c>
    </row>
    <row r="55" spans="1:28" ht="20.100000000000001" customHeight="1">
      <c r="A55" s="3" t="s">
        <v>86</v>
      </c>
      <c r="B55" s="3" t="s">
        <v>1472</v>
      </c>
      <c r="C55" s="3" t="s">
        <v>17</v>
      </c>
      <c r="D55" s="3">
        <v>7221</v>
      </c>
      <c r="E55" s="73">
        <v>42549</v>
      </c>
      <c r="F55" s="73">
        <v>42549</v>
      </c>
      <c r="G55" s="73"/>
      <c r="H55" s="50"/>
      <c r="I55" s="50"/>
      <c r="J55" s="3"/>
      <c r="K55" s="3" t="s">
        <v>1353</v>
      </c>
      <c r="L55" s="3">
        <v>573602</v>
      </c>
      <c r="M55" s="3">
        <v>573608</v>
      </c>
      <c r="N55" s="3"/>
      <c r="O55" s="3"/>
      <c r="P55" s="3" t="s">
        <v>1313</v>
      </c>
      <c r="Q55" s="3" t="s">
        <v>1268</v>
      </c>
      <c r="R55" s="3" t="s">
        <v>1473</v>
      </c>
      <c r="S55" s="3" t="s">
        <v>1463</v>
      </c>
      <c r="T55" s="3" t="s">
        <v>1474</v>
      </c>
      <c r="U55" s="3" t="s">
        <v>1465</v>
      </c>
      <c r="V55" s="3" t="s">
        <v>1475</v>
      </c>
      <c r="W55" s="3" t="s">
        <v>1467</v>
      </c>
      <c r="X55" s="3" t="s">
        <v>1475</v>
      </c>
      <c r="Y55" s="3" t="s">
        <v>84</v>
      </c>
      <c r="Z55" s="56" t="s">
        <v>1468</v>
      </c>
      <c r="AA55" s="3"/>
      <c r="AB55" s="51" t="s">
        <v>84</v>
      </c>
    </row>
    <row r="56" spans="1:28" ht="20.100000000000001" customHeight="1">
      <c r="A56" s="3" t="s">
        <v>87</v>
      </c>
      <c r="B56" s="3"/>
      <c r="C56" s="3" t="s">
        <v>17</v>
      </c>
      <c r="D56" s="3">
        <v>7297</v>
      </c>
      <c r="E56" s="73">
        <v>42636</v>
      </c>
      <c r="F56" s="73"/>
      <c r="G56" s="73"/>
      <c r="H56" s="50"/>
      <c r="I56" s="50" t="s">
        <v>1476</v>
      </c>
      <c r="J56" s="3"/>
      <c r="K56" s="3" t="s">
        <v>1353</v>
      </c>
      <c r="L56" s="3">
        <v>573707</v>
      </c>
      <c r="M56" s="3">
        <v>573708</v>
      </c>
      <c r="N56" s="3"/>
      <c r="O56" s="3"/>
      <c r="P56" s="3" t="s">
        <v>1313</v>
      </c>
      <c r="Q56" s="3" t="s">
        <v>1268</v>
      </c>
      <c r="R56" s="3" t="s">
        <v>1477</v>
      </c>
      <c r="S56" s="3" t="s">
        <v>1463</v>
      </c>
      <c r="T56" s="3" t="s">
        <v>1478</v>
      </c>
      <c r="U56" s="3" t="s">
        <v>1465</v>
      </c>
      <c r="V56" s="3" t="s">
        <v>1479</v>
      </c>
      <c r="W56" s="3" t="s">
        <v>1467</v>
      </c>
      <c r="X56" s="3" t="s">
        <v>1480</v>
      </c>
      <c r="Y56" s="3" t="s">
        <v>84</v>
      </c>
      <c r="Z56" s="56" t="s">
        <v>1468</v>
      </c>
      <c r="AA56" s="3"/>
      <c r="AB56" s="51" t="s">
        <v>84</v>
      </c>
    </row>
    <row r="57" spans="1:28" ht="20.100000000000001" customHeight="1">
      <c r="A57" s="3" t="s">
        <v>75</v>
      </c>
      <c r="B57" s="3"/>
      <c r="C57" s="3" t="s">
        <v>17</v>
      </c>
      <c r="D57" s="3">
        <v>7319</v>
      </c>
      <c r="E57" s="73">
        <v>42643</v>
      </c>
      <c r="F57" s="73"/>
      <c r="G57" s="73"/>
      <c r="H57" s="50"/>
      <c r="I57" s="50" t="s">
        <v>1476</v>
      </c>
      <c r="J57" s="3"/>
      <c r="K57" s="3" t="s">
        <v>1353</v>
      </c>
      <c r="L57" s="3">
        <v>573738</v>
      </c>
      <c r="M57" s="3">
        <v>573739</v>
      </c>
      <c r="N57" s="3"/>
      <c r="O57" s="3"/>
      <c r="P57" s="3" t="s">
        <v>1313</v>
      </c>
      <c r="Q57" s="3" t="s">
        <v>1268</v>
      </c>
      <c r="R57" s="3" t="s">
        <v>1481</v>
      </c>
      <c r="S57" s="3" t="s">
        <v>1463</v>
      </c>
      <c r="T57" s="3" t="s">
        <v>1482</v>
      </c>
      <c r="U57" s="3" t="s">
        <v>1465</v>
      </c>
      <c r="V57" s="3" t="s">
        <v>1483</v>
      </c>
      <c r="W57" s="3" t="s">
        <v>1467</v>
      </c>
      <c r="X57" s="3" t="s">
        <v>1483</v>
      </c>
      <c r="Y57" s="3" t="s">
        <v>71</v>
      </c>
      <c r="Z57" s="56" t="s">
        <v>1468</v>
      </c>
      <c r="AA57" s="3"/>
      <c r="AB57" s="51" t="s">
        <v>71</v>
      </c>
    </row>
    <row r="58" spans="1:28" ht="20.100000000000001" customHeight="1">
      <c r="A58" s="3" t="s">
        <v>77</v>
      </c>
      <c r="B58" s="3"/>
      <c r="C58" s="3" t="s">
        <v>17</v>
      </c>
      <c r="D58" s="3">
        <v>7450</v>
      </c>
      <c r="E58" s="73">
        <v>42726</v>
      </c>
      <c r="F58" s="73"/>
      <c r="G58" s="73"/>
      <c r="H58" s="50">
        <v>42728</v>
      </c>
      <c r="I58" s="50" t="s">
        <v>1476</v>
      </c>
      <c r="J58" s="3"/>
      <c r="K58" s="3" t="s">
        <v>1353</v>
      </c>
      <c r="L58" s="3">
        <v>573901</v>
      </c>
      <c r="M58" s="3">
        <v>573902</v>
      </c>
      <c r="N58" s="3" t="s">
        <v>1461</v>
      </c>
      <c r="O58" s="3"/>
      <c r="P58" s="3" t="s">
        <v>1484</v>
      </c>
      <c r="Q58" s="3" t="s">
        <v>1268</v>
      </c>
      <c r="R58" s="3" t="s">
        <v>1485</v>
      </c>
      <c r="S58" s="3" t="s">
        <v>1486</v>
      </c>
      <c r="T58" s="3" t="s">
        <v>1487</v>
      </c>
      <c r="U58" s="3" t="s">
        <v>1488</v>
      </c>
      <c r="V58" s="3" t="s">
        <v>1489</v>
      </c>
      <c r="W58" s="3" t="s">
        <v>1490</v>
      </c>
      <c r="X58" s="3" t="s">
        <v>1491</v>
      </c>
      <c r="Y58" s="3" t="s">
        <v>71</v>
      </c>
      <c r="Z58" s="56"/>
      <c r="AA58" s="3"/>
      <c r="AB58" s="51" t="s">
        <v>71</v>
      </c>
    </row>
    <row r="59" spans="1:28" ht="20.100000000000001" customHeight="1">
      <c r="A59" s="3" t="s">
        <v>91</v>
      </c>
      <c r="B59" s="3"/>
      <c r="C59" s="3" t="s">
        <v>17</v>
      </c>
      <c r="D59" s="3">
        <v>7453</v>
      </c>
      <c r="E59" s="73">
        <v>42732</v>
      </c>
      <c r="F59" s="73"/>
      <c r="G59" s="73"/>
      <c r="H59" s="50">
        <v>42734</v>
      </c>
      <c r="I59" s="50" t="s">
        <v>1476</v>
      </c>
      <c r="J59" s="50">
        <v>42683</v>
      </c>
      <c r="K59" s="3" t="s">
        <v>1353</v>
      </c>
      <c r="L59" s="3">
        <v>573897</v>
      </c>
      <c r="M59" s="3">
        <v>573898</v>
      </c>
      <c r="N59" s="3" t="s">
        <v>1461</v>
      </c>
      <c r="O59" s="3"/>
      <c r="P59" s="3" t="s">
        <v>1484</v>
      </c>
      <c r="Q59" s="3" t="s">
        <v>1268</v>
      </c>
      <c r="R59" s="3" t="s">
        <v>1492</v>
      </c>
      <c r="S59" s="3" t="s">
        <v>1486</v>
      </c>
      <c r="T59" s="3" t="s">
        <v>1493</v>
      </c>
      <c r="U59" s="3" t="s">
        <v>1488</v>
      </c>
      <c r="V59" s="3" t="s">
        <v>1494</v>
      </c>
      <c r="W59" s="3" t="s">
        <v>1490</v>
      </c>
      <c r="X59" s="3" t="s">
        <v>1495</v>
      </c>
      <c r="Y59" s="3" t="s">
        <v>89</v>
      </c>
      <c r="Z59" s="56"/>
      <c r="AA59" s="3"/>
      <c r="AB59" s="51" t="s">
        <v>89</v>
      </c>
    </row>
    <row r="60" spans="1:28" ht="20.100000000000001" customHeight="1">
      <c r="A60" s="3" t="s">
        <v>79</v>
      </c>
      <c r="B60" s="3"/>
      <c r="C60" s="3" t="s">
        <v>17</v>
      </c>
      <c r="D60" s="3">
        <v>7469</v>
      </c>
      <c r="E60" s="73">
        <v>42733</v>
      </c>
      <c r="F60" s="73"/>
      <c r="G60" s="73"/>
      <c r="H60" s="50">
        <v>42735</v>
      </c>
      <c r="I60" s="50" t="s">
        <v>1476</v>
      </c>
      <c r="J60" s="3"/>
      <c r="K60" s="3" t="s">
        <v>1353</v>
      </c>
      <c r="L60" s="3">
        <v>573922</v>
      </c>
      <c r="M60" s="3">
        <v>573927</v>
      </c>
      <c r="N60" s="3" t="s">
        <v>1461</v>
      </c>
      <c r="O60" s="3"/>
      <c r="P60" s="3" t="s">
        <v>1484</v>
      </c>
      <c r="Q60" s="3" t="s">
        <v>1268</v>
      </c>
      <c r="R60" s="3" t="s">
        <v>1496</v>
      </c>
      <c r="S60" s="3" t="s">
        <v>1486</v>
      </c>
      <c r="T60" s="3" t="s">
        <v>1497</v>
      </c>
      <c r="U60" s="3" t="s">
        <v>1488</v>
      </c>
      <c r="V60" s="3" t="s">
        <v>1498</v>
      </c>
      <c r="W60" s="3" t="s">
        <v>1490</v>
      </c>
      <c r="X60" s="3" t="s">
        <v>1499</v>
      </c>
      <c r="Y60" s="3" t="s">
        <v>71</v>
      </c>
      <c r="Z60" s="56"/>
      <c r="AA60" s="3"/>
      <c r="AB60" s="51" t="s">
        <v>71</v>
      </c>
    </row>
    <row r="61" spans="1:28" ht="20.100000000000001" customHeight="1">
      <c r="A61" s="3" t="s">
        <v>140</v>
      </c>
      <c r="B61" s="3"/>
      <c r="C61" s="3" t="s">
        <v>136</v>
      </c>
      <c r="D61" s="3">
        <v>7466</v>
      </c>
      <c r="E61" s="73">
        <v>42787</v>
      </c>
      <c r="F61" s="73"/>
      <c r="G61" s="73"/>
      <c r="H61" s="50">
        <v>42789</v>
      </c>
      <c r="I61" s="50" t="s">
        <v>1476</v>
      </c>
      <c r="J61" s="3"/>
      <c r="K61" s="3" t="s">
        <v>1500</v>
      </c>
      <c r="L61" s="3">
        <v>598183</v>
      </c>
      <c r="M61" s="3">
        <v>598184</v>
      </c>
      <c r="N61" s="3" t="s">
        <v>1461</v>
      </c>
      <c r="O61" s="3"/>
      <c r="P61" s="3" t="s">
        <v>1484</v>
      </c>
      <c r="Q61" s="3" t="s">
        <v>1268</v>
      </c>
      <c r="R61" s="3" t="s">
        <v>1501</v>
      </c>
      <c r="S61" s="3" t="s">
        <v>1486</v>
      </c>
      <c r="T61" s="3" t="s">
        <v>1502</v>
      </c>
      <c r="U61" s="3" t="s">
        <v>1488</v>
      </c>
      <c r="V61" s="3" t="s">
        <v>1503</v>
      </c>
      <c r="W61" s="3" t="s">
        <v>1490</v>
      </c>
      <c r="X61" s="3" t="s">
        <v>1504</v>
      </c>
      <c r="Y61" s="3" t="s">
        <v>138</v>
      </c>
      <c r="Z61" s="56"/>
      <c r="AA61" s="3"/>
      <c r="AB61" s="51" t="s">
        <v>138</v>
      </c>
    </row>
    <row r="62" spans="1:28" ht="20.100000000000001" customHeight="1">
      <c r="A62" s="3" t="s">
        <v>141</v>
      </c>
      <c r="B62" s="3"/>
      <c r="C62" s="3" t="s">
        <v>136</v>
      </c>
      <c r="D62" s="3">
        <v>7505</v>
      </c>
      <c r="E62" s="73">
        <v>42802</v>
      </c>
      <c r="F62" s="73"/>
      <c r="G62" s="73"/>
      <c r="H62" s="50"/>
      <c r="I62" s="50" t="s">
        <v>1476</v>
      </c>
      <c r="J62" s="3"/>
      <c r="K62" s="3" t="s">
        <v>1505</v>
      </c>
      <c r="L62" s="3">
        <v>598199</v>
      </c>
      <c r="M62" s="3">
        <v>598200</v>
      </c>
      <c r="N62" s="3" t="s">
        <v>1461</v>
      </c>
      <c r="O62" s="3"/>
      <c r="P62" s="3" t="s">
        <v>1484</v>
      </c>
      <c r="Q62" s="3" t="s">
        <v>1268</v>
      </c>
      <c r="R62" s="3" t="s">
        <v>1506</v>
      </c>
      <c r="S62" s="3" t="s">
        <v>1486</v>
      </c>
      <c r="T62" s="3" t="s">
        <v>1507</v>
      </c>
      <c r="U62" s="3" t="s">
        <v>1488</v>
      </c>
      <c r="V62" s="3" t="s">
        <v>1508</v>
      </c>
      <c r="W62" s="3" t="s">
        <v>1490</v>
      </c>
      <c r="X62" s="3" t="s">
        <v>1509</v>
      </c>
      <c r="Y62" s="3" t="s">
        <v>138</v>
      </c>
      <c r="Z62" s="56"/>
      <c r="AA62" s="3"/>
      <c r="AB62" s="51" t="s">
        <v>138</v>
      </c>
    </row>
    <row r="63" spans="1:28" ht="20.100000000000001" customHeight="1">
      <c r="A63" s="3" t="s">
        <v>95</v>
      </c>
      <c r="B63" s="3"/>
      <c r="C63" s="3" t="s">
        <v>17</v>
      </c>
      <c r="D63" s="3">
        <v>7620</v>
      </c>
      <c r="E63" s="73">
        <v>42823</v>
      </c>
      <c r="F63" s="73"/>
      <c r="G63" s="73"/>
      <c r="H63" s="50">
        <v>42823</v>
      </c>
      <c r="I63" s="50" t="s">
        <v>1476</v>
      </c>
      <c r="J63" s="3"/>
      <c r="K63" s="3" t="s">
        <v>1353</v>
      </c>
      <c r="L63" s="3">
        <v>729136</v>
      </c>
      <c r="M63" s="3">
        <v>729138</v>
      </c>
      <c r="N63" s="3" t="s">
        <v>1461</v>
      </c>
      <c r="O63" s="3"/>
      <c r="P63" s="3" t="s">
        <v>1484</v>
      </c>
      <c r="Q63" s="3" t="s">
        <v>1268</v>
      </c>
      <c r="R63" s="3" t="s">
        <v>1510</v>
      </c>
      <c r="S63" s="3" t="s">
        <v>1374</v>
      </c>
      <c r="T63" s="3" t="s">
        <v>1511</v>
      </c>
      <c r="U63" s="3" t="s">
        <v>1512</v>
      </c>
      <c r="V63" s="3" t="s">
        <v>1513</v>
      </c>
      <c r="W63" s="3" t="s">
        <v>1514</v>
      </c>
      <c r="X63" s="3" t="s">
        <v>1513</v>
      </c>
      <c r="Y63" s="3" t="s">
        <v>93</v>
      </c>
      <c r="Z63" s="56"/>
      <c r="AA63" s="3"/>
      <c r="AB63" s="51" t="s">
        <v>93</v>
      </c>
    </row>
    <row r="64" spans="1:28" ht="20.100000000000001" customHeight="1">
      <c r="A64" s="3" t="s">
        <v>145</v>
      </c>
      <c r="B64" s="3"/>
      <c r="C64" s="3" t="s">
        <v>136</v>
      </c>
      <c r="D64" s="3">
        <v>7587</v>
      </c>
      <c r="E64" s="73">
        <v>42878</v>
      </c>
      <c r="F64" s="73"/>
      <c r="G64" s="73"/>
      <c r="H64" s="50">
        <v>42880</v>
      </c>
      <c r="I64" s="50" t="s">
        <v>1476</v>
      </c>
      <c r="J64" s="3"/>
      <c r="K64" s="3" t="s">
        <v>1505</v>
      </c>
      <c r="L64" s="3">
        <v>598237</v>
      </c>
      <c r="M64" s="3">
        <v>598244</v>
      </c>
      <c r="N64" s="3" t="s">
        <v>1461</v>
      </c>
      <c r="O64" s="3"/>
      <c r="P64" s="3" t="s">
        <v>1484</v>
      </c>
      <c r="Q64" s="3" t="s">
        <v>1268</v>
      </c>
      <c r="R64" s="3" t="s">
        <v>1515</v>
      </c>
      <c r="S64" s="3" t="s">
        <v>1486</v>
      </c>
      <c r="T64" s="3" t="s">
        <v>1516</v>
      </c>
      <c r="U64" s="3" t="s">
        <v>1488</v>
      </c>
      <c r="V64" s="3" t="s">
        <v>1517</v>
      </c>
      <c r="W64" s="3" t="s">
        <v>1490</v>
      </c>
      <c r="X64" s="3" t="s">
        <v>1518</v>
      </c>
      <c r="Y64" s="3" t="s">
        <v>143</v>
      </c>
      <c r="Z64" s="56"/>
      <c r="AA64" s="3"/>
      <c r="AB64" s="51" t="s">
        <v>143</v>
      </c>
    </row>
    <row r="65" spans="1:28" ht="20.100000000000001" customHeight="1">
      <c r="A65" s="3" t="s">
        <v>148</v>
      </c>
      <c r="B65" s="3"/>
      <c r="C65" s="3" t="s">
        <v>136</v>
      </c>
      <c r="D65" s="3">
        <v>7603</v>
      </c>
      <c r="E65" s="73">
        <v>42881</v>
      </c>
      <c r="F65" s="73"/>
      <c r="G65" s="73"/>
      <c r="H65" s="50"/>
      <c r="I65" s="50" t="s">
        <v>1476</v>
      </c>
      <c r="J65" s="3"/>
      <c r="K65" s="3" t="s">
        <v>1505</v>
      </c>
      <c r="L65" s="3">
        <v>598250</v>
      </c>
      <c r="M65" s="3">
        <v>598249</v>
      </c>
      <c r="N65" s="3" t="s">
        <v>1461</v>
      </c>
      <c r="O65" s="3"/>
      <c r="P65" s="3" t="s">
        <v>1484</v>
      </c>
      <c r="Q65" s="3" t="s">
        <v>1268</v>
      </c>
      <c r="R65" s="3" t="s">
        <v>1519</v>
      </c>
      <c r="S65" s="3" t="s">
        <v>1486</v>
      </c>
      <c r="T65" s="3" t="s">
        <v>1520</v>
      </c>
      <c r="U65" s="3" t="s">
        <v>1488</v>
      </c>
      <c r="V65" s="3" t="s">
        <v>1521</v>
      </c>
      <c r="W65" s="3" t="s">
        <v>1490</v>
      </c>
      <c r="X65" s="3" t="s">
        <v>1522</v>
      </c>
      <c r="Y65" s="3" t="s">
        <v>146</v>
      </c>
      <c r="Z65" s="56"/>
      <c r="AA65" s="3"/>
      <c r="AB65" s="51" t="s">
        <v>146</v>
      </c>
    </row>
    <row r="66" spans="1:28" ht="20.100000000000001" customHeight="1">
      <c r="A66" s="3" t="s">
        <v>151</v>
      </c>
      <c r="B66" s="3"/>
      <c r="C66" s="3" t="s">
        <v>136</v>
      </c>
      <c r="D66" s="3">
        <v>7834</v>
      </c>
      <c r="E66" s="73">
        <v>43032</v>
      </c>
      <c r="F66" s="73"/>
      <c r="G66" s="73"/>
      <c r="H66" s="50"/>
      <c r="I66" s="50" t="s">
        <v>1476</v>
      </c>
      <c r="J66" s="3"/>
      <c r="K66" s="3" t="s">
        <v>1505</v>
      </c>
      <c r="L66" s="3">
        <v>598361</v>
      </c>
      <c r="M66" s="3">
        <v>598360</v>
      </c>
      <c r="N66" s="3" t="s">
        <v>1461</v>
      </c>
      <c r="O66" s="3"/>
      <c r="P66" s="3" t="s">
        <v>1484</v>
      </c>
      <c r="Q66" s="3" t="s">
        <v>1268</v>
      </c>
      <c r="R66" s="3" t="s">
        <v>1523</v>
      </c>
      <c r="S66" s="3" t="s">
        <v>1463</v>
      </c>
      <c r="T66" s="3" t="s">
        <v>1524</v>
      </c>
      <c r="U66" s="3" t="s">
        <v>1465</v>
      </c>
      <c r="V66" s="3" t="s">
        <v>1525</v>
      </c>
      <c r="W66" s="3" t="s">
        <v>1467</v>
      </c>
      <c r="X66" s="3" t="s">
        <v>1525</v>
      </c>
      <c r="Y66" s="3" t="s">
        <v>150</v>
      </c>
      <c r="Z66" s="56"/>
      <c r="AA66" s="3"/>
      <c r="AB66" s="51" t="s">
        <v>150</v>
      </c>
    </row>
    <row r="67" spans="1:28" ht="20.100000000000001" customHeight="1">
      <c r="A67" s="3" t="s">
        <v>155</v>
      </c>
      <c r="B67" s="3"/>
      <c r="C67" s="3" t="s">
        <v>136</v>
      </c>
      <c r="D67" s="3">
        <v>8265</v>
      </c>
      <c r="E67" s="73">
        <v>43279</v>
      </c>
      <c r="F67" s="73"/>
      <c r="G67" s="73"/>
      <c r="H67" s="50"/>
      <c r="I67" s="50" t="s">
        <v>1476</v>
      </c>
      <c r="J67" s="3"/>
      <c r="K67" s="3" t="s">
        <v>1505</v>
      </c>
      <c r="L67" s="3">
        <v>598632</v>
      </c>
      <c r="M67" s="3">
        <v>598590</v>
      </c>
      <c r="N67" s="3" t="s">
        <v>1461</v>
      </c>
      <c r="O67" s="3"/>
      <c r="P67" s="3" t="s">
        <v>1484</v>
      </c>
      <c r="Q67" s="3" t="s">
        <v>1268</v>
      </c>
      <c r="R67" s="3" t="s">
        <v>1526</v>
      </c>
      <c r="S67" s="3" t="s">
        <v>1527</v>
      </c>
      <c r="T67" s="3" t="s">
        <v>1528</v>
      </c>
      <c r="U67" s="3" t="s">
        <v>1465</v>
      </c>
      <c r="V67" s="3" t="s">
        <v>1529</v>
      </c>
      <c r="W67" s="3" t="s">
        <v>1467</v>
      </c>
      <c r="X67" s="3" t="s">
        <v>1529</v>
      </c>
      <c r="Y67" s="3" t="s">
        <v>153</v>
      </c>
      <c r="Z67" s="56"/>
      <c r="AA67" s="3"/>
      <c r="AB67" s="51" t="s">
        <v>153</v>
      </c>
    </row>
    <row r="68" spans="1:28" ht="20.100000000000001" customHeight="1">
      <c r="A68" s="3" t="s">
        <v>159</v>
      </c>
      <c r="B68" s="3"/>
      <c r="C68" s="3" t="s">
        <v>136</v>
      </c>
      <c r="D68" s="3">
        <v>8303</v>
      </c>
      <c r="E68" s="73">
        <v>43308</v>
      </c>
      <c r="F68" s="73"/>
      <c r="G68" s="73" t="s">
        <v>1530</v>
      </c>
      <c r="H68" s="50"/>
      <c r="I68" s="50" t="s">
        <v>1476</v>
      </c>
      <c r="J68" s="3"/>
      <c r="K68" s="3" t="s">
        <v>1505</v>
      </c>
      <c r="L68" s="3">
        <v>598667</v>
      </c>
      <c r="M68" s="3">
        <v>598670</v>
      </c>
      <c r="N68" s="3" t="s">
        <v>1461</v>
      </c>
      <c r="O68" s="3"/>
      <c r="P68" s="3" t="s">
        <v>1484</v>
      </c>
      <c r="Q68" s="3" t="s">
        <v>1268</v>
      </c>
      <c r="R68" s="3" t="s">
        <v>1531</v>
      </c>
      <c r="S68" s="3" t="s">
        <v>1527</v>
      </c>
      <c r="T68" s="3" t="s">
        <v>1532</v>
      </c>
      <c r="U68" s="3" t="s">
        <v>1465</v>
      </c>
      <c r="V68" s="3" t="s">
        <v>1533</v>
      </c>
      <c r="W68" s="3" t="s">
        <v>1467</v>
      </c>
      <c r="X68" s="3" t="s">
        <v>1533</v>
      </c>
      <c r="Y68" s="3" t="s">
        <v>153</v>
      </c>
      <c r="Z68" s="56"/>
      <c r="AA68" s="3"/>
      <c r="AB68" s="51" t="s">
        <v>153</v>
      </c>
    </row>
    <row r="69" spans="1:28" ht="20.100000000000001" customHeight="1">
      <c r="A69" s="3" t="s">
        <v>157</v>
      </c>
      <c r="B69" s="3"/>
      <c r="C69" s="3" t="s">
        <v>136</v>
      </c>
      <c r="D69" s="3">
        <v>8156</v>
      </c>
      <c r="E69" s="73">
        <v>43340</v>
      </c>
      <c r="F69" s="73"/>
      <c r="G69" s="73"/>
      <c r="H69" s="50"/>
      <c r="I69" s="50" t="s">
        <v>1476</v>
      </c>
      <c r="J69" s="3"/>
      <c r="K69" s="3" t="s">
        <v>1505</v>
      </c>
      <c r="L69" s="3">
        <v>598524</v>
      </c>
      <c r="M69" s="3">
        <v>598591</v>
      </c>
      <c r="N69" s="3" t="s">
        <v>1461</v>
      </c>
      <c r="O69" s="3"/>
      <c r="P69" s="3" t="s">
        <v>1484</v>
      </c>
      <c r="Q69" s="3" t="s">
        <v>1268</v>
      </c>
      <c r="R69" s="3" t="s">
        <v>1534</v>
      </c>
      <c r="S69" s="3" t="s">
        <v>1527</v>
      </c>
      <c r="T69" s="3" t="s">
        <v>1535</v>
      </c>
      <c r="U69" s="3" t="s">
        <v>1465</v>
      </c>
      <c r="V69" s="3" t="s">
        <v>1536</v>
      </c>
      <c r="W69" s="3" t="s">
        <v>1467</v>
      </c>
      <c r="X69" s="3" t="s">
        <v>1536</v>
      </c>
      <c r="Y69" s="3" t="s">
        <v>153</v>
      </c>
      <c r="Z69" s="56"/>
      <c r="AA69" s="3"/>
      <c r="AB69" s="51" t="s">
        <v>153</v>
      </c>
    </row>
    <row r="70" spans="1:28">
      <c r="A70" s="3" t="s">
        <v>1537</v>
      </c>
      <c r="B70" s="3"/>
      <c r="C70" s="3" t="s">
        <v>136</v>
      </c>
      <c r="D70" s="3">
        <v>9280</v>
      </c>
      <c r="E70" s="73">
        <v>43699</v>
      </c>
      <c r="F70" s="73"/>
      <c r="G70" s="73"/>
      <c r="H70" s="50"/>
      <c r="I70" s="50" t="s">
        <v>1476</v>
      </c>
      <c r="J70" s="3"/>
      <c r="K70" s="3" t="s">
        <v>1505</v>
      </c>
      <c r="L70" s="3">
        <v>599398</v>
      </c>
      <c r="M70" s="3">
        <v>599386</v>
      </c>
      <c r="N70" s="3" t="s">
        <v>1461</v>
      </c>
      <c r="O70" s="3"/>
      <c r="P70" s="3" t="s">
        <v>1484</v>
      </c>
      <c r="Q70" s="3" t="s">
        <v>1268</v>
      </c>
      <c r="R70" s="3" t="s">
        <v>1538</v>
      </c>
      <c r="S70" s="3" t="s">
        <v>1539</v>
      </c>
      <c r="T70" s="3" t="s">
        <v>1540</v>
      </c>
      <c r="U70" s="3" t="s">
        <v>1541</v>
      </c>
      <c r="V70" s="3" t="s">
        <v>1542</v>
      </c>
      <c r="W70" s="3" t="s">
        <v>1541</v>
      </c>
      <c r="X70" s="3" t="s">
        <v>1542</v>
      </c>
      <c r="Y70" s="3" t="s">
        <v>1543</v>
      </c>
      <c r="Z70" s="56"/>
      <c r="AA70" s="3"/>
      <c r="AB70" s="51" t="s">
        <v>1543</v>
      </c>
    </row>
    <row r="71" spans="1:28">
      <c r="A71" s="3" t="s">
        <v>1544</v>
      </c>
      <c r="B71" s="3"/>
      <c r="C71" s="3" t="s">
        <v>136</v>
      </c>
      <c r="D71" s="3">
        <v>9275</v>
      </c>
      <c r="E71" s="73">
        <v>43809</v>
      </c>
      <c r="F71" s="73"/>
      <c r="G71" s="73"/>
      <c r="H71" s="50"/>
      <c r="I71" s="50" t="s">
        <v>1476</v>
      </c>
      <c r="J71" s="3"/>
      <c r="K71" s="3" t="s">
        <v>1505</v>
      </c>
      <c r="L71" s="3">
        <v>599488</v>
      </c>
      <c r="M71" s="3">
        <v>599490</v>
      </c>
      <c r="N71" s="3" t="s">
        <v>1461</v>
      </c>
      <c r="O71" s="3"/>
      <c r="P71" s="3" t="s">
        <v>1484</v>
      </c>
      <c r="Q71" s="3" t="s">
        <v>1268</v>
      </c>
      <c r="R71" s="3" t="s">
        <v>1545</v>
      </c>
      <c r="S71" s="3" t="s">
        <v>1539</v>
      </c>
      <c r="T71" s="3" t="s">
        <v>1546</v>
      </c>
      <c r="U71" s="3" t="s">
        <v>1541</v>
      </c>
      <c r="V71" s="3" t="s">
        <v>1547</v>
      </c>
      <c r="W71" s="3" t="s">
        <v>1541</v>
      </c>
      <c r="X71" s="3" t="s">
        <v>1547</v>
      </c>
      <c r="Y71" s="3" t="s">
        <v>1543</v>
      </c>
      <c r="Z71" s="56"/>
      <c r="AA71" s="3"/>
      <c r="AB71" s="51" t="s">
        <v>1543</v>
      </c>
    </row>
    <row r="72" spans="1:28">
      <c r="E72" s="141"/>
      <c r="F72" s="141"/>
      <c r="G72" s="141"/>
      <c r="H72" s="141"/>
      <c r="M72" t="s">
        <v>1548</v>
      </c>
      <c r="Y72" s="141"/>
      <c r="AB72" s="141"/>
    </row>
  </sheetData>
  <sheetProtection autoFilter="0"/>
  <autoFilter ref="A5:Y72" xr:uid="{00000000-0009-0000-0000-000002000000}"/>
  <mergeCells count="25">
    <mergeCell ref="AB2:AB4"/>
    <mergeCell ref="S2:X2"/>
    <mergeCell ref="Y2:Y4"/>
    <mergeCell ref="A3:A4"/>
    <mergeCell ref="B3:B4"/>
    <mergeCell ref="C3:C4"/>
    <mergeCell ref="D3:D4"/>
    <mergeCell ref="K3:K4"/>
    <mergeCell ref="L3:L4"/>
    <mergeCell ref="M3:M4"/>
    <mergeCell ref="P3:P4"/>
    <mergeCell ref="Q3:Q4"/>
    <mergeCell ref="R3:R4"/>
    <mergeCell ref="S3:T3"/>
    <mergeCell ref="U3:V3"/>
    <mergeCell ref="W3:X3"/>
    <mergeCell ref="A2:D2"/>
    <mergeCell ref="E2:E4"/>
    <mergeCell ref="F2:F4"/>
    <mergeCell ref="K2:M2"/>
    <mergeCell ref="P2:R2"/>
    <mergeCell ref="G2:G4"/>
    <mergeCell ref="H2:H4"/>
    <mergeCell ref="N3:N4"/>
    <mergeCell ref="O3:O4"/>
  </mergeCells>
  <pageMargins left="0.7" right="0.7" top="0.75" bottom="0.75" header="0.51180555555555496" footer="0.51180555555555496"/>
  <pageSetup paperSize="9" firstPageNumber="0" fitToHeight="10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9"/>
  <sheetViews>
    <sheetView showGridLines="0" workbookViewId="0"/>
  </sheetViews>
  <sheetFormatPr defaultColWidth="9.125" defaultRowHeight="15"/>
  <cols>
    <col min="1" max="1" width="10.625" style="114" customWidth="1"/>
    <col min="2" max="2" width="10.625" style="113" customWidth="1"/>
    <col min="3" max="3" width="10.625" style="114" customWidth="1"/>
    <col min="4" max="4" width="10.625" style="113" customWidth="1"/>
    <col min="5" max="6" width="8.625" style="113" customWidth="1"/>
    <col min="7" max="16384" width="9.125" style="113"/>
  </cols>
  <sheetData>
    <row r="1" spans="1:6">
      <c r="A1" s="164" t="s">
        <v>1549</v>
      </c>
      <c r="B1" s="164"/>
      <c r="C1" s="164"/>
      <c r="D1" s="164"/>
      <c r="E1" s="164"/>
      <c r="F1" s="164"/>
    </row>
    <row r="2" spans="1:6">
      <c r="A2" s="124" t="s">
        <v>1244</v>
      </c>
      <c r="B2" s="124" t="s">
        <v>1245</v>
      </c>
      <c r="C2" s="125" t="s">
        <v>1246</v>
      </c>
      <c r="D2" s="124" t="s">
        <v>1247</v>
      </c>
      <c r="E2" s="125" t="s">
        <v>1248</v>
      </c>
      <c r="F2" s="124" t="s">
        <v>1249</v>
      </c>
    </row>
    <row r="3" spans="1:6">
      <c r="A3" s="132" t="s">
        <v>1550</v>
      </c>
      <c r="B3" s="128" t="s">
        <v>1551</v>
      </c>
      <c r="C3" s="120">
        <v>42398</v>
      </c>
      <c r="D3" s="117"/>
      <c r="E3" s="118"/>
      <c r="F3" s="117"/>
    </row>
    <row r="4" spans="1:6">
      <c r="A4" s="132" t="s">
        <v>1552</v>
      </c>
      <c r="B4" s="128" t="s">
        <v>1553</v>
      </c>
      <c r="C4" s="120">
        <v>42399</v>
      </c>
      <c r="D4" s="117"/>
      <c r="E4" s="118"/>
      <c r="F4" s="117"/>
    </row>
    <row r="5" spans="1:6">
      <c r="A5" s="132" t="s">
        <v>1250</v>
      </c>
      <c r="B5" s="129" t="s">
        <v>1554</v>
      </c>
      <c r="C5" s="120">
        <v>42425</v>
      </c>
      <c r="D5" s="117"/>
      <c r="E5" s="118"/>
      <c r="F5" s="117"/>
    </row>
    <row r="6" spans="1:6">
      <c r="A6" s="132" t="s">
        <v>1555</v>
      </c>
      <c r="B6" s="128" t="s">
        <v>1556</v>
      </c>
      <c r="C6" s="120">
        <v>42436</v>
      </c>
      <c r="D6" s="117"/>
      <c r="E6" s="118"/>
      <c r="F6" s="117"/>
    </row>
    <row r="7" spans="1:6">
      <c r="A7" s="132" t="s">
        <v>1552</v>
      </c>
      <c r="B7" s="128" t="s">
        <v>1557</v>
      </c>
      <c r="C7" s="120">
        <v>42456</v>
      </c>
      <c r="D7" s="117"/>
      <c r="E7" s="118"/>
      <c r="F7" s="117"/>
    </row>
    <row r="8" spans="1:6">
      <c r="A8" s="132" t="s">
        <v>1555</v>
      </c>
      <c r="B8" s="128" t="s">
        <v>1558</v>
      </c>
      <c r="C8" s="120">
        <v>42507</v>
      </c>
      <c r="D8" s="116"/>
      <c r="E8" s="116"/>
      <c r="F8" s="116"/>
    </row>
    <row r="9" spans="1:6">
      <c r="A9" s="132" t="s">
        <v>1250</v>
      </c>
      <c r="B9" s="129" t="s">
        <v>1559</v>
      </c>
      <c r="C9" s="120">
        <v>42511</v>
      </c>
      <c r="D9" s="116"/>
      <c r="E9" s="116"/>
      <c r="F9" s="116"/>
    </row>
    <row r="10" spans="1:6">
      <c r="A10" s="116" t="s">
        <v>1552</v>
      </c>
      <c r="B10" s="128" t="s">
        <v>1560</v>
      </c>
      <c r="C10" s="120">
        <v>42514</v>
      </c>
      <c r="D10" s="116"/>
      <c r="E10" s="116"/>
      <c r="F10" s="116"/>
    </row>
    <row r="11" spans="1:6">
      <c r="A11" s="116" t="s">
        <v>1250</v>
      </c>
      <c r="B11" s="129" t="s">
        <v>1561</v>
      </c>
      <c r="C11" s="120">
        <v>42551</v>
      </c>
      <c r="D11" s="116"/>
      <c r="E11" s="116"/>
      <c r="F11" s="116"/>
    </row>
    <row r="12" spans="1:6">
      <c r="A12" s="116" t="s">
        <v>1555</v>
      </c>
      <c r="B12" s="128" t="s">
        <v>1562</v>
      </c>
      <c r="C12" s="120">
        <v>42552</v>
      </c>
      <c r="D12" s="116"/>
      <c r="E12" s="116"/>
      <c r="F12" s="116"/>
    </row>
    <row r="13" spans="1:6">
      <c r="A13" s="116" t="s">
        <v>1555</v>
      </c>
      <c r="B13" s="128" t="s">
        <v>1563</v>
      </c>
      <c r="C13" s="130">
        <v>42583</v>
      </c>
      <c r="D13" s="116"/>
      <c r="E13" s="116"/>
      <c r="F13" s="116"/>
    </row>
    <row r="14" spans="1:6">
      <c r="A14" s="116" t="s">
        <v>1552</v>
      </c>
      <c r="B14" s="128" t="s">
        <v>1564</v>
      </c>
      <c r="C14" s="130">
        <v>42583</v>
      </c>
      <c r="D14" s="116"/>
      <c r="E14" s="116"/>
      <c r="F14" s="116"/>
    </row>
    <row r="15" spans="1:6">
      <c r="A15" s="116" t="s">
        <v>1250</v>
      </c>
      <c r="B15" s="129" t="s">
        <v>1565</v>
      </c>
      <c r="C15" s="120">
        <v>42638</v>
      </c>
      <c r="D15" s="116"/>
      <c r="E15" s="116"/>
      <c r="F15" s="116"/>
    </row>
    <row r="16" spans="1:6">
      <c r="A16" s="116" t="s">
        <v>1250</v>
      </c>
      <c r="B16" s="129" t="s">
        <v>1566</v>
      </c>
      <c r="C16" s="120">
        <v>42645</v>
      </c>
      <c r="D16" s="116"/>
      <c r="E16" s="116"/>
      <c r="F16" s="116"/>
    </row>
    <row r="17" spans="1:6">
      <c r="A17" s="116" t="s">
        <v>1250</v>
      </c>
      <c r="B17" s="129" t="s">
        <v>1567</v>
      </c>
      <c r="C17" s="131">
        <v>42728</v>
      </c>
      <c r="D17" s="116"/>
      <c r="E17" s="116"/>
      <c r="F17" s="116"/>
    </row>
    <row r="18" spans="1:6">
      <c r="A18" s="116" t="s">
        <v>1250</v>
      </c>
      <c r="B18" s="129" t="s">
        <v>1568</v>
      </c>
      <c r="C18" s="131">
        <v>42734</v>
      </c>
      <c r="D18" s="116"/>
      <c r="E18" s="116"/>
      <c r="F18" s="116"/>
    </row>
    <row r="19" spans="1:6">
      <c r="A19" s="116" t="s">
        <v>1250</v>
      </c>
      <c r="B19" s="129" t="s">
        <v>1569</v>
      </c>
      <c r="C19" s="131">
        <v>42735</v>
      </c>
      <c r="D19" s="116"/>
      <c r="E19" s="116"/>
      <c r="F19" s="116"/>
    </row>
  </sheetData>
  <mergeCells count="1">
    <mergeCell ref="A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T13"/>
  <sheetViews>
    <sheetView workbookViewId="0">
      <selection activeCell="A7" sqref="A7"/>
    </sheetView>
  </sheetViews>
  <sheetFormatPr defaultRowHeight="14.25"/>
  <cols>
    <col min="4" max="4" width="10.75" customWidth="1"/>
    <col min="5" max="5" width="13.5" customWidth="1"/>
    <col min="6" max="6" width="11.375" bestFit="1" customWidth="1"/>
    <col min="9" max="9" width="12.25" bestFit="1" customWidth="1"/>
    <col min="12" max="12" width="11.25" bestFit="1" customWidth="1"/>
    <col min="13" max="13" width="12.625" bestFit="1" customWidth="1"/>
    <col min="14" max="14" width="11.5" bestFit="1" customWidth="1"/>
    <col min="15" max="15" width="12.625" bestFit="1" customWidth="1"/>
    <col min="16" max="16" width="11.5" bestFit="1" customWidth="1"/>
    <col min="17" max="17" width="12.625" bestFit="1" customWidth="1"/>
    <col min="18" max="18" width="9.25" bestFit="1" customWidth="1"/>
    <col min="19" max="19" width="11.125" bestFit="1" customWidth="1"/>
    <col min="20" max="20" width="11.625" bestFit="1" customWidth="1"/>
  </cols>
  <sheetData>
    <row r="1" spans="1:20" s="102" customFormat="1" ht="12.75">
      <c r="A1" s="173" t="s">
        <v>297</v>
      </c>
      <c r="B1" s="174"/>
      <c r="C1" s="174"/>
      <c r="D1" s="146" t="s">
        <v>1254</v>
      </c>
      <c r="E1" s="146" t="s">
        <v>1255</v>
      </c>
      <c r="F1" s="174" t="s">
        <v>302</v>
      </c>
      <c r="G1" s="174"/>
      <c r="H1" s="175"/>
      <c r="I1" s="174" t="s">
        <v>303</v>
      </c>
      <c r="J1" s="174"/>
      <c r="K1" s="175"/>
      <c r="L1" s="173" t="s">
        <v>304</v>
      </c>
      <c r="M1" s="174"/>
      <c r="N1" s="174"/>
      <c r="O1" s="174"/>
      <c r="P1" s="174"/>
      <c r="Q1" s="175"/>
      <c r="R1" s="169" t="s">
        <v>305</v>
      </c>
      <c r="S1" s="171" t="s">
        <v>306</v>
      </c>
      <c r="T1" s="167" t="s">
        <v>1256</v>
      </c>
    </row>
    <row r="2" spans="1:20" s="102" customFormat="1" ht="25.5">
      <c r="A2" s="169" t="s">
        <v>309</v>
      </c>
      <c r="B2" s="169" t="s">
        <v>311</v>
      </c>
      <c r="C2" s="169" t="s">
        <v>312</v>
      </c>
      <c r="D2" s="147" t="s">
        <v>1257</v>
      </c>
      <c r="E2" s="147" t="s">
        <v>1257</v>
      </c>
      <c r="F2" s="176" t="s">
        <v>1258</v>
      </c>
      <c r="G2" s="169" t="s">
        <v>316</v>
      </c>
      <c r="H2" s="169" t="s">
        <v>317</v>
      </c>
      <c r="I2" s="169" t="s">
        <v>311</v>
      </c>
      <c r="J2" s="169" t="s">
        <v>326</v>
      </c>
      <c r="K2" s="169" t="s">
        <v>1259</v>
      </c>
      <c r="L2" s="173" t="s">
        <v>323</v>
      </c>
      <c r="M2" s="175"/>
      <c r="N2" s="173" t="s">
        <v>324</v>
      </c>
      <c r="O2" s="175"/>
      <c r="P2" s="173" t="s">
        <v>325</v>
      </c>
      <c r="Q2" s="175"/>
      <c r="R2" s="170"/>
      <c r="S2" s="172"/>
      <c r="T2" s="168"/>
    </row>
    <row r="3" spans="1:20" s="102" customFormat="1" ht="12.75">
      <c r="A3" s="170"/>
      <c r="B3" s="170"/>
      <c r="C3" s="170"/>
      <c r="D3" s="147" t="s">
        <v>1260</v>
      </c>
      <c r="E3" s="147" t="s">
        <v>1260</v>
      </c>
      <c r="F3" s="177"/>
      <c r="G3" s="170"/>
      <c r="H3" s="170"/>
      <c r="I3" s="170"/>
      <c r="J3" s="170"/>
      <c r="K3" s="170"/>
      <c r="L3" s="145" t="s">
        <v>326</v>
      </c>
      <c r="M3" s="143" t="s">
        <v>327</v>
      </c>
      <c r="N3" s="143" t="s">
        <v>326</v>
      </c>
      <c r="O3" s="143" t="s">
        <v>327</v>
      </c>
      <c r="P3" s="143" t="s">
        <v>326</v>
      </c>
      <c r="Q3" s="143" t="s">
        <v>327</v>
      </c>
      <c r="R3" s="170"/>
      <c r="S3" s="144" t="s">
        <v>1261</v>
      </c>
      <c r="T3" s="168"/>
    </row>
    <row r="4" spans="1:20" s="109" customFormat="1" ht="12.75">
      <c r="A4" s="109" t="s">
        <v>183</v>
      </c>
      <c r="B4" s="109" t="s">
        <v>1296</v>
      </c>
      <c r="C4" s="109">
        <v>29883</v>
      </c>
      <c r="D4" s="110">
        <v>42440</v>
      </c>
      <c r="E4" s="110">
        <v>42543</v>
      </c>
      <c r="F4" s="109" t="s">
        <v>390</v>
      </c>
      <c r="G4" s="109">
        <v>888848</v>
      </c>
      <c r="H4" s="109">
        <v>888923</v>
      </c>
      <c r="I4" s="109" t="s">
        <v>1298</v>
      </c>
      <c r="J4" s="109" t="s">
        <v>392</v>
      </c>
      <c r="K4" s="109" t="s">
        <v>422</v>
      </c>
      <c r="L4" s="109" t="s">
        <v>394</v>
      </c>
      <c r="M4" s="109" t="s">
        <v>423</v>
      </c>
      <c r="N4" s="109" t="s">
        <v>396</v>
      </c>
      <c r="O4" s="109" t="s">
        <v>424</v>
      </c>
      <c r="P4" s="109" t="s">
        <v>398</v>
      </c>
      <c r="Q4" s="109" t="s">
        <v>425</v>
      </c>
      <c r="R4" s="109" t="s">
        <v>34</v>
      </c>
      <c r="S4" s="109" t="s">
        <v>34</v>
      </c>
      <c r="T4" s="109" t="s">
        <v>1570</v>
      </c>
    </row>
    <row r="5" spans="1:20" s="109" customFormat="1" ht="12.75">
      <c r="A5" s="109" t="s">
        <v>31</v>
      </c>
      <c r="B5" s="109" t="s">
        <v>2</v>
      </c>
      <c r="C5" s="111" t="s">
        <v>957</v>
      </c>
      <c r="D5" s="110">
        <v>42544</v>
      </c>
      <c r="E5" s="110">
        <v>42579</v>
      </c>
      <c r="F5" s="109" t="s">
        <v>958</v>
      </c>
      <c r="G5" s="109">
        <v>41594</v>
      </c>
      <c r="H5" s="109">
        <v>41595</v>
      </c>
      <c r="I5" s="109" t="s">
        <v>915</v>
      </c>
      <c r="J5" s="109" t="s">
        <v>940</v>
      </c>
      <c r="K5" s="109" t="s">
        <v>959</v>
      </c>
      <c r="L5" s="109" t="s">
        <v>960</v>
      </c>
      <c r="M5" s="109" t="s">
        <v>961</v>
      </c>
      <c r="N5" s="109" t="s">
        <v>944</v>
      </c>
      <c r="O5" s="109" t="s">
        <v>962</v>
      </c>
      <c r="P5" s="109" t="s">
        <v>946</v>
      </c>
      <c r="Q5" s="109" t="s">
        <v>962</v>
      </c>
      <c r="R5" s="109" t="s">
        <v>4</v>
      </c>
      <c r="S5" s="109" t="s">
        <v>4</v>
      </c>
      <c r="T5" s="109" t="s">
        <v>1571</v>
      </c>
    </row>
    <row r="6" spans="1:20" s="109" customFormat="1" ht="12.75">
      <c r="A6" s="109" t="s">
        <v>33</v>
      </c>
      <c r="B6" s="109" t="s">
        <v>2</v>
      </c>
      <c r="C6" s="111">
        <v>1028</v>
      </c>
      <c r="D6" s="110">
        <v>42571</v>
      </c>
      <c r="E6" s="110">
        <v>42625</v>
      </c>
      <c r="F6" s="109" t="s">
        <v>958</v>
      </c>
      <c r="G6" s="109">
        <v>41645</v>
      </c>
      <c r="H6" s="109">
        <v>41646</v>
      </c>
      <c r="I6" s="109" t="s">
        <v>915</v>
      </c>
      <c r="J6" s="109" t="s">
        <v>940</v>
      </c>
      <c r="K6" s="109" t="s">
        <v>965</v>
      </c>
      <c r="L6" s="109" t="s">
        <v>950</v>
      </c>
      <c r="M6" s="109" t="s">
        <v>966</v>
      </c>
      <c r="N6" s="109" t="s">
        <v>944</v>
      </c>
      <c r="O6" s="109" t="s">
        <v>1572</v>
      </c>
      <c r="P6" s="109" t="s">
        <v>946</v>
      </c>
      <c r="Q6" s="109" t="s">
        <v>1573</v>
      </c>
      <c r="R6" s="109" t="s">
        <v>4</v>
      </c>
      <c r="S6" s="109" t="s">
        <v>4</v>
      </c>
      <c r="T6" s="109" t="s">
        <v>1574</v>
      </c>
    </row>
    <row r="7" spans="1:20" s="109" customFormat="1" ht="12.75">
      <c r="A7" s="109" t="s">
        <v>184</v>
      </c>
      <c r="B7" s="109" t="s">
        <v>1296</v>
      </c>
      <c r="C7" s="109">
        <v>33003</v>
      </c>
      <c r="D7" s="110">
        <v>42494</v>
      </c>
      <c r="E7" s="110">
        <v>42543</v>
      </c>
      <c r="F7" s="109" t="s">
        <v>390</v>
      </c>
      <c r="G7" s="109">
        <v>888922</v>
      </c>
      <c r="H7" s="109">
        <v>888847</v>
      </c>
      <c r="I7" s="109" t="s">
        <v>1298</v>
      </c>
      <c r="J7" s="109" t="s">
        <v>392</v>
      </c>
      <c r="K7" s="109" t="s">
        <v>429</v>
      </c>
      <c r="L7" s="109" t="s">
        <v>394</v>
      </c>
      <c r="M7" s="109" t="s">
        <v>430</v>
      </c>
      <c r="N7" s="109" t="s">
        <v>396</v>
      </c>
      <c r="O7" s="109" t="s">
        <v>431</v>
      </c>
      <c r="P7" s="109" t="s">
        <v>398</v>
      </c>
      <c r="Q7" s="109" t="s">
        <v>432</v>
      </c>
      <c r="R7" s="109" t="s">
        <v>34</v>
      </c>
      <c r="S7" s="109" t="s">
        <v>34</v>
      </c>
      <c r="T7" s="109" t="s">
        <v>1575</v>
      </c>
    </row>
    <row r="8" spans="1:20" s="109" customFormat="1" ht="12.75">
      <c r="A8" s="109" t="s">
        <v>185</v>
      </c>
      <c r="B8" s="109" t="s">
        <v>1296</v>
      </c>
      <c r="C8" s="109">
        <v>32659</v>
      </c>
      <c r="D8" s="110">
        <v>42558</v>
      </c>
      <c r="E8" s="110">
        <v>42596</v>
      </c>
      <c r="F8" s="109" t="s">
        <v>390</v>
      </c>
      <c r="G8" s="109">
        <v>892373</v>
      </c>
      <c r="H8" s="109">
        <v>892374</v>
      </c>
      <c r="I8" s="109" t="s">
        <v>1298</v>
      </c>
      <c r="J8" s="109" t="s">
        <v>392</v>
      </c>
      <c r="K8" s="109" t="s">
        <v>478</v>
      </c>
      <c r="L8" s="109" t="s">
        <v>458</v>
      </c>
      <c r="M8" s="109" t="s">
        <v>479</v>
      </c>
      <c r="N8" s="109" t="s">
        <v>396</v>
      </c>
      <c r="O8" s="109" t="s">
        <v>480</v>
      </c>
      <c r="P8" s="109" t="s">
        <v>398</v>
      </c>
      <c r="Q8" s="109" t="s">
        <v>481</v>
      </c>
      <c r="R8" s="109" t="s">
        <v>34</v>
      </c>
      <c r="S8" s="109" t="s">
        <v>34</v>
      </c>
      <c r="T8" s="109" t="s">
        <v>1571</v>
      </c>
    </row>
    <row r="9" spans="1:20" s="109" customFormat="1" ht="12.75">
      <c r="A9" s="109" t="s">
        <v>166</v>
      </c>
      <c r="B9" s="109" t="s">
        <v>1296</v>
      </c>
      <c r="C9" s="109">
        <v>30876</v>
      </c>
      <c r="D9" s="110">
        <v>42419</v>
      </c>
      <c r="E9" s="110">
        <v>42427</v>
      </c>
      <c r="F9" s="109" t="s">
        <v>390</v>
      </c>
      <c r="G9" s="109">
        <v>889245</v>
      </c>
      <c r="H9" s="109">
        <v>889941</v>
      </c>
      <c r="I9" s="109" t="s">
        <v>1298</v>
      </c>
      <c r="J9" s="109" t="s">
        <v>392</v>
      </c>
      <c r="K9" s="109" t="s">
        <v>435</v>
      </c>
      <c r="L9" s="109" t="s">
        <v>394</v>
      </c>
      <c r="M9" s="109" t="s">
        <v>436</v>
      </c>
      <c r="N9" s="109" t="s">
        <v>396</v>
      </c>
      <c r="O9" s="109" t="s">
        <v>437</v>
      </c>
      <c r="P9" s="109" t="s">
        <v>398</v>
      </c>
      <c r="Q9" s="109" t="s">
        <v>438</v>
      </c>
      <c r="R9" s="109" t="s">
        <v>1576</v>
      </c>
      <c r="S9" s="109" t="s">
        <v>1576</v>
      </c>
      <c r="T9" s="109" t="s">
        <v>1577</v>
      </c>
    </row>
    <row r="10" spans="1:20">
      <c r="A10" s="109" t="s">
        <v>162</v>
      </c>
      <c r="B10" s="109" t="s">
        <v>1296</v>
      </c>
      <c r="C10" s="109">
        <v>30033</v>
      </c>
      <c r="D10" s="110">
        <v>42614</v>
      </c>
      <c r="E10" s="110">
        <f>D10+26</f>
        <v>42640</v>
      </c>
      <c r="F10" s="109" t="s">
        <v>470</v>
      </c>
      <c r="G10" s="109">
        <v>888587</v>
      </c>
      <c r="H10" s="109">
        <v>888741</v>
      </c>
      <c r="I10" s="109" t="s">
        <v>391</v>
      </c>
      <c r="J10" s="109" t="s">
        <v>392</v>
      </c>
      <c r="K10" s="109" t="s">
        <v>409</v>
      </c>
      <c r="L10" s="109" t="s">
        <v>394</v>
      </c>
      <c r="M10" s="109" t="s">
        <v>410</v>
      </c>
      <c r="N10" s="109" t="s">
        <v>396</v>
      </c>
      <c r="O10" s="109" t="s">
        <v>411</v>
      </c>
      <c r="P10" s="109" t="s">
        <v>398</v>
      </c>
      <c r="Q10" s="109" t="s">
        <v>412</v>
      </c>
      <c r="R10" s="109" t="s">
        <v>63</v>
      </c>
      <c r="S10" s="109" t="s">
        <v>63</v>
      </c>
      <c r="T10" s="109" t="s">
        <v>1578</v>
      </c>
    </row>
    <row r="11" spans="1:20">
      <c r="A11" s="109" t="s">
        <v>163</v>
      </c>
      <c r="B11" s="109" t="s">
        <v>1296</v>
      </c>
      <c r="C11" s="109">
        <v>30643</v>
      </c>
      <c r="D11" s="110">
        <v>42560</v>
      </c>
      <c r="E11" s="110">
        <v>42572</v>
      </c>
      <c r="F11" s="109" t="s">
        <v>408</v>
      </c>
      <c r="G11" s="109">
        <v>888844</v>
      </c>
      <c r="H11" s="109">
        <v>888902</v>
      </c>
      <c r="I11" s="109" t="s">
        <v>391</v>
      </c>
      <c r="J11" s="109" t="s">
        <v>392</v>
      </c>
      <c r="K11" s="109" t="s">
        <v>416</v>
      </c>
      <c r="L11" s="109" t="s">
        <v>394</v>
      </c>
      <c r="M11" s="109" t="s">
        <v>417</v>
      </c>
      <c r="N11" s="109" t="s">
        <v>396</v>
      </c>
      <c r="O11" s="109" t="s">
        <v>418</v>
      </c>
      <c r="P11" s="109" t="s">
        <v>398</v>
      </c>
      <c r="Q11" s="109" t="s">
        <v>419</v>
      </c>
      <c r="R11" s="109" t="s">
        <v>63</v>
      </c>
      <c r="S11" s="109" t="s">
        <v>63</v>
      </c>
      <c r="T11" s="109" t="s">
        <v>1577</v>
      </c>
    </row>
    <row r="12" spans="1:20"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</row>
    <row r="13" spans="1:20">
      <c r="I13" s="109"/>
      <c r="J13" s="109"/>
      <c r="K13" s="109"/>
      <c r="L13" s="109"/>
      <c r="M13" s="109"/>
      <c r="N13" s="109"/>
      <c r="O13" s="109"/>
      <c r="P13" s="109"/>
      <c r="Q13" s="109"/>
      <c r="R13" s="109"/>
    </row>
  </sheetData>
  <mergeCells count="19">
    <mergeCell ref="T1:T3"/>
    <mergeCell ref="A2:A3"/>
    <mergeCell ref="B2:B3"/>
    <mergeCell ref="C2:C3"/>
    <mergeCell ref="F2:F3"/>
    <mergeCell ref="G2:G3"/>
    <mergeCell ref="H2:H3"/>
    <mergeCell ref="I2:I3"/>
    <mergeCell ref="J2:J3"/>
    <mergeCell ref="K2:K3"/>
    <mergeCell ref="A1:C1"/>
    <mergeCell ref="F1:H1"/>
    <mergeCell ref="I1:K1"/>
    <mergeCell ref="L1:Q1"/>
    <mergeCell ref="R1:R3"/>
    <mergeCell ref="S1:S2"/>
    <mergeCell ref="L2:M2"/>
    <mergeCell ref="N2:O2"/>
    <mergeCell ref="P2:Q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a50369d-6af9-4fe4-aa9b-816d14dbf4db">
      <UserInfo>
        <DisplayName>Gage Cendekiaji Hadi</DisplayName>
        <AccountId>159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4EA57235A1C24F8CA8145FD2848EF8" ma:contentTypeVersion="14" ma:contentTypeDescription="Create a new document." ma:contentTypeScope="" ma:versionID="5598aaef4dbc27b5c5306f950bd6227b">
  <xsd:schema xmlns:xsd="http://www.w3.org/2001/XMLSchema" xmlns:xs="http://www.w3.org/2001/XMLSchema" xmlns:p="http://schemas.microsoft.com/office/2006/metadata/properties" xmlns:ns1="http://schemas.microsoft.com/sharepoint/v3" xmlns:ns2="0a340194-a175-40f5-9ba2-bb6adbc2020d" xmlns:ns3="6a50369d-6af9-4fe4-aa9b-816d14dbf4db" targetNamespace="http://schemas.microsoft.com/office/2006/metadata/properties" ma:root="true" ma:fieldsID="d27d83ef780f7373e153a796bc0d941d" ns1:_="" ns2:_="" ns3:_="">
    <xsd:import namespace="http://schemas.microsoft.com/sharepoint/v3"/>
    <xsd:import namespace="0a340194-a175-40f5-9ba2-bb6adbc2020d"/>
    <xsd:import namespace="6a50369d-6af9-4fe4-aa9b-816d14dbf4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40194-a175-40f5-9ba2-bb6adbc202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0369d-6af9-4fe4-aa9b-816d14dbf4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08AC0D-D994-422A-85FF-F1250B39516C}">
  <ds:schemaRefs>
    <ds:schemaRef ds:uri="0a340194-a175-40f5-9ba2-bb6adbc2020d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6a50369d-6af9-4fe4-aa9b-816d14dbf4db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575D59-EF27-40F0-9267-6A2F7A4DB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a340194-a175-40f5-9ba2-bb6adbc2020d"/>
    <ds:schemaRef ds:uri="6a50369d-6af9-4fe4-aa9b-816d14dbf4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D666D5-FE99-4B7C-B7DF-334F06933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PIVOT FLEETS</vt:lpstr>
      <vt:lpstr>GARUDA</vt:lpstr>
      <vt:lpstr>IN2018 (5)</vt:lpstr>
      <vt:lpstr>OUT2018 (3)</vt:lpstr>
      <vt:lpstr>IN2017 (8)</vt:lpstr>
      <vt:lpstr>OUT2017 (2)</vt:lpstr>
      <vt:lpstr>CITILINK</vt:lpstr>
      <vt:lpstr>IN2016 (17)</vt:lpstr>
      <vt:lpstr>OUT2016 (8)</vt:lpstr>
      <vt:lpstr>IN2015 (22)</vt:lpstr>
      <vt:lpstr>OUT2015 (8)</vt:lpstr>
      <vt:lpstr>IN2014 (35)</vt:lpstr>
      <vt:lpstr>IN2013 (36)</vt:lpstr>
      <vt:lpstr>REDELIVERY</vt:lpstr>
      <vt:lpstr>737-800</vt:lpstr>
      <vt:lpstr>'737-800'!_FilterDatabase</vt:lpstr>
      <vt:lpstr>'737-800'!_FilterDatabase_0</vt:lpstr>
      <vt:lpstr>'737-800'!_FilterDatabase_0_0</vt:lpstr>
      <vt:lpstr>'737-800'!_FilterDatabase_0_0_0</vt:lpstr>
      <vt:lpstr>'737-800'!asd</vt:lpstr>
      <vt:lpstr>'737-800'!qw</vt:lpstr>
      <vt:lpstr>'737-800'!qwert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Lesmana</dc:creator>
  <cp:keywords/>
  <dc:description/>
  <cp:lastModifiedBy>Muhammad Abdurrofiq</cp:lastModifiedBy>
  <cp:revision>14</cp:revision>
  <dcterms:created xsi:type="dcterms:W3CDTF">2012-10-18T07:15:32Z</dcterms:created>
  <dcterms:modified xsi:type="dcterms:W3CDTF">2020-10-05T03:44:09Z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0x010100BE4EA57235A1C24F8CA8145FD2848EF8</vt:lpwstr>
  </property>
</Properties>
</file>