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825" yWindow="-120" windowWidth="18765" windowHeight="8145" activeTab="5"/>
  </bookViews>
  <sheets>
    <sheet name="PivotTable" sheetId="3" r:id="rId1"/>
    <sheet name="Summary" sheetId="1" r:id="rId2"/>
    <sheet name="供應商-test cell 資料" sheetId="6" r:id="rId3"/>
    <sheet name="工作表2" sheetId="2" r:id="rId4"/>
    <sheet name="廠商提供之 test cell" sheetId="4" r:id="rId5"/>
    <sheet name="Sheet1" sheetId="5" r:id="rId6"/>
  </sheets>
  <definedNames>
    <definedName name="_xlnm._FilterDatabase" localSheetId="1" hidden="1">Summary!$A$1:$AI$1</definedName>
  </definedNames>
  <calcPr calcId="125725"/>
  <pivotCaches>
    <pivotCache cacheId="3" r:id="rId7"/>
  </pivotCaches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186" i="1"/>
  <c r="AH186"/>
  <c r="AG186"/>
  <c r="AF186"/>
  <c r="AE186"/>
  <c r="AD186"/>
  <c r="AC186"/>
  <c r="AB186"/>
  <c r="AI185"/>
  <c r="AH185"/>
  <c r="AG185"/>
  <c r="AF185"/>
  <c r="AE185"/>
  <c r="AD185"/>
  <c r="AC185"/>
  <c r="AB185"/>
  <c r="AI184"/>
  <c r="AH184"/>
  <c r="AG184"/>
  <c r="AF184"/>
  <c r="AE184"/>
  <c r="AD184"/>
  <c r="AC184"/>
  <c r="AB184"/>
  <c r="AI183"/>
  <c r="AH183"/>
  <c r="AG183"/>
  <c r="AF183"/>
  <c r="AE183"/>
  <c r="AD183"/>
  <c r="AC183"/>
  <c r="AB183"/>
  <c r="AI182"/>
  <c r="AH182"/>
  <c r="AG182"/>
  <c r="AF182"/>
  <c r="AE182"/>
  <c r="AD182"/>
  <c r="AC182"/>
  <c r="AB182"/>
  <c r="AI181"/>
  <c r="AH181"/>
  <c r="AG181"/>
  <c r="AF181"/>
  <c r="AE181"/>
  <c r="AD181"/>
  <c r="AC181"/>
  <c r="AB181"/>
  <c r="AI180"/>
  <c r="AH180"/>
  <c r="AG180"/>
  <c r="AF180"/>
  <c r="AE180"/>
  <c r="AD180"/>
  <c r="AC180"/>
  <c r="AB180"/>
  <c r="AI179"/>
  <c r="AH179"/>
  <c r="AG179"/>
  <c r="AF179"/>
  <c r="AE179"/>
  <c r="AD179"/>
  <c r="AC179"/>
  <c r="AB179"/>
  <c r="AI178"/>
  <c r="AH178"/>
  <c r="AG178"/>
  <c r="AF178"/>
  <c r="AE178"/>
  <c r="AD178"/>
  <c r="AC178"/>
  <c r="AB178"/>
  <c r="AI177"/>
  <c r="AH177"/>
  <c r="AG177"/>
  <c r="AF177"/>
  <c r="AE177"/>
  <c r="AD177"/>
  <c r="AC177"/>
  <c r="AB177"/>
  <c r="AI176"/>
  <c r="AH176"/>
  <c r="AG176"/>
  <c r="AF176"/>
  <c r="AE176"/>
  <c r="AD176"/>
  <c r="AC176"/>
  <c r="AB176"/>
  <c r="AI175"/>
  <c r="AH175"/>
  <c r="AG175"/>
  <c r="AF175"/>
  <c r="AE175"/>
  <c r="AD175"/>
  <c r="AC175"/>
  <c r="AB175"/>
  <c r="AI174"/>
  <c r="AH174"/>
  <c r="AG174"/>
  <c r="AF174"/>
  <c r="AE174"/>
  <c r="AD174"/>
  <c r="AC174"/>
  <c r="AB174"/>
  <c r="AI173"/>
  <c r="AH173"/>
  <c r="AG173"/>
  <c r="AF173"/>
  <c r="AE173"/>
  <c r="AD173"/>
  <c r="AC173"/>
  <c r="AB173"/>
  <c r="AI172"/>
  <c r="AH172"/>
  <c r="AG172"/>
  <c r="AF172"/>
  <c r="AE172"/>
  <c r="AD172"/>
  <c r="AC172"/>
  <c r="AB172"/>
  <c r="AI171"/>
  <c r="AH171"/>
  <c r="AG171"/>
  <c r="AF171"/>
  <c r="AE171"/>
  <c r="AD171"/>
  <c r="AC171"/>
  <c r="AB171"/>
  <c r="AI170"/>
  <c r="AH170"/>
  <c r="AG170"/>
  <c r="AF170"/>
  <c r="AE170"/>
  <c r="AD170"/>
  <c r="AC170"/>
  <c r="AB170"/>
  <c r="AI169"/>
  <c r="AH169"/>
  <c r="AG169"/>
  <c r="AF169"/>
  <c r="AE169"/>
  <c r="AD169"/>
  <c r="AC169"/>
  <c r="AB169"/>
  <c r="AB3"/>
  <c r="AC3"/>
  <c r="AD3"/>
  <c r="AE3"/>
  <c r="AF3"/>
  <c r="AG3"/>
  <c r="AH3"/>
  <c r="AI3"/>
  <c r="AB4"/>
  <c r="AC4"/>
  <c r="AD4"/>
  <c r="AE4"/>
  <c r="AF4"/>
  <c r="AG4"/>
  <c r="AH4"/>
  <c r="AI4"/>
  <c r="AB5"/>
  <c r="AC5"/>
  <c r="AD5"/>
  <c r="AE5"/>
  <c r="AF5"/>
  <c r="AG5"/>
  <c r="AH5"/>
  <c r="AI5"/>
  <c r="AB6"/>
  <c r="AC6"/>
  <c r="AD6"/>
  <c r="AE6"/>
  <c r="AF6"/>
  <c r="AG6"/>
  <c r="AH6"/>
  <c r="AI6"/>
  <c r="AB7"/>
  <c r="AC7"/>
  <c r="AD7"/>
  <c r="AE7"/>
  <c r="AF7"/>
  <c r="AG7"/>
  <c r="AH7"/>
  <c r="AI7"/>
  <c r="AB8"/>
  <c r="AC8"/>
  <c r="AD8"/>
  <c r="AE8"/>
  <c r="AF8"/>
  <c r="AG8"/>
  <c r="AH8"/>
  <c r="AI8"/>
  <c r="AB9"/>
  <c r="AC9"/>
  <c r="AD9"/>
  <c r="AE9"/>
  <c r="AF9"/>
  <c r="AG9"/>
  <c r="AH9"/>
  <c r="AI9"/>
  <c r="AB10"/>
  <c r="AC10"/>
  <c r="AD10"/>
  <c r="AE10"/>
  <c r="AF10"/>
  <c r="AG10"/>
  <c r="AH10"/>
  <c r="AI10"/>
  <c r="AB11"/>
  <c r="AC11"/>
  <c r="AD11"/>
  <c r="AE11"/>
  <c r="AF11"/>
  <c r="AG11"/>
  <c r="AH11"/>
  <c r="AI11"/>
  <c r="AB12"/>
  <c r="AC12"/>
  <c r="AD12"/>
  <c r="AE12"/>
  <c r="AF12"/>
  <c r="AG12"/>
  <c r="AH12"/>
  <c r="AI12"/>
  <c r="AB13"/>
  <c r="AC13"/>
  <c r="AD13"/>
  <c r="AE13"/>
  <c r="AF13"/>
  <c r="AG13"/>
  <c r="AH13"/>
  <c r="AI13"/>
  <c r="AB14"/>
  <c r="AC14"/>
  <c r="AD14"/>
  <c r="AE14"/>
  <c r="AF14"/>
  <c r="AG14"/>
  <c r="AH14"/>
  <c r="AI14"/>
  <c r="AB15"/>
  <c r="AC15"/>
  <c r="AD15"/>
  <c r="AE15"/>
  <c r="AF15"/>
  <c r="AG15"/>
  <c r="AH15"/>
  <c r="AI15"/>
  <c r="AB16"/>
  <c r="AC16"/>
  <c r="AD16"/>
  <c r="AE16"/>
  <c r="AF16"/>
  <c r="AG16"/>
  <c r="AH16"/>
  <c r="AI16"/>
  <c r="AB17"/>
  <c r="AC17"/>
  <c r="AD17"/>
  <c r="AE17"/>
  <c r="AF17"/>
  <c r="AG17"/>
  <c r="AH17"/>
  <c r="AI17"/>
  <c r="AB18"/>
  <c r="AC18"/>
  <c r="AD18"/>
  <c r="AE18"/>
  <c r="AF18"/>
  <c r="AG18"/>
  <c r="AH18"/>
  <c r="AI18"/>
  <c r="AB19"/>
  <c r="AC19"/>
  <c r="AD19"/>
  <c r="AE19"/>
  <c r="AF19"/>
  <c r="AG19"/>
  <c r="AH19"/>
  <c r="AI19"/>
  <c r="AB20"/>
  <c r="AC20"/>
  <c r="AD20"/>
  <c r="AE20"/>
  <c r="AF20"/>
  <c r="AG20"/>
  <c r="AH20"/>
  <c r="AI20"/>
  <c r="AB21"/>
  <c r="AC21"/>
  <c r="AD21"/>
  <c r="AE21"/>
  <c r="AF21"/>
  <c r="AG21"/>
  <c r="AH21"/>
  <c r="AI21"/>
  <c r="AB22"/>
  <c r="AC22"/>
  <c r="AD22"/>
  <c r="AE22"/>
  <c r="AF22"/>
  <c r="AG22"/>
  <c r="AH22"/>
  <c r="AI22"/>
  <c r="AB23"/>
  <c r="AC23"/>
  <c r="AD23"/>
  <c r="AE23"/>
  <c r="AF23"/>
  <c r="AG23"/>
  <c r="AH23"/>
  <c r="AI23"/>
  <c r="AB24"/>
  <c r="AC24"/>
  <c r="AD24"/>
  <c r="AE24"/>
  <c r="AF24"/>
  <c r="AG24"/>
  <c r="AH24"/>
  <c r="AI24"/>
  <c r="AB25"/>
  <c r="AC25"/>
  <c r="AD25"/>
  <c r="AE25"/>
  <c r="AF25"/>
  <c r="AG25"/>
  <c r="AH25"/>
  <c r="AI25"/>
  <c r="AB26"/>
  <c r="AC26"/>
  <c r="AD26"/>
  <c r="AE26"/>
  <c r="AF26"/>
  <c r="AG26"/>
  <c r="AH26"/>
  <c r="AI26"/>
  <c r="AB27"/>
  <c r="AC27"/>
  <c r="AD27"/>
  <c r="AE27"/>
  <c r="AF27"/>
  <c r="AG27"/>
  <c r="AH27"/>
  <c r="AI27"/>
  <c r="AB28"/>
  <c r="AC28"/>
  <c r="AD28"/>
  <c r="AE28"/>
  <c r="AF28"/>
  <c r="AG28"/>
  <c r="AH28"/>
  <c r="AI28"/>
  <c r="AB29"/>
  <c r="AC29"/>
  <c r="AD29"/>
  <c r="AE29"/>
  <c r="AF29"/>
  <c r="AG29"/>
  <c r="AH29"/>
  <c r="AI29"/>
  <c r="AB30"/>
  <c r="AC30"/>
  <c r="AD30"/>
  <c r="AE30"/>
  <c r="AF30"/>
  <c r="AG30"/>
  <c r="AH30"/>
  <c r="AI30"/>
  <c r="AB31"/>
  <c r="AC31"/>
  <c r="AD31"/>
  <c r="AE31"/>
  <c r="AF31"/>
  <c r="AG31"/>
  <c r="AH31"/>
  <c r="AI31"/>
  <c r="AB32"/>
  <c r="AC32"/>
  <c r="AD32"/>
  <c r="AE32"/>
  <c r="AF32"/>
  <c r="AG32"/>
  <c r="AH32"/>
  <c r="AI32"/>
  <c r="AB33"/>
  <c r="AC33"/>
  <c r="AD33"/>
  <c r="AE33"/>
  <c r="AF33"/>
  <c r="AG33"/>
  <c r="AH33"/>
  <c r="AI33"/>
  <c r="AB34"/>
  <c r="AC34"/>
  <c r="AD34"/>
  <c r="AE34"/>
  <c r="AF34"/>
  <c r="AG34"/>
  <c r="AH34"/>
  <c r="AI34"/>
  <c r="AB35"/>
  <c r="AC35"/>
  <c r="AD35"/>
  <c r="AE35"/>
  <c r="AF35"/>
  <c r="AG35"/>
  <c r="AH35"/>
  <c r="AI35"/>
  <c r="AB36"/>
  <c r="AC36"/>
  <c r="AD36"/>
  <c r="AE36"/>
  <c r="AF36"/>
  <c r="AG36"/>
  <c r="AH36"/>
  <c r="AI36"/>
  <c r="AB37"/>
  <c r="AC37"/>
  <c r="AD37"/>
  <c r="AE37"/>
  <c r="AF37"/>
  <c r="AG37"/>
  <c r="AH37"/>
  <c r="AI37"/>
  <c r="AB38"/>
  <c r="AC38"/>
  <c r="AD38"/>
  <c r="AE38"/>
  <c r="AF38"/>
  <c r="AG38"/>
  <c r="AH38"/>
  <c r="AI38"/>
  <c r="AB39"/>
  <c r="AC39"/>
  <c r="AD39"/>
  <c r="AE39"/>
  <c r="AF39"/>
  <c r="AG39"/>
  <c r="AH39"/>
  <c r="AI39"/>
  <c r="AB40"/>
  <c r="AC40"/>
  <c r="AD40"/>
  <c r="AE40"/>
  <c r="AF40"/>
  <c r="AG40"/>
  <c r="AH40"/>
  <c r="AI40"/>
  <c r="AB41"/>
  <c r="AC41"/>
  <c r="AD41"/>
  <c r="AE41"/>
  <c r="AF41"/>
  <c r="AG41"/>
  <c r="AH41"/>
  <c r="AI41"/>
  <c r="AB42"/>
  <c r="AC42"/>
  <c r="AD42"/>
  <c r="AE42"/>
  <c r="AF42"/>
  <c r="AG42"/>
  <c r="AH42"/>
  <c r="AI42"/>
  <c r="AB43"/>
  <c r="AC43"/>
  <c r="AD43"/>
  <c r="AE43"/>
  <c r="AF43"/>
  <c r="AG43"/>
  <c r="AH43"/>
  <c r="AI43"/>
  <c r="AB44"/>
  <c r="AC44"/>
  <c r="AD44"/>
  <c r="AE44"/>
  <c r="AF44"/>
  <c r="AG44"/>
  <c r="AH44"/>
  <c r="AI44"/>
  <c r="AB45"/>
  <c r="AC45"/>
  <c r="AD45"/>
  <c r="AE45"/>
  <c r="AF45"/>
  <c r="AG45"/>
  <c r="AH45"/>
  <c r="AI45"/>
  <c r="AB46"/>
  <c r="AC46"/>
  <c r="AD46"/>
  <c r="AE46"/>
  <c r="AF46"/>
  <c r="AG46"/>
  <c r="AH46"/>
  <c r="AI46"/>
  <c r="AB47"/>
  <c r="AC47"/>
  <c r="AD47"/>
  <c r="AE47"/>
  <c r="AF47"/>
  <c r="AG47"/>
  <c r="AH47"/>
  <c r="AI47"/>
  <c r="AB48"/>
  <c r="AC48"/>
  <c r="AD48"/>
  <c r="AE48"/>
  <c r="AF48"/>
  <c r="AG48"/>
  <c r="AH48"/>
  <c r="AI48"/>
  <c r="AB49"/>
  <c r="AC49"/>
  <c r="AD49"/>
  <c r="AE49"/>
  <c r="AF49"/>
  <c r="AG49"/>
  <c r="AH49"/>
  <c r="AI49"/>
  <c r="AB50"/>
  <c r="AC50"/>
  <c r="AD50"/>
  <c r="AE50"/>
  <c r="AF50"/>
  <c r="AG50"/>
  <c r="AH50"/>
  <c r="AI50"/>
  <c r="AB51"/>
  <c r="AC51"/>
  <c r="AD51"/>
  <c r="AE51"/>
  <c r="AF51"/>
  <c r="AG51"/>
  <c r="AH51"/>
  <c r="AI51"/>
  <c r="AB52"/>
  <c r="AC52"/>
  <c r="AD52"/>
  <c r="AE52"/>
  <c r="AF52"/>
  <c r="AG52"/>
  <c r="AH52"/>
  <c r="AI52"/>
  <c r="AB53"/>
  <c r="AC53"/>
  <c r="AD53"/>
  <c r="AE53"/>
  <c r="AF53"/>
  <c r="AG53"/>
  <c r="AH53"/>
  <c r="AI53"/>
  <c r="AB54"/>
  <c r="AC54"/>
  <c r="AD54"/>
  <c r="AE54"/>
  <c r="AF54"/>
  <c r="AG54"/>
  <c r="AH54"/>
  <c r="AI54"/>
  <c r="AB55"/>
  <c r="AC55"/>
  <c r="AD55"/>
  <c r="AE55"/>
  <c r="AF55"/>
  <c r="AG55"/>
  <c r="AH55"/>
  <c r="AI55"/>
  <c r="AB56"/>
  <c r="AC56"/>
  <c r="AD56"/>
  <c r="AE56"/>
  <c r="AF56"/>
  <c r="AG56"/>
  <c r="AH56"/>
  <c r="AI56"/>
  <c r="AB57"/>
  <c r="AC57"/>
  <c r="AD57"/>
  <c r="AE57"/>
  <c r="AF57"/>
  <c r="AG57"/>
  <c r="AH57"/>
  <c r="AI57"/>
  <c r="AB58"/>
  <c r="AC58"/>
  <c r="AD58"/>
  <c r="AE58"/>
  <c r="AF58"/>
  <c r="AG58"/>
  <c r="AH58"/>
  <c r="AI58"/>
  <c r="AB59"/>
  <c r="AC59"/>
  <c r="AD59"/>
  <c r="AE59"/>
  <c r="AF59"/>
  <c r="AG59"/>
  <c r="AH59"/>
  <c r="AI59"/>
  <c r="AB60"/>
  <c r="AC60"/>
  <c r="AD60"/>
  <c r="AE60"/>
  <c r="AF60"/>
  <c r="AG60"/>
  <c r="AH60"/>
  <c r="AI60"/>
  <c r="AB61"/>
  <c r="AC61"/>
  <c r="AD61"/>
  <c r="AE61"/>
  <c r="AF61"/>
  <c r="AG61"/>
  <c r="AH61"/>
  <c r="AI61"/>
  <c r="AB62"/>
  <c r="AC62"/>
  <c r="AD62"/>
  <c r="AE62"/>
  <c r="AF62"/>
  <c r="AG62"/>
  <c r="AH62"/>
  <c r="AI62"/>
  <c r="AB63"/>
  <c r="AC63"/>
  <c r="AD63"/>
  <c r="AE63"/>
  <c r="AF63"/>
  <c r="AG63"/>
  <c r="AH63"/>
  <c r="AI63"/>
  <c r="AB64"/>
  <c r="AC64"/>
  <c r="AD64"/>
  <c r="AE64"/>
  <c r="AF64"/>
  <c r="AG64"/>
  <c r="AH64"/>
  <c r="AI64"/>
  <c r="AB65"/>
  <c r="AC65"/>
  <c r="AD65"/>
  <c r="AE65"/>
  <c r="AF65"/>
  <c r="AG65"/>
  <c r="AH65"/>
  <c r="AI65"/>
  <c r="AB66"/>
  <c r="AC66"/>
  <c r="AD66"/>
  <c r="AE66"/>
  <c r="AF66"/>
  <c r="AG66"/>
  <c r="AH66"/>
  <c r="AI66"/>
  <c r="AB67"/>
  <c r="AC67"/>
  <c r="AD67"/>
  <c r="AE67"/>
  <c r="AF67"/>
  <c r="AG67"/>
  <c r="AH67"/>
  <c r="AI67"/>
  <c r="AB68"/>
  <c r="AC68"/>
  <c r="AD68"/>
  <c r="AE68"/>
  <c r="AF68"/>
  <c r="AG68"/>
  <c r="AH68"/>
  <c r="AI68"/>
  <c r="AB69"/>
  <c r="AC69"/>
  <c r="AD69"/>
  <c r="AE69"/>
  <c r="AF69"/>
  <c r="AG69"/>
  <c r="AH69"/>
  <c r="AI69"/>
  <c r="AB70"/>
  <c r="AC70"/>
  <c r="AD70"/>
  <c r="AE70"/>
  <c r="AF70"/>
  <c r="AG70"/>
  <c r="AH70"/>
  <c r="AI70"/>
  <c r="AB71"/>
  <c r="AC71"/>
  <c r="AD71"/>
  <c r="AE71"/>
  <c r="AF71"/>
  <c r="AG71"/>
  <c r="AH71"/>
  <c r="AI71"/>
  <c r="AB72"/>
  <c r="AC72"/>
  <c r="AD72"/>
  <c r="AE72"/>
  <c r="AF72"/>
  <c r="AG72"/>
  <c r="AH72"/>
  <c r="AI72"/>
  <c r="AB73"/>
  <c r="AC73"/>
  <c r="AD73"/>
  <c r="AE73"/>
  <c r="AF73"/>
  <c r="AG73"/>
  <c r="AH73"/>
  <c r="AI73"/>
  <c r="AB74"/>
  <c r="AC74"/>
  <c r="AD74"/>
  <c r="AE74"/>
  <c r="AF74"/>
  <c r="AG74"/>
  <c r="AH74"/>
  <c r="AI74"/>
  <c r="AB75"/>
  <c r="AC75"/>
  <c r="AD75"/>
  <c r="AE75"/>
  <c r="AF75"/>
  <c r="AG75"/>
  <c r="AH75"/>
  <c r="AI75"/>
  <c r="AB76"/>
  <c r="AC76"/>
  <c r="AD76"/>
  <c r="AE76"/>
  <c r="AF76"/>
  <c r="AG76"/>
  <c r="AH76"/>
  <c r="AI76"/>
  <c r="AB77"/>
  <c r="AC77"/>
  <c r="AD77"/>
  <c r="AE77"/>
  <c r="AF77"/>
  <c r="AG77"/>
  <c r="AH77"/>
  <c r="AI77"/>
  <c r="AB78"/>
  <c r="AC78"/>
  <c r="AD78"/>
  <c r="AE78"/>
  <c r="AF78"/>
  <c r="AG78"/>
  <c r="AH78"/>
  <c r="AI78"/>
  <c r="AB79"/>
  <c r="AC79"/>
  <c r="AD79"/>
  <c r="AE79"/>
  <c r="AF79"/>
  <c r="AG79"/>
  <c r="AH79"/>
  <c r="AI79"/>
  <c r="AB80"/>
  <c r="AC80"/>
  <c r="AD80"/>
  <c r="AE80"/>
  <c r="AF80"/>
  <c r="AG80"/>
  <c r="AH80"/>
  <c r="AI80"/>
  <c r="AB81"/>
  <c r="AC81"/>
  <c r="AD81"/>
  <c r="AE81"/>
  <c r="AF81"/>
  <c r="AG81"/>
  <c r="AH81"/>
  <c r="AI81"/>
  <c r="AB82"/>
  <c r="AC82"/>
  <c r="AD82"/>
  <c r="AE82"/>
  <c r="AF82"/>
  <c r="AG82"/>
  <c r="AH82"/>
  <c r="AI82"/>
  <c r="AB83"/>
  <c r="AC83"/>
  <c r="AD83"/>
  <c r="AE83"/>
  <c r="AF83"/>
  <c r="AG83"/>
  <c r="AH83"/>
  <c r="AI83"/>
  <c r="AB84"/>
  <c r="AC84"/>
  <c r="AD84"/>
  <c r="AE84"/>
  <c r="AF84"/>
  <c r="AG84"/>
  <c r="AH84"/>
  <c r="AI84"/>
  <c r="AB85"/>
  <c r="AC85"/>
  <c r="AD85"/>
  <c r="AE85"/>
  <c r="AF85"/>
  <c r="AG85"/>
  <c r="AH85"/>
  <c r="AI85"/>
  <c r="AB86"/>
  <c r="AC86"/>
  <c r="AD86"/>
  <c r="AE86"/>
  <c r="AF86"/>
  <c r="AG86"/>
  <c r="AH86"/>
  <c r="AI86"/>
  <c r="AB87"/>
  <c r="AC87"/>
  <c r="AD87"/>
  <c r="AE87"/>
  <c r="AF87"/>
  <c r="AG87"/>
  <c r="AH87"/>
  <c r="AI87"/>
  <c r="AB88"/>
  <c r="AC88"/>
  <c r="AD88"/>
  <c r="AE88"/>
  <c r="AF88"/>
  <c r="AG88"/>
  <c r="AH88"/>
  <c r="AI88"/>
  <c r="AB89"/>
  <c r="AC89"/>
  <c r="AD89"/>
  <c r="AE89"/>
  <c r="AF89"/>
  <c r="AG89"/>
  <c r="AH89"/>
  <c r="AI89"/>
  <c r="AB90"/>
  <c r="AC90"/>
  <c r="AD90"/>
  <c r="AE90"/>
  <c r="AF90"/>
  <c r="AG90"/>
  <c r="AH90"/>
  <c r="AI90"/>
  <c r="AB91"/>
  <c r="AC91"/>
  <c r="AD91"/>
  <c r="AE91"/>
  <c r="AF91"/>
  <c r="AG91"/>
  <c r="AH91"/>
  <c r="AI91"/>
  <c r="AB92"/>
  <c r="AC92"/>
  <c r="AD92"/>
  <c r="AE92"/>
  <c r="AF92"/>
  <c r="AG92"/>
  <c r="AH92"/>
  <c r="AI92"/>
  <c r="AB93"/>
  <c r="AC93"/>
  <c r="AD93"/>
  <c r="AE93"/>
  <c r="AF93"/>
  <c r="AG93"/>
  <c r="AH93"/>
  <c r="AI93"/>
  <c r="AB94"/>
  <c r="AC94"/>
  <c r="AD94"/>
  <c r="AE94"/>
  <c r="AF94"/>
  <c r="AG94"/>
  <c r="AH94"/>
  <c r="AI94"/>
  <c r="AB95"/>
  <c r="AC95"/>
  <c r="AD95"/>
  <c r="AE95"/>
  <c r="AF95"/>
  <c r="AG95"/>
  <c r="AH95"/>
  <c r="AI95"/>
  <c r="AB96"/>
  <c r="AC96"/>
  <c r="AD96"/>
  <c r="AE96"/>
  <c r="AF96"/>
  <c r="AG96"/>
  <c r="AH96"/>
  <c r="AI96"/>
  <c r="AB97"/>
  <c r="AC97"/>
  <c r="AD97"/>
  <c r="AE97"/>
  <c r="AF97"/>
  <c r="AG97"/>
  <c r="AH97"/>
  <c r="AI97"/>
  <c r="AB98"/>
  <c r="AC98"/>
  <c r="AD98"/>
  <c r="AE98"/>
  <c r="AF98"/>
  <c r="AG98"/>
  <c r="AH98"/>
  <c r="AI98"/>
  <c r="AB99"/>
  <c r="AC99"/>
  <c r="AD99"/>
  <c r="AE99"/>
  <c r="AF99"/>
  <c r="AG99"/>
  <c r="AH99"/>
  <c r="AI99"/>
  <c r="AB100"/>
  <c r="AC100"/>
  <c r="AD100"/>
  <c r="AE100"/>
  <c r="AF100"/>
  <c r="AG100"/>
  <c r="AH100"/>
  <c r="AI100"/>
  <c r="AB101"/>
  <c r="AC101"/>
  <c r="AD101"/>
  <c r="AE101"/>
  <c r="AF101"/>
  <c r="AG101"/>
  <c r="AH101"/>
  <c r="AI101"/>
  <c r="AB102"/>
  <c r="AC102"/>
  <c r="AD102"/>
  <c r="AE102"/>
  <c r="AF102"/>
  <c r="AG102"/>
  <c r="AH102"/>
  <c r="AI102"/>
  <c r="AB103"/>
  <c r="AC103"/>
  <c r="AD103"/>
  <c r="AE103"/>
  <c r="AF103"/>
  <c r="AG103"/>
  <c r="AH103"/>
  <c r="AI103"/>
  <c r="AB104"/>
  <c r="AC104"/>
  <c r="AD104"/>
  <c r="AE104"/>
  <c r="AF104"/>
  <c r="AG104"/>
  <c r="AH104"/>
  <c r="AI104"/>
  <c r="AB105"/>
  <c r="AC105"/>
  <c r="AD105"/>
  <c r="AE105"/>
  <c r="AF105"/>
  <c r="AG105"/>
  <c r="AH105"/>
  <c r="AI105"/>
  <c r="AB106"/>
  <c r="AC106"/>
  <c r="AD106"/>
  <c r="AE106"/>
  <c r="AF106"/>
  <c r="AG106"/>
  <c r="AH106"/>
  <c r="AI106"/>
  <c r="AB107"/>
  <c r="AC107"/>
  <c r="AD107"/>
  <c r="AE107"/>
  <c r="AF107"/>
  <c r="AG107"/>
  <c r="AH107"/>
  <c r="AI107"/>
  <c r="AB108"/>
  <c r="AC108"/>
  <c r="AD108"/>
  <c r="AE108"/>
  <c r="AF108"/>
  <c r="AG108"/>
  <c r="AH108"/>
  <c r="AI108"/>
  <c r="AB109"/>
  <c r="AC109"/>
  <c r="AD109"/>
  <c r="AE109"/>
  <c r="AF109"/>
  <c r="AG109"/>
  <c r="AH109"/>
  <c r="AI109"/>
  <c r="AB110"/>
  <c r="AC110"/>
  <c r="AD110"/>
  <c r="AE110"/>
  <c r="AF110"/>
  <c r="AG110"/>
  <c r="AH110"/>
  <c r="AI110"/>
  <c r="AB111"/>
  <c r="AC111"/>
  <c r="AD111"/>
  <c r="AE111"/>
  <c r="AF111"/>
  <c r="AG111"/>
  <c r="AH111"/>
  <c r="AI111"/>
  <c r="AB112"/>
  <c r="AC112"/>
  <c r="AD112"/>
  <c r="AE112"/>
  <c r="AF112"/>
  <c r="AG112"/>
  <c r="AH112"/>
  <c r="AI112"/>
  <c r="AB113"/>
  <c r="AC113"/>
  <c r="AD113"/>
  <c r="AE113"/>
  <c r="AF113"/>
  <c r="AG113"/>
  <c r="AH113"/>
  <c r="AI113"/>
  <c r="AB114"/>
  <c r="AC114"/>
  <c r="AD114"/>
  <c r="AE114"/>
  <c r="AF114"/>
  <c r="AG114"/>
  <c r="AH114"/>
  <c r="AI114"/>
  <c r="AB115"/>
  <c r="AC115"/>
  <c r="AD115"/>
  <c r="AE115"/>
  <c r="AF115"/>
  <c r="AG115"/>
  <c r="AH115"/>
  <c r="AI115"/>
  <c r="AB116"/>
  <c r="AC116"/>
  <c r="AD116"/>
  <c r="AE116"/>
  <c r="AF116"/>
  <c r="AG116"/>
  <c r="AH116"/>
  <c r="AI116"/>
  <c r="AB117"/>
  <c r="AC117"/>
  <c r="AD117"/>
  <c r="AE117"/>
  <c r="AF117"/>
  <c r="AG117"/>
  <c r="AH117"/>
  <c r="AI117"/>
  <c r="AB118"/>
  <c r="AC118"/>
  <c r="AD118"/>
  <c r="AE118"/>
  <c r="AF118"/>
  <c r="AG118"/>
  <c r="AH118"/>
  <c r="AI118"/>
  <c r="AB119"/>
  <c r="AC119"/>
  <c r="AD119"/>
  <c r="AE119"/>
  <c r="AF119"/>
  <c r="AG119"/>
  <c r="AH119"/>
  <c r="AI119"/>
  <c r="AB120"/>
  <c r="AC120"/>
  <c r="AD120"/>
  <c r="AE120"/>
  <c r="AF120"/>
  <c r="AG120"/>
  <c r="AH120"/>
  <c r="AI120"/>
  <c r="AB121"/>
  <c r="AC121"/>
  <c r="AD121"/>
  <c r="AE121"/>
  <c r="AF121"/>
  <c r="AG121"/>
  <c r="AH121"/>
  <c r="AI121"/>
  <c r="AB122"/>
  <c r="AC122"/>
  <c r="AD122"/>
  <c r="AE122"/>
  <c r="AF122"/>
  <c r="AG122"/>
  <c r="AH122"/>
  <c r="AI122"/>
  <c r="AB123"/>
  <c r="AC123"/>
  <c r="AD123"/>
  <c r="AE123"/>
  <c r="AF123"/>
  <c r="AG123"/>
  <c r="AH123"/>
  <c r="AI123"/>
  <c r="AB124"/>
  <c r="AC124"/>
  <c r="AD124"/>
  <c r="AE124"/>
  <c r="AF124"/>
  <c r="AG124"/>
  <c r="AH124"/>
  <c r="AI124"/>
  <c r="AB125"/>
  <c r="AC125"/>
  <c r="AD125"/>
  <c r="AE125"/>
  <c r="AF125"/>
  <c r="AG125"/>
  <c r="AH125"/>
  <c r="AI125"/>
  <c r="AB126"/>
  <c r="AC126"/>
  <c r="AD126"/>
  <c r="AE126"/>
  <c r="AF126"/>
  <c r="AG126"/>
  <c r="AH126"/>
  <c r="AI126"/>
  <c r="AB127"/>
  <c r="AC127"/>
  <c r="AD127"/>
  <c r="AE127"/>
  <c r="AF127"/>
  <c r="AG127"/>
  <c r="AH127"/>
  <c r="AI127"/>
  <c r="AB128"/>
  <c r="AC128"/>
  <c r="AD128"/>
  <c r="AE128"/>
  <c r="AF128"/>
  <c r="AG128"/>
  <c r="AH128"/>
  <c r="AI128"/>
  <c r="AB129"/>
  <c r="AC129"/>
  <c r="AD129"/>
  <c r="AE129"/>
  <c r="AF129"/>
  <c r="AG129"/>
  <c r="AH129"/>
  <c r="AI129"/>
  <c r="AB130"/>
  <c r="AC130"/>
  <c r="AD130"/>
  <c r="AE130"/>
  <c r="AF130"/>
  <c r="AG130"/>
  <c r="AH130"/>
  <c r="AI130"/>
  <c r="AB131"/>
  <c r="AC131"/>
  <c r="AD131"/>
  <c r="AE131"/>
  <c r="AF131"/>
  <c r="AG131"/>
  <c r="AH131"/>
  <c r="AI131"/>
  <c r="AB132"/>
  <c r="AC132"/>
  <c r="AD132"/>
  <c r="AE132"/>
  <c r="AF132"/>
  <c r="AG132"/>
  <c r="AH132"/>
  <c r="AI132"/>
  <c r="AB133"/>
  <c r="AC133"/>
  <c r="AD133"/>
  <c r="AE133"/>
  <c r="AF133"/>
  <c r="AG133"/>
  <c r="AH133"/>
  <c r="AI133"/>
  <c r="AB134"/>
  <c r="AC134"/>
  <c r="AD134"/>
  <c r="AE134"/>
  <c r="AF134"/>
  <c r="AG134"/>
  <c r="AH134"/>
  <c r="AI134"/>
  <c r="AB135"/>
  <c r="AC135"/>
  <c r="AD135"/>
  <c r="AE135"/>
  <c r="AF135"/>
  <c r="AG135"/>
  <c r="AH135"/>
  <c r="AI135"/>
  <c r="AB136"/>
  <c r="AC136"/>
  <c r="AD136"/>
  <c r="AE136"/>
  <c r="AF136"/>
  <c r="AG136"/>
  <c r="AH136"/>
  <c r="AI136"/>
  <c r="AB137"/>
  <c r="AC137"/>
  <c r="AD137"/>
  <c r="AE137"/>
  <c r="AF137"/>
  <c r="AG137"/>
  <c r="AH137"/>
  <c r="AI137"/>
  <c r="AB138"/>
  <c r="AC138"/>
  <c r="AD138"/>
  <c r="AE138"/>
  <c r="AF138"/>
  <c r="AG138"/>
  <c r="AH138"/>
  <c r="AI138"/>
  <c r="AB139"/>
  <c r="AC139"/>
  <c r="AD139"/>
  <c r="AE139"/>
  <c r="AF139"/>
  <c r="AG139"/>
  <c r="AH139"/>
  <c r="AI139"/>
  <c r="AB140"/>
  <c r="AC140"/>
  <c r="AD140"/>
  <c r="AE140"/>
  <c r="AF140"/>
  <c r="AG140"/>
  <c r="AH140"/>
  <c r="AI140"/>
  <c r="AB141"/>
  <c r="AC141"/>
  <c r="AD141"/>
  <c r="AE141"/>
  <c r="AF141"/>
  <c r="AG141"/>
  <c r="AH141"/>
  <c r="AI141"/>
  <c r="AB142"/>
  <c r="AC142"/>
  <c r="AD142"/>
  <c r="AE142"/>
  <c r="AF142"/>
  <c r="AG142"/>
  <c r="AH142"/>
  <c r="AI142"/>
  <c r="AB143"/>
  <c r="AC143"/>
  <c r="AD143"/>
  <c r="AE143"/>
  <c r="AF143"/>
  <c r="AG143"/>
  <c r="AH143"/>
  <c r="AI143"/>
  <c r="AB144"/>
  <c r="AC144"/>
  <c r="AD144"/>
  <c r="AE144"/>
  <c r="AF144"/>
  <c r="AG144"/>
  <c r="AH144"/>
  <c r="AI144"/>
  <c r="AB145"/>
  <c r="AC145"/>
  <c r="AD145"/>
  <c r="AE145"/>
  <c r="AF145"/>
  <c r="AG145"/>
  <c r="AH145"/>
  <c r="AI145"/>
  <c r="AB146"/>
  <c r="AC146"/>
  <c r="AD146"/>
  <c r="AE146"/>
  <c r="AF146"/>
  <c r="AG146"/>
  <c r="AH146"/>
  <c r="AI146"/>
  <c r="AB147"/>
  <c r="AC147"/>
  <c r="AD147"/>
  <c r="AE147"/>
  <c r="AF147"/>
  <c r="AG147"/>
  <c r="AH147"/>
  <c r="AI147"/>
  <c r="AB148"/>
  <c r="AC148"/>
  <c r="AD148"/>
  <c r="AE148"/>
  <c r="AF148"/>
  <c r="AG148"/>
  <c r="AH148"/>
  <c r="AI148"/>
  <c r="AB149"/>
  <c r="AC149"/>
  <c r="AD149"/>
  <c r="AE149"/>
  <c r="AF149"/>
  <c r="AG149"/>
  <c r="AH149"/>
  <c r="AI149"/>
  <c r="AB150"/>
  <c r="AC150"/>
  <c r="AD150"/>
  <c r="AE150"/>
  <c r="AF150"/>
  <c r="AG150"/>
  <c r="AH150"/>
  <c r="AI150"/>
  <c r="AB151"/>
  <c r="AC151"/>
  <c r="AD151"/>
  <c r="AE151"/>
  <c r="AF151"/>
  <c r="AG151"/>
  <c r="AH151"/>
  <c r="AI151"/>
  <c r="AB152"/>
  <c r="AC152"/>
  <c r="AD152"/>
  <c r="AE152"/>
  <c r="AF152"/>
  <c r="AG152"/>
  <c r="AH152"/>
  <c r="AI152"/>
  <c r="AB153"/>
  <c r="AC153"/>
  <c r="AD153"/>
  <c r="AE153"/>
  <c r="AF153"/>
  <c r="AG153"/>
  <c r="AH153"/>
  <c r="AI153"/>
  <c r="AB154"/>
  <c r="AC154"/>
  <c r="AD154"/>
  <c r="AE154"/>
  <c r="AF154"/>
  <c r="AG154"/>
  <c r="AH154"/>
  <c r="AI154"/>
  <c r="AB155"/>
  <c r="AC155"/>
  <c r="AD155"/>
  <c r="AE155"/>
  <c r="AF155"/>
  <c r="AG155"/>
  <c r="AH155"/>
  <c r="AI155"/>
  <c r="AB156"/>
  <c r="AC156"/>
  <c r="AD156"/>
  <c r="AE156"/>
  <c r="AF156"/>
  <c r="AG156"/>
  <c r="AH156"/>
  <c r="AI156"/>
  <c r="AB157"/>
  <c r="AC157"/>
  <c r="AD157"/>
  <c r="AE157"/>
  <c r="AF157"/>
  <c r="AG157"/>
  <c r="AH157"/>
  <c r="AI157"/>
  <c r="AB158"/>
  <c r="AC158"/>
  <c r="AD158"/>
  <c r="AE158"/>
  <c r="AF158"/>
  <c r="AG158"/>
  <c r="AH158"/>
  <c r="AI158"/>
  <c r="AB159"/>
  <c r="AC159"/>
  <c r="AD159"/>
  <c r="AE159"/>
  <c r="AF159"/>
  <c r="AG159"/>
  <c r="AH159"/>
  <c r="AI159"/>
  <c r="AB160"/>
  <c r="AC160"/>
  <c r="AD160"/>
  <c r="AE160"/>
  <c r="AF160"/>
  <c r="AG160"/>
  <c r="AH160"/>
  <c r="AI160"/>
  <c r="AB161"/>
  <c r="AC161"/>
  <c r="AD161"/>
  <c r="AE161"/>
  <c r="AF161"/>
  <c r="AG161"/>
  <c r="AH161"/>
  <c r="AI161"/>
  <c r="AB162"/>
  <c r="AC162"/>
  <c r="AD162"/>
  <c r="AE162"/>
  <c r="AF162"/>
  <c r="AG162"/>
  <c r="AH162"/>
  <c r="AI162"/>
  <c r="AB163"/>
  <c r="AC163"/>
  <c r="AD163"/>
  <c r="AE163"/>
  <c r="AF163"/>
  <c r="AG163"/>
  <c r="AH163"/>
  <c r="AI163"/>
  <c r="AB164"/>
  <c r="AC164"/>
  <c r="AD164"/>
  <c r="AE164"/>
  <c r="AF164"/>
  <c r="AG164"/>
  <c r="AH164"/>
  <c r="AI164"/>
  <c r="AB165"/>
  <c r="AC165"/>
  <c r="AD165"/>
  <c r="AE165"/>
  <c r="AF165"/>
  <c r="AG165"/>
  <c r="AH165"/>
  <c r="AI165"/>
  <c r="AB166"/>
  <c r="AC166"/>
  <c r="AD166"/>
  <c r="AE166"/>
  <c r="AF166"/>
  <c r="AG166"/>
  <c r="AH166"/>
  <c r="AI166"/>
  <c r="AB167"/>
  <c r="AC167"/>
  <c r="AD167"/>
  <c r="AE167"/>
  <c r="AF167"/>
  <c r="AG167"/>
  <c r="AH167"/>
  <c r="AI167"/>
  <c r="AB168"/>
  <c r="AC168"/>
  <c r="AD168"/>
  <c r="AE168"/>
  <c r="AF168"/>
  <c r="AG168"/>
  <c r="AH168"/>
  <c r="AI168"/>
  <c r="AI2"/>
  <c r="AH2"/>
  <c r="AG2"/>
  <c r="AF2"/>
  <c r="AE2"/>
  <c r="AD2"/>
  <c r="AC2"/>
  <c r="AB2"/>
  <c r="C7" i="2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2"/>
  <c r="C3"/>
  <c r="C4"/>
  <c r="C5"/>
  <c r="C6"/>
  <c r="C1"/>
</calcChain>
</file>

<file path=xl/sharedStrings.xml><?xml version="1.0" encoding="utf-8"?>
<sst xmlns="http://schemas.openxmlformats.org/spreadsheetml/2006/main" count="1847" uniqueCount="302">
  <si>
    <t>LC</t>
    <phoneticPr fontId="1" type="noConversion"/>
  </si>
  <si>
    <t>suplier</t>
    <phoneticPr fontId="1" type="noConversion"/>
  </si>
  <si>
    <t>spacer</t>
    <phoneticPr fontId="1" type="noConversion"/>
  </si>
  <si>
    <t>ID</t>
    <phoneticPr fontId="1" type="noConversion"/>
  </si>
  <si>
    <t>compress-params(time, min)</t>
    <phoneticPr fontId="1" type="noConversion"/>
  </si>
  <si>
    <t>compress-params(weight, kgw)</t>
    <phoneticPr fontId="1" type="noConversion"/>
  </si>
  <si>
    <t>cell gap(Fab1 RETS, DC, 37 V)</t>
    <phoneticPr fontId="1" type="noConversion"/>
  </si>
  <si>
    <t>cell gap(T1 RETS, DC, 37 V)</t>
  </si>
  <si>
    <t>cell gap(T3 RETS, DC, 37 V)</t>
  </si>
  <si>
    <t>5-1</t>
  </si>
  <si>
    <t>5-2</t>
  </si>
  <si>
    <t>5-3</t>
  </si>
  <si>
    <t>5-4</t>
  </si>
  <si>
    <t>5-5</t>
  </si>
  <si>
    <t>5-6</t>
  </si>
  <si>
    <t>10-1</t>
  </si>
  <si>
    <t>10-2</t>
  </si>
  <si>
    <t>10-3</t>
  </si>
  <si>
    <t>10-4</t>
  </si>
  <si>
    <t>10-5</t>
  </si>
  <si>
    <t>10-6</t>
  </si>
  <si>
    <t>11-1</t>
  </si>
  <si>
    <t>11-2</t>
  </si>
  <si>
    <t>11-3</t>
  </si>
  <si>
    <t>11-4</t>
  </si>
  <si>
    <t>11-5</t>
  </si>
  <si>
    <t>11-6</t>
  </si>
  <si>
    <t>17-20</t>
  </si>
  <si>
    <t>17-21</t>
  </si>
  <si>
    <t>17-22</t>
  </si>
  <si>
    <t>17-23</t>
  </si>
  <si>
    <t>17-24</t>
  </si>
  <si>
    <t>17-25</t>
  </si>
  <si>
    <t>5-7</t>
  </si>
  <si>
    <t>5-8</t>
  </si>
  <si>
    <t>5-9</t>
  </si>
  <si>
    <t>5-10</t>
  </si>
  <si>
    <t>5-11</t>
  </si>
  <si>
    <t>5-12</t>
  </si>
  <si>
    <t>10-7</t>
  </si>
  <si>
    <t>10-8</t>
  </si>
  <si>
    <t>10-9</t>
  </si>
  <si>
    <t>10-10</t>
  </si>
  <si>
    <t>10-11</t>
  </si>
  <si>
    <t>10-12</t>
  </si>
  <si>
    <t>11-7</t>
  </si>
  <si>
    <t>11-8</t>
  </si>
  <si>
    <t>11-9</t>
  </si>
  <si>
    <t>11-10</t>
  </si>
  <si>
    <t>11-11</t>
  </si>
  <si>
    <t>11-12</t>
  </si>
  <si>
    <t>18-7</t>
  </si>
  <si>
    <t>18-8</t>
  </si>
  <si>
    <t>18-9</t>
  </si>
  <si>
    <t>18-10</t>
  </si>
  <si>
    <t>18-11</t>
  </si>
  <si>
    <t>18-12</t>
  </si>
  <si>
    <t>5-13</t>
  </si>
  <si>
    <t>5-14</t>
  </si>
  <si>
    <t>5-15</t>
  </si>
  <si>
    <t>5-16</t>
  </si>
  <si>
    <t>5-17</t>
  </si>
  <si>
    <t>5-18</t>
  </si>
  <si>
    <t>10-13</t>
  </si>
  <si>
    <t>10-14</t>
  </si>
  <si>
    <t>10-15</t>
  </si>
  <si>
    <t>10-16</t>
  </si>
  <si>
    <t>10-17</t>
  </si>
  <si>
    <t>10-18</t>
  </si>
  <si>
    <t>11-13</t>
  </si>
  <si>
    <t>11-14</t>
  </si>
  <si>
    <t>11-15</t>
  </si>
  <si>
    <t>11-16</t>
  </si>
  <si>
    <t>11-17</t>
  </si>
  <si>
    <t>11-18</t>
  </si>
  <si>
    <t>19-1</t>
  </si>
  <si>
    <t>19-2</t>
  </si>
  <si>
    <t>19-3</t>
  </si>
  <si>
    <t>19-4</t>
  </si>
  <si>
    <t>19-5</t>
  </si>
  <si>
    <t>19-6</t>
  </si>
  <si>
    <t>5-19</t>
  </si>
  <si>
    <t>5-20</t>
  </si>
  <si>
    <t>5-21</t>
  </si>
  <si>
    <t>5-22</t>
  </si>
  <si>
    <t>5-23</t>
  </si>
  <si>
    <t>5-24</t>
  </si>
  <si>
    <t>10-19</t>
  </si>
  <si>
    <t>10-20</t>
  </si>
  <si>
    <t>10-21</t>
  </si>
  <si>
    <t>10-22</t>
  </si>
  <si>
    <t>10-23</t>
  </si>
  <si>
    <t>10-24</t>
  </si>
  <si>
    <t>11-19</t>
  </si>
  <si>
    <t>11-20</t>
  </si>
  <si>
    <t>11-21</t>
  </si>
  <si>
    <t>11-22</t>
  </si>
  <si>
    <t>11-23</t>
  </si>
  <si>
    <t>11-24</t>
  </si>
  <si>
    <t>20-20</t>
  </si>
  <si>
    <t>20-21</t>
  </si>
  <si>
    <t>20-22</t>
  </si>
  <si>
    <t>20-23</t>
  </si>
  <si>
    <t>20-24</t>
  </si>
  <si>
    <t>20-25</t>
  </si>
  <si>
    <t>ILD-300600-B00</t>
  </si>
  <si>
    <t>ILD-300600-B00</t>
    <phoneticPr fontId="1" type="noConversion"/>
  </si>
  <si>
    <t>R/L</t>
    <phoneticPr fontId="1" type="noConversion"/>
  </si>
  <si>
    <t>L</t>
    <phoneticPr fontId="1" type="noConversion"/>
  </si>
  <si>
    <t>HCCH</t>
    <phoneticPr fontId="1" type="noConversion"/>
  </si>
  <si>
    <t>SP-20325</t>
    <phoneticPr fontId="1" type="noConversion"/>
  </si>
  <si>
    <t>SP-20425</t>
  </si>
  <si>
    <t>SP-20525</t>
  </si>
  <si>
    <t>SP-20625</t>
  </si>
  <si>
    <t>ILD-300600-G01</t>
  </si>
  <si>
    <t>ILD-300600-R00</t>
  </si>
  <si>
    <t>ILD-300600-G00</t>
  </si>
  <si>
    <t>R</t>
    <phoneticPr fontId="1" type="noConversion"/>
  </si>
  <si>
    <t>pre-tilt(TOC AXO Step, DC, 34 V)</t>
    <phoneticPr fontId="1" type="noConversion"/>
  </si>
  <si>
    <t>BURN</t>
    <phoneticPr fontId="1" type="noConversion"/>
  </si>
  <si>
    <t>OPT measure</t>
    <phoneticPr fontId="1" type="noConversion"/>
  </si>
  <si>
    <t>V</t>
    <phoneticPr fontId="1" type="noConversion"/>
  </si>
  <si>
    <t>點不亮</t>
    <phoneticPr fontId="1" type="noConversion"/>
  </si>
  <si>
    <t>N/A</t>
    <phoneticPr fontId="1" type="noConversion"/>
  </si>
  <si>
    <t>BURN?</t>
    <phoneticPr fontId="1" type="noConversion"/>
  </si>
  <si>
    <t>cell gap(TOC AXO Step, DC, 34 V)</t>
  </si>
  <si>
    <t>cell gap(TOC AXO Step, AC, 34 V)</t>
  </si>
  <si>
    <t>cell gap(Fab1 RETS, DC, 34 V)</t>
  </si>
  <si>
    <t>cell gap(Fab1 RETS, AC, 50 V)</t>
  </si>
  <si>
    <t>cell gap(T1 RETS, DC, 34 V)</t>
  </si>
  <si>
    <t>cell gap(T1 RETS, AC, 50 V)</t>
  </si>
  <si>
    <t>cell gap(T3 RETS, DC, 34 V)</t>
  </si>
  <si>
    <t>cell gap(T3 RETS, AC, 50 V)</t>
  </si>
  <si>
    <t>pre-tilt(TOC AXO Step, AC, 34 V)</t>
  </si>
  <si>
    <t>JNC</t>
  </si>
  <si>
    <t>SP-20325</t>
  </si>
  <si>
    <t>BURN</t>
  </si>
  <si>
    <t>Location</t>
  </si>
  <si>
    <t>LCMB, OPT</t>
  </si>
  <si>
    <t>Fab1</t>
  </si>
  <si>
    <t>Next</t>
  </si>
  <si>
    <t>Stat</t>
  </si>
  <si>
    <t>NG</t>
  </si>
  <si>
    <t>fab_rets_37v_to_toc_axo_34v</t>
  </si>
  <si>
    <t>cell gap(T2 AXO, DC, 35 V)</t>
  </si>
  <si>
    <t>T2, 陳恩劼</t>
  </si>
  <si>
    <t>列標籤</t>
  </si>
  <si>
    <t>總計</t>
  </si>
  <si>
    <t>欄標籤</t>
  </si>
  <si>
    <t>計數 - ID</t>
  </si>
  <si>
    <t>(空白)</t>
  </si>
  <si>
    <t>L</t>
  </si>
  <si>
    <t>R</t>
  </si>
  <si>
    <t>L 合計</t>
  </si>
  <si>
    <t>R 合計</t>
  </si>
  <si>
    <t>vendor</t>
  </si>
  <si>
    <t>LC</t>
  </si>
  <si>
    <t>location</t>
  </si>
  <si>
    <t>HCCH</t>
  </si>
  <si>
    <t>B</t>
  </si>
  <si>
    <t>T2, 恩劼</t>
  </si>
  <si>
    <t>R-650</t>
  </si>
  <si>
    <t>LCMB, 雅文</t>
  </si>
  <si>
    <t>SLC</t>
  </si>
  <si>
    <t>R-620</t>
  </si>
  <si>
    <t>count.</t>
  </si>
  <si>
    <t>type</t>
  </si>
  <si>
    <t>TN</t>
  </si>
  <si>
    <t>7-19</t>
    <phoneticPr fontId="0" type="noConversion"/>
  </si>
  <si>
    <t>7-20</t>
    <phoneticPr fontId="0" type="noConversion"/>
  </si>
  <si>
    <t>7-21</t>
    <phoneticPr fontId="0" type="noConversion"/>
  </si>
  <si>
    <t>14-20</t>
    <phoneticPr fontId="0" type="noConversion"/>
  </si>
  <si>
    <t>14-22</t>
    <phoneticPr fontId="0" type="noConversion"/>
  </si>
  <si>
    <t>19-13</t>
    <phoneticPr fontId="0" type="noConversion"/>
  </si>
  <si>
    <t>19-14</t>
    <phoneticPr fontId="0" type="noConversion"/>
  </si>
  <si>
    <t>19-15</t>
    <phoneticPr fontId="0" type="noConversion"/>
  </si>
  <si>
    <t>7-13</t>
    <phoneticPr fontId="0" type="noConversion"/>
  </si>
  <si>
    <t>7-14</t>
    <phoneticPr fontId="0" type="noConversion"/>
  </si>
  <si>
    <t>7-15</t>
    <phoneticPr fontId="0" type="noConversion"/>
  </si>
  <si>
    <t>14-14</t>
    <phoneticPr fontId="0" type="noConversion"/>
  </si>
  <si>
    <t>14-15</t>
    <phoneticPr fontId="0" type="noConversion"/>
  </si>
  <si>
    <t>14-16</t>
    <phoneticPr fontId="0" type="noConversion"/>
  </si>
  <si>
    <t>19-7</t>
    <phoneticPr fontId="0" type="noConversion"/>
  </si>
  <si>
    <t>19-8</t>
    <phoneticPr fontId="0" type="noConversion"/>
  </si>
  <si>
    <t>19-9</t>
    <phoneticPr fontId="0" type="noConversion"/>
  </si>
  <si>
    <t>3-1</t>
    <phoneticPr fontId="0" type="noConversion"/>
  </si>
  <si>
    <t>3-2</t>
    <phoneticPr fontId="0" type="noConversion"/>
  </si>
  <si>
    <t>3-3</t>
    <phoneticPr fontId="0" type="noConversion"/>
  </si>
  <si>
    <t>7-1</t>
    <phoneticPr fontId="0" type="noConversion"/>
  </si>
  <si>
    <t>7-2</t>
    <phoneticPr fontId="0" type="noConversion"/>
  </si>
  <si>
    <t>14-1</t>
    <phoneticPr fontId="0" type="noConversion"/>
  </si>
  <si>
    <t>14-3</t>
    <phoneticPr fontId="0" type="noConversion"/>
  </si>
  <si>
    <t>19-10</t>
    <phoneticPr fontId="0" type="noConversion"/>
  </si>
  <si>
    <t>19-11</t>
    <phoneticPr fontId="0" type="noConversion"/>
  </si>
  <si>
    <t>19-12</t>
    <phoneticPr fontId="0" type="noConversion"/>
  </si>
  <si>
    <t>7-23</t>
    <phoneticPr fontId="0" type="noConversion"/>
  </si>
  <si>
    <t>7-22</t>
    <phoneticPr fontId="0" type="noConversion"/>
  </si>
  <si>
    <t>7-24</t>
    <phoneticPr fontId="0" type="noConversion"/>
  </si>
  <si>
    <t>14-23</t>
    <phoneticPr fontId="0" type="noConversion"/>
  </si>
  <si>
    <t>14-24</t>
  </si>
  <si>
    <t>14-25</t>
  </si>
  <si>
    <t>14-5</t>
    <phoneticPr fontId="0" type="noConversion"/>
  </si>
  <si>
    <t>14-6</t>
  </si>
  <si>
    <t>14-7</t>
  </si>
  <si>
    <t>7-16</t>
    <phoneticPr fontId="0" type="noConversion"/>
  </si>
  <si>
    <t>7-17</t>
  </si>
  <si>
    <t>7-18</t>
  </si>
  <si>
    <t>14-8</t>
    <phoneticPr fontId="0" type="noConversion"/>
  </si>
  <si>
    <t>14-9</t>
  </si>
  <si>
    <t>14-10</t>
  </si>
  <si>
    <t>14-11</t>
  </si>
  <si>
    <t>14-12</t>
  </si>
  <si>
    <t>14-13</t>
  </si>
  <si>
    <t>19-16</t>
    <phoneticPr fontId="0" type="noConversion"/>
  </si>
  <si>
    <t>19-17</t>
  </si>
  <si>
    <t>19-19</t>
    <phoneticPr fontId="0" type="noConversion"/>
  </si>
  <si>
    <t>4-2</t>
    <phoneticPr fontId="0" type="noConversion"/>
  </si>
  <si>
    <t>4-3</t>
  </si>
  <si>
    <t>4-4</t>
  </si>
  <si>
    <t>4-5</t>
  </si>
  <si>
    <t>4-7</t>
    <phoneticPr fontId="0" type="noConversion"/>
  </si>
  <si>
    <t>16-23</t>
    <phoneticPr fontId="0" type="noConversion"/>
  </si>
  <si>
    <t>14-17</t>
    <phoneticPr fontId="0" type="noConversion"/>
  </si>
  <si>
    <t>14-18</t>
  </si>
  <si>
    <t>14-19</t>
  </si>
  <si>
    <t>7-7</t>
    <phoneticPr fontId="0" type="noConversion"/>
  </si>
  <si>
    <t>7-8</t>
  </si>
  <si>
    <t>7-9</t>
  </si>
  <si>
    <t>7-11</t>
    <phoneticPr fontId="0" type="noConversion"/>
  </si>
  <si>
    <t>7-12</t>
  </si>
  <si>
    <t>3-7</t>
    <phoneticPr fontId="0" type="noConversion"/>
  </si>
  <si>
    <t>3-8</t>
  </si>
  <si>
    <t>3-10</t>
  </si>
  <si>
    <t>3-11</t>
  </si>
  <si>
    <t>4-10</t>
    <phoneticPr fontId="0" type="noConversion"/>
  </si>
  <si>
    <t>4-8</t>
    <phoneticPr fontId="0" type="noConversion"/>
  </si>
  <si>
    <t>4-11</t>
    <phoneticPr fontId="0" type="noConversion"/>
  </si>
  <si>
    <t>4-12</t>
  </si>
  <si>
    <t>7-4</t>
    <phoneticPr fontId="0" type="noConversion"/>
  </si>
  <si>
    <t>7-5</t>
  </si>
  <si>
    <t>7-6</t>
  </si>
  <si>
    <t>3-4</t>
    <phoneticPr fontId="0" type="noConversion"/>
  </si>
  <si>
    <t>3-5</t>
  </si>
  <si>
    <t>3-6</t>
  </si>
  <si>
    <t>U10-006F-620</t>
  </si>
  <si>
    <t>U10-006C-550</t>
  </si>
  <si>
    <t>U10-006F-450</t>
  </si>
  <si>
    <t>U10-006F-550</t>
  </si>
  <si>
    <t>Sample-A</t>
  </si>
  <si>
    <t>中心波長</t>
  </si>
  <si>
    <t>Minolta</t>
    <phoneticPr fontId="1" type="noConversion"/>
  </si>
  <si>
    <t>DMS_PID</t>
    <phoneticPr fontId="1" type="noConversion"/>
  </si>
  <si>
    <t>LC</t>
    <phoneticPr fontId="0" type="noConversion"/>
  </si>
  <si>
    <t>R/L</t>
    <phoneticPr fontId="0" type="noConversion"/>
  </si>
  <si>
    <t>suplier</t>
    <phoneticPr fontId="0" type="noConversion"/>
  </si>
  <si>
    <t>ID</t>
    <phoneticPr fontId="0" type="noConversion"/>
  </si>
  <si>
    <t>反射率</t>
    <phoneticPr fontId="1" type="noConversion"/>
  </si>
  <si>
    <t>轉態電壓
(V_Dark)</t>
    <phoneticPr fontId="1" type="noConversion"/>
  </si>
  <si>
    <t>驅動方式
(tReset, tIinterval, tVx @Hz)</t>
    <phoneticPr fontId="1" type="noConversion"/>
  </si>
  <si>
    <t>反射率</t>
    <phoneticPr fontId="1" type="noConversion"/>
  </si>
  <si>
    <t>ILD-300600-B00</t>
    <phoneticPr fontId="0" type="noConversion"/>
  </si>
  <si>
    <t>L</t>
    <phoneticPr fontId="0" type="noConversion"/>
  </si>
  <si>
    <t>HCCH</t>
    <phoneticPr fontId="0" type="noConversion"/>
  </si>
  <si>
    <t>100ms, 300ms, 10ms @1kHz</t>
    <phoneticPr fontId="1" type="noConversion"/>
  </si>
  <si>
    <t>R</t>
    <phoneticPr fontId="0" type="noConversion"/>
  </si>
  <si>
    <t>JNC</t>
    <phoneticPr fontId="1" type="noConversion"/>
  </si>
  <si>
    <t>100ms, 100ms, 100ms @1kHz</t>
    <phoneticPr fontId="1" type="noConversion"/>
  </si>
  <si>
    <t>反射率(Minolta)</t>
  </si>
  <si>
    <t>中心波長(Minolta)</t>
  </si>
  <si>
    <t>轉態電壓(V_Dark)(Minolta)</t>
  </si>
  <si>
    <t>驅動方式(tReset, tIinterval, tVx @Hz)(Minolta)</t>
  </si>
  <si>
    <t>反射率(DMS_PID)</t>
  </si>
  <si>
    <t>中心波長(DMS_PID)</t>
  </si>
  <si>
    <t>轉態電壓(V_Dark)(DMS_PID)</t>
  </si>
  <si>
    <t>驅動方式(tReset, tIinterval, tVx @Hz)(DMS_PID)</t>
  </si>
  <si>
    <t>14-20</t>
  </si>
  <si>
    <t>14-21</t>
  </si>
  <si>
    <t>14-22</t>
  </si>
  <si>
    <t>19-13</t>
  </si>
  <si>
    <t>19-14</t>
  </si>
  <si>
    <t>19-15</t>
  </si>
  <si>
    <t>14-14</t>
  </si>
  <si>
    <t>14-15</t>
  </si>
  <si>
    <t>14-16</t>
  </si>
  <si>
    <t>19-7</t>
  </si>
  <si>
    <t>19-8</t>
  </si>
  <si>
    <t>19-9</t>
  </si>
  <si>
    <t>14-1</t>
  </si>
  <si>
    <t>14-2</t>
  </si>
  <si>
    <t>14-3</t>
  </si>
  <si>
    <t>7-19</t>
  </si>
  <si>
    <t>7-20</t>
  </si>
  <si>
    <t>7-21</t>
  </si>
  <si>
    <t>7-13</t>
  </si>
  <si>
    <t>7-14</t>
  </si>
  <si>
    <t>7-15</t>
  </si>
  <si>
    <t>3-1</t>
  </si>
  <si>
    <t>3-2</t>
  </si>
  <si>
    <t>3-3</t>
  </si>
  <si>
    <t>7-1</t>
  </si>
  <si>
    <t>7-2</t>
  </si>
  <si>
    <t>7-3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</si>
</sst>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_);[Red]\(0.00\)"/>
  </numFmts>
  <fonts count="1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2"/>
      <color rgb="FFFF0000"/>
      <name val="Fira Code"/>
      <family val="2"/>
    </font>
    <font>
      <b/>
      <sz val="12"/>
      <color theme="1"/>
      <name val="Fira Code"/>
      <family val="3"/>
    </font>
    <font>
      <sz val="12"/>
      <color theme="1"/>
      <name val="細明體"/>
      <family val="3"/>
      <charset val="136"/>
    </font>
    <font>
      <sz val="12"/>
      <color rgb="FF000000"/>
      <name val="新細明體"/>
      <family val="1"/>
      <charset val="136"/>
    </font>
    <font>
      <sz val="12"/>
      <color rgb="FF000000"/>
      <name val="Times New Roman"/>
      <family val="1"/>
    </font>
    <font>
      <sz val="10"/>
      <name val="Arial"/>
      <family val="2"/>
    </font>
    <font>
      <sz val="10"/>
      <color rgb="FFFF0000"/>
      <name val="Arial"/>
      <family val="2"/>
    </font>
    <font>
      <sz val="12"/>
      <name val="Calibri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9" fontId="3" fillId="0" borderId="0" applyFont="0" applyFill="0" applyBorder="0" applyAlignment="0" applyProtection="0"/>
    <xf numFmtId="0" fontId="9" fillId="0" borderId="0"/>
    <xf numFmtId="0" fontId="9" fillId="0" borderId="0"/>
  </cellStyleXfs>
  <cellXfs count="7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64" fontId="0" fillId="0" borderId="0" xfId="0" applyNumberFormat="1" applyAlignment="1"/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/>
    <xf numFmtId="0" fontId="0" fillId="0" borderId="0" xfId="0" applyBorder="1" applyAlignment="1"/>
    <xf numFmtId="49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5" fontId="6" fillId="0" borderId="1" xfId="0" applyNumberFormat="1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49" fontId="0" fillId="0" borderId="5" xfId="0" applyNumberFormat="1" applyBorder="1" applyAlignment="1">
      <alignment vertical="center"/>
    </xf>
    <xf numFmtId="165" fontId="0" fillId="0" borderId="1" xfId="0" applyNumberFormat="1" applyFont="1" applyFill="1" applyBorder="1" applyAlignment="1">
      <alignment vertical="center"/>
    </xf>
    <xf numFmtId="0" fontId="0" fillId="0" borderId="5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165" fontId="7" fillId="0" borderId="1" xfId="0" applyNumberFormat="1" applyFont="1" applyFill="1" applyBorder="1" applyAlignment="1">
      <alignment horizontal="center" wrapText="1" readingOrder="1"/>
    </xf>
    <xf numFmtId="0" fontId="8" fillId="0" borderId="1" xfId="0" applyFont="1" applyFill="1" applyBorder="1" applyAlignment="1">
      <alignment horizontal="center" wrapText="1" readingOrder="1"/>
    </xf>
    <xf numFmtId="3" fontId="0" fillId="0" borderId="1" xfId="0" applyNumberFormat="1" applyFont="1" applyBorder="1" applyAlignment="1">
      <alignment vertical="center"/>
    </xf>
    <xf numFmtId="165" fontId="0" fillId="0" borderId="1" xfId="0" applyNumberFormat="1" applyBorder="1" applyAlignment="1"/>
    <xf numFmtId="165" fontId="8" fillId="0" borderId="1" xfId="0" applyNumberFormat="1" applyFont="1" applyFill="1" applyBorder="1" applyAlignment="1">
      <alignment horizontal="center" wrapText="1" readingOrder="1"/>
    </xf>
    <xf numFmtId="0" fontId="0" fillId="0" borderId="1" xfId="0" applyFont="1" applyBorder="1" applyAlignment="1"/>
    <xf numFmtId="165" fontId="0" fillId="0" borderId="6" xfId="0" applyNumberFormat="1" applyFont="1" applyFill="1" applyBorder="1" applyAlignment="1"/>
    <xf numFmtId="0" fontId="0" fillId="0" borderId="7" xfId="0" applyFont="1" applyFill="1" applyBorder="1" applyAlignment="1"/>
    <xf numFmtId="0" fontId="0" fillId="0" borderId="6" xfId="0" applyFont="1" applyFill="1" applyBorder="1" applyAlignment="1"/>
    <xf numFmtId="0" fontId="0" fillId="0" borderId="6" xfId="0" applyFont="1" applyBorder="1" applyAlignment="1"/>
    <xf numFmtId="0" fontId="0" fillId="0" borderId="8" xfId="0" applyFill="1" applyBorder="1" applyAlignment="1">
      <alignment vertical="center"/>
    </xf>
    <xf numFmtId="165" fontId="0" fillId="0" borderId="9" xfId="0" applyNumberFormat="1" applyFont="1" applyFill="1" applyBorder="1" applyAlignment="1"/>
    <xf numFmtId="0" fontId="0" fillId="0" borderId="10" xfId="0" applyFont="1" applyFill="1" applyBorder="1" applyAlignment="1"/>
    <xf numFmtId="0" fontId="0" fillId="0" borderId="9" xfId="0" applyFont="1" applyFill="1" applyBorder="1" applyAlignment="1"/>
    <xf numFmtId="0" fontId="0" fillId="0" borderId="9" xfId="0" applyFont="1" applyBorder="1" applyAlignment="1"/>
    <xf numFmtId="3" fontId="0" fillId="0" borderId="11" xfId="0" applyNumberFormat="1" applyBorder="1" applyAlignment="1">
      <alignment vertical="center"/>
    </xf>
    <xf numFmtId="0" fontId="0" fillId="0" borderId="12" xfId="0" applyFill="1" applyBorder="1" applyAlignment="1">
      <alignment vertical="center"/>
    </xf>
    <xf numFmtId="165" fontId="0" fillId="0" borderId="1" xfId="0" applyNumberFormat="1" applyFont="1" applyFill="1" applyBorder="1" applyAlignment="1"/>
    <xf numFmtId="0" fontId="0" fillId="0" borderId="5" xfId="0" applyFont="1" applyFill="1" applyBorder="1" applyAlignment="1"/>
    <xf numFmtId="0" fontId="0" fillId="0" borderId="1" xfId="0" applyFont="1" applyFill="1" applyBorder="1" applyAlignment="1"/>
    <xf numFmtId="3" fontId="0" fillId="0" borderId="13" xfId="0" applyNumberFormat="1" applyBorder="1" applyAlignment="1">
      <alignment vertical="center"/>
    </xf>
    <xf numFmtId="0" fontId="0" fillId="0" borderId="12" xfId="0" applyBorder="1" applyAlignment="1">
      <alignment vertical="center"/>
    </xf>
    <xf numFmtId="49" fontId="0" fillId="3" borderId="0" xfId="0" applyNumberForma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0" fillId="0" borderId="13" xfId="0" applyFont="1" applyBorder="1" applyAlignment="1"/>
    <xf numFmtId="49" fontId="9" fillId="4" borderId="1" xfId="2" applyNumberFormat="1" applyFont="1" applyFill="1" applyBorder="1" applyAlignment="1">
      <alignment horizontal="center"/>
    </xf>
    <xf numFmtId="49" fontId="9" fillId="4" borderId="1" xfId="3" applyNumberFormat="1" applyFont="1" applyFill="1" applyBorder="1" applyAlignment="1">
      <alignment horizontal="center"/>
    </xf>
    <xf numFmtId="49" fontId="9" fillId="5" borderId="1" xfId="2" applyNumberFormat="1" applyFont="1" applyFill="1" applyBorder="1" applyAlignment="1">
      <alignment horizontal="center"/>
    </xf>
    <xf numFmtId="49" fontId="10" fillId="5" borderId="1" xfId="2" applyNumberFormat="1" applyFont="1" applyFill="1" applyBorder="1" applyAlignment="1">
      <alignment horizontal="center"/>
    </xf>
    <xf numFmtId="0" fontId="0" fillId="0" borderId="14" xfId="0" applyBorder="1" applyAlignment="1">
      <alignment vertical="center"/>
    </xf>
    <xf numFmtId="49" fontId="9" fillId="5" borderId="15" xfId="2" applyNumberFormat="1" applyFont="1" applyFill="1" applyBorder="1" applyAlignment="1">
      <alignment horizontal="center"/>
    </xf>
    <xf numFmtId="165" fontId="0" fillId="0" borderId="15" xfId="0" applyNumberFormat="1" applyFont="1" applyFill="1" applyBorder="1" applyAlignment="1"/>
    <xf numFmtId="0" fontId="0" fillId="0" borderId="16" xfId="0" applyFont="1" applyFill="1" applyBorder="1" applyAlignment="1"/>
    <xf numFmtId="0" fontId="0" fillId="0" borderId="15" xfId="0" applyFont="1" applyFill="1" applyBorder="1" applyAlignment="1"/>
    <xf numFmtId="0" fontId="0" fillId="0" borderId="15" xfId="0" applyFont="1" applyBorder="1" applyAlignment="1"/>
    <xf numFmtId="3" fontId="0" fillId="0" borderId="17" xfId="0" applyNumberFormat="1" applyBorder="1" applyAlignme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2" fontId="0" fillId="0" borderId="9" xfId="1" applyNumberFormat="1" applyFont="1" applyBorder="1" applyAlignment="1"/>
    <xf numFmtId="2" fontId="0" fillId="0" borderId="1" xfId="1" applyNumberFormat="1" applyFont="1" applyBorder="1" applyAlignment="1"/>
    <xf numFmtId="2" fontId="0" fillId="0" borderId="15" xfId="1" applyNumberFormat="1" applyFont="1" applyBorder="1" applyAlignment="1"/>
  </cellXfs>
  <cellStyles count="4">
    <cellStyle name="一般" xfId="0" builtinId="0"/>
    <cellStyle name="一般 2" xfId="2"/>
    <cellStyle name="一般 3" xfId="3"/>
    <cellStyle name="百分比" xfId="1" builtinId="5"/>
  </cellStyles>
  <dxfs count="6"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.tseng" refreshedDate="44368.472768171298" createdVersion="3" refreshedVersion="3" minRefreshableVersion="3" recordCount="96">
  <cacheSource type="worksheet">
    <worksheetSource ref="A1:AA97" sheet="Summary"/>
  </cacheSource>
  <cacheFields count="26">
    <cacheField name="LC" numFmtId="0">
      <sharedItems count="4">
        <s v="ILD-300600-B00"/>
        <s v="ILD-300600-G01"/>
        <s v="ILD-300600-R00"/>
        <s v="ILD-300600-G00"/>
      </sharedItems>
    </cacheField>
    <cacheField name="R/L" numFmtId="0">
      <sharedItems count="2">
        <s v="L"/>
        <s v="R"/>
      </sharedItems>
    </cacheField>
    <cacheField name="suplier" numFmtId="0">
      <sharedItems/>
    </cacheField>
    <cacheField name="spacer" numFmtId="0">
      <sharedItems/>
    </cacheField>
    <cacheField name="ID" numFmtId="0">
      <sharedItems/>
    </cacheField>
    <cacheField name="compress-params(weight, kgw)" numFmtId="0">
      <sharedItems containsSemiMixedTypes="0" containsString="0" containsNumber="1" containsInteger="1" minValue="4" maxValue="12"/>
    </cacheField>
    <cacheField name="compress-params(time, min)" numFmtId="0">
      <sharedItems containsSemiMixedTypes="0" containsString="0" containsNumber="1" containsInteger="1" minValue="1" maxValue="12"/>
    </cacheField>
    <cacheField name="cell gap(TOC AXO Step, DC, 34 V)" numFmtId="0">
      <sharedItems containsString="0" containsBlank="1" containsNumber="1" minValue="2.82" maxValue="4.8"/>
    </cacheField>
    <cacheField name="pre-tilt(TOC AXO Step, DC, 34 V)" numFmtId="0">
      <sharedItems containsString="0" containsBlank="1" containsNumber="1" minValue="89.78" maxValue="90.04"/>
    </cacheField>
    <cacheField name="cell gap(TOC AXO Step, AC, 34 V)" numFmtId="0">
      <sharedItems containsString="0" containsBlank="1" containsNumber="1" minValue="2.79" maxValue="4.83"/>
    </cacheField>
    <cacheField name="pre-tilt(TOC AXO Step, AC, 34 V)" numFmtId="0">
      <sharedItems containsString="0" containsBlank="1" containsNumber="1" minValue="89.6" maxValue="90.01"/>
    </cacheField>
    <cacheField name="cell gap(Fab1 RETS, DC, 34 V)" numFmtId="0">
      <sharedItems containsBlank="1" containsMixedTypes="1" containsNumber="1" minValue="3.2639999999999998" maxValue="6.1959999999999997"/>
    </cacheField>
    <cacheField name="cell gap(Fab1 RETS, DC, 37 V)" numFmtId="0">
      <sharedItems containsString="0" containsBlank="1" containsNumber="1" minValue="3.2240000000000002" maxValue="6.3049999999999997"/>
    </cacheField>
    <cacheField name="cell gap(Fab1 RETS, AC, 50 V)" numFmtId="0">
      <sharedItems containsBlank="1" containsMixedTypes="1" containsNumber="1" minValue="3.339" maxValue="6.141"/>
    </cacheField>
    <cacheField name="cell gap(T1 RETS, DC, 34 V)" numFmtId="0">
      <sharedItems containsNonDate="0" containsString="0" containsBlank="1"/>
    </cacheField>
    <cacheField name="cell gap(T1 RETS, DC, 37 V)" numFmtId="0">
      <sharedItems containsNonDate="0" containsString="0" containsBlank="1"/>
    </cacheField>
    <cacheField name="cell gap(T1 RETS, AC, 50 V)" numFmtId="0">
      <sharedItems containsNonDate="0" containsString="0" containsBlank="1"/>
    </cacheField>
    <cacheField name="cell gap(T2 AXO, DC, 35 V)" numFmtId="0">
      <sharedItems containsString="0" containsBlank="1" containsNumber="1" minValue="2.9415046" maxValue="5.6728924000000003"/>
    </cacheField>
    <cacheField name="cell gap(T3 RETS, DC, 34 V)" numFmtId="0">
      <sharedItems containsNonDate="0" containsString="0" containsBlank="1"/>
    </cacheField>
    <cacheField name="cell gap(T3 RETS, DC, 37 V)" numFmtId="0">
      <sharedItems containsNonDate="0" containsString="0" containsBlank="1"/>
    </cacheField>
    <cacheField name="cell gap(T3 RETS, AC, 50 V)" numFmtId="0">
      <sharedItems containsNonDate="0" containsString="0" containsBlank="1"/>
    </cacheField>
    <cacheField name="fab_rets_37v_to_toc_axo_34v" numFmtId="0">
      <sharedItems containsString="0" containsBlank="1" containsNumber="1" minValue="2.8222588893472902" maxValue="5.6482630580352087"/>
    </cacheField>
    <cacheField name="OPT measure" numFmtId="0">
      <sharedItems containsBlank="1"/>
    </cacheField>
    <cacheField name="Stat" numFmtId="0">
      <sharedItems containsBlank="1" count="2">
        <s v="NG"/>
        <m/>
      </sharedItems>
    </cacheField>
    <cacheField name="Location" numFmtId="0">
      <sharedItems count="4">
        <s v="Fab1"/>
        <s v="T2, 陳恩劼"/>
        <s v="LCMB, OPT"/>
        <s v="T2" u="1"/>
      </sharedItems>
    </cacheField>
    <cacheField name="Next" numFmtId="0">
      <sharedItems containsBlank="1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s v="HCCH"/>
    <s v="SP-20325"/>
    <s v="5-1"/>
    <n v="8"/>
    <n v="3"/>
    <m/>
    <m/>
    <m/>
    <m/>
    <m/>
    <m/>
    <m/>
    <m/>
    <m/>
    <m/>
    <m/>
    <m/>
    <m/>
    <m/>
    <m/>
    <m/>
    <x v="0"/>
    <x v="0"/>
    <m/>
  </r>
  <r>
    <x v="0"/>
    <x v="0"/>
    <s v="HCCH"/>
    <s v="SP-20325"/>
    <s v="5-2"/>
    <n v="8"/>
    <n v="3"/>
    <m/>
    <m/>
    <m/>
    <m/>
    <n v="3.621"/>
    <n v="3.6179999999999999"/>
    <m/>
    <m/>
    <m/>
    <m/>
    <n v="3.2757314000000002"/>
    <m/>
    <m/>
    <m/>
    <n v="3.1836498800850501"/>
    <m/>
    <x v="1"/>
    <x v="1"/>
    <m/>
  </r>
  <r>
    <x v="0"/>
    <x v="0"/>
    <s v="HCCH"/>
    <s v="SP-20325"/>
    <s v="5-3"/>
    <n v="8"/>
    <n v="2"/>
    <m/>
    <m/>
    <m/>
    <m/>
    <n v="3.6150000000000002"/>
    <n v="3.625"/>
    <m/>
    <m/>
    <m/>
    <m/>
    <m/>
    <m/>
    <m/>
    <m/>
    <n v="3.1900705322047571"/>
    <s v="V"/>
    <x v="1"/>
    <x v="2"/>
    <s v="Fab1"/>
  </r>
  <r>
    <x v="0"/>
    <x v="0"/>
    <s v="HCCH"/>
    <s v="SP-20325"/>
    <s v="5-4"/>
    <n v="8"/>
    <n v="3"/>
    <m/>
    <m/>
    <m/>
    <m/>
    <m/>
    <m/>
    <m/>
    <m/>
    <m/>
    <m/>
    <m/>
    <m/>
    <m/>
    <m/>
    <m/>
    <m/>
    <x v="0"/>
    <x v="0"/>
    <m/>
  </r>
  <r>
    <x v="0"/>
    <x v="0"/>
    <s v="HCCH"/>
    <s v="SP-20325"/>
    <s v="5-5"/>
    <n v="8"/>
    <n v="3"/>
    <m/>
    <m/>
    <m/>
    <m/>
    <n v="3.766"/>
    <n v="3.6739999999999999"/>
    <m/>
    <m/>
    <m/>
    <m/>
    <m/>
    <m/>
    <m/>
    <m/>
    <n v="3.2350150970427021"/>
    <s v="V"/>
    <x v="1"/>
    <x v="2"/>
    <s v="Fab1"/>
  </r>
  <r>
    <x v="0"/>
    <x v="0"/>
    <s v="HCCH"/>
    <s v="SP-20325"/>
    <s v="5-6"/>
    <n v="4"/>
    <n v="1"/>
    <m/>
    <m/>
    <m/>
    <m/>
    <m/>
    <m/>
    <m/>
    <m/>
    <m/>
    <m/>
    <m/>
    <m/>
    <m/>
    <m/>
    <m/>
    <s v="V"/>
    <x v="1"/>
    <x v="2"/>
    <s v="Fab1"/>
  </r>
  <r>
    <x v="0"/>
    <x v="0"/>
    <s v="HCCH"/>
    <s v="SP-20425"/>
    <s v="10-1"/>
    <n v="8"/>
    <n v="3"/>
    <m/>
    <m/>
    <m/>
    <m/>
    <n v="4.5419999999999998"/>
    <n v="4.5339999999999998"/>
    <n v="4.726"/>
    <m/>
    <m/>
    <m/>
    <m/>
    <m/>
    <m/>
    <m/>
    <n v="4.0238380717494886"/>
    <s v="V"/>
    <x v="1"/>
    <x v="2"/>
    <s v="Fab1"/>
  </r>
  <r>
    <x v="0"/>
    <x v="0"/>
    <s v="HCCH"/>
    <s v="SP-20425"/>
    <s v="10-2"/>
    <n v="8"/>
    <n v="3"/>
    <m/>
    <m/>
    <m/>
    <m/>
    <n v="4.5490000000000004"/>
    <n v="4.5380000000000003"/>
    <n v="4.6079999999999997"/>
    <m/>
    <m/>
    <m/>
    <m/>
    <m/>
    <m/>
    <m/>
    <n v="4.0275070158178927"/>
    <s v="V"/>
    <x v="1"/>
    <x v="2"/>
    <s v="Fab1"/>
  </r>
  <r>
    <x v="0"/>
    <x v="0"/>
    <s v="HCCH"/>
    <s v="SP-20425"/>
    <s v="10-3"/>
    <n v="8"/>
    <n v="3"/>
    <m/>
    <m/>
    <m/>
    <m/>
    <n v="4.5810000000000004"/>
    <n v="4.6319999999999997"/>
    <m/>
    <m/>
    <m/>
    <m/>
    <n v="4.1027560000000003"/>
    <m/>
    <m/>
    <m/>
    <n v="4.1137272014253776"/>
    <m/>
    <x v="1"/>
    <x v="1"/>
    <m/>
  </r>
  <r>
    <x v="0"/>
    <x v="0"/>
    <s v="HCCH"/>
    <s v="SP-20425"/>
    <s v="10-4"/>
    <n v="8"/>
    <n v="3"/>
    <m/>
    <m/>
    <m/>
    <m/>
    <n v="4.6260000000000003"/>
    <n v="4.6150000000000002"/>
    <n v="4.7960000000000003"/>
    <m/>
    <m/>
    <m/>
    <m/>
    <m/>
    <m/>
    <m/>
    <n v="4.0981341891346634"/>
    <s v="V"/>
    <x v="1"/>
    <x v="2"/>
    <s v="Fab1"/>
  </r>
  <r>
    <x v="0"/>
    <x v="0"/>
    <s v="HCCH"/>
    <s v="SP-20425"/>
    <s v="10-5"/>
    <n v="8"/>
    <n v="3"/>
    <m/>
    <m/>
    <m/>
    <m/>
    <n v="4.6059999999999999"/>
    <n v="4.5599999999999996"/>
    <m/>
    <m/>
    <m/>
    <m/>
    <m/>
    <m/>
    <m/>
    <m/>
    <n v="4.0476862081941123"/>
    <s v="V"/>
    <x v="1"/>
    <x v="2"/>
    <s v="Fab1"/>
  </r>
  <r>
    <x v="0"/>
    <x v="0"/>
    <s v="HCCH"/>
    <s v="SP-20425"/>
    <s v="10-6"/>
    <n v="8"/>
    <n v="1"/>
    <m/>
    <m/>
    <m/>
    <m/>
    <n v="4.7"/>
    <n v="4.7300000000000004"/>
    <m/>
    <m/>
    <m/>
    <m/>
    <m/>
    <m/>
    <m/>
    <m/>
    <n v="4.2036163311012684"/>
    <s v="V"/>
    <x v="1"/>
    <x v="2"/>
    <s v="Fab1"/>
  </r>
  <r>
    <x v="0"/>
    <x v="0"/>
    <s v="HCCH"/>
    <s v="SP-20525"/>
    <s v="11-1"/>
    <n v="8"/>
    <n v="3"/>
    <m/>
    <m/>
    <m/>
    <m/>
    <m/>
    <m/>
    <m/>
    <m/>
    <m/>
    <m/>
    <m/>
    <m/>
    <m/>
    <m/>
    <m/>
    <m/>
    <x v="0"/>
    <x v="0"/>
    <m/>
  </r>
  <r>
    <x v="0"/>
    <x v="0"/>
    <s v="HCCH"/>
    <s v="SP-20525"/>
    <s v="11-2"/>
    <n v="8"/>
    <n v="3"/>
    <m/>
    <m/>
    <m/>
    <m/>
    <s v="點不亮"/>
    <n v="5.5110000000000001"/>
    <m/>
    <m/>
    <m/>
    <m/>
    <m/>
    <m/>
    <m/>
    <m/>
    <n v="4.9199776604570822"/>
    <m/>
    <x v="0"/>
    <x v="2"/>
    <m/>
  </r>
  <r>
    <x v="0"/>
    <x v="0"/>
    <s v="HCCH"/>
    <s v="SP-20525"/>
    <s v="11-3"/>
    <n v="8"/>
    <n v="3"/>
    <m/>
    <m/>
    <m/>
    <m/>
    <s v="點不亮"/>
    <n v="5.3419999999999996"/>
    <m/>
    <m/>
    <m/>
    <m/>
    <m/>
    <m/>
    <m/>
    <m/>
    <n v="4.7649647735670273"/>
    <s v="N/A"/>
    <x v="1"/>
    <x v="2"/>
    <m/>
  </r>
  <r>
    <x v="0"/>
    <x v="0"/>
    <s v="HCCH"/>
    <s v="SP-20525"/>
    <s v="11-4"/>
    <n v="8"/>
    <n v="3"/>
    <m/>
    <m/>
    <m/>
    <m/>
    <s v="點不亮"/>
    <n v="5.58"/>
    <m/>
    <m/>
    <m/>
    <m/>
    <m/>
    <m/>
    <m/>
    <m/>
    <n v="4.9832669456370464"/>
    <m/>
    <x v="0"/>
    <x v="2"/>
    <m/>
  </r>
  <r>
    <x v="0"/>
    <x v="0"/>
    <s v="HCCH"/>
    <s v="SP-20525"/>
    <s v="11-5"/>
    <n v="8"/>
    <n v="3"/>
    <m/>
    <m/>
    <m/>
    <m/>
    <m/>
    <m/>
    <m/>
    <m/>
    <m/>
    <m/>
    <m/>
    <m/>
    <m/>
    <m/>
    <m/>
    <m/>
    <x v="0"/>
    <x v="0"/>
    <m/>
  </r>
  <r>
    <x v="0"/>
    <x v="0"/>
    <s v="HCCH"/>
    <s v="SP-20525"/>
    <s v="11-6"/>
    <n v="8"/>
    <n v="3"/>
    <m/>
    <m/>
    <m/>
    <m/>
    <s v="點不亮"/>
    <n v="5.3769999999999998"/>
    <m/>
    <m/>
    <m/>
    <m/>
    <m/>
    <m/>
    <m/>
    <m/>
    <n v="4.7970680341655596"/>
    <m/>
    <x v="0"/>
    <x v="2"/>
    <m/>
  </r>
  <r>
    <x v="0"/>
    <x v="0"/>
    <s v="HCCH"/>
    <s v="SP-20625"/>
    <s v="17-20"/>
    <n v="8"/>
    <n v="3"/>
    <m/>
    <m/>
    <m/>
    <m/>
    <m/>
    <m/>
    <m/>
    <m/>
    <m/>
    <m/>
    <m/>
    <m/>
    <m/>
    <m/>
    <m/>
    <m/>
    <x v="0"/>
    <x v="2"/>
    <m/>
  </r>
  <r>
    <x v="0"/>
    <x v="0"/>
    <s v="HCCH"/>
    <s v="SP-20625"/>
    <s v="17-21"/>
    <n v="8"/>
    <n v="3"/>
    <m/>
    <m/>
    <m/>
    <m/>
    <m/>
    <m/>
    <m/>
    <m/>
    <m/>
    <m/>
    <m/>
    <m/>
    <m/>
    <m/>
    <m/>
    <m/>
    <x v="0"/>
    <x v="2"/>
    <m/>
  </r>
  <r>
    <x v="0"/>
    <x v="0"/>
    <s v="HCCH"/>
    <s v="SP-20625"/>
    <s v="17-22"/>
    <n v="8"/>
    <n v="3"/>
    <m/>
    <m/>
    <m/>
    <m/>
    <s v="點不亮"/>
    <n v="4.5810000000000004"/>
    <m/>
    <m/>
    <m/>
    <m/>
    <m/>
    <m/>
    <m/>
    <m/>
    <n v="4.0669481645532306"/>
    <m/>
    <x v="0"/>
    <x v="2"/>
    <m/>
  </r>
  <r>
    <x v="0"/>
    <x v="0"/>
    <s v="HCCH"/>
    <s v="SP-20625"/>
    <s v="17-23"/>
    <n v="8"/>
    <n v="3"/>
    <m/>
    <m/>
    <m/>
    <m/>
    <m/>
    <m/>
    <m/>
    <m/>
    <m/>
    <m/>
    <m/>
    <m/>
    <m/>
    <m/>
    <m/>
    <m/>
    <x v="0"/>
    <x v="2"/>
    <m/>
  </r>
  <r>
    <x v="0"/>
    <x v="0"/>
    <s v="HCCH"/>
    <s v="SP-20625"/>
    <s v="17-24"/>
    <n v="8"/>
    <n v="3"/>
    <m/>
    <m/>
    <m/>
    <m/>
    <m/>
    <m/>
    <m/>
    <m/>
    <m/>
    <m/>
    <m/>
    <m/>
    <m/>
    <m/>
    <m/>
    <m/>
    <x v="0"/>
    <x v="2"/>
    <m/>
  </r>
  <r>
    <x v="0"/>
    <x v="0"/>
    <s v="HCCH"/>
    <s v="SP-20625"/>
    <s v="17-25"/>
    <n v="8"/>
    <n v="3"/>
    <m/>
    <m/>
    <m/>
    <m/>
    <m/>
    <m/>
    <m/>
    <m/>
    <m/>
    <m/>
    <m/>
    <m/>
    <m/>
    <m/>
    <m/>
    <m/>
    <x v="0"/>
    <x v="2"/>
    <m/>
  </r>
  <r>
    <x v="1"/>
    <x v="1"/>
    <s v="HCCH"/>
    <s v="SP-20325"/>
    <s v="5-7"/>
    <n v="12"/>
    <n v="6"/>
    <m/>
    <m/>
    <m/>
    <m/>
    <m/>
    <m/>
    <m/>
    <m/>
    <m/>
    <m/>
    <m/>
    <m/>
    <m/>
    <m/>
    <m/>
    <m/>
    <x v="0"/>
    <x v="0"/>
    <m/>
  </r>
  <r>
    <x v="1"/>
    <x v="1"/>
    <s v="HCCH"/>
    <s v="SP-20325"/>
    <s v="5-8"/>
    <n v="12"/>
    <n v="12"/>
    <m/>
    <m/>
    <m/>
    <m/>
    <n v="3.4990000000000001"/>
    <n v="3.5059999999999998"/>
    <m/>
    <m/>
    <m/>
    <m/>
    <n v="3.0485905999999998"/>
    <m/>
    <m/>
    <m/>
    <n v="3.080919446169748"/>
    <m/>
    <x v="1"/>
    <x v="1"/>
    <m/>
  </r>
  <r>
    <x v="1"/>
    <x v="1"/>
    <s v="HCCH"/>
    <s v="SP-20325"/>
    <s v="5-9"/>
    <n v="12"/>
    <n v="3"/>
    <m/>
    <m/>
    <m/>
    <m/>
    <n v="3.605"/>
    <n v="3.617"/>
    <m/>
    <m/>
    <m/>
    <m/>
    <m/>
    <m/>
    <m/>
    <m/>
    <n v="3.1827326440679489"/>
    <s v="BURN?"/>
    <x v="1"/>
    <x v="0"/>
    <m/>
  </r>
  <r>
    <x v="1"/>
    <x v="1"/>
    <s v="HCCH"/>
    <s v="SP-20325"/>
    <s v="5-10"/>
    <n v="8"/>
    <n v="1"/>
    <m/>
    <m/>
    <m/>
    <m/>
    <n v="3.6440000000000001"/>
    <n v="3.59"/>
    <m/>
    <m/>
    <m/>
    <m/>
    <m/>
    <m/>
    <m/>
    <m/>
    <n v="3.1579672716062248"/>
    <s v="BURN?"/>
    <x v="1"/>
    <x v="0"/>
    <m/>
  </r>
  <r>
    <x v="1"/>
    <x v="1"/>
    <s v="HCCH"/>
    <s v="SP-20325"/>
    <s v="5-11"/>
    <n v="12"/>
    <n v="6"/>
    <m/>
    <m/>
    <m/>
    <m/>
    <m/>
    <m/>
    <m/>
    <m/>
    <m/>
    <m/>
    <m/>
    <m/>
    <m/>
    <m/>
    <m/>
    <m/>
    <x v="0"/>
    <x v="0"/>
    <m/>
  </r>
  <r>
    <x v="1"/>
    <x v="1"/>
    <s v="HCCH"/>
    <s v="SP-20325"/>
    <s v="5-12"/>
    <n v="12"/>
    <n v="6"/>
    <m/>
    <m/>
    <m/>
    <m/>
    <m/>
    <m/>
    <m/>
    <m/>
    <m/>
    <m/>
    <m/>
    <m/>
    <m/>
    <m/>
    <m/>
    <m/>
    <x v="0"/>
    <x v="0"/>
    <m/>
  </r>
  <r>
    <x v="1"/>
    <x v="1"/>
    <s v="HCCH"/>
    <s v="SP-20425"/>
    <s v="10-7"/>
    <n v="12"/>
    <n v="6"/>
    <m/>
    <m/>
    <m/>
    <m/>
    <n v="4.2140000000000004"/>
    <n v="4.2169999999999996"/>
    <m/>
    <m/>
    <m/>
    <m/>
    <n v="3.8272156000000002"/>
    <m/>
    <m/>
    <m/>
    <n v="3.733074254328498"/>
    <m/>
    <x v="1"/>
    <x v="1"/>
    <m/>
  </r>
  <r>
    <x v="1"/>
    <x v="1"/>
    <s v="HCCH"/>
    <s v="SP-20425"/>
    <s v="10-8"/>
    <n v="12"/>
    <n v="12"/>
    <m/>
    <m/>
    <m/>
    <m/>
    <n v="4.157"/>
    <n v="4.141"/>
    <m/>
    <m/>
    <m/>
    <m/>
    <m/>
    <m/>
    <m/>
    <m/>
    <n v="3.663364317028829"/>
    <s v="BURN?"/>
    <x v="1"/>
    <x v="2"/>
    <s v="Fab1"/>
  </r>
  <r>
    <x v="1"/>
    <x v="1"/>
    <s v="HCCH"/>
    <s v="SP-20425"/>
    <s v="10-9"/>
    <n v="12"/>
    <n v="6"/>
    <m/>
    <m/>
    <m/>
    <m/>
    <n v="4.4269999999999996"/>
    <n v="4.4020000000000001"/>
    <m/>
    <m/>
    <m/>
    <m/>
    <m/>
    <m/>
    <m/>
    <m/>
    <n v="3.9027629174921681"/>
    <s v="BURN?"/>
    <x v="1"/>
    <x v="2"/>
    <s v="Fab1"/>
  </r>
  <r>
    <x v="1"/>
    <x v="1"/>
    <s v="HCCH"/>
    <s v="SP-20425"/>
    <s v="10-10"/>
    <n v="12"/>
    <n v="3"/>
    <m/>
    <m/>
    <m/>
    <m/>
    <m/>
    <m/>
    <m/>
    <m/>
    <m/>
    <m/>
    <m/>
    <m/>
    <m/>
    <m/>
    <m/>
    <s v="BURN?"/>
    <x v="1"/>
    <x v="0"/>
    <m/>
  </r>
  <r>
    <x v="1"/>
    <x v="1"/>
    <s v="HCCH"/>
    <s v="SP-20425"/>
    <s v="10-11"/>
    <n v="12"/>
    <n v="3"/>
    <m/>
    <m/>
    <m/>
    <m/>
    <m/>
    <m/>
    <m/>
    <m/>
    <m/>
    <m/>
    <m/>
    <m/>
    <m/>
    <m/>
    <m/>
    <s v="BURN?"/>
    <x v="1"/>
    <x v="0"/>
    <m/>
  </r>
  <r>
    <x v="1"/>
    <x v="1"/>
    <s v="HCCH"/>
    <s v="SP-20425"/>
    <s v="10-12"/>
    <n v="12"/>
    <n v="6"/>
    <m/>
    <m/>
    <m/>
    <m/>
    <m/>
    <m/>
    <m/>
    <m/>
    <m/>
    <m/>
    <m/>
    <m/>
    <m/>
    <m/>
    <m/>
    <m/>
    <x v="0"/>
    <x v="0"/>
    <m/>
  </r>
  <r>
    <x v="1"/>
    <x v="1"/>
    <s v="HCCH"/>
    <s v="SP-20525"/>
    <s v="11-7"/>
    <n v="12"/>
    <n v="12"/>
    <m/>
    <m/>
    <m/>
    <m/>
    <m/>
    <m/>
    <m/>
    <m/>
    <m/>
    <m/>
    <m/>
    <m/>
    <m/>
    <m/>
    <m/>
    <s v="BURN?"/>
    <x v="1"/>
    <x v="0"/>
    <m/>
  </r>
  <r>
    <x v="1"/>
    <x v="1"/>
    <s v="HCCH"/>
    <s v="SP-20525"/>
    <s v="11-8"/>
    <n v="12"/>
    <n v="6"/>
    <m/>
    <m/>
    <m/>
    <m/>
    <n v="5.2279999999999998"/>
    <n v="5.2439999999999998"/>
    <m/>
    <m/>
    <m/>
    <m/>
    <n v="4.6522971999999996"/>
    <m/>
    <m/>
    <m/>
    <n v="4.6750756438911374"/>
    <m/>
    <x v="1"/>
    <x v="1"/>
    <m/>
  </r>
  <r>
    <x v="1"/>
    <x v="1"/>
    <s v="HCCH"/>
    <s v="SP-20525"/>
    <s v="11-9"/>
    <n v="12"/>
    <n v="6"/>
    <m/>
    <m/>
    <m/>
    <m/>
    <n v="5.2270000000000003"/>
    <n v="5.2720000000000002"/>
    <m/>
    <m/>
    <m/>
    <m/>
    <n v="4.6383303999999992"/>
    <m/>
    <m/>
    <m/>
    <n v="4.7007582523699636"/>
    <m/>
    <x v="1"/>
    <x v="1"/>
    <m/>
  </r>
  <r>
    <x v="1"/>
    <x v="1"/>
    <s v="HCCH"/>
    <s v="SP-20525"/>
    <s v="11-10"/>
    <n v="12"/>
    <n v="6"/>
    <m/>
    <m/>
    <m/>
    <m/>
    <n v="5.1740000000000004"/>
    <n v="5.1790000000000003"/>
    <m/>
    <m/>
    <m/>
    <m/>
    <m/>
    <m/>
    <m/>
    <m/>
    <n v="4.615455302779579"/>
    <m/>
    <x v="1"/>
    <x v="2"/>
    <s v="Fab1"/>
  </r>
  <r>
    <x v="1"/>
    <x v="1"/>
    <s v="HCCH"/>
    <s v="SP-20525"/>
    <s v="11-11"/>
    <n v="12"/>
    <n v="6"/>
    <m/>
    <m/>
    <m/>
    <m/>
    <n v="5.0999999999999996"/>
    <n v="5.1520000000000001"/>
    <n v="5.1769999999999996"/>
    <m/>
    <m/>
    <m/>
    <m/>
    <m/>
    <m/>
    <m/>
    <n v="4.5906899303178541"/>
    <m/>
    <x v="1"/>
    <x v="2"/>
    <s v="Fab1"/>
  </r>
  <r>
    <x v="1"/>
    <x v="1"/>
    <s v="HCCH"/>
    <s v="SP-20525"/>
    <s v="11-12"/>
    <n v="12"/>
    <n v="3"/>
    <m/>
    <m/>
    <m/>
    <m/>
    <m/>
    <m/>
    <m/>
    <m/>
    <m/>
    <m/>
    <m/>
    <m/>
    <m/>
    <m/>
    <m/>
    <m/>
    <x v="0"/>
    <x v="0"/>
    <m/>
  </r>
  <r>
    <x v="1"/>
    <x v="1"/>
    <s v="HCCH"/>
    <s v="SP-20625"/>
    <s v="18-7"/>
    <n v="12"/>
    <n v="6"/>
    <m/>
    <m/>
    <m/>
    <m/>
    <n v="6.1289999999999996"/>
    <n v="6.2320000000000002"/>
    <m/>
    <m/>
    <m/>
    <m/>
    <n v="5.6728924000000003"/>
    <m/>
    <m/>
    <m/>
    <n v="5.5813048287868421"/>
    <m/>
    <x v="1"/>
    <x v="1"/>
    <m/>
  </r>
  <r>
    <x v="1"/>
    <x v="1"/>
    <s v="HCCH"/>
    <s v="SP-20625"/>
    <s v="18-8"/>
    <n v="12"/>
    <n v="6"/>
    <m/>
    <m/>
    <m/>
    <m/>
    <n v="6.1159999999999997"/>
    <n v="6.2389999999999999"/>
    <m/>
    <m/>
    <m/>
    <m/>
    <m/>
    <m/>
    <m/>
    <m/>
    <n v="5.5877254809065482"/>
    <s v="V"/>
    <x v="1"/>
    <x v="2"/>
    <s v="Fab1"/>
  </r>
  <r>
    <x v="1"/>
    <x v="1"/>
    <s v="HCCH"/>
    <s v="SP-20625"/>
    <s v="18-9"/>
    <n v="12"/>
    <n v="6"/>
    <m/>
    <m/>
    <m/>
    <m/>
    <n v="6.1150000000000002"/>
    <n v="6.0979999999999999"/>
    <n v="6.141"/>
    <m/>
    <m/>
    <m/>
    <n v="5.4947029999999986"/>
    <m/>
    <m/>
    <m/>
    <n v="5.4583952024953204"/>
    <m/>
    <x v="1"/>
    <x v="1"/>
    <m/>
  </r>
  <r>
    <x v="1"/>
    <x v="1"/>
    <s v="HCCH"/>
    <s v="SP-20625"/>
    <s v="18-10"/>
    <n v="12"/>
    <n v="6"/>
    <m/>
    <m/>
    <m/>
    <m/>
    <n v="6.0339999999999998"/>
    <n v="6.08"/>
    <m/>
    <m/>
    <m/>
    <m/>
    <n v="5.5018175999999999"/>
    <m/>
    <m/>
    <m/>
    <n v="5.4418849541875032"/>
    <m/>
    <x v="1"/>
    <x v="1"/>
    <m/>
  </r>
  <r>
    <x v="1"/>
    <x v="1"/>
    <s v="HCCH"/>
    <s v="SP-20625"/>
    <s v="18-11"/>
    <n v="12"/>
    <n v="6"/>
    <m/>
    <m/>
    <m/>
    <m/>
    <n v="6.1280000000000001"/>
    <n v="6.2670000000000003"/>
    <m/>
    <m/>
    <m/>
    <m/>
    <m/>
    <m/>
    <m/>
    <m/>
    <n v="5.6134080893853744"/>
    <s v="V"/>
    <x v="1"/>
    <x v="2"/>
    <s v="Fab1"/>
  </r>
  <r>
    <x v="1"/>
    <x v="1"/>
    <s v="HCCH"/>
    <s v="SP-20625"/>
    <s v="18-12"/>
    <n v="12"/>
    <n v="6"/>
    <m/>
    <m/>
    <m/>
    <m/>
    <n v="6.1959999999999997"/>
    <n v="6.3049999999999997"/>
    <m/>
    <m/>
    <m/>
    <m/>
    <m/>
    <m/>
    <m/>
    <m/>
    <n v="5.6482630580352087"/>
    <s v="V"/>
    <x v="1"/>
    <x v="2"/>
    <s v="Fab1"/>
  </r>
  <r>
    <x v="2"/>
    <x v="0"/>
    <s v="HCCH"/>
    <s v="SP-20325"/>
    <s v="5-13"/>
    <n v="12"/>
    <n v="6"/>
    <m/>
    <m/>
    <m/>
    <m/>
    <n v="3.468"/>
    <n v="3.472"/>
    <m/>
    <m/>
    <m/>
    <m/>
    <n v="3.013945800000001"/>
    <m/>
    <m/>
    <m/>
    <n v="3.049733421588317"/>
    <m/>
    <x v="1"/>
    <x v="1"/>
    <m/>
  </r>
  <r>
    <x v="2"/>
    <x v="0"/>
    <s v="HCCH"/>
    <s v="SP-20325"/>
    <s v="5-14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325"/>
    <s v="5-15"/>
    <n v="12"/>
    <n v="6"/>
    <m/>
    <m/>
    <m/>
    <m/>
    <n v="3.3809999999999998"/>
    <n v="3.3660000000000001"/>
    <m/>
    <m/>
    <m/>
    <m/>
    <n v="2.9928096000000002"/>
    <m/>
    <m/>
    <m/>
    <n v="2.9525064037756201"/>
    <m/>
    <x v="1"/>
    <x v="1"/>
    <m/>
  </r>
  <r>
    <x v="2"/>
    <x v="0"/>
    <s v="HCCH"/>
    <s v="SP-20325"/>
    <s v="5-16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325"/>
    <s v="5-17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325"/>
    <s v="5-18"/>
    <n v="12"/>
    <n v="6"/>
    <m/>
    <m/>
    <m/>
    <m/>
    <n v="3.3929999999999998"/>
    <n v="3.3849999999999998"/>
    <m/>
    <m/>
    <m/>
    <m/>
    <n v="2.9687700000000001"/>
    <m/>
    <m/>
    <m/>
    <n v="2.9699338881005368"/>
    <s v="V"/>
    <x v="1"/>
    <x v="1"/>
    <m/>
  </r>
  <r>
    <x v="2"/>
    <x v="0"/>
    <s v="HCCH"/>
    <s v="SP-20425"/>
    <s v="10-13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425"/>
    <s v="10-14"/>
    <n v="12"/>
    <n v="6"/>
    <m/>
    <m/>
    <m/>
    <m/>
    <n v="4.258"/>
    <n v="4.2569999999999997"/>
    <m/>
    <m/>
    <m/>
    <m/>
    <m/>
    <m/>
    <m/>
    <m/>
    <n v="3.7697636950125348"/>
    <s v="V"/>
    <x v="1"/>
    <x v="2"/>
    <s v="Fab1"/>
  </r>
  <r>
    <x v="2"/>
    <x v="0"/>
    <s v="HCCH"/>
    <s v="SP-20425"/>
    <s v="10-15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425"/>
    <s v="10-16"/>
    <n v="12"/>
    <n v="6"/>
    <m/>
    <m/>
    <m/>
    <m/>
    <n v="4.2990000000000004"/>
    <n v="4.2859999999999996"/>
    <m/>
    <m/>
    <m/>
    <m/>
    <m/>
    <m/>
    <m/>
    <m/>
    <n v="3.7963635395084609"/>
    <s v="V"/>
    <x v="1"/>
    <x v="2"/>
    <s v="Fab1"/>
  </r>
  <r>
    <x v="2"/>
    <x v="0"/>
    <s v="HCCH"/>
    <s v="SP-20425"/>
    <s v="10-17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425"/>
    <s v="10-18"/>
    <n v="12"/>
    <n v="6"/>
    <m/>
    <m/>
    <m/>
    <m/>
    <m/>
    <n v="3.254"/>
    <m/>
    <m/>
    <m/>
    <m/>
    <m/>
    <m/>
    <m/>
    <m/>
    <n v="2.849775969860318"/>
    <m/>
    <x v="0"/>
    <x v="0"/>
    <m/>
  </r>
  <r>
    <x v="2"/>
    <x v="0"/>
    <s v="HCCH"/>
    <s v="SP-20525"/>
    <s v="11-13"/>
    <n v="12"/>
    <n v="6"/>
    <m/>
    <m/>
    <m/>
    <m/>
    <n v="5.2240000000000002"/>
    <n v="5.226"/>
    <n v="5.1989999999999998"/>
    <m/>
    <m/>
    <m/>
    <m/>
    <m/>
    <m/>
    <m/>
    <n v="4.6585653955833211"/>
    <s v="V"/>
    <x v="1"/>
    <x v="2"/>
    <s v="Fab1"/>
  </r>
  <r>
    <x v="2"/>
    <x v="0"/>
    <s v="HCCH"/>
    <s v="SP-20525"/>
    <s v="11-14"/>
    <n v="12"/>
    <n v="6"/>
    <m/>
    <m/>
    <m/>
    <m/>
    <n v="5.1929999999999996"/>
    <n v="5.0979999999999999"/>
    <n v="5.1310000000000002"/>
    <m/>
    <m/>
    <m/>
    <m/>
    <m/>
    <m/>
    <m/>
    <n v="4.5411591853944042"/>
    <s v="V"/>
    <x v="1"/>
    <x v="2"/>
    <s v="Fab1"/>
  </r>
  <r>
    <x v="2"/>
    <x v="0"/>
    <s v="HCCH"/>
    <s v="SP-20525"/>
    <s v="11-15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525"/>
    <s v="11-16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525"/>
    <s v="11-17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525"/>
    <s v="11-18"/>
    <n v="12"/>
    <n v="6"/>
    <m/>
    <m/>
    <m/>
    <m/>
    <n v="5.1369999999999996"/>
    <n v="5.1210000000000004"/>
    <n v="5.3849999999999998"/>
    <m/>
    <m/>
    <m/>
    <m/>
    <m/>
    <m/>
    <m/>
    <n v="4.5622556137877259"/>
    <s v="V"/>
    <x v="1"/>
    <x v="2"/>
    <s v="Fab1"/>
  </r>
  <r>
    <x v="2"/>
    <x v="0"/>
    <s v="HCCH"/>
    <s v="SP-20625"/>
    <s v="19-1"/>
    <n v="12"/>
    <n v="6"/>
    <m/>
    <m/>
    <m/>
    <m/>
    <n v="6.06"/>
    <n v="5.9859999999999998"/>
    <n v="6.109"/>
    <m/>
    <m/>
    <m/>
    <m/>
    <m/>
    <m/>
    <m/>
    <n v="5.3556647685800156"/>
    <s v="V"/>
    <x v="1"/>
    <x v="2"/>
    <s v="Fab1"/>
  </r>
  <r>
    <x v="2"/>
    <x v="0"/>
    <s v="HCCH"/>
    <s v="SP-20625"/>
    <s v="19-2"/>
    <n v="12"/>
    <n v="6"/>
    <m/>
    <m/>
    <m/>
    <m/>
    <n v="6.0149999999999997"/>
    <n v="5.9450000000000003"/>
    <n v="5.7380000000000004"/>
    <m/>
    <m/>
    <m/>
    <m/>
    <m/>
    <m/>
    <m/>
    <n v="5.3180580918788793"/>
    <s v="V"/>
    <x v="1"/>
    <x v="2"/>
    <s v="Fab1"/>
  </r>
  <r>
    <x v="2"/>
    <x v="0"/>
    <s v="HCCH"/>
    <s v="SP-20625"/>
    <s v="19-3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625"/>
    <s v="19-4"/>
    <n v="12"/>
    <n v="6"/>
    <m/>
    <m/>
    <m/>
    <m/>
    <n v="5.9589999999999996"/>
    <n v="5.9669999999999996"/>
    <m/>
    <m/>
    <m/>
    <m/>
    <n v="5.3219436"/>
    <m/>
    <m/>
    <m/>
    <n v="5.3382372842550989"/>
    <m/>
    <x v="1"/>
    <x v="1"/>
    <m/>
  </r>
  <r>
    <x v="2"/>
    <x v="0"/>
    <s v="HCCH"/>
    <s v="SP-20625"/>
    <s v="19-5"/>
    <n v="12"/>
    <n v="6"/>
    <m/>
    <m/>
    <m/>
    <m/>
    <m/>
    <m/>
    <m/>
    <m/>
    <m/>
    <m/>
    <m/>
    <m/>
    <m/>
    <m/>
    <m/>
    <m/>
    <x v="0"/>
    <x v="0"/>
    <m/>
  </r>
  <r>
    <x v="2"/>
    <x v="0"/>
    <s v="HCCH"/>
    <s v="SP-20625"/>
    <s v="19-6"/>
    <n v="12"/>
    <n v="6"/>
    <m/>
    <m/>
    <m/>
    <m/>
    <n v="6.0060000000000002"/>
    <n v="5.74"/>
    <n v="6.1369999999999996"/>
    <m/>
    <m/>
    <m/>
    <m/>
    <m/>
    <m/>
    <m/>
    <n v="5.1300247083731918"/>
    <s v="V"/>
    <x v="1"/>
    <x v="2"/>
    <s v="Fab1"/>
  </r>
  <r>
    <x v="3"/>
    <x v="0"/>
    <s v="HCCH"/>
    <s v="SP-20325"/>
    <s v="5-19"/>
    <n v="12"/>
    <n v="6"/>
    <n v="2.82"/>
    <n v="89.85"/>
    <n v="2.79"/>
    <n v="89.6"/>
    <n v="3.2639999999999998"/>
    <n v="3.2240000000000002"/>
    <n v="3.339"/>
    <m/>
    <m/>
    <m/>
    <n v="2.9415046"/>
    <m/>
    <m/>
    <m/>
    <n v="2.8222588893472902"/>
    <s v="V"/>
    <x v="1"/>
    <x v="1"/>
    <m/>
  </r>
  <r>
    <x v="3"/>
    <x v="0"/>
    <s v="HCCH"/>
    <s v="SP-20325"/>
    <s v="5-20"/>
    <n v="12"/>
    <n v="6"/>
    <n v="3.02"/>
    <n v="89.78"/>
    <n v="3.03"/>
    <n v="89.77"/>
    <n v="3.3690000000000002"/>
    <n v="3.42"/>
    <n v="3.4540000000000002"/>
    <m/>
    <m/>
    <m/>
    <n v="2.9708247999999999"/>
    <m/>
    <m/>
    <m/>
    <n v="3.0020371486990691"/>
    <s v="V"/>
    <x v="1"/>
    <x v="1"/>
    <m/>
  </r>
  <r>
    <x v="3"/>
    <x v="0"/>
    <s v="HCCH"/>
    <s v="SP-20325"/>
    <s v="5-21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325"/>
    <s v="5-22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325"/>
    <s v="5-23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325"/>
    <s v="5-24"/>
    <n v="12"/>
    <n v="6"/>
    <m/>
    <m/>
    <m/>
    <m/>
    <n v="3.484"/>
    <n v="3.48"/>
    <s v="BURN"/>
    <m/>
    <m/>
    <m/>
    <n v="3.0514261999999999"/>
    <m/>
    <m/>
    <m/>
    <n v="3.0570713097251239"/>
    <s v="V"/>
    <x v="1"/>
    <x v="1"/>
    <m/>
  </r>
  <r>
    <x v="3"/>
    <x v="0"/>
    <s v="HCCH"/>
    <s v="SP-20425"/>
    <s v="10-19"/>
    <n v="12"/>
    <n v="6"/>
    <n v="4.04"/>
    <n v="90.02"/>
    <n v="4.04"/>
    <n v="89.95"/>
    <n v="4.2729999999999997"/>
    <n v="4.5140000000000002"/>
    <n v="4.4260000000000002"/>
    <m/>
    <m/>
    <m/>
    <m/>
    <m/>
    <m/>
    <m/>
    <n v="4.0054933514074706"/>
    <s v="V"/>
    <x v="1"/>
    <x v="2"/>
    <s v="Fab1"/>
  </r>
  <r>
    <x v="3"/>
    <x v="0"/>
    <s v="HCCH"/>
    <s v="SP-20425"/>
    <s v="10-20"/>
    <n v="12"/>
    <n v="6"/>
    <m/>
    <m/>
    <m/>
    <m/>
    <n v="4.5229999999999997"/>
    <n v="4.4939999999999998"/>
    <s v="BURN"/>
    <m/>
    <m/>
    <m/>
    <m/>
    <m/>
    <m/>
    <m/>
    <n v="3.9871486310654518"/>
    <s v="V"/>
    <x v="1"/>
    <x v="2"/>
    <s v="Fab1"/>
  </r>
  <r>
    <x v="3"/>
    <x v="0"/>
    <s v="HCCH"/>
    <s v="SP-20425"/>
    <s v="10-21"/>
    <n v="12"/>
    <n v="6"/>
    <n v="3.79"/>
    <n v="89.93"/>
    <n v="3.78"/>
    <n v="89.84"/>
    <n v="4.2229999999999999"/>
    <n v="4.2839999999999998"/>
    <n v="4.3150000000000004"/>
    <m/>
    <m/>
    <m/>
    <m/>
    <m/>
    <m/>
    <m/>
    <n v="3.7945290674742589"/>
    <s v="V"/>
    <x v="1"/>
    <x v="2"/>
    <s v="Fab1"/>
  </r>
  <r>
    <x v="3"/>
    <x v="0"/>
    <s v="HCCH"/>
    <s v="SP-20425"/>
    <s v="10-22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425"/>
    <s v="10-23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425"/>
    <s v="10-24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525"/>
    <s v="11-19"/>
    <n v="12"/>
    <n v="6"/>
    <m/>
    <m/>
    <m/>
    <m/>
    <m/>
    <m/>
    <m/>
    <m/>
    <m/>
    <m/>
    <m/>
    <m/>
    <m/>
    <m/>
    <m/>
    <m/>
    <x v="1"/>
    <x v="2"/>
    <s v="Fab1"/>
  </r>
  <r>
    <x v="3"/>
    <x v="0"/>
    <s v="HCCH"/>
    <s v="SP-20525"/>
    <s v="11-20"/>
    <n v="12"/>
    <n v="6"/>
    <n v="4.8"/>
    <n v="90.04"/>
    <n v="4.83"/>
    <n v="90.01"/>
    <n v="5.48"/>
    <n v="5.43"/>
    <s v="BURN"/>
    <m/>
    <m/>
    <m/>
    <m/>
    <m/>
    <m/>
    <m/>
    <n v="4.8456815430719082"/>
    <m/>
    <x v="1"/>
    <x v="2"/>
    <s v="Fab1"/>
  </r>
  <r>
    <x v="3"/>
    <x v="0"/>
    <s v="HCCH"/>
    <s v="SP-20525"/>
    <s v="11-21"/>
    <n v="12"/>
    <n v="6"/>
    <m/>
    <m/>
    <m/>
    <m/>
    <m/>
    <m/>
    <m/>
    <m/>
    <m/>
    <m/>
    <m/>
    <m/>
    <m/>
    <m/>
    <m/>
    <m/>
    <x v="0"/>
    <x v="0"/>
    <m/>
  </r>
  <r>
    <x v="3"/>
    <x v="0"/>
    <s v="HCCH"/>
    <s v="SP-20525"/>
    <s v="11-22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525"/>
    <s v="11-23"/>
    <n v="12"/>
    <n v="6"/>
    <m/>
    <m/>
    <m/>
    <m/>
    <m/>
    <m/>
    <m/>
    <m/>
    <m/>
    <m/>
    <m/>
    <m/>
    <m/>
    <m/>
    <m/>
    <s v="BURN?"/>
    <x v="1"/>
    <x v="0"/>
    <m/>
  </r>
  <r>
    <x v="3"/>
    <x v="0"/>
    <s v="HCCH"/>
    <s v="SP-20525"/>
    <s v="11-24"/>
    <n v="12"/>
    <n v="6"/>
    <m/>
    <m/>
    <m/>
    <m/>
    <n v="5.2460000000000004"/>
    <n v="5.218"/>
    <n v="5.2409999999999997"/>
    <m/>
    <m/>
    <m/>
    <m/>
    <m/>
    <m/>
    <m/>
    <n v="4.6512275074465146"/>
    <s v="V"/>
    <x v="1"/>
    <x v="2"/>
    <s v="Fab1"/>
  </r>
  <r>
    <x v="3"/>
    <x v="0"/>
    <s v="HCCH"/>
    <s v="SP-20625"/>
    <s v="20-20"/>
    <n v="12"/>
    <n v="6"/>
    <m/>
    <m/>
    <m/>
    <m/>
    <n v="6.0759999999999996"/>
    <n v="6.21"/>
    <n v="5.907"/>
    <m/>
    <m/>
    <m/>
    <m/>
    <m/>
    <m/>
    <m/>
    <n v="5.5611256364106216"/>
    <s v="V"/>
    <x v="1"/>
    <x v="2"/>
    <s v="Fab1"/>
  </r>
  <r>
    <x v="3"/>
    <x v="0"/>
    <s v="HCCH"/>
    <s v="SP-20625"/>
    <s v="20-21"/>
    <n v="12"/>
    <n v="6"/>
    <m/>
    <m/>
    <m/>
    <m/>
    <n v="6.0890000000000004"/>
    <n v="6.1779999999999999"/>
    <n v="5.89"/>
    <m/>
    <m/>
    <m/>
    <m/>
    <m/>
    <m/>
    <m/>
    <n v="5.5317740838633922"/>
    <s v="V"/>
    <x v="1"/>
    <x v="2"/>
    <s v="Fab1"/>
  </r>
  <r>
    <x v="3"/>
    <x v="0"/>
    <s v="HCCH"/>
    <s v="SP-20625"/>
    <s v="20-22"/>
    <n v="12"/>
    <n v="6"/>
    <m/>
    <m/>
    <m/>
    <m/>
    <n v="6.1669999999999998"/>
    <n v="6.2169999999999996"/>
    <n v="6.06"/>
    <m/>
    <m/>
    <m/>
    <n v="5.5183581999999998"/>
    <m/>
    <m/>
    <m/>
    <n v="5.5675462885303277"/>
    <m/>
    <x v="1"/>
    <x v="1"/>
    <m/>
  </r>
  <r>
    <x v="3"/>
    <x v="0"/>
    <s v="HCCH"/>
    <s v="SP-20625"/>
    <s v="20-23"/>
    <n v="12"/>
    <n v="6"/>
    <m/>
    <m/>
    <m/>
    <m/>
    <n v="6.1050000000000004"/>
    <n v="6.17"/>
    <n v="5.7889999999999997"/>
    <m/>
    <m/>
    <m/>
    <m/>
    <m/>
    <m/>
    <m/>
    <n v="5.5244361957265848"/>
    <m/>
    <x v="1"/>
    <x v="1"/>
    <m/>
  </r>
  <r>
    <x v="3"/>
    <x v="0"/>
    <s v="HCCH"/>
    <s v="SP-20625"/>
    <s v="20-24"/>
    <n v="12"/>
    <n v="6"/>
    <m/>
    <m/>
    <m/>
    <m/>
    <n v="6.1280000000000001"/>
    <n v="6.1680000000000001"/>
    <n v="5.9009999999999998"/>
    <m/>
    <m/>
    <m/>
    <n v="5.4889353999999999"/>
    <m/>
    <m/>
    <m/>
    <n v="5.5226017236923832"/>
    <m/>
    <x v="1"/>
    <x v="1"/>
    <m/>
  </r>
  <r>
    <x v="3"/>
    <x v="0"/>
    <s v="HCCH"/>
    <s v="SP-20625"/>
    <s v="20-25"/>
    <n v="12"/>
    <n v="6"/>
    <m/>
    <m/>
    <m/>
    <m/>
    <n v="5.9210000000000003"/>
    <n v="6.0720000000000001"/>
    <n v="5.7889999999999997"/>
    <m/>
    <m/>
    <m/>
    <m/>
    <m/>
    <m/>
    <m/>
    <n v="5.4345470660506958"/>
    <s v="V"/>
    <x v="1"/>
    <x v="2"/>
    <s v="Fab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樞紐分析表1" cacheId="3" applyNumberFormats="0" applyBorderFormats="0" applyFontFormats="0" applyPatternFormats="0" applyAlignmentFormats="0" applyWidthHeightFormats="1" dataCaption="數值" updatedVersion="3" minRefreshableVersion="3" showCalcMbrs="0" useAutoFormatting="1" itemPrintTitles="1" createdVersion="3" indent="0" outline="1" outlineData="1" multipleFieldFilters="0">
  <location ref="A3:H9" firstHeaderRow="1" firstDataRow="3" firstDataCol="1" rowPageCount="1" colPageCount="1"/>
  <pivotFields count="26">
    <pivotField axis="axisCol" showAll="0" sortType="ascending">
      <items count="5">
        <item x="0"/>
        <item x="3"/>
        <item x="1"/>
        <item x="2"/>
        <item t="default"/>
      </items>
    </pivotField>
    <pivotField axis="axisCol" outline="0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axis="axisRow" showAll="0">
      <items count="5">
        <item x="0"/>
        <item x="2"/>
        <item m="1" x="3"/>
        <item x="1"/>
        <item t="default"/>
      </items>
    </pivotField>
    <pivotField showAll="0"/>
  </pivotFields>
  <rowFields count="1">
    <field x="24"/>
  </rowFields>
  <rowItems count="4">
    <i>
      <x/>
    </i>
    <i>
      <x v="1"/>
    </i>
    <i>
      <x v="3"/>
    </i>
    <i t="grand">
      <x/>
    </i>
  </rowItems>
  <colFields count="2">
    <field x="1"/>
    <field x="0"/>
  </colFields>
  <colItems count="7">
    <i>
      <x/>
      <x/>
    </i>
    <i r="1">
      <x v="1"/>
    </i>
    <i r="1">
      <x v="3"/>
    </i>
    <i t="default">
      <x/>
    </i>
    <i>
      <x v="1"/>
      <x v="2"/>
    </i>
    <i t="default">
      <x v="1"/>
    </i>
    <i t="grand">
      <x/>
    </i>
  </colItems>
  <pageFields count="1">
    <pageField fld="23" item="1" hier="-1"/>
  </pageFields>
  <dataFields count="1">
    <dataField name="計數 - ID" fld="4" subtotal="count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>
      <selection activeCell="D14" sqref="D14"/>
    </sheetView>
  </sheetViews>
  <sheetFormatPr defaultRowHeight="15.75"/>
  <cols>
    <col min="1" max="1" width="10" customWidth="1"/>
    <col min="2" max="2" width="14" customWidth="1"/>
    <col min="3" max="3" width="14.125" customWidth="1"/>
    <col min="4" max="4" width="14" customWidth="1"/>
    <col min="5" max="5" width="6.5" customWidth="1"/>
    <col min="6" max="6" width="14.125" customWidth="1"/>
    <col min="7" max="7" width="6.75" customWidth="1"/>
    <col min="8" max="8" width="5.125" customWidth="1"/>
    <col min="9" max="9" width="18.875" bestFit="1" customWidth="1"/>
    <col min="10" max="10" width="5.125" customWidth="1"/>
    <col min="11" max="11" width="17.375" bestFit="1" customWidth="1"/>
  </cols>
  <sheetData>
    <row r="1" spans="1:8">
      <c r="A1" s="4" t="s">
        <v>141</v>
      </c>
      <c r="B1" t="s">
        <v>150</v>
      </c>
    </row>
    <row r="3" spans="1:8">
      <c r="A3" s="4" t="s">
        <v>149</v>
      </c>
      <c r="B3" s="4" t="s">
        <v>148</v>
      </c>
    </row>
    <row r="4" spans="1:8">
      <c r="B4" t="s">
        <v>151</v>
      </c>
      <c r="E4" t="s">
        <v>153</v>
      </c>
      <c r="F4" t="s">
        <v>152</v>
      </c>
      <c r="G4" t="s">
        <v>154</v>
      </c>
      <c r="H4" t="s">
        <v>147</v>
      </c>
    </row>
    <row r="5" spans="1:8">
      <c r="A5" s="4" t="s">
        <v>146</v>
      </c>
      <c r="B5" t="s">
        <v>105</v>
      </c>
      <c r="C5" t="s">
        <v>116</v>
      </c>
      <c r="D5" t="s">
        <v>115</v>
      </c>
      <c r="F5" t="s">
        <v>114</v>
      </c>
    </row>
    <row r="6" spans="1:8">
      <c r="A6" s="5" t="s">
        <v>139</v>
      </c>
      <c r="B6" s="6"/>
      <c r="C6" s="6">
        <v>8</v>
      </c>
      <c r="D6" s="6"/>
      <c r="E6" s="6">
        <v>8</v>
      </c>
      <c r="F6" s="6">
        <v>5</v>
      </c>
      <c r="G6" s="6">
        <v>5</v>
      </c>
      <c r="H6" s="6">
        <v>13</v>
      </c>
    </row>
    <row r="7" spans="1:8">
      <c r="A7" s="5" t="s">
        <v>138</v>
      </c>
      <c r="B7" s="6">
        <v>9</v>
      </c>
      <c r="C7" s="6">
        <v>9</v>
      </c>
      <c r="D7" s="6">
        <v>8</v>
      </c>
      <c r="E7" s="6">
        <v>26</v>
      </c>
      <c r="F7" s="6">
        <v>7</v>
      </c>
      <c r="G7" s="6">
        <v>7</v>
      </c>
      <c r="H7" s="6">
        <v>33</v>
      </c>
    </row>
    <row r="8" spans="1:8">
      <c r="A8" s="5" t="s">
        <v>145</v>
      </c>
      <c r="B8" s="6">
        <v>2</v>
      </c>
      <c r="C8" s="6">
        <v>6</v>
      </c>
      <c r="D8" s="6">
        <v>4</v>
      </c>
      <c r="E8" s="6">
        <v>12</v>
      </c>
      <c r="F8" s="6">
        <v>7</v>
      </c>
      <c r="G8" s="6">
        <v>7</v>
      </c>
      <c r="H8" s="6">
        <v>19</v>
      </c>
    </row>
    <row r="9" spans="1:8">
      <c r="A9" s="5" t="s">
        <v>147</v>
      </c>
      <c r="B9" s="6">
        <v>11</v>
      </c>
      <c r="C9" s="6">
        <v>23</v>
      </c>
      <c r="D9" s="6">
        <v>12</v>
      </c>
      <c r="E9" s="6">
        <v>46</v>
      </c>
      <c r="F9" s="6">
        <v>19</v>
      </c>
      <c r="G9" s="6">
        <v>19</v>
      </c>
      <c r="H9" s="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200"/>
  <sheetViews>
    <sheetView topLeftCell="AE1" zoomScaleNormal="100" workbookViewId="0">
      <pane ySplit="1" topLeftCell="A2" activePane="bottomLeft" state="frozen"/>
      <selection pane="bottomLeft" activeCell="AB2" sqref="AB2"/>
    </sheetView>
  </sheetViews>
  <sheetFormatPr defaultRowHeight="15.75"/>
  <cols>
    <col min="1" max="1" width="15.625" bestFit="1" customWidth="1"/>
    <col min="2" max="2" width="4.375" bestFit="1" customWidth="1"/>
    <col min="3" max="3" width="9" customWidth="1"/>
    <col min="4" max="4" width="9" hidden="1" customWidth="1"/>
    <col min="5" max="5" width="0" hidden="1" customWidth="1"/>
    <col min="7" max="7" width="26.75" hidden="1" customWidth="1"/>
    <col min="8" max="8" width="25.25" hidden="1" customWidth="1"/>
    <col min="9" max="9" width="31.25" hidden="1" customWidth="1"/>
    <col min="10" max="10" width="30.625" hidden="1" customWidth="1"/>
    <col min="11" max="11" width="31.25" hidden="1" customWidth="1"/>
    <col min="12" max="12" width="30.125" hidden="1" customWidth="1"/>
    <col min="13" max="13" width="27.5" hidden="1" customWidth="1"/>
    <col min="14" max="16" width="27.5" customWidth="1"/>
    <col min="17" max="17" width="28" customWidth="1"/>
    <col min="18" max="18" width="27.5" customWidth="1"/>
    <col min="19" max="19" width="28" customWidth="1"/>
    <col min="20" max="20" width="25.5" customWidth="1"/>
    <col min="21" max="21" width="26.125" customWidth="1"/>
    <col min="22" max="23" width="25.5" customWidth="1"/>
    <col min="24" max="25" width="12.25" customWidth="1"/>
    <col min="26" max="26" width="10" customWidth="1"/>
    <col min="27" max="27" width="12.625" customWidth="1"/>
    <col min="28" max="28" width="14.5" customWidth="1"/>
    <col min="29" max="29" width="16" customWidth="1"/>
    <col min="30" max="30" width="24.625" customWidth="1"/>
    <col min="31" max="31" width="39.75" customWidth="1"/>
    <col min="32" max="32" width="15.75" bestFit="1" customWidth="1"/>
    <col min="33" max="33" width="16.5" bestFit="1" customWidth="1"/>
    <col min="34" max="34" width="25.125" bestFit="1" customWidth="1"/>
    <col min="35" max="35" width="41.125" bestFit="1" customWidth="1"/>
  </cols>
  <sheetData>
    <row r="1" spans="1:35" ht="21" customHeight="1">
      <c r="A1" t="s">
        <v>0</v>
      </c>
      <c r="B1" t="s">
        <v>107</v>
      </c>
      <c r="C1" t="s">
        <v>1</v>
      </c>
      <c r="D1" t="s">
        <v>166</v>
      </c>
      <c r="E1" t="s">
        <v>2</v>
      </c>
      <c r="F1" t="s">
        <v>3</v>
      </c>
      <c r="G1" t="s">
        <v>5</v>
      </c>
      <c r="H1" t="s">
        <v>4</v>
      </c>
      <c r="I1" t="s">
        <v>125</v>
      </c>
      <c r="J1" t="s">
        <v>118</v>
      </c>
      <c r="K1" t="s">
        <v>126</v>
      </c>
      <c r="L1" t="s">
        <v>133</v>
      </c>
      <c r="M1" t="s">
        <v>127</v>
      </c>
      <c r="N1" t="s">
        <v>6</v>
      </c>
      <c r="O1" t="s">
        <v>128</v>
      </c>
      <c r="P1" t="s">
        <v>129</v>
      </c>
      <c r="Q1" t="s">
        <v>7</v>
      </c>
      <c r="R1" t="s">
        <v>130</v>
      </c>
      <c r="S1" t="s">
        <v>144</v>
      </c>
      <c r="T1" t="s">
        <v>131</v>
      </c>
      <c r="U1" t="s">
        <v>8</v>
      </c>
      <c r="V1" t="s">
        <v>132</v>
      </c>
      <c r="W1" s="1" t="s">
        <v>143</v>
      </c>
      <c r="X1" t="s">
        <v>120</v>
      </c>
      <c r="Y1" t="s">
        <v>141</v>
      </c>
      <c r="Z1" t="s">
        <v>137</v>
      </c>
      <c r="AA1" t="s">
        <v>140</v>
      </c>
      <c r="AB1" s="63" t="s">
        <v>267</v>
      </c>
      <c r="AC1" s="63" t="s">
        <v>268</v>
      </c>
      <c r="AD1" s="64" t="s">
        <v>269</v>
      </c>
      <c r="AE1" s="64" t="s">
        <v>270</v>
      </c>
      <c r="AF1" s="63" t="s">
        <v>271</v>
      </c>
      <c r="AG1" s="63" t="s">
        <v>272</v>
      </c>
      <c r="AH1" s="64" t="s">
        <v>273</v>
      </c>
      <c r="AI1" s="64" t="s">
        <v>274</v>
      </c>
    </row>
    <row r="2" spans="1:35">
      <c r="A2" t="s">
        <v>106</v>
      </c>
      <c r="B2" t="s">
        <v>108</v>
      </c>
      <c r="C2" t="s">
        <v>109</v>
      </c>
      <c r="D2" t="s">
        <v>167</v>
      </c>
      <c r="E2" t="s">
        <v>110</v>
      </c>
      <c r="F2" t="s">
        <v>9</v>
      </c>
      <c r="G2">
        <v>8</v>
      </c>
      <c r="H2">
        <v>3</v>
      </c>
      <c r="S2" s="2"/>
      <c r="W2" s="2"/>
      <c r="Y2" t="s">
        <v>142</v>
      </c>
      <c r="Z2" t="s">
        <v>139</v>
      </c>
      <c r="AB2" t="str">
        <f>IFERROR(IF(INDEX(Sheet1!$E$3:$E$128,MATCH(Summary!$F2,Sheet1!$D$3:$D$128,0)) = 0,"",INDEX(Sheet1!$E$3:$E$128,MATCH(Summary!$F2,Sheet1!$D$3:$D$128,0))),"")</f>
        <v/>
      </c>
      <c r="AC2" t="str">
        <f>IFERROR(IF(INDEX(Sheet1!$F$3:$F$128,MATCH(Summary!$F2,Sheet1!$D$3:$D$128,0)) = 0,"",INDEX(Sheet1!$F$3:$F$128,MATCH(Summary!$F2,Sheet1!$D$3:$D$128,0))),"")</f>
        <v/>
      </c>
      <c r="AD2" t="str">
        <f>IFERROR(IF(INDEX(Sheet1!$G$3:$G$128,MATCH(Summary!$F2,Sheet1!$D$3:$D$128,0)) = 0,"",INDEX(Sheet1!$G$3:$G$128,MATCH(Summary!$F2,Sheet1!$D$3:$D$128,0))),"")</f>
        <v/>
      </c>
      <c r="AE2" t="str">
        <f>IFERROR(IF(INDEX(Sheet1!$H$3:$H$128,MATCH(Summary!$F2,Sheet1!$D$3:$D$128,0)) = 0,"",INDEX(Sheet1!$H$3:$H$128,MATCH(Summary!$F2,Sheet1!$D$3:$D$128,0))),"")</f>
        <v/>
      </c>
      <c r="AF2" t="str">
        <f>IFERROR(IF(INDEX(Sheet1!$I$3:$I$128,MATCH(Summary!$F2,Sheet1!$D$3:$D$128,0)) = 0,"",INDEX(Sheet1!$I$3:$I$128,MATCH(Summary!$F2,Sheet1!$D$3:$D$128,0))),"")</f>
        <v/>
      </c>
      <c r="AG2" t="str">
        <f>IFERROR(IF(INDEX(Sheet1!$J$3:$J$128,MATCH(Summary!$F2,Sheet1!$D$3:$D$128,0)) = 0,"",INDEX(Sheet1!$J$3:$J$128,MATCH(Summary!$F2,Sheet1!$D$3:$D$128,0))),"")</f>
        <v/>
      </c>
      <c r="AH2" t="str">
        <f>IFERROR(IF(INDEX(Sheet1!$K$3:$K$128,MATCH(Summary!$F2,Sheet1!$D$3:$D$128,0)) = 0,"",INDEX(Sheet1!$K$3:$K$128,MATCH(Summary!$F2,Sheet1!$D$3:$D$128,0))),"")</f>
        <v/>
      </c>
      <c r="AI2" t="str">
        <f>IFERROR(IF(INDEX(Sheet1!$L$3:$L$128,MATCH(Summary!$F2,Sheet1!$D$3:$D$128,0)) = 0,"",INDEX(Sheet1!$L$3:$L$128,MATCH(Summary!$F2,Sheet1!$D$3:$D$128,0))),"")</f>
        <v/>
      </c>
    </row>
    <row r="3" spans="1:35">
      <c r="A3" t="s">
        <v>106</v>
      </c>
      <c r="B3" t="s">
        <v>108</v>
      </c>
      <c r="C3" t="s">
        <v>109</v>
      </c>
      <c r="D3" t="s">
        <v>167</v>
      </c>
      <c r="E3" t="s">
        <v>110</v>
      </c>
      <c r="F3" t="s">
        <v>10</v>
      </c>
      <c r="G3">
        <v>8</v>
      </c>
      <c r="H3">
        <v>3</v>
      </c>
      <c r="M3">
        <v>3.621</v>
      </c>
      <c r="N3">
        <v>3.6179999999999999</v>
      </c>
      <c r="S3" s="2">
        <v>3.2757314000000002</v>
      </c>
      <c r="W3" s="2">
        <v>3.1836498800850501</v>
      </c>
      <c r="Z3" t="s">
        <v>139</v>
      </c>
      <c r="AB3" t="str">
        <f>IFERROR(IF(INDEX(Sheet1!$E$3:$E$128,MATCH(Summary!$F3,Sheet1!$D$3:$D$128,0)) = 0,"",INDEX(Sheet1!$E$3:$E$128,MATCH(Summary!$F3,Sheet1!$D$3:$D$128,0))),"")</f>
        <v/>
      </c>
      <c r="AC3" t="str">
        <f>IFERROR(IF(INDEX(Sheet1!$F$3:$F$128,MATCH(Summary!$F3,Sheet1!$D$3:$D$128,0)) = 0,"",INDEX(Sheet1!$F$3:$F$128,MATCH(Summary!$F3,Sheet1!$D$3:$D$128,0))),"")</f>
        <v/>
      </c>
      <c r="AD3" t="str">
        <f>IFERROR(IF(INDEX(Sheet1!$G$3:$G$128,MATCH(Summary!$F3,Sheet1!$D$3:$D$128,0)) = 0,"",INDEX(Sheet1!$G$3:$G$128,MATCH(Summary!$F3,Sheet1!$D$3:$D$128,0))),"")</f>
        <v/>
      </c>
      <c r="AE3" t="str">
        <f>IFERROR(IF(INDEX(Sheet1!$H$3:$H$128,MATCH(Summary!$F3,Sheet1!$D$3:$D$128,0)) = 0,"",INDEX(Sheet1!$H$3:$H$128,MATCH(Summary!$F3,Sheet1!$D$3:$D$128,0))),"")</f>
        <v/>
      </c>
      <c r="AF3" t="str">
        <f>IFERROR(IF(INDEX(Sheet1!$I$3:$I$128,MATCH(Summary!$F3,Sheet1!$D$3:$D$128,0)) = 0,"",INDEX(Sheet1!$I$3:$I$128,MATCH(Summary!$F3,Sheet1!$D$3:$D$128,0))),"")</f>
        <v/>
      </c>
      <c r="AG3" t="str">
        <f>IFERROR(IF(INDEX(Sheet1!$J$3:$J$128,MATCH(Summary!$F3,Sheet1!$D$3:$D$128,0)) = 0,"",INDEX(Sheet1!$J$3:$J$128,MATCH(Summary!$F3,Sheet1!$D$3:$D$128,0))),"")</f>
        <v/>
      </c>
      <c r="AH3" t="str">
        <f>IFERROR(IF(INDEX(Sheet1!$K$3:$K$128,MATCH(Summary!$F3,Sheet1!$D$3:$D$128,0)) = 0,"",INDEX(Sheet1!$K$3:$K$128,MATCH(Summary!$F3,Sheet1!$D$3:$D$128,0))),"")</f>
        <v/>
      </c>
      <c r="AI3" t="str">
        <f>IFERROR(IF(INDEX(Sheet1!$L$3:$L$128,MATCH(Summary!$F3,Sheet1!$D$3:$D$128,0)) = 0,"",INDEX(Sheet1!$L$3:$L$128,MATCH(Summary!$F3,Sheet1!$D$3:$D$128,0))),"")</f>
        <v/>
      </c>
    </row>
    <row r="4" spans="1:35">
      <c r="A4" t="s">
        <v>106</v>
      </c>
      <c r="B4" t="s">
        <v>108</v>
      </c>
      <c r="C4" t="s">
        <v>109</v>
      </c>
      <c r="D4" t="s">
        <v>167</v>
      </c>
      <c r="E4" t="s">
        <v>110</v>
      </c>
      <c r="F4" t="s">
        <v>11</v>
      </c>
      <c r="G4">
        <v>8</v>
      </c>
      <c r="H4">
        <v>2</v>
      </c>
      <c r="M4">
        <v>3.6150000000000002</v>
      </c>
      <c r="N4">
        <v>3.625</v>
      </c>
      <c r="S4" s="2"/>
      <c r="W4" s="2">
        <v>3.1900705322047571</v>
      </c>
      <c r="X4" t="s">
        <v>121</v>
      </c>
      <c r="Z4" t="s">
        <v>138</v>
      </c>
      <c r="AA4" t="s">
        <v>139</v>
      </c>
      <c r="AB4">
        <f>IFERROR(IF(INDEX(Sheet1!$E$3:$E$128,MATCH(Summary!$F4,Sheet1!$D$3:$D$128,0)) = 0,"",INDEX(Sheet1!$E$3:$E$128,MATCH(Summary!$F4,Sheet1!$D$3:$D$128,0))),"")</f>
        <v>3.69</v>
      </c>
      <c r="AC4" t="str">
        <f>IFERROR(IF(INDEX(Sheet1!$F$3:$F$128,MATCH(Summary!$F4,Sheet1!$D$3:$D$128,0)) = 0,"",INDEX(Sheet1!$F$3:$F$128,MATCH(Summary!$F4,Sheet1!$D$3:$D$128,0))),"")</f>
        <v/>
      </c>
      <c r="AD4">
        <f>IFERROR(IF(INDEX(Sheet1!$G$3:$G$128,MATCH(Summary!$F4,Sheet1!$D$3:$D$128,0)) = 0,"",INDEX(Sheet1!$G$3:$G$128,MATCH(Summary!$F4,Sheet1!$D$3:$D$128,0))),"")</f>
        <v>24</v>
      </c>
      <c r="AE4" t="str">
        <f>IFERROR(IF(INDEX(Sheet1!$H$3:$H$128,MATCH(Summary!$F4,Sheet1!$D$3:$D$128,0)) = 0,"",INDEX(Sheet1!$H$3:$H$128,MATCH(Summary!$F4,Sheet1!$D$3:$D$128,0))),"")</f>
        <v>100ms, 300ms, 10ms @1kHz</v>
      </c>
      <c r="AF4">
        <f>IFERROR(IF(INDEX(Sheet1!$I$3:$I$128,MATCH(Summary!$F4,Sheet1!$D$3:$D$128,0)) = 0,"",INDEX(Sheet1!$I$3:$I$128,MATCH(Summary!$F4,Sheet1!$D$3:$D$128,0))),"")</f>
        <v>9.3246237266212653</v>
      </c>
      <c r="AG4">
        <f>IFERROR(IF(INDEX(Sheet1!$J$3:$J$128,MATCH(Summary!$F4,Sheet1!$D$3:$D$128,0)) = 0,"",INDEX(Sheet1!$J$3:$J$128,MATCH(Summary!$F4,Sheet1!$D$3:$D$128,0))),"")</f>
        <v>465</v>
      </c>
      <c r="AH4" t="str">
        <f>IFERROR(IF(INDEX(Sheet1!$K$3:$K$128,MATCH(Summary!$F4,Sheet1!$D$3:$D$128,0)) = 0,"",INDEX(Sheet1!$K$3:$K$128,MATCH(Summary!$F4,Sheet1!$D$3:$D$128,0))),"")</f>
        <v/>
      </c>
      <c r="AI4" t="str">
        <f>IFERROR(IF(INDEX(Sheet1!$L$3:$L$128,MATCH(Summary!$F4,Sheet1!$D$3:$D$128,0)) = 0,"",INDEX(Sheet1!$L$3:$L$128,MATCH(Summary!$F4,Sheet1!$D$3:$D$128,0))),"")</f>
        <v>100ms, 300ms, 10ms @1kHz</v>
      </c>
    </row>
    <row r="5" spans="1:35">
      <c r="A5" t="s">
        <v>106</v>
      </c>
      <c r="B5" t="s">
        <v>108</v>
      </c>
      <c r="C5" t="s">
        <v>109</v>
      </c>
      <c r="D5" t="s">
        <v>167</v>
      </c>
      <c r="E5" t="s">
        <v>110</v>
      </c>
      <c r="F5" t="s">
        <v>12</v>
      </c>
      <c r="G5">
        <v>8</v>
      </c>
      <c r="H5">
        <v>3</v>
      </c>
      <c r="S5" s="2"/>
      <c r="W5" s="2"/>
      <c r="Y5" t="s">
        <v>142</v>
      </c>
      <c r="Z5" t="s">
        <v>139</v>
      </c>
      <c r="AB5" t="str">
        <f>IFERROR(IF(INDEX(Sheet1!$E$3:$E$128,MATCH(Summary!$F5,Sheet1!$D$3:$D$128,0)) = 0,"",INDEX(Sheet1!$E$3:$E$128,MATCH(Summary!$F5,Sheet1!$D$3:$D$128,0))),"")</f>
        <v/>
      </c>
      <c r="AC5" t="str">
        <f>IFERROR(IF(INDEX(Sheet1!$F$3:$F$128,MATCH(Summary!$F5,Sheet1!$D$3:$D$128,0)) = 0,"",INDEX(Sheet1!$F$3:$F$128,MATCH(Summary!$F5,Sheet1!$D$3:$D$128,0))),"")</f>
        <v/>
      </c>
      <c r="AD5" t="str">
        <f>IFERROR(IF(INDEX(Sheet1!$G$3:$G$128,MATCH(Summary!$F5,Sheet1!$D$3:$D$128,0)) = 0,"",INDEX(Sheet1!$G$3:$G$128,MATCH(Summary!$F5,Sheet1!$D$3:$D$128,0))),"")</f>
        <v/>
      </c>
      <c r="AE5" t="str">
        <f>IFERROR(IF(INDEX(Sheet1!$H$3:$H$128,MATCH(Summary!$F5,Sheet1!$D$3:$D$128,0)) = 0,"",INDEX(Sheet1!$H$3:$H$128,MATCH(Summary!$F5,Sheet1!$D$3:$D$128,0))),"")</f>
        <v/>
      </c>
      <c r="AF5" t="str">
        <f>IFERROR(IF(INDEX(Sheet1!$I$3:$I$128,MATCH(Summary!$F5,Sheet1!$D$3:$D$128,0)) = 0,"",INDEX(Sheet1!$I$3:$I$128,MATCH(Summary!$F5,Sheet1!$D$3:$D$128,0))),"")</f>
        <v/>
      </c>
      <c r="AG5" t="str">
        <f>IFERROR(IF(INDEX(Sheet1!$J$3:$J$128,MATCH(Summary!$F5,Sheet1!$D$3:$D$128,0)) = 0,"",INDEX(Sheet1!$J$3:$J$128,MATCH(Summary!$F5,Sheet1!$D$3:$D$128,0))),"")</f>
        <v/>
      </c>
      <c r="AH5" t="str">
        <f>IFERROR(IF(INDEX(Sheet1!$K$3:$K$128,MATCH(Summary!$F5,Sheet1!$D$3:$D$128,0)) = 0,"",INDEX(Sheet1!$K$3:$K$128,MATCH(Summary!$F5,Sheet1!$D$3:$D$128,0))),"")</f>
        <v/>
      </c>
      <c r="AI5" t="str">
        <f>IFERROR(IF(INDEX(Sheet1!$L$3:$L$128,MATCH(Summary!$F5,Sheet1!$D$3:$D$128,0)) = 0,"",INDEX(Sheet1!$L$3:$L$128,MATCH(Summary!$F5,Sheet1!$D$3:$D$128,0))),"")</f>
        <v/>
      </c>
    </row>
    <row r="6" spans="1:35">
      <c r="A6" t="s">
        <v>106</v>
      </c>
      <c r="B6" t="s">
        <v>108</v>
      </c>
      <c r="C6" t="s">
        <v>109</v>
      </c>
      <c r="D6" t="s">
        <v>167</v>
      </c>
      <c r="E6" t="s">
        <v>110</v>
      </c>
      <c r="F6" t="s">
        <v>13</v>
      </c>
      <c r="G6">
        <v>8</v>
      </c>
      <c r="H6">
        <v>3</v>
      </c>
      <c r="M6">
        <v>3.766</v>
      </c>
      <c r="N6">
        <v>3.6739999999999999</v>
      </c>
      <c r="S6" s="2"/>
      <c r="W6" s="2">
        <v>3.2350150970427021</v>
      </c>
      <c r="X6" t="s">
        <v>121</v>
      </c>
      <c r="Z6" t="s">
        <v>138</v>
      </c>
      <c r="AA6" t="s">
        <v>139</v>
      </c>
      <c r="AB6">
        <f>IFERROR(IF(INDEX(Sheet1!$E$3:$E$128,MATCH(Summary!$F6,Sheet1!$D$3:$D$128,0)) = 0,"",INDEX(Sheet1!$E$3:$E$128,MATCH(Summary!$F6,Sheet1!$D$3:$D$128,0))),"")</f>
        <v>3.6</v>
      </c>
      <c r="AC6" t="str">
        <f>IFERROR(IF(INDEX(Sheet1!$F$3:$F$128,MATCH(Summary!$F6,Sheet1!$D$3:$D$128,0)) = 0,"",INDEX(Sheet1!$F$3:$F$128,MATCH(Summary!$F6,Sheet1!$D$3:$D$128,0))),"")</f>
        <v/>
      </c>
      <c r="AD6">
        <f>IFERROR(IF(INDEX(Sheet1!$G$3:$G$128,MATCH(Summary!$F6,Sheet1!$D$3:$D$128,0)) = 0,"",INDEX(Sheet1!$G$3:$G$128,MATCH(Summary!$F6,Sheet1!$D$3:$D$128,0))),"")</f>
        <v>24</v>
      </c>
      <c r="AE6" t="str">
        <f>IFERROR(IF(INDEX(Sheet1!$H$3:$H$128,MATCH(Summary!$F6,Sheet1!$D$3:$D$128,0)) = 0,"",INDEX(Sheet1!$H$3:$H$128,MATCH(Summary!$F6,Sheet1!$D$3:$D$128,0))),"")</f>
        <v>100ms, 300ms, 10ms @1kHz</v>
      </c>
      <c r="AF6" t="str">
        <f>IFERROR(IF(INDEX(Sheet1!$I$3:$I$128,MATCH(Summary!$F6,Sheet1!$D$3:$D$128,0)) = 0,"",INDEX(Sheet1!$I$3:$I$128,MATCH(Summary!$F6,Sheet1!$D$3:$D$128,0))),"")</f>
        <v/>
      </c>
      <c r="AG6" t="str">
        <f>IFERROR(IF(INDEX(Sheet1!$J$3:$J$128,MATCH(Summary!$F6,Sheet1!$D$3:$D$128,0)) = 0,"",INDEX(Sheet1!$J$3:$J$128,MATCH(Summary!$F6,Sheet1!$D$3:$D$128,0))),"")</f>
        <v/>
      </c>
      <c r="AH6" t="str">
        <f>IFERROR(IF(INDEX(Sheet1!$K$3:$K$128,MATCH(Summary!$F6,Sheet1!$D$3:$D$128,0)) = 0,"",INDEX(Sheet1!$K$3:$K$128,MATCH(Summary!$F6,Sheet1!$D$3:$D$128,0))),"")</f>
        <v/>
      </c>
      <c r="AI6" t="str">
        <f>IFERROR(IF(INDEX(Sheet1!$L$3:$L$128,MATCH(Summary!$F6,Sheet1!$D$3:$D$128,0)) = 0,"",INDEX(Sheet1!$L$3:$L$128,MATCH(Summary!$F6,Sheet1!$D$3:$D$128,0))),"")</f>
        <v/>
      </c>
    </row>
    <row r="7" spans="1:35">
      <c r="A7" t="s">
        <v>106</v>
      </c>
      <c r="B7" t="s">
        <v>108</v>
      </c>
      <c r="C7" t="s">
        <v>109</v>
      </c>
      <c r="D7" t="s">
        <v>167</v>
      </c>
      <c r="E7" t="s">
        <v>110</v>
      </c>
      <c r="F7" t="s">
        <v>14</v>
      </c>
      <c r="G7">
        <v>4</v>
      </c>
      <c r="H7">
        <v>1</v>
      </c>
      <c r="S7" s="2"/>
      <c r="W7" s="2"/>
      <c r="X7" t="s">
        <v>121</v>
      </c>
      <c r="Z7" t="s">
        <v>138</v>
      </c>
      <c r="AA7" t="s">
        <v>139</v>
      </c>
      <c r="AB7">
        <f>IFERROR(IF(INDEX(Sheet1!$E$3:$E$128,MATCH(Summary!$F7,Sheet1!$D$3:$D$128,0)) = 0,"",INDEX(Sheet1!$E$3:$E$128,MATCH(Summary!$F7,Sheet1!$D$3:$D$128,0))),"")</f>
        <v>4.16</v>
      </c>
      <c r="AC7" t="str">
        <f>IFERROR(IF(INDEX(Sheet1!$F$3:$F$128,MATCH(Summary!$F7,Sheet1!$D$3:$D$128,0)) = 0,"",INDEX(Sheet1!$F$3:$F$128,MATCH(Summary!$F7,Sheet1!$D$3:$D$128,0))),"")</f>
        <v/>
      </c>
      <c r="AD7">
        <f>IFERROR(IF(INDEX(Sheet1!$G$3:$G$128,MATCH(Summary!$F7,Sheet1!$D$3:$D$128,0)) = 0,"",INDEX(Sheet1!$G$3:$G$128,MATCH(Summary!$F7,Sheet1!$D$3:$D$128,0))),"")</f>
        <v>22</v>
      </c>
      <c r="AE7" t="str">
        <f>IFERROR(IF(INDEX(Sheet1!$H$3:$H$128,MATCH(Summary!$F7,Sheet1!$D$3:$D$128,0)) = 0,"",INDEX(Sheet1!$H$3:$H$128,MATCH(Summary!$F7,Sheet1!$D$3:$D$128,0))),"")</f>
        <v>100ms, 300ms, 10ms @1kHz</v>
      </c>
      <c r="AF7" t="str">
        <f>IFERROR(IF(INDEX(Sheet1!$I$3:$I$128,MATCH(Summary!$F7,Sheet1!$D$3:$D$128,0)) = 0,"",INDEX(Sheet1!$I$3:$I$128,MATCH(Summary!$F7,Sheet1!$D$3:$D$128,0))),"")</f>
        <v/>
      </c>
      <c r="AG7" t="str">
        <f>IFERROR(IF(INDEX(Sheet1!$J$3:$J$128,MATCH(Summary!$F7,Sheet1!$D$3:$D$128,0)) = 0,"",INDEX(Sheet1!$J$3:$J$128,MATCH(Summary!$F7,Sheet1!$D$3:$D$128,0))),"")</f>
        <v/>
      </c>
      <c r="AH7" t="str">
        <f>IFERROR(IF(INDEX(Sheet1!$K$3:$K$128,MATCH(Summary!$F7,Sheet1!$D$3:$D$128,0)) = 0,"",INDEX(Sheet1!$K$3:$K$128,MATCH(Summary!$F7,Sheet1!$D$3:$D$128,0))),"")</f>
        <v/>
      </c>
      <c r="AI7" t="str">
        <f>IFERROR(IF(INDEX(Sheet1!$L$3:$L$128,MATCH(Summary!$F7,Sheet1!$D$3:$D$128,0)) = 0,"",INDEX(Sheet1!$L$3:$L$128,MATCH(Summary!$F7,Sheet1!$D$3:$D$128,0))),"")</f>
        <v/>
      </c>
    </row>
    <row r="8" spans="1:35">
      <c r="A8" t="s">
        <v>105</v>
      </c>
      <c r="B8" t="s">
        <v>108</v>
      </c>
      <c r="C8" t="s">
        <v>109</v>
      </c>
      <c r="D8" t="s">
        <v>167</v>
      </c>
      <c r="E8" t="s">
        <v>111</v>
      </c>
      <c r="F8" t="s">
        <v>15</v>
      </c>
      <c r="G8">
        <v>8</v>
      </c>
      <c r="H8">
        <v>3</v>
      </c>
      <c r="M8">
        <v>4.5419999999999998</v>
      </c>
      <c r="N8">
        <v>4.5339999999999998</v>
      </c>
      <c r="O8">
        <v>4.726</v>
      </c>
      <c r="S8" s="2"/>
      <c r="W8" s="2">
        <v>4.0238380717494886</v>
      </c>
      <c r="X8" t="s">
        <v>121</v>
      </c>
      <c r="Z8" t="s">
        <v>138</v>
      </c>
      <c r="AA8" t="s">
        <v>139</v>
      </c>
      <c r="AB8">
        <f>IFERROR(IF(INDEX(Sheet1!$E$3:$E$128,MATCH(Summary!$F8,Sheet1!$D$3:$D$128,0)) = 0,"",INDEX(Sheet1!$E$3:$E$128,MATCH(Summary!$F8,Sheet1!$D$3:$D$128,0))),"")</f>
        <v>4.32</v>
      </c>
      <c r="AC8" t="str">
        <f>IFERROR(IF(INDEX(Sheet1!$F$3:$F$128,MATCH(Summary!$F8,Sheet1!$D$3:$D$128,0)) = 0,"",INDEX(Sheet1!$F$3:$F$128,MATCH(Summary!$F8,Sheet1!$D$3:$D$128,0))),"")</f>
        <v/>
      </c>
      <c r="AD8">
        <f>IFERROR(IF(INDEX(Sheet1!$G$3:$G$128,MATCH(Summary!$F8,Sheet1!$D$3:$D$128,0)) = 0,"",INDEX(Sheet1!$G$3:$G$128,MATCH(Summary!$F8,Sheet1!$D$3:$D$128,0))),"")</f>
        <v>28</v>
      </c>
      <c r="AE8" t="str">
        <f>IFERROR(IF(INDEX(Sheet1!$H$3:$H$128,MATCH(Summary!$F8,Sheet1!$D$3:$D$128,0)) = 0,"",INDEX(Sheet1!$H$3:$H$128,MATCH(Summary!$F8,Sheet1!$D$3:$D$128,0))),"")</f>
        <v>100ms, 300ms, 10ms @1kHz</v>
      </c>
      <c r="AF8" t="str">
        <f>IFERROR(IF(INDEX(Sheet1!$I$3:$I$128,MATCH(Summary!$F8,Sheet1!$D$3:$D$128,0)) = 0,"",INDEX(Sheet1!$I$3:$I$128,MATCH(Summary!$F8,Sheet1!$D$3:$D$128,0))),"")</f>
        <v/>
      </c>
      <c r="AG8" t="str">
        <f>IFERROR(IF(INDEX(Sheet1!$J$3:$J$128,MATCH(Summary!$F8,Sheet1!$D$3:$D$128,0)) = 0,"",INDEX(Sheet1!$J$3:$J$128,MATCH(Summary!$F8,Sheet1!$D$3:$D$128,0))),"")</f>
        <v/>
      </c>
      <c r="AH8" t="str">
        <f>IFERROR(IF(INDEX(Sheet1!$K$3:$K$128,MATCH(Summary!$F8,Sheet1!$D$3:$D$128,0)) = 0,"",INDEX(Sheet1!$K$3:$K$128,MATCH(Summary!$F8,Sheet1!$D$3:$D$128,0))),"")</f>
        <v/>
      </c>
      <c r="AI8" t="str">
        <f>IFERROR(IF(INDEX(Sheet1!$L$3:$L$128,MATCH(Summary!$F8,Sheet1!$D$3:$D$128,0)) = 0,"",INDEX(Sheet1!$L$3:$L$128,MATCH(Summary!$F8,Sheet1!$D$3:$D$128,0))),"")</f>
        <v/>
      </c>
    </row>
    <row r="9" spans="1:35">
      <c r="A9" t="s">
        <v>105</v>
      </c>
      <c r="B9" t="s">
        <v>108</v>
      </c>
      <c r="C9" t="s">
        <v>109</v>
      </c>
      <c r="D9" t="s">
        <v>167</v>
      </c>
      <c r="E9" t="s">
        <v>111</v>
      </c>
      <c r="F9" t="s">
        <v>16</v>
      </c>
      <c r="G9">
        <v>8</v>
      </c>
      <c r="H9">
        <v>3</v>
      </c>
      <c r="M9">
        <v>4.5490000000000004</v>
      </c>
      <c r="N9">
        <v>4.5380000000000003</v>
      </c>
      <c r="O9">
        <v>4.6079999999999997</v>
      </c>
      <c r="S9" s="2"/>
      <c r="W9" s="2">
        <v>4.0275070158178927</v>
      </c>
      <c r="X9" t="s">
        <v>121</v>
      </c>
      <c r="Z9" t="s">
        <v>138</v>
      </c>
      <c r="AA9" t="s">
        <v>139</v>
      </c>
      <c r="AB9">
        <f>IFERROR(IF(INDEX(Sheet1!$E$3:$E$128,MATCH(Summary!$F9,Sheet1!$D$3:$D$128,0)) = 0,"",INDEX(Sheet1!$E$3:$E$128,MATCH(Summary!$F9,Sheet1!$D$3:$D$128,0))),"")</f>
        <v>5.23</v>
      </c>
      <c r="AC9" t="str">
        <f>IFERROR(IF(INDEX(Sheet1!$F$3:$F$128,MATCH(Summary!$F9,Sheet1!$D$3:$D$128,0)) = 0,"",INDEX(Sheet1!$F$3:$F$128,MATCH(Summary!$F9,Sheet1!$D$3:$D$128,0))),"")</f>
        <v/>
      </c>
      <c r="AD9">
        <f>IFERROR(IF(INDEX(Sheet1!$G$3:$G$128,MATCH(Summary!$F9,Sheet1!$D$3:$D$128,0)) = 0,"",INDEX(Sheet1!$G$3:$G$128,MATCH(Summary!$F9,Sheet1!$D$3:$D$128,0))),"")</f>
        <v>28</v>
      </c>
      <c r="AE9" t="str">
        <f>IFERROR(IF(INDEX(Sheet1!$H$3:$H$128,MATCH(Summary!$F9,Sheet1!$D$3:$D$128,0)) = 0,"",INDEX(Sheet1!$H$3:$H$128,MATCH(Summary!$F9,Sheet1!$D$3:$D$128,0))),"")</f>
        <v>100ms, 300ms, 10ms @1kHz</v>
      </c>
      <c r="AF9" t="str">
        <f>IFERROR(IF(INDEX(Sheet1!$I$3:$I$128,MATCH(Summary!$F9,Sheet1!$D$3:$D$128,0)) = 0,"",INDEX(Sheet1!$I$3:$I$128,MATCH(Summary!$F9,Sheet1!$D$3:$D$128,0))),"")</f>
        <v/>
      </c>
      <c r="AG9" t="str">
        <f>IFERROR(IF(INDEX(Sheet1!$J$3:$J$128,MATCH(Summary!$F9,Sheet1!$D$3:$D$128,0)) = 0,"",INDEX(Sheet1!$J$3:$J$128,MATCH(Summary!$F9,Sheet1!$D$3:$D$128,0))),"")</f>
        <v/>
      </c>
      <c r="AH9" t="str">
        <f>IFERROR(IF(INDEX(Sheet1!$K$3:$K$128,MATCH(Summary!$F9,Sheet1!$D$3:$D$128,0)) = 0,"",INDEX(Sheet1!$K$3:$K$128,MATCH(Summary!$F9,Sheet1!$D$3:$D$128,0))),"")</f>
        <v/>
      </c>
      <c r="AI9" t="str">
        <f>IFERROR(IF(INDEX(Sheet1!$L$3:$L$128,MATCH(Summary!$F9,Sheet1!$D$3:$D$128,0)) = 0,"",INDEX(Sheet1!$L$3:$L$128,MATCH(Summary!$F9,Sheet1!$D$3:$D$128,0))),"")</f>
        <v/>
      </c>
    </row>
    <row r="10" spans="1:35">
      <c r="A10" t="s">
        <v>105</v>
      </c>
      <c r="B10" t="s">
        <v>108</v>
      </c>
      <c r="C10" t="s">
        <v>109</v>
      </c>
      <c r="D10" t="s">
        <v>167</v>
      </c>
      <c r="E10" t="s">
        <v>111</v>
      </c>
      <c r="F10" t="s">
        <v>17</v>
      </c>
      <c r="G10">
        <v>8</v>
      </c>
      <c r="H10">
        <v>3</v>
      </c>
      <c r="M10">
        <v>4.5810000000000004</v>
      </c>
      <c r="N10">
        <v>4.6319999999999997</v>
      </c>
      <c r="S10" s="2">
        <v>4.1027560000000003</v>
      </c>
      <c r="W10" s="2">
        <v>4.1137272014253776</v>
      </c>
      <c r="Z10" t="s">
        <v>139</v>
      </c>
      <c r="AB10" t="str">
        <f>IFERROR(IF(INDEX(Sheet1!$E$3:$E$128,MATCH(Summary!$F10,Sheet1!$D$3:$D$128,0)) = 0,"",INDEX(Sheet1!$E$3:$E$128,MATCH(Summary!$F10,Sheet1!$D$3:$D$128,0))),"")</f>
        <v/>
      </c>
      <c r="AC10" t="str">
        <f>IFERROR(IF(INDEX(Sheet1!$F$3:$F$128,MATCH(Summary!$F10,Sheet1!$D$3:$D$128,0)) = 0,"",INDEX(Sheet1!$F$3:$F$128,MATCH(Summary!$F10,Sheet1!$D$3:$D$128,0))),"")</f>
        <v/>
      </c>
      <c r="AD10" t="str">
        <f>IFERROR(IF(INDEX(Sheet1!$G$3:$G$128,MATCH(Summary!$F10,Sheet1!$D$3:$D$128,0)) = 0,"",INDEX(Sheet1!$G$3:$G$128,MATCH(Summary!$F10,Sheet1!$D$3:$D$128,0))),"")</f>
        <v/>
      </c>
      <c r="AE10" t="str">
        <f>IFERROR(IF(INDEX(Sheet1!$H$3:$H$128,MATCH(Summary!$F10,Sheet1!$D$3:$D$128,0)) = 0,"",INDEX(Sheet1!$H$3:$H$128,MATCH(Summary!$F10,Sheet1!$D$3:$D$128,0))),"")</f>
        <v/>
      </c>
      <c r="AF10" t="str">
        <f>IFERROR(IF(INDEX(Sheet1!$I$3:$I$128,MATCH(Summary!$F10,Sheet1!$D$3:$D$128,0)) = 0,"",INDEX(Sheet1!$I$3:$I$128,MATCH(Summary!$F10,Sheet1!$D$3:$D$128,0))),"")</f>
        <v/>
      </c>
      <c r="AG10" t="str">
        <f>IFERROR(IF(INDEX(Sheet1!$J$3:$J$128,MATCH(Summary!$F10,Sheet1!$D$3:$D$128,0)) = 0,"",INDEX(Sheet1!$J$3:$J$128,MATCH(Summary!$F10,Sheet1!$D$3:$D$128,0))),"")</f>
        <v/>
      </c>
      <c r="AH10" t="str">
        <f>IFERROR(IF(INDEX(Sheet1!$K$3:$K$128,MATCH(Summary!$F10,Sheet1!$D$3:$D$128,0)) = 0,"",INDEX(Sheet1!$K$3:$K$128,MATCH(Summary!$F10,Sheet1!$D$3:$D$128,0))),"")</f>
        <v/>
      </c>
      <c r="AI10" t="str">
        <f>IFERROR(IF(INDEX(Sheet1!$L$3:$L$128,MATCH(Summary!$F10,Sheet1!$D$3:$D$128,0)) = 0,"",INDEX(Sheet1!$L$3:$L$128,MATCH(Summary!$F10,Sheet1!$D$3:$D$128,0))),"")</f>
        <v/>
      </c>
    </row>
    <row r="11" spans="1:35">
      <c r="A11" t="s">
        <v>105</v>
      </c>
      <c r="B11" t="s">
        <v>108</v>
      </c>
      <c r="C11" t="s">
        <v>109</v>
      </c>
      <c r="D11" t="s">
        <v>167</v>
      </c>
      <c r="E11" t="s">
        <v>111</v>
      </c>
      <c r="F11" t="s">
        <v>18</v>
      </c>
      <c r="G11">
        <v>8</v>
      </c>
      <c r="H11">
        <v>3</v>
      </c>
      <c r="M11">
        <v>4.6260000000000003</v>
      </c>
      <c r="N11">
        <v>4.6150000000000002</v>
      </c>
      <c r="O11">
        <v>4.7960000000000003</v>
      </c>
      <c r="S11" s="2"/>
      <c r="W11" s="2">
        <v>4.0981341891346634</v>
      </c>
      <c r="X11" t="s">
        <v>121</v>
      </c>
      <c r="Z11" t="s">
        <v>138</v>
      </c>
      <c r="AA11" t="s">
        <v>139</v>
      </c>
      <c r="AB11">
        <f>IFERROR(IF(INDEX(Sheet1!$E$3:$E$128,MATCH(Summary!$F11,Sheet1!$D$3:$D$128,0)) = 0,"",INDEX(Sheet1!$E$3:$E$128,MATCH(Summary!$F11,Sheet1!$D$3:$D$128,0))),"")</f>
        <v>4.6399999999999997</v>
      </c>
      <c r="AC11" t="str">
        <f>IFERROR(IF(INDEX(Sheet1!$F$3:$F$128,MATCH(Summary!$F11,Sheet1!$D$3:$D$128,0)) = 0,"",INDEX(Sheet1!$F$3:$F$128,MATCH(Summary!$F11,Sheet1!$D$3:$D$128,0))),"")</f>
        <v/>
      </c>
      <c r="AD11">
        <f>IFERROR(IF(INDEX(Sheet1!$G$3:$G$128,MATCH(Summary!$F11,Sheet1!$D$3:$D$128,0)) = 0,"",INDEX(Sheet1!$G$3:$G$128,MATCH(Summary!$F11,Sheet1!$D$3:$D$128,0))),"")</f>
        <v>28</v>
      </c>
      <c r="AE11" t="str">
        <f>IFERROR(IF(INDEX(Sheet1!$H$3:$H$128,MATCH(Summary!$F11,Sheet1!$D$3:$D$128,0)) = 0,"",INDEX(Sheet1!$H$3:$H$128,MATCH(Summary!$F11,Sheet1!$D$3:$D$128,0))),"")</f>
        <v>100ms, 300ms, 10ms @1kHz</v>
      </c>
      <c r="AF11">
        <f>IFERROR(IF(INDEX(Sheet1!$I$3:$I$128,MATCH(Summary!$F11,Sheet1!$D$3:$D$128,0)) = 0,"",INDEX(Sheet1!$I$3:$I$128,MATCH(Summary!$F11,Sheet1!$D$3:$D$128,0))),"")</f>
        <v>9.7216323996414182</v>
      </c>
      <c r="AG11">
        <f>IFERROR(IF(INDEX(Sheet1!$J$3:$J$128,MATCH(Summary!$F11,Sheet1!$D$3:$D$128,0)) = 0,"",INDEX(Sheet1!$J$3:$J$128,MATCH(Summary!$F11,Sheet1!$D$3:$D$128,0))),"")</f>
        <v>466</v>
      </c>
      <c r="AH11" t="str">
        <f>IFERROR(IF(INDEX(Sheet1!$K$3:$K$128,MATCH(Summary!$F11,Sheet1!$D$3:$D$128,0)) = 0,"",INDEX(Sheet1!$K$3:$K$128,MATCH(Summary!$F11,Sheet1!$D$3:$D$128,0))),"")</f>
        <v/>
      </c>
      <c r="AI11" t="str">
        <f>IFERROR(IF(INDEX(Sheet1!$L$3:$L$128,MATCH(Summary!$F11,Sheet1!$D$3:$D$128,0)) = 0,"",INDEX(Sheet1!$L$3:$L$128,MATCH(Summary!$F11,Sheet1!$D$3:$D$128,0))),"")</f>
        <v>100ms, 300ms, 10ms @1kHz</v>
      </c>
    </row>
    <row r="12" spans="1:35">
      <c r="A12" t="s">
        <v>105</v>
      </c>
      <c r="B12" t="s">
        <v>108</v>
      </c>
      <c r="C12" t="s">
        <v>109</v>
      </c>
      <c r="D12" t="s">
        <v>167</v>
      </c>
      <c r="E12" t="s">
        <v>111</v>
      </c>
      <c r="F12" t="s">
        <v>19</v>
      </c>
      <c r="G12">
        <v>8</v>
      </c>
      <c r="H12">
        <v>3</v>
      </c>
      <c r="M12">
        <v>4.6059999999999999</v>
      </c>
      <c r="N12">
        <v>4.5599999999999996</v>
      </c>
      <c r="S12" s="2"/>
      <c r="W12" s="2">
        <v>4.0476862081941123</v>
      </c>
      <c r="X12" t="s">
        <v>121</v>
      </c>
      <c r="Z12" t="s">
        <v>138</v>
      </c>
      <c r="AA12" t="s">
        <v>139</v>
      </c>
      <c r="AB12">
        <f>IFERROR(IF(INDEX(Sheet1!$E$3:$E$128,MATCH(Summary!$F12,Sheet1!$D$3:$D$128,0)) = 0,"",INDEX(Sheet1!$E$3:$E$128,MATCH(Summary!$F12,Sheet1!$D$3:$D$128,0))),"")</f>
        <v>4.72</v>
      </c>
      <c r="AC12" t="str">
        <f>IFERROR(IF(INDEX(Sheet1!$F$3:$F$128,MATCH(Summary!$F12,Sheet1!$D$3:$D$128,0)) = 0,"",INDEX(Sheet1!$F$3:$F$128,MATCH(Summary!$F12,Sheet1!$D$3:$D$128,0))),"")</f>
        <v/>
      </c>
      <c r="AD12">
        <f>IFERROR(IF(INDEX(Sheet1!$G$3:$G$128,MATCH(Summary!$F12,Sheet1!$D$3:$D$128,0)) = 0,"",INDEX(Sheet1!$G$3:$G$128,MATCH(Summary!$F12,Sheet1!$D$3:$D$128,0))),"")</f>
        <v>28</v>
      </c>
      <c r="AE12" t="str">
        <f>IFERROR(IF(INDEX(Sheet1!$H$3:$H$128,MATCH(Summary!$F12,Sheet1!$D$3:$D$128,0)) = 0,"",INDEX(Sheet1!$H$3:$H$128,MATCH(Summary!$F12,Sheet1!$D$3:$D$128,0))),"")</f>
        <v>100ms, 300ms, 10ms @1kHz</v>
      </c>
      <c r="AF12" t="str">
        <f>IFERROR(IF(INDEX(Sheet1!$I$3:$I$128,MATCH(Summary!$F12,Sheet1!$D$3:$D$128,0)) = 0,"",INDEX(Sheet1!$I$3:$I$128,MATCH(Summary!$F12,Sheet1!$D$3:$D$128,0))),"")</f>
        <v/>
      </c>
      <c r="AG12" t="str">
        <f>IFERROR(IF(INDEX(Sheet1!$J$3:$J$128,MATCH(Summary!$F12,Sheet1!$D$3:$D$128,0)) = 0,"",INDEX(Sheet1!$J$3:$J$128,MATCH(Summary!$F12,Sheet1!$D$3:$D$128,0))),"")</f>
        <v/>
      </c>
      <c r="AH12" t="str">
        <f>IFERROR(IF(INDEX(Sheet1!$K$3:$K$128,MATCH(Summary!$F12,Sheet1!$D$3:$D$128,0)) = 0,"",INDEX(Sheet1!$K$3:$K$128,MATCH(Summary!$F12,Sheet1!$D$3:$D$128,0))),"")</f>
        <v/>
      </c>
      <c r="AI12" t="str">
        <f>IFERROR(IF(INDEX(Sheet1!$L$3:$L$128,MATCH(Summary!$F12,Sheet1!$D$3:$D$128,0)) = 0,"",INDEX(Sheet1!$L$3:$L$128,MATCH(Summary!$F12,Sheet1!$D$3:$D$128,0))),"")</f>
        <v/>
      </c>
    </row>
    <row r="13" spans="1:35">
      <c r="A13" t="s">
        <v>105</v>
      </c>
      <c r="B13" t="s">
        <v>108</v>
      </c>
      <c r="C13" t="s">
        <v>109</v>
      </c>
      <c r="D13" t="s">
        <v>167</v>
      </c>
      <c r="E13" t="s">
        <v>111</v>
      </c>
      <c r="F13" t="s">
        <v>20</v>
      </c>
      <c r="G13">
        <v>8</v>
      </c>
      <c r="H13">
        <v>1</v>
      </c>
      <c r="M13">
        <v>4.7</v>
      </c>
      <c r="N13">
        <v>4.7300000000000004</v>
      </c>
      <c r="S13" s="2"/>
      <c r="W13" s="2">
        <v>4.2036163311012684</v>
      </c>
      <c r="X13" t="s">
        <v>121</v>
      </c>
      <c r="Z13" t="s">
        <v>138</v>
      </c>
      <c r="AA13" t="s">
        <v>139</v>
      </c>
      <c r="AB13">
        <f>IFERROR(IF(INDEX(Sheet1!$E$3:$E$128,MATCH(Summary!$F13,Sheet1!$D$3:$D$128,0)) = 0,"",INDEX(Sheet1!$E$3:$E$128,MATCH(Summary!$F13,Sheet1!$D$3:$D$128,0))),"")</f>
        <v>3.79</v>
      </c>
      <c r="AC13" t="str">
        <f>IFERROR(IF(INDEX(Sheet1!$F$3:$F$128,MATCH(Summary!$F13,Sheet1!$D$3:$D$128,0)) = 0,"",INDEX(Sheet1!$F$3:$F$128,MATCH(Summary!$F13,Sheet1!$D$3:$D$128,0))),"")</f>
        <v/>
      </c>
      <c r="AD13">
        <f>IFERROR(IF(INDEX(Sheet1!$G$3:$G$128,MATCH(Summary!$F13,Sheet1!$D$3:$D$128,0)) = 0,"",INDEX(Sheet1!$G$3:$G$128,MATCH(Summary!$F13,Sheet1!$D$3:$D$128,0))),"")</f>
        <v>28</v>
      </c>
      <c r="AE13" t="str">
        <f>IFERROR(IF(INDEX(Sheet1!$H$3:$H$128,MATCH(Summary!$F13,Sheet1!$D$3:$D$128,0)) = 0,"",INDEX(Sheet1!$H$3:$H$128,MATCH(Summary!$F13,Sheet1!$D$3:$D$128,0))),"")</f>
        <v>100ms, 300ms, 10ms @1kHz</v>
      </c>
      <c r="AF13" t="str">
        <f>IFERROR(IF(INDEX(Sheet1!$I$3:$I$128,MATCH(Summary!$F13,Sheet1!$D$3:$D$128,0)) = 0,"",INDEX(Sheet1!$I$3:$I$128,MATCH(Summary!$F13,Sheet1!$D$3:$D$128,0))),"")</f>
        <v/>
      </c>
      <c r="AG13" t="str">
        <f>IFERROR(IF(INDEX(Sheet1!$J$3:$J$128,MATCH(Summary!$F13,Sheet1!$D$3:$D$128,0)) = 0,"",INDEX(Sheet1!$J$3:$J$128,MATCH(Summary!$F13,Sheet1!$D$3:$D$128,0))),"")</f>
        <v/>
      </c>
      <c r="AH13" t="str">
        <f>IFERROR(IF(INDEX(Sheet1!$K$3:$K$128,MATCH(Summary!$F13,Sheet1!$D$3:$D$128,0)) = 0,"",INDEX(Sheet1!$K$3:$K$128,MATCH(Summary!$F13,Sheet1!$D$3:$D$128,0))),"")</f>
        <v/>
      </c>
      <c r="AI13" t="str">
        <f>IFERROR(IF(INDEX(Sheet1!$L$3:$L$128,MATCH(Summary!$F13,Sheet1!$D$3:$D$128,0)) = 0,"",INDEX(Sheet1!$L$3:$L$128,MATCH(Summary!$F13,Sheet1!$D$3:$D$128,0))),"")</f>
        <v/>
      </c>
    </row>
    <row r="14" spans="1:35">
      <c r="A14" t="s">
        <v>105</v>
      </c>
      <c r="B14" t="s">
        <v>108</v>
      </c>
      <c r="C14" t="s">
        <v>109</v>
      </c>
      <c r="D14" t="s">
        <v>167</v>
      </c>
      <c r="E14" t="s">
        <v>112</v>
      </c>
      <c r="F14" t="s">
        <v>21</v>
      </c>
      <c r="G14">
        <v>8</v>
      </c>
      <c r="H14">
        <v>3</v>
      </c>
      <c r="S14" s="2"/>
      <c r="W14" s="2"/>
      <c r="Y14" t="s">
        <v>142</v>
      </c>
      <c r="Z14" t="s">
        <v>139</v>
      </c>
      <c r="AB14" t="str">
        <f>IFERROR(IF(INDEX(Sheet1!$E$3:$E$128,MATCH(Summary!$F14,Sheet1!$D$3:$D$128,0)) = 0,"",INDEX(Sheet1!$E$3:$E$128,MATCH(Summary!$F14,Sheet1!$D$3:$D$128,0))),"")</f>
        <v/>
      </c>
      <c r="AC14" t="str">
        <f>IFERROR(IF(INDEX(Sheet1!$F$3:$F$128,MATCH(Summary!$F14,Sheet1!$D$3:$D$128,0)) = 0,"",INDEX(Sheet1!$F$3:$F$128,MATCH(Summary!$F14,Sheet1!$D$3:$D$128,0))),"")</f>
        <v/>
      </c>
      <c r="AD14" t="str">
        <f>IFERROR(IF(INDEX(Sheet1!$G$3:$G$128,MATCH(Summary!$F14,Sheet1!$D$3:$D$128,0)) = 0,"",INDEX(Sheet1!$G$3:$G$128,MATCH(Summary!$F14,Sheet1!$D$3:$D$128,0))),"")</f>
        <v/>
      </c>
      <c r="AE14" t="str">
        <f>IFERROR(IF(INDEX(Sheet1!$H$3:$H$128,MATCH(Summary!$F14,Sheet1!$D$3:$D$128,0)) = 0,"",INDEX(Sheet1!$H$3:$H$128,MATCH(Summary!$F14,Sheet1!$D$3:$D$128,0))),"")</f>
        <v/>
      </c>
      <c r="AF14" t="str">
        <f>IFERROR(IF(INDEX(Sheet1!$I$3:$I$128,MATCH(Summary!$F14,Sheet1!$D$3:$D$128,0)) = 0,"",INDEX(Sheet1!$I$3:$I$128,MATCH(Summary!$F14,Sheet1!$D$3:$D$128,0))),"")</f>
        <v/>
      </c>
      <c r="AG14" t="str">
        <f>IFERROR(IF(INDEX(Sheet1!$J$3:$J$128,MATCH(Summary!$F14,Sheet1!$D$3:$D$128,0)) = 0,"",INDEX(Sheet1!$J$3:$J$128,MATCH(Summary!$F14,Sheet1!$D$3:$D$128,0))),"")</f>
        <v/>
      </c>
      <c r="AH14" t="str">
        <f>IFERROR(IF(INDEX(Sheet1!$K$3:$K$128,MATCH(Summary!$F14,Sheet1!$D$3:$D$128,0)) = 0,"",INDEX(Sheet1!$K$3:$K$128,MATCH(Summary!$F14,Sheet1!$D$3:$D$128,0))),"")</f>
        <v/>
      </c>
      <c r="AI14" t="str">
        <f>IFERROR(IF(INDEX(Sheet1!$L$3:$L$128,MATCH(Summary!$F14,Sheet1!$D$3:$D$128,0)) = 0,"",INDEX(Sheet1!$L$3:$L$128,MATCH(Summary!$F14,Sheet1!$D$3:$D$128,0))),"")</f>
        <v/>
      </c>
    </row>
    <row r="15" spans="1:35">
      <c r="A15" t="s">
        <v>105</v>
      </c>
      <c r="B15" t="s">
        <v>108</v>
      </c>
      <c r="C15" t="s">
        <v>109</v>
      </c>
      <c r="D15" t="s">
        <v>167</v>
      </c>
      <c r="E15" t="s">
        <v>112</v>
      </c>
      <c r="F15" t="s">
        <v>22</v>
      </c>
      <c r="G15">
        <v>8</v>
      </c>
      <c r="H15">
        <v>3</v>
      </c>
      <c r="M15" t="s">
        <v>122</v>
      </c>
      <c r="N15">
        <v>5.5110000000000001</v>
      </c>
      <c r="S15" s="2"/>
      <c r="W15" s="3">
        <v>4.9199776604570822</v>
      </c>
      <c r="Y15" t="s">
        <v>142</v>
      </c>
      <c r="Z15" t="s">
        <v>138</v>
      </c>
      <c r="AB15" t="str">
        <f>IFERROR(IF(INDEX(Sheet1!$E$3:$E$128,MATCH(Summary!$F15,Sheet1!$D$3:$D$128,0)) = 0,"",INDEX(Sheet1!$E$3:$E$128,MATCH(Summary!$F15,Sheet1!$D$3:$D$128,0))),"")</f>
        <v/>
      </c>
      <c r="AC15" t="str">
        <f>IFERROR(IF(INDEX(Sheet1!$F$3:$F$128,MATCH(Summary!$F15,Sheet1!$D$3:$D$128,0)) = 0,"",INDEX(Sheet1!$F$3:$F$128,MATCH(Summary!$F15,Sheet1!$D$3:$D$128,0))),"")</f>
        <v/>
      </c>
      <c r="AD15" t="str">
        <f>IFERROR(IF(INDEX(Sheet1!$G$3:$G$128,MATCH(Summary!$F15,Sheet1!$D$3:$D$128,0)) = 0,"",INDEX(Sheet1!$G$3:$G$128,MATCH(Summary!$F15,Sheet1!$D$3:$D$128,0))),"")</f>
        <v/>
      </c>
      <c r="AE15" t="str">
        <f>IFERROR(IF(INDEX(Sheet1!$H$3:$H$128,MATCH(Summary!$F15,Sheet1!$D$3:$D$128,0)) = 0,"",INDEX(Sheet1!$H$3:$H$128,MATCH(Summary!$F15,Sheet1!$D$3:$D$128,0))),"")</f>
        <v/>
      </c>
      <c r="AF15" t="str">
        <f>IFERROR(IF(INDEX(Sheet1!$I$3:$I$128,MATCH(Summary!$F15,Sheet1!$D$3:$D$128,0)) = 0,"",INDEX(Sheet1!$I$3:$I$128,MATCH(Summary!$F15,Sheet1!$D$3:$D$128,0))),"")</f>
        <v/>
      </c>
      <c r="AG15" t="str">
        <f>IFERROR(IF(INDEX(Sheet1!$J$3:$J$128,MATCH(Summary!$F15,Sheet1!$D$3:$D$128,0)) = 0,"",INDEX(Sheet1!$J$3:$J$128,MATCH(Summary!$F15,Sheet1!$D$3:$D$128,0))),"")</f>
        <v/>
      </c>
      <c r="AH15" t="str">
        <f>IFERROR(IF(INDEX(Sheet1!$K$3:$K$128,MATCH(Summary!$F15,Sheet1!$D$3:$D$128,0)) = 0,"",INDEX(Sheet1!$K$3:$K$128,MATCH(Summary!$F15,Sheet1!$D$3:$D$128,0))),"")</f>
        <v/>
      </c>
      <c r="AI15" t="str">
        <f>IFERROR(IF(INDEX(Sheet1!$L$3:$L$128,MATCH(Summary!$F15,Sheet1!$D$3:$D$128,0)) = 0,"",INDEX(Sheet1!$L$3:$L$128,MATCH(Summary!$F15,Sheet1!$D$3:$D$128,0))),"")</f>
        <v/>
      </c>
    </row>
    <row r="16" spans="1:35">
      <c r="A16" t="s">
        <v>105</v>
      </c>
      <c r="B16" t="s">
        <v>108</v>
      </c>
      <c r="C16" t="s">
        <v>109</v>
      </c>
      <c r="D16" t="s">
        <v>167</v>
      </c>
      <c r="E16" t="s">
        <v>112</v>
      </c>
      <c r="F16" t="s">
        <v>23</v>
      </c>
      <c r="G16">
        <v>8</v>
      </c>
      <c r="H16">
        <v>3</v>
      </c>
      <c r="M16" t="s">
        <v>122</v>
      </c>
      <c r="N16">
        <v>5.3419999999999996</v>
      </c>
      <c r="S16" s="2"/>
      <c r="W16" s="3">
        <v>4.7649647735670273</v>
      </c>
      <c r="X16" t="s">
        <v>123</v>
      </c>
      <c r="Z16" t="s">
        <v>138</v>
      </c>
      <c r="AB16" t="str">
        <f>IFERROR(IF(INDEX(Sheet1!$E$3:$E$128,MATCH(Summary!$F16,Sheet1!$D$3:$D$128,0)) = 0,"",INDEX(Sheet1!$E$3:$E$128,MATCH(Summary!$F16,Sheet1!$D$3:$D$128,0))),"")</f>
        <v/>
      </c>
      <c r="AC16" t="str">
        <f>IFERROR(IF(INDEX(Sheet1!$F$3:$F$128,MATCH(Summary!$F16,Sheet1!$D$3:$D$128,0)) = 0,"",INDEX(Sheet1!$F$3:$F$128,MATCH(Summary!$F16,Sheet1!$D$3:$D$128,0))),"")</f>
        <v/>
      </c>
      <c r="AD16" t="str">
        <f>IFERROR(IF(INDEX(Sheet1!$G$3:$G$128,MATCH(Summary!$F16,Sheet1!$D$3:$D$128,0)) = 0,"",INDEX(Sheet1!$G$3:$G$128,MATCH(Summary!$F16,Sheet1!$D$3:$D$128,0))),"")</f>
        <v/>
      </c>
      <c r="AE16" t="str">
        <f>IFERROR(IF(INDEX(Sheet1!$H$3:$H$128,MATCH(Summary!$F16,Sheet1!$D$3:$D$128,0)) = 0,"",INDEX(Sheet1!$H$3:$H$128,MATCH(Summary!$F16,Sheet1!$D$3:$D$128,0))),"")</f>
        <v/>
      </c>
      <c r="AF16" t="str">
        <f>IFERROR(IF(INDEX(Sheet1!$I$3:$I$128,MATCH(Summary!$F16,Sheet1!$D$3:$D$128,0)) = 0,"",INDEX(Sheet1!$I$3:$I$128,MATCH(Summary!$F16,Sheet1!$D$3:$D$128,0))),"")</f>
        <v/>
      </c>
      <c r="AG16" t="str">
        <f>IFERROR(IF(INDEX(Sheet1!$J$3:$J$128,MATCH(Summary!$F16,Sheet1!$D$3:$D$128,0)) = 0,"",INDEX(Sheet1!$J$3:$J$128,MATCH(Summary!$F16,Sheet1!$D$3:$D$128,0))),"")</f>
        <v/>
      </c>
      <c r="AH16" t="str">
        <f>IFERROR(IF(INDEX(Sheet1!$K$3:$K$128,MATCH(Summary!$F16,Sheet1!$D$3:$D$128,0)) = 0,"",INDEX(Sheet1!$K$3:$K$128,MATCH(Summary!$F16,Sheet1!$D$3:$D$128,0))),"")</f>
        <v/>
      </c>
      <c r="AI16" t="str">
        <f>IFERROR(IF(INDEX(Sheet1!$L$3:$L$128,MATCH(Summary!$F16,Sheet1!$D$3:$D$128,0)) = 0,"",INDEX(Sheet1!$L$3:$L$128,MATCH(Summary!$F16,Sheet1!$D$3:$D$128,0))),"")</f>
        <v/>
      </c>
    </row>
    <row r="17" spans="1:35">
      <c r="A17" t="s">
        <v>105</v>
      </c>
      <c r="B17" t="s">
        <v>108</v>
      </c>
      <c r="C17" t="s">
        <v>109</v>
      </c>
      <c r="D17" t="s">
        <v>167</v>
      </c>
      <c r="E17" t="s">
        <v>112</v>
      </c>
      <c r="F17" t="s">
        <v>24</v>
      </c>
      <c r="G17">
        <v>8</v>
      </c>
      <c r="H17">
        <v>3</v>
      </c>
      <c r="M17" t="s">
        <v>122</v>
      </c>
      <c r="N17">
        <v>5.58</v>
      </c>
      <c r="S17" s="2"/>
      <c r="W17" s="3">
        <v>4.9832669456370464</v>
      </c>
      <c r="Y17" t="s">
        <v>142</v>
      </c>
      <c r="Z17" t="s">
        <v>138</v>
      </c>
      <c r="AB17" t="str">
        <f>IFERROR(IF(INDEX(Sheet1!$E$3:$E$128,MATCH(Summary!$F17,Sheet1!$D$3:$D$128,0)) = 0,"",INDEX(Sheet1!$E$3:$E$128,MATCH(Summary!$F17,Sheet1!$D$3:$D$128,0))),"")</f>
        <v/>
      </c>
      <c r="AC17" t="str">
        <f>IFERROR(IF(INDEX(Sheet1!$F$3:$F$128,MATCH(Summary!$F17,Sheet1!$D$3:$D$128,0)) = 0,"",INDEX(Sheet1!$F$3:$F$128,MATCH(Summary!$F17,Sheet1!$D$3:$D$128,0))),"")</f>
        <v/>
      </c>
      <c r="AD17" t="str">
        <f>IFERROR(IF(INDEX(Sheet1!$G$3:$G$128,MATCH(Summary!$F17,Sheet1!$D$3:$D$128,0)) = 0,"",INDEX(Sheet1!$G$3:$G$128,MATCH(Summary!$F17,Sheet1!$D$3:$D$128,0))),"")</f>
        <v/>
      </c>
      <c r="AE17" t="str">
        <f>IFERROR(IF(INDEX(Sheet1!$H$3:$H$128,MATCH(Summary!$F17,Sheet1!$D$3:$D$128,0)) = 0,"",INDEX(Sheet1!$H$3:$H$128,MATCH(Summary!$F17,Sheet1!$D$3:$D$128,0))),"")</f>
        <v/>
      </c>
      <c r="AF17" t="str">
        <f>IFERROR(IF(INDEX(Sheet1!$I$3:$I$128,MATCH(Summary!$F17,Sheet1!$D$3:$D$128,0)) = 0,"",INDEX(Sheet1!$I$3:$I$128,MATCH(Summary!$F17,Sheet1!$D$3:$D$128,0))),"")</f>
        <v/>
      </c>
      <c r="AG17" t="str">
        <f>IFERROR(IF(INDEX(Sheet1!$J$3:$J$128,MATCH(Summary!$F17,Sheet1!$D$3:$D$128,0)) = 0,"",INDEX(Sheet1!$J$3:$J$128,MATCH(Summary!$F17,Sheet1!$D$3:$D$128,0))),"")</f>
        <v/>
      </c>
      <c r="AH17" t="str">
        <f>IFERROR(IF(INDEX(Sheet1!$K$3:$K$128,MATCH(Summary!$F17,Sheet1!$D$3:$D$128,0)) = 0,"",INDEX(Sheet1!$K$3:$K$128,MATCH(Summary!$F17,Sheet1!$D$3:$D$128,0))),"")</f>
        <v/>
      </c>
      <c r="AI17" t="str">
        <f>IFERROR(IF(INDEX(Sheet1!$L$3:$L$128,MATCH(Summary!$F17,Sheet1!$D$3:$D$128,0)) = 0,"",INDEX(Sheet1!$L$3:$L$128,MATCH(Summary!$F17,Sheet1!$D$3:$D$128,0))),"")</f>
        <v/>
      </c>
    </row>
    <row r="18" spans="1:35">
      <c r="A18" t="s">
        <v>105</v>
      </c>
      <c r="B18" t="s">
        <v>108</v>
      </c>
      <c r="C18" t="s">
        <v>109</v>
      </c>
      <c r="D18" t="s">
        <v>167</v>
      </c>
      <c r="E18" t="s">
        <v>112</v>
      </c>
      <c r="F18" t="s">
        <v>25</v>
      </c>
      <c r="G18">
        <v>8</v>
      </c>
      <c r="H18">
        <v>3</v>
      </c>
      <c r="S18" s="2"/>
      <c r="W18" s="2"/>
      <c r="Y18" t="s">
        <v>142</v>
      </c>
      <c r="Z18" t="s">
        <v>139</v>
      </c>
      <c r="AB18" t="str">
        <f>IFERROR(IF(INDEX(Sheet1!$E$3:$E$128,MATCH(Summary!$F18,Sheet1!$D$3:$D$128,0)) = 0,"",INDEX(Sheet1!$E$3:$E$128,MATCH(Summary!$F18,Sheet1!$D$3:$D$128,0))),"")</f>
        <v/>
      </c>
      <c r="AC18" t="str">
        <f>IFERROR(IF(INDEX(Sheet1!$F$3:$F$128,MATCH(Summary!$F18,Sheet1!$D$3:$D$128,0)) = 0,"",INDEX(Sheet1!$F$3:$F$128,MATCH(Summary!$F18,Sheet1!$D$3:$D$128,0))),"")</f>
        <v/>
      </c>
      <c r="AD18" t="str">
        <f>IFERROR(IF(INDEX(Sheet1!$G$3:$G$128,MATCH(Summary!$F18,Sheet1!$D$3:$D$128,0)) = 0,"",INDEX(Sheet1!$G$3:$G$128,MATCH(Summary!$F18,Sheet1!$D$3:$D$128,0))),"")</f>
        <v/>
      </c>
      <c r="AE18" t="str">
        <f>IFERROR(IF(INDEX(Sheet1!$H$3:$H$128,MATCH(Summary!$F18,Sheet1!$D$3:$D$128,0)) = 0,"",INDEX(Sheet1!$H$3:$H$128,MATCH(Summary!$F18,Sheet1!$D$3:$D$128,0))),"")</f>
        <v/>
      </c>
      <c r="AF18" t="str">
        <f>IFERROR(IF(INDEX(Sheet1!$I$3:$I$128,MATCH(Summary!$F18,Sheet1!$D$3:$D$128,0)) = 0,"",INDEX(Sheet1!$I$3:$I$128,MATCH(Summary!$F18,Sheet1!$D$3:$D$128,0))),"")</f>
        <v/>
      </c>
      <c r="AG18" t="str">
        <f>IFERROR(IF(INDEX(Sheet1!$J$3:$J$128,MATCH(Summary!$F18,Sheet1!$D$3:$D$128,0)) = 0,"",INDEX(Sheet1!$J$3:$J$128,MATCH(Summary!$F18,Sheet1!$D$3:$D$128,0))),"")</f>
        <v/>
      </c>
      <c r="AH18" t="str">
        <f>IFERROR(IF(INDEX(Sheet1!$K$3:$K$128,MATCH(Summary!$F18,Sheet1!$D$3:$D$128,0)) = 0,"",INDEX(Sheet1!$K$3:$K$128,MATCH(Summary!$F18,Sheet1!$D$3:$D$128,0))),"")</f>
        <v/>
      </c>
      <c r="AI18" t="str">
        <f>IFERROR(IF(INDEX(Sheet1!$L$3:$L$128,MATCH(Summary!$F18,Sheet1!$D$3:$D$128,0)) = 0,"",INDEX(Sheet1!$L$3:$L$128,MATCH(Summary!$F18,Sheet1!$D$3:$D$128,0))),"")</f>
        <v/>
      </c>
    </row>
    <row r="19" spans="1:35">
      <c r="A19" t="s">
        <v>105</v>
      </c>
      <c r="B19" t="s">
        <v>108</v>
      </c>
      <c r="C19" t="s">
        <v>109</v>
      </c>
      <c r="D19" t="s">
        <v>167</v>
      </c>
      <c r="E19" t="s">
        <v>112</v>
      </c>
      <c r="F19" t="s">
        <v>26</v>
      </c>
      <c r="G19">
        <v>8</v>
      </c>
      <c r="H19">
        <v>3</v>
      </c>
      <c r="M19" t="s">
        <v>122</v>
      </c>
      <c r="N19">
        <v>5.3769999999999998</v>
      </c>
      <c r="S19" s="2"/>
      <c r="W19" s="3">
        <v>4.7970680341655596</v>
      </c>
      <c r="Y19" t="s">
        <v>142</v>
      </c>
      <c r="Z19" t="s">
        <v>138</v>
      </c>
      <c r="AB19" t="str">
        <f>IFERROR(IF(INDEX(Sheet1!$E$3:$E$128,MATCH(Summary!$F19,Sheet1!$D$3:$D$128,0)) = 0,"",INDEX(Sheet1!$E$3:$E$128,MATCH(Summary!$F19,Sheet1!$D$3:$D$128,0))),"")</f>
        <v/>
      </c>
      <c r="AC19" t="str">
        <f>IFERROR(IF(INDEX(Sheet1!$F$3:$F$128,MATCH(Summary!$F19,Sheet1!$D$3:$D$128,0)) = 0,"",INDEX(Sheet1!$F$3:$F$128,MATCH(Summary!$F19,Sheet1!$D$3:$D$128,0))),"")</f>
        <v/>
      </c>
      <c r="AD19" t="str">
        <f>IFERROR(IF(INDEX(Sheet1!$G$3:$G$128,MATCH(Summary!$F19,Sheet1!$D$3:$D$128,0)) = 0,"",INDEX(Sheet1!$G$3:$G$128,MATCH(Summary!$F19,Sheet1!$D$3:$D$128,0))),"")</f>
        <v/>
      </c>
      <c r="AE19" t="str">
        <f>IFERROR(IF(INDEX(Sheet1!$H$3:$H$128,MATCH(Summary!$F19,Sheet1!$D$3:$D$128,0)) = 0,"",INDEX(Sheet1!$H$3:$H$128,MATCH(Summary!$F19,Sheet1!$D$3:$D$128,0))),"")</f>
        <v/>
      </c>
      <c r="AF19">
        <f>IFERROR(IF(INDEX(Sheet1!$I$3:$I$128,MATCH(Summary!$F19,Sheet1!$D$3:$D$128,0)) = 0,"",INDEX(Sheet1!$I$3:$I$128,MATCH(Summary!$F19,Sheet1!$D$3:$D$128,0))),"")</f>
        <v>11.085912170241102</v>
      </c>
      <c r="AG19">
        <f>IFERROR(IF(INDEX(Sheet1!$J$3:$J$128,MATCH(Summary!$F19,Sheet1!$D$3:$D$128,0)) = 0,"",INDEX(Sheet1!$J$3:$J$128,MATCH(Summary!$F19,Sheet1!$D$3:$D$128,0))),"")</f>
        <v>480</v>
      </c>
      <c r="AH19" t="str">
        <f>IFERROR(IF(INDEX(Sheet1!$K$3:$K$128,MATCH(Summary!$F19,Sheet1!$D$3:$D$128,0)) = 0,"",INDEX(Sheet1!$K$3:$K$128,MATCH(Summary!$F19,Sheet1!$D$3:$D$128,0))),"")</f>
        <v/>
      </c>
      <c r="AI19" t="str">
        <f>IFERROR(IF(INDEX(Sheet1!$L$3:$L$128,MATCH(Summary!$F19,Sheet1!$D$3:$D$128,0)) = 0,"",INDEX(Sheet1!$L$3:$L$128,MATCH(Summary!$F19,Sheet1!$D$3:$D$128,0))),"")</f>
        <v>100ms, 300ms, 10ms @1kHz</v>
      </c>
    </row>
    <row r="20" spans="1:35">
      <c r="A20" t="s">
        <v>105</v>
      </c>
      <c r="B20" t="s">
        <v>108</v>
      </c>
      <c r="C20" t="s">
        <v>109</v>
      </c>
      <c r="D20" t="s">
        <v>167</v>
      </c>
      <c r="E20" t="s">
        <v>113</v>
      </c>
      <c r="F20" t="s">
        <v>27</v>
      </c>
      <c r="G20">
        <v>8</v>
      </c>
      <c r="H20">
        <v>3</v>
      </c>
      <c r="S20" s="2"/>
      <c r="W20" s="3"/>
      <c r="Y20" t="s">
        <v>142</v>
      </c>
      <c r="Z20" t="s">
        <v>138</v>
      </c>
      <c r="AB20" t="str">
        <f>IFERROR(IF(INDEX(Sheet1!$E$3:$E$128,MATCH(Summary!$F20,Sheet1!$D$3:$D$128,0)) = 0,"",INDEX(Sheet1!$E$3:$E$128,MATCH(Summary!$F20,Sheet1!$D$3:$D$128,0))),"")</f>
        <v/>
      </c>
      <c r="AC20" t="str">
        <f>IFERROR(IF(INDEX(Sheet1!$F$3:$F$128,MATCH(Summary!$F20,Sheet1!$D$3:$D$128,0)) = 0,"",INDEX(Sheet1!$F$3:$F$128,MATCH(Summary!$F20,Sheet1!$D$3:$D$128,0))),"")</f>
        <v/>
      </c>
      <c r="AD20" t="str">
        <f>IFERROR(IF(INDEX(Sheet1!$G$3:$G$128,MATCH(Summary!$F20,Sheet1!$D$3:$D$128,0)) = 0,"",INDEX(Sheet1!$G$3:$G$128,MATCH(Summary!$F20,Sheet1!$D$3:$D$128,0))),"")</f>
        <v/>
      </c>
      <c r="AE20" t="str">
        <f>IFERROR(IF(INDEX(Sheet1!$H$3:$H$128,MATCH(Summary!$F20,Sheet1!$D$3:$D$128,0)) = 0,"",INDEX(Sheet1!$H$3:$H$128,MATCH(Summary!$F20,Sheet1!$D$3:$D$128,0))),"")</f>
        <v/>
      </c>
      <c r="AF20" t="str">
        <f>IFERROR(IF(INDEX(Sheet1!$I$3:$I$128,MATCH(Summary!$F20,Sheet1!$D$3:$D$128,0)) = 0,"",INDEX(Sheet1!$I$3:$I$128,MATCH(Summary!$F20,Sheet1!$D$3:$D$128,0))),"")</f>
        <v/>
      </c>
      <c r="AG20" t="str">
        <f>IFERROR(IF(INDEX(Sheet1!$J$3:$J$128,MATCH(Summary!$F20,Sheet1!$D$3:$D$128,0)) = 0,"",INDEX(Sheet1!$J$3:$J$128,MATCH(Summary!$F20,Sheet1!$D$3:$D$128,0))),"")</f>
        <v/>
      </c>
      <c r="AH20" t="str">
        <f>IFERROR(IF(INDEX(Sheet1!$K$3:$K$128,MATCH(Summary!$F20,Sheet1!$D$3:$D$128,0)) = 0,"",INDEX(Sheet1!$K$3:$K$128,MATCH(Summary!$F20,Sheet1!$D$3:$D$128,0))),"")</f>
        <v/>
      </c>
      <c r="AI20" t="str">
        <f>IFERROR(IF(INDEX(Sheet1!$L$3:$L$128,MATCH(Summary!$F20,Sheet1!$D$3:$D$128,0)) = 0,"",INDEX(Sheet1!$L$3:$L$128,MATCH(Summary!$F20,Sheet1!$D$3:$D$128,0))),"")</f>
        <v/>
      </c>
    </row>
    <row r="21" spans="1:35">
      <c r="A21" t="s">
        <v>105</v>
      </c>
      <c r="B21" t="s">
        <v>108</v>
      </c>
      <c r="C21" t="s">
        <v>109</v>
      </c>
      <c r="D21" t="s">
        <v>167</v>
      </c>
      <c r="E21" t="s">
        <v>113</v>
      </c>
      <c r="F21" t="s">
        <v>28</v>
      </c>
      <c r="G21">
        <v>8</v>
      </c>
      <c r="H21">
        <v>3</v>
      </c>
      <c r="S21" s="2"/>
      <c r="W21" s="3"/>
      <c r="Y21" t="s">
        <v>142</v>
      </c>
      <c r="Z21" t="s">
        <v>138</v>
      </c>
      <c r="AB21" t="str">
        <f>IFERROR(IF(INDEX(Sheet1!$E$3:$E$128,MATCH(Summary!$F21,Sheet1!$D$3:$D$128,0)) = 0,"",INDEX(Sheet1!$E$3:$E$128,MATCH(Summary!$F21,Sheet1!$D$3:$D$128,0))),"")</f>
        <v/>
      </c>
      <c r="AC21" t="str">
        <f>IFERROR(IF(INDEX(Sheet1!$F$3:$F$128,MATCH(Summary!$F21,Sheet1!$D$3:$D$128,0)) = 0,"",INDEX(Sheet1!$F$3:$F$128,MATCH(Summary!$F21,Sheet1!$D$3:$D$128,0))),"")</f>
        <v/>
      </c>
      <c r="AD21" t="str">
        <f>IFERROR(IF(INDEX(Sheet1!$G$3:$G$128,MATCH(Summary!$F21,Sheet1!$D$3:$D$128,0)) = 0,"",INDEX(Sheet1!$G$3:$G$128,MATCH(Summary!$F21,Sheet1!$D$3:$D$128,0))),"")</f>
        <v/>
      </c>
      <c r="AE21" t="str">
        <f>IFERROR(IF(INDEX(Sheet1!$H$3:$H$128,MATCH(Summary!$F21,Sheet1!$D$3:$D$128,0)) = 0,"",INDEX(Sheet1!$H$3:$H$128,MATCH(Summary!$F21,Sheet1!$D$3:$D$128,0))),"")</f>
        <v/>
      </c>
      <c r="AF21" t="str">
        <f>IFERROR(IF(INDEX(Sheet1!$I$3:$I$128,MATCH(Summary!$F21,Sheet1!$D$3:$D$128,0)) = 0,"",INDEX(Sheet1!$I$3:$I$128,MATCH(Summary!$F21,Sheet1!$D$3:$D$128,0))),"")</f>
        <v/>
      </c>
      <c r="AG21" t="str">
        <f>IFERROR(IF(INDEX(Sheet1!$J$3:$J$128,MATCH(Summary!$F21,Sheet1!$D$3:$D$128,0)) = 0,"",INDEX(Sheet1!$J$3:$J$128,MATCH(Summary!$F21,Sheet1!$D$3:$D$128,0))),"")</f>
        <v/>
      </c>
      <c r="AH21" t="str">
        <f>IFERROR(IF(INDEX(Sheet1!$K$3:$K$128,MATCH(Summary!$F21,Sheet1!$D$3:$D$128,0)) = 0,"",INDEX(Sheet1!$K$3:$K$128,MATCH(Summary!$F21,Sheet1!$D$3:$D$128,0))),"")</f>
        <v/>
      </c>
      <c r="AI21" t="str">
        <f>IFERROR(IF(INDEX(Sheet1!$L$3:$L$128,MATCH(Summary!$F21,Sheet1!$D$3:$D$128,0)) = 0,"",INDEX(Sheet1!$L$3:$L$128,MATCH(Summary!$F21,Sheet1!$D$3:$D$128,0))),"")</f>
        <v/>
      </c>
    </row>
    <row r="22" spans="1:35">
      <c r="A22" t="s">
        <v>105</v>
      </c>
      <c r="B22" t="s">
        <v>108</v>
      </c>
      <c r="C22" t="s">
        <v>109</v>
      </c>
      <c r="D22" t="s">
        <v>167</v>
      </c>
      <c r="E22" t="s">
        <v>113</v>
      </c>
      <c r="F22" t="s">
        <v>29</v>
      </c>
      <c r="G22">
        <v>8</v>
      </c>
      <c r="H22">
        <v>3</v>
      </c>
      <c r="M22" t="s">
        <v>122</v>
      </c>
      <c r="N22">
        <v>4.5810000000000004</v>
      </c>
      <c r="S22" s="2"/>
      <c r="W22" s="3">
        <v>4.0669481645532306</v>
      </c>
      <c r="Y22" t="s">
        <v>142</v>
      </c>
      <c r="Z22" t="s">
        <v>138</v>
      </c>
      <c r="AB22" t="str">
        <f>IFERROR(IF(INDEX(Sheet1!$E$3:$E$128,MATCH(Summary!$F22,Sheet1!$D$3:$D$128,0)) = 0,"",INDEX(Sheet1!$E$3:$E$128,MATCH(Summary!$F22,Sheet1!$D$3:$D$128,0))),"")</f>
        <v/>
      </c>
      <c r="AC22" t="str">
        <f>IFERROR(IF(INDEX(Sheet1!$F$3:$F$128,MATCH(Summary!$F22,Sheet1!$D$3:$D$128,0)) = 0,"",INDEX(Sheet1!$F$3:$F$128,MATCH(Summary!$F22,Sheet1!$D$3:$D$128,0))),"")</f>
        <v/>
      </c>
      <c r="AD22" t="str">
        <f>IFERROR(IF(INDEX(Sheet1!$G$3:$G$128,MATCH(Summary!$F22,Sheet1!$D$3:$D$128,0)) = 0,"",INDEX(Sheet1!$G$3:$G$128,MATCH(Summary!$F22,Sheet1!$D$3:$D$128,0))),"")</f>
        <v/>
      </c>
      <c r="AE22" t="str">
        <f>IFERROR(IF(INDEX(Sheet1!$H$3:$H$128,MATCH(Summary!$F22,Sheet1!$D$3:$D$128,0)) = 0,"",INDEX(Sheet1!$H$3:$H$128,MATCH(Summary!$F22,Sheet1!$D$3:$D$128,0))),"")</f>
        <v/>
      </c>
      <c r="AF22" t="str">
        <f>IFERROR(IF(INDEX(Sheet1!$I$3:$I$128,MATCH(Summary!$F22,Sheet1!$D$3:$D$128,0)) = 0,"",INDEX(Sheet1!$I$3:$I$128,MATCH(Summary!$F22,Sheet1!$D$3:$D$128,0))),"")</f>
        <v/>
      </c>
      <c r="AG22" t="str">
        <f>IFERROR(IF(INDEX(Sheet1!$J$3:$J$128,MATCH(Summary!$F22,Sheet1!$D$3:$D$128,0)) = 0,"",INDEX(Sheet1!$J$3:$J$128,MATCH(Summary!$F22,Sheet1!$D$3:$D$128,0))),"")</f>
        <v/>
      </c>
      <c r="AH22" t="str">
        <f>IFERROR(IF(INDEX(Sheet1!$K$3:$K$128,MATCH(Summary!$F22,Sheet1!$D$3:$D$128,0)) = 0,"",INDEX(Sheet1!$K$3:$K$128,MATCH(Summary!$F22,Sheet1!$D$3:$D$128,0))),"")</f>
        <v/>
      </c>
      <c r="AI22" t="str">
        <f>IFERROR(IF(INDEX(Sheet1!$L$3:$L$128,MATCH(Summary!$F22,Sheet1!$D$3:$D$128,0)) = 0,"",INDEX(Sheet1!$L$3:$L$128,MATCH(Summary!$F22,Sheet1!$D$3:$D$128,0))),"")</f>
        <v/>
      </c>
    </row>
    <row r="23" spans="1:35">
      <c r="A23" t="s">
        <v>105</v>
      </c>
      <c r="B23" t="s">
        <v>108</v>
      </c>
      <c r="C23" t="s">
        <v>109</v>
      </c>
      <c r="D23" t="s">
        <v>167</v>
      </c>
      <c r="E23" t="s">
        <v>113</v>
      </c>
      <c r="F23" t="s">
        <v>30</v>
      </c>
      <c r="G23">
        <v>8</v>
      </c>
      <c r="H23">
        <v>3</v>
      </c>
      <c r="S23" s="2"/>
      <c r="W23" s="3"/>
      <c r="Y23" t="s">
        <v>142</v>
      </c>
      <c r="Z23" t="s">
        <v>138</v>
      </c>
      <c r="AB23" t="str">
        <f>IFERROR(IF(INDEX(Sheet1!$E$3:$E$128,MATCH(Summary!$F23,Sheet1!$D$3:$D$128,0)) = 0,"",INDEX(Sheet1!$E$3:$E$128,MATCH(Summary!$F23,Sheet1!$D$3:$D$128,0))),"")</f>
        <v/>
      </c>
      <c r="AC23" t="str">
        <f>IFERROR(IF(INDEX(Sheet1!$F$3:$F$128,MATCH(Summary!$F23,Sheet1!$D$3:$D$128,0)) = 0,"",INDEX(Sheet1!$F$3:$F$128,MATCH(Summary!$F23,Sheet1!$D$3:$D$128,0))),"")</f>
        <v/>
      </c>
      <c r="AD23" t="str">
        <f>IFERROR(IF(INDEX(Sheet1!$G$3:$G$128,MATCH(Summary!$F23,Sheet1!$D$3:$D$128,0)) = 0,"",INDEX(Sheet1!$G$3:$G$128,MATCH(Summary!$F23,Sheet1!$D$3:$D$128,0))),"")</f>
        <v/>
      </c>
      <c r="AE23" t="str">
        <f>IFERROR(IF(INDEX(Sheet1!$H$3:$H$128,MATCH(Summary!$F23,Sheet1!$D$3:$D$128,0)) = 0,"",INDEX(Sheet1!$H$3:$H$128,MATCH(Summary!$F23,Sheet1!$D$3:$D$128,0))),"")</f>
        <v/>
      </c>
      <c r="AF23" t="str">
        <f>IFERROR(IF(INDEX(Sheet1!$I$3:$I$128,MATCH(Summary!$F23,Sheet1!$D$3:$D$128,0)) = 0,"",INDEX(Sheet1!$I$3:$I$128,MATCH(Summary!$F23,Sheet1!$D$3:$D$128,0))),"")</f>
        <v/>
      </c>
      <c r="AG23" t="str">
        <f>IFERROR(IF(INDEX(Sheet1!$J$3:$J$128,MATCH(Summary!$F23,Sheet1!$D$3:$D$128,0)) = 0,"",INDEX(Sheet1!$J$3:$J$128,MATCH(Summary!$F23,Sheet1!$D$3:$D$128,0))),"")</f>
        <v/>
      </c>
      <c r="AH23" t="str">
        <f>IFERROR(IF(INDEX(Sheet1!$K$3:$K$128,MATCH(Summary!$F23,Sheet1!$D$3:$D$128,0)) = 0,"",INDEX(Sheet1!$K$3:$K$128,MATCH(Summary!$F23,Sheet1!$D$3:$D$128,0))),"")</f>
        <v/>
      </c>
      <c r="AI23" t="str">
        <f>IFERROR(IF(INDEX(Sheet1!$L$3:$L$128,MATCH(Summary!$F23,Sheet1!$D$3:$D$128,0)) = 0,"",INDEX(Sheet1!$L$3:$L$128,MATCH(Summary!$F23,Sheet1!$D$3:$D$128,0))),"")</f>
        <v/>
      </c>
    </row>
    <row r="24" spans="1:35">
      <c r="A24" t="s">
        <v>105</v>
      </c>
      <c r="B24" t="s">
        <v>108</v>
      </c>
      <c r="C24" t="s">
        <v>109</v>
      </c>
      <c r="D24" t="s">
        <v>167</v>
      </c>
      <c r="E24" t="s">
        <v>113</v>
      </c>
      <c r="F24" t="s">
        <v>31</v>
      </c>
      <c r="G24">
        <v>8</v>
      </c>
      <c r="H24">
        <v>3</v>
      </c>
      <c r="S24" s="2"/>
      <c r="W24" s="3"/>
      <c r="Y24" t="s">
        <v>142</v>
      </c>
      <c r="Z24" t="s">
        <v>138</v>
      </c>
      <c r="AB24" t="str">
        <f>IFERROR(IF(INDEX(Sheet1!$E$3:$E$128,MATCH(Summary!$F24,Sheet1!$D$3:$D$128,0)) = 0,"",INDEX(Sheet1!$E$3:$E$128,MATCH(Summary!$F24,Sheet1!$D$3:$D$128,0))),"")</f>
        <v/>
      </c>
      <c r="AC24" t="str">
        <f>IFERROR(IF(INDEX(Sheet1!$F$3:$F$128,MATCH(Summary!$F24,Sheet1!$D$3:$D$128,0)) = 0,"",INDEX(Sheet1!$F$3:$F$128,MATCH(Summary!$F24,Sheet1!$D$3:$D$128,0))),"")</f>
        <v/>
      </c>
      <c r="AD24" t="str">
        <f>IFERROR(IF(INDEX(Sheet1!$G$3:$G$128,MATCH(Summary!$F24,Sheet1!$D$3:$D$128,0)) = 0,"",INDEX(Sheet1!$G$3:$G$128,MATCH(Summary!$F24,Sheet1!$D$3:$D$128,0))),"")</f>
        <v/>
      </c>
      <c r="AE24" t="str">
        <f>IFERROR(IF(INDEX(Sheet1!$H$3:$H$128,MATCH(Summary!$F24,Sheet1!$D$3:$D$128,0)) = 0,"",INDEX(Sheet1!$H$3:$H$128,MATCH(Summary!$F24,Sheet1!$D$3:$D$128,0))),"")</f>
        <v/>
      </c>
      <c r="AF24" t="str">
        <f>IFERROR(IF(INDEX(Sheet1!$I$3:$I$128,MATCH(Summary!$F24,Sheet1!$D$3:$D$128,0)) = 0,"",INDEX(Sheet1!$I$3:$I$128,MATCH(Summary!$F24,Sheet1!$D$3:$D$128,0))),"")</f>
        <v/>
      </c>
      <c r="AG24" t="str">
        <f>IFERROR(IF(INDEX(Sheet1!$J$3:$J$128,MATCH(Summary!$F24,Sheet1!$D$3:$D$128,0)) = 0,"",INDEX(Sheet1!$J$3:$J$128,MATCH(Summary!$F24,Sheet1!$D$3:$D$128,0))),"")</f>
        <v/>
      </c>
      <c r="AH24" t="str">
        <f>IFERROR(IF(INDEX(Sheet1!$K$3:$K$128,MATCH(Summary!$F24,Sheet1!$D$3:$D$128,0)) = 0,"",INDEX(Sheet1!$K$3:$K$128,MATCH(Summary!$F24,Sheet1!$D$3:$D$128,0))),"")</f>
        <v/>
      </c>
      <c r="AI24" t="str">
        <f>IFERROR(IF(INDEX(Sheet1!$L$3:$L$128,MATCH(Summary!$F24,Sheet1!$D$3:$D$128,0)) = 0,"",INDEX(Sheet1!$L$3:$L$128,MATCH(Summary!$F24,Sheet1!$D$3:$D$128,0))),"")</f>
        <v/>
      </c>
    </row>
    <row r="25" spans="1:35">
      <c r="A25" t="s">
        <v>105</v>
      </c>
      <c r="B25" t="s">
        <v>108</v>
      </c>
      <c r="C25" t="s">
        <v>109</v>
      </c>
      <c r="D25" t="s">
        <v>167</v>
      </c>
      <c r="E25" t="s">
        <v>113</v>
      </c>
      <c r="F25" t="s">
        <v>32</v>
      </c>
      <c r="G25">
        <v>8</v>
      </c>
      <c r="H25">
        <v>3</v>
      </c>
      <c r="S25" s="2"/>
      <c r="W25" s="3"/>
      <c r="Y25" t="s">
        <v>142</v>
      </c>
      <c r="Z25" t="s">
        <v>138</v>
      </c>
      <c r="AB25" t="str">
        <f>IFERROR(IF(INDEX(Sheet1!$E$3:$E$128,MATCH(Summary!$F25,Sheet1!$D$3:$D$128,0)) = 0,"",INDEX(Sheet1!$E$3:$E$128,MATCH(Summary!$F25,Sheet1!$D$3:$D$128,0))),"")</f>
        <v/>
      </c>
      <c r="AC25" t="str">
        <f>IFERROR(IF(INDEX(Sheet1!$F$3:$F$128,MATCH(Summary!$F25,Sheet1!$D$3:$D$128,0)) = 0,"",INDEX(Sheet1!$F$3:$F$128,MATCH(Summary!$F25,Sheet1!$D$3:$D$128,0))),"")</f>
        <v/>
      </c>
      <c r="AD25" t="str">
        <f>IFERROR(IF(INDEX(Sheet1!$G$3:$G$128,MATCH(Summary!$F25,Sheet1!$D$3:$D$128,0)) = 0,"",INDEX(Sheet1!$G$3:$G$128,MATCH(Summary!$F25,Sheet1!$D$3:$D$128,0))),"")</f>
        <v/>
      </c>
      <c r="AE25" t="str">
        <f>IFERROR(IF(INDEX(Sheet1!$H$3:$H$128,MATCH(Summary!$F25,Sheet1!$D$3:$D$128,0)) = 0,"",INDEX(Sheet1!$H$3:$H$128,MATCH(Summary!$F25,Sheet1!$D$3:$D$128,0))),"")</f>
        <v/>
      </c>
      <c r="AF25" t="str">
        <f>IFERROR(IF(INDEX(Sheet1!$I$3:$I$128,MATCH(Summary!$F25,Sheet1!$D$3:$D$128,0)) = 0,"",INDEX(Sheet1!$I$3:$I$128,MATCH(Summary!$F25,Sheet1!$D$3:$D$128,0))),"")</f>
        <v/>
      </c>
      <c r="AG25" t="str">
        <f>IFERROR(IF(INDEX(Sheet1!$J$3:$J$128,MATCH(Summary!$F25,Sheet1!$D$3:$D$128,0)) = 0,"",INDEX(Sheet1!$J$3:$J$128,MATCH(Summary!$F25,Sheet1!$D$3:$D$128,0))),"")</f>
        <v/>
      </c>
      <c r="AH25" t="str">
        <f>IFERROR(IF(INDEX(Sheet1!$K$3:$K$128,MATCH(Summary!$F25,Sheet1!$D$3:$D$128,0)) = 0,"",INDEX(Sheet1!$K$3:$K$128,MATCH(Summary!$F25,Sheet1!$D$3:$D$128,0))),"")</f>
        <v/>
      </c>
      <c r="AI25" t="str">
        <f>IFERROR(IF(INDEX(Sheet1!$L$3:$L$128,MATCH(Summary!$F25,Sheet1!$D$3:$D$128,0)) = 0,"",INDEX(Sheet1!$L$3:$L$128,MATCH(Summary!$F25,Sheet1!$D$3:$D$128,0))),"")</f>
        <v/>
      </c>
    </row>
    <row r="26" spans="1:35">
      <c r="A26" t="s">
        <v>114</v>
      </c>
      <c r="B26" t="s">
        <v>117</v>
      </c>
      <c r="C26" t="s">
        <v>109</v>
      </c>
      <c r="D26" t="s">
        <v>167</v>
      </c>
      <c r="E26" t="s">
        <v>110</v>
      </c>
      <c r="F26" t="s">
        <v>33</v>
      </c>
      <c r="G26">
        <v>12</v>
      </c>
      <c r="H26">
        <v>6</v>
      </c>
      <c r="S26" s="2"/>
      <c r="W26" s="2"/>
      <c r="Y26" t="s">
        <v>142</v>
      </c>
      <c r="Z26" t="s">
        <v>139</v>
      </c>
      <c r="AB26" t="str">
        <f>IFERROR(IF(INDEX(Sheet1!$E$3:$E$128,MATCH(Summary!$F26,Sheet1!$D$3:$D$128,0)) = 0,"",INDEX(Sheet1!$E$3:$E$128,MATCH(Summary!$F26,Sheet1!$D$3:$D$128,0))),"")</f>
        <v/>
      </c>
      <c r="AC26" t="str">
        <f>IFERROR(IF(INDEX(Sheet1!$F$3:$F$128,MATCH(Summary!$F26,Sheet1!$D$3:$D$128,0)) = 0,"",INDEX(Sheet1!$F$3:$F$128,MATCH(Summary!$F26,Sheet1!$D$3:$D$128,0))),"")</f>
        <v/>
      </c>
      <c r="AD26" t="str">
        <f>IFERROR(IF(INDEX(Sheet1!$G$3:$G$128,MATCH(Summary!$F26,Sheet1!$D$3:$D$128,0)) = 0,"",INDEX(Sheet1!$G$3:$G$128,MATCH(Summary!$F26,Sheet1!$D$3:$D$128,0))),"")</f>
        <v/>
      </c>
      <c r="AE26" t="str">
        <f>IFERROR(IF(INDEX(Sheet1!$H$3:$H$128,MATCH(Summary!$F26,Sheet1!$D$3:$D$128,0)) = 0,"",INDEX(Sheet1!$H$3:$H$128,MATCH(Summary!$F26,Sheet1!$D$3:$D$128,0))),"")</f>
        <v/>
      </c>
      <c r="AF26" t="str">
        <f>IFERROR(IF(INDEX(Sheet1!$I$3:$I$128,MATCH(Summary!$F26,Sheet1!$D$3:$D$128,0)) = 0,"",INDEX(Sheet1!$I$3:$I$128,MATCH(Summary!$F26,Sheet1!$D$3:$D$128,0))),"")</f>
        <v/>
      </c>
      <c r="AG26" t="str">
        <f>IFERROR(IF(INDEX(Sheet1!$J$3:$J$128,MATCH(Summary!$F26,Sheet1!$D$3:$D$128,0)) = 0,"",INDEX(Sheet1!$J$3:$J$128,MATCH(Summary!$F26,Sheet1!$D$3:$D$128,0))),"")</f>
        <v/>
      </c>
      <c r="AH26" t="str">
        <f>IFERROR(IF(INDEX(Sheet1!$K$3:$K$128,MATCH(Summary!$F26,Sheet1!$D$3:$D$128,0)) = 0,"",INDEX(Sheet1!$K$3:$K$128,MATCH(Summary!$F26,Sheet1!$D$3:$D$128,0))),"")</f>
        <v/>
      </c>
      <c r="AI26" t="str">
        <f>IFERROR(IF(INDEX(Sheet1!$L$3:$L$128,MATCH(Summary!$F26,Sheet1!$D$3:$D$128,0)) = 0,"",INDEX(Sheet1!$L$3:$L$128,MATCH(Summary!$F26,Sheet1!$D$3:$D$128,0))),"")</f>
        <v/>
      </c>
    </row>
    <row r="27" spans="1:35">
      <c r="A27" t="s">
        <v>114</v>
      </c>
      <c r="B27" t="s">
        <v>117</v>
      </c>
      <c r="C27" t="s">
        <v>109</v>
      </c>
      <c r="D27" t="s">
        <v>167</v>
      </c>
      <c r="E27" t="s">
        <v>110</v>
      </c>
      <c r="F27" t="s">
        <v>34</v>
      </c>
      <c r="G27">
        <v>12</v>
      </c>
      <c r="H27">
        <v>12</v>
      </c>
      <c r="M27">
        <v>3.4990000000000001</v>
      </c>
      <c r="N27">
        <v>3.5059999999999998</v>
      </c>
      <c r="S27" s="2">
        <v>3.0485905999999998</v>
      </c>
      <c r="W27" s="2">
        <v>3.080919446169748</v>
      </c>
      <c r="Z27" t="s">
        <v>139</v>
      </c>
      <c r="AB27">
        <f>IFERROR(IF(INDEX(Sheet1!$E$3:$E$128,MATCH(Summary!$F27,Sheet1!$D$3:$D$128,0)) = 0,"",INDEX(Sheet1!$E$3:$E$128,MATCH(Summary!$F27,Sheet1!$D$3:$D$128,0))),"")</f>
        <v>13.58</v>
      </c>
      <c r="AC27" t="str">
        <f>IFERROR(IF(INDEX(Sheet1!$F$3:$F$128,MATCH(Summary!$F27,Sheet1!$D$3:$D$128,0)) = 0,"",INDEX(Sheet1!$F$3:$F$128,MATCH(Summary!$F27,Sheet1!$D$3:$D$128,0))),"")</f>
        <v/>
      </c>
      <c r="AD27">
        <f>IFERROR(IF(INDEX(Sheet1!$G$3:$G$128,MATCH(Summary!$F27,Sheet1!$D$3:$D$128,0)) = 0,"",INDEX(Sheet1!$G$3:$G$128,MATCH(Summary!$F27,Sheet1!$D$3:$D$128,0))),"")</f>
        <v>20</v>
      </c>
      <c r="AE27" t="str">
        <f>IFERROR(IF(INDEX(Sheet1!$H$3:$H$128,MATCH(Summary!$F27,Sheet1!$D$3:$D$128,0)) = 0,"",INDEX(Sheet1!$H$3:$H$128,MATCH(Summary!$F27,Sheet1!$D$3:$D$128,0))),"")</f>
        <v>100ms, 300ms, 10ms @1kHz</v>
      </c>
      <c r="AF27" t="str">
        <f>IFERROR(IF(INDEX(Sheet1!$I$3:$I$128,MATCH(Summary!$F27,Sheet1!$D$3:$D$128,0)) = 0,"",INDEX(Sheet1!$I$3:$I$128,MATCH(Summary!$F27,Sheet1!$D$3:$D$128,0))),"")</f>
        <v/>
      </c>
      <c r="AG27" t="str">
        <f>IFERROR(IF(INDEX(Sheet1!$J$3:$J$128,MATCH(Summary!$F27,Sheet1!$D$3:$D$128,0)) = 0,"",INDEX(Sheet1!$J$3:$J$128,MATCH(Summary!$F27,Sheet1!$D$3:$D$128,0))),"")</f>
        <v/>
      </c>
      <c r="AH27" t="str">
        <f>IFERROR(IF(INDEX(Sheet1!$K$3:$K$128,MATCH(Summary!$F27,Sheet1!$D$3:$D$128,0)) = 0,"",INDEX(Sheet1!$K$3:$K$128,MATCH(Summary!$F27,Sheet1!$D$3:$D$128,0))),"")</f>
        <v/>
      </c>
      <c r="AI27" t="str">
        <f>IFERROR(IF(INDEX(Sheet1!$L$3:$L$128,MATCH(Summary!$F27,Sheet1!$D$3:$D$128,0)) = 0,"",INDEX(Sheet1!$L$3:$L$128,MATCH(Summary!$F27,Sheet1!$D$3:$D$128,0))),"")</f>
        <v/>
      </c>
    </row>
    <row r="28" spans="1:35">
      <c r="A28" t="s">
        <v>114</v>
      </c>
      <c r="B28" t="s">
        <v>117</v>
      </c>
      <c r="C28" t="s">
        <v>109</v>
      </c>
      <c r="D28" t="s">
        <v>167</v>
      </c>
      <c r="E28" t="s">
        <v>110</v>
      </c>
      <c r="F28" t="s">
        <v>35</v>
      </c>
      <c r="G28">
        <v>12</v>
      </c>
      <c r="H28">
        <v>3</v>
      </c>
      <c r="M28">
        <v>3.605</v>
      </c>
      <c r="N28">
        <v>3.617</v>
      </c>
      <c r="S28" s="2"/>
      <c r="W28" s="2">
        <v>3.1827326440679489</v>
      </c>
      <c r="X28" t="s">
        <v>124</v>
      </c>
      <c r="Z28" t="s">
        <v>139</v>
      </c>
      <c r="AB28">
        <f>IFERROR(IF(INDEX(Sheet1!$E$3:$E$128,MATCH(Summary!$F28,Sheet1!$D$3:$D$128,0)) = 0,"",INDEX(Sheet1!$E$3:$E$128,MATCH(Summary!$F28,Sheet1!$D$3:$D$128,0))),"")</f>
        <v>14.63</v>
      </c>
      <c r="AC28" t="str">
        <f>IFERROR(IF(INDEX(Sheet1!$F$3:$F$128,MATCH(Summary!$F28,Sheet1!$D$3:$D$128,0)) = 0,"",INDEX(Sheet1!$F$3:$F$128,MATCH(Summary!$F28,Sheet1!$D$3:$D$128,0))),"")</f>
        <v/>
      </c>
      <c r="AD28">
        <f>IFERROR(IF(INDEX(Sheet1!$G$3:$G$128,MATCH(Summary!$F28,Sheet1!$D$3:$D$128,0)) = 0,"",INDEX(Sheet1!$G$3:$G$128,MATCH(Summary!$F28,Sheet1!$D$3:$D$128,0))),"")</f>
        <v>18</v>
      </c>
      <c r="AE28" t="str">
        <f>IFERROR(IF(INDEX(Sheet1!$H$3:$H$128,MATCH(Summary!$F28,Sheet1!$D$3:$D$128,0)) = 0,"",INDEX(Sheet1!$H$3:$H$128,MATCH(Summary!$F28,Sheet1!$D$3:$D$128,0))),"")</f>
        <v>100ms, 300ms, 10ms @1kHz</v>
      </c>
      <c r="AF28" t="str">
        <f>IFERROR(IF(INDEX(Sheet1!$I$3:$I$128,MATCH(Summary!$F28,Sheet1!$D$3:$D$128,0)) = 0,"",INDEX(Sheet1!$I$3:$I$128,MATCH(Summary!$F28,Sheet1!$D$3:$D$128,0))),"")</f>
        <v/>
      </c>
      <c r="AG28" t="str">
        <f>IFERROR(IF(INDEX(Sheet1!$J$3:$J$128,MATCH(Summary!$F28,Sheet1!$D$3:$D$128,0)) = 0,"",INDEX(Sheet1!$J$3:$J$128,MATCH(Summary!$F28,Sheet1!$D$3:$D$128,0))),"")</f>
        <v/>
      </c>
      <c r="AH28" t="str">
        <f>IFERROR(IF(INDEX(Sheet1!$K$3:$K$128,MATCH(Summary!$F28,Sheet1!$D$3:$D$128,0)) = 0,"",INDEX(Sheet1!$K$3:$K$128,MATCH(Summary!$F28,Sheet1!$D$3:$D$128,0))),"")</f>
        <v/>
      </c>
      <c r="AI28" t="str">
        <f>IFERROR(IF(INDEX(Sheet1!$L$3:$L$128,MATCH(Summary!$F28,Sheet1!$D$3:$D$128,0)) = 0,"",INDEX(Sheet1!$L$3:$L$128,MATCH(Summary!$F28,Sheet1!$D$3:$D$128,0))),"")</f>
        <v/>
      </c>
    </row>
    <row r="29" spans="1:35">
      <c r="A29" t="s">
        <v>114</v>
      </c>
      <c r="B29" t="s">
        <v>117</v>
      </c>
      <c r="C29" t="s">
        <v>109</v>
      </c>
      <c r="D29" t="s">
        <v>167</v>
      </c>
      <c r="E29" t="s">
        <v>110</v>
      </c>
      <c r="F29" t="s">
        <v>36</v>
      </c>
      <c r="G29">
        <v>8</v>
      </c>
      <c r="H29">
        <v>1</v>
      </c>
      <c r="M29">
        <v>3.6440000000000001</v>
      </c>
      <c r="N29">
        <v>3.59</v>
      </c>
      <c r="S29" s="2"/>
      <c r="W29" s="2">
        <v>3.1579672716062248</v>
      </c>
      <c r="X29" t="s">
        <v>124</v>
      </c>
      <c r="Z29" t="s">
        <v>139</v>
      </c>
      <c r="AB29">
        <f>IFERROR(IF(INDEX(Sheet1!$E$3:$E$128,MATCH(Summary!$F29,Sheet1!$D$3:$D$128,0)) = 0,"",INDEX(Sheet1!$E$3:$E$128,MATCH(Summary!$F29,Sheet1!$D$3:$D$128,0))),"")</f>
        <v>13.97</v>
      </c>
      <c r="AC29" t="str">
        <f>IFERROR(IF(INDEX(Sheet1!$F$3:$F$128,MATCH(Summary!$F29,Sheet1!$D$3:$D$128,0)) = 0,"",INDEX(Sheet1!$F$3:$F$128,MATCH(Summary!$F29,Sheet1!$D$3:$D$128,0))),"")</f>
        <v/>
      </c>
      <c r="AD29">
        <f>IFERROR(IF(INDEX(Sheet1!$G$3:$G$128,MATCH(Summary!$F29,Sheet1!$D$3:$D$128,0)) = 0,"",INDEX(Sheet1!$G$3:$G$128,MATCH(Summary!$F29,Sheet1!$D$3:$D$128,0))),"")</f>
        <v>22</v>
      </c>
      <c r="AE29" t="str">
        <f>IFERROR(IF(INDEX(Sheet1!$H$3:$H$128,MATCH(Summary!$F29,Sheet1!$D$3:$D$128,0)) = 0,"",INDEX(Sheet1!$H$3:$H$128,MATCH(Summary!$F29,Sheet1!$D$3:$D$128,0))),"")</f>
        <v>100ms, 300ms, 10ms @1kHz</v>
      </c>
      <c r="AF29" t="str">
        <f>IFERROR(IF(INDEX(Sheet1!$I$3:$I$128,MATCH(Summary!$F29,Sheet1!$D$3:$D$128,0)) = 0,"",INDEX(Sheet1!$I$3:$I$128,MATCH(Summary!$F29,Sheet1!$D$3:$D$128,0))),"")</f>
        <v/>
      </c>
      <c r="AG29" t="str">
        <f>IFERROR(IF(INDEX(Sheet1!$J$3:$J$128,MATCH(Summary!$F29,Sheet1!$D$3:$D$128,0)) = 0,"",INDEX(Sheet1!$J$3:$J$128,MATCH(Summary!$F29,Sheet1!$D$3:$D$128,0))),"")</f>
        <v/>
      </c>
      <c r="AH29" t="str">
        <f>IFERROR(IF(INDEX(Sheet1!$K$3:$K$128,MATCH(Summary!$F29,Sheet1!$D$3:$D$128,0)) = 0,"",INDEX(Sheet1!$K$3:$K$128,MATCH(Summary!$F29,Sheet1!$D$3:$D$128,0))),"")</f>
        <v/>
      </c>
      <c r="AI29" t="str">
        <f>IFERROR(IF(INDEX(Sheet1!$L$3:$L$128,MATCH(Summary!$F29,Sheet1!$D$3:$D$128,0)) = 0,"",INDEX(Sheet1!$L$3:$L$128,MATCH(Summary!$F29,Sheet1!$D$3:$D$128,0))),"")</f>
        <v/>
      </c>
    </row>
    <row r="30" spans="1:35">
      <c r="A30" t="s">
        <v>114</v>
      </c>
      <c r="B30" t="s">
        <v>117</v>
      </c>
      <c r="C30" t="s">
        <v>109</v>
      </c>
      <c r="D30" t="s">
        <v>167</v>
      </c>
      <c r="E30" t="s">
        <v>110</v>
      </c>
      <c r="F30" t="s">
        <v>37</v>
      </c>
      <c r="G30">
        <v>12</v>
      </c>
      <c r="H30">
        <v>6</v>
      </c>
      <c r="S30" s="2"/>
      <c r="W30" s="2"/>
      <c r="Y30" t="s">
        <v>142</v>
      </c>
      <c r="Z30" t="s">
        <v>139</v>
      </c>
      <c r="AB30" t="str">
        <f>IFERROR(IF(INDEX(Sheet1!$E$3:$E$128,MATCH(Summary!$F30,Sheet1!$D$3:$D$128,0)) = 0,"",INDEX(Sheet1!$E$3:$E$128,MATCH(Summary!$F30,Sheet1!$D$3:$D$128,0))),"")</f>
        <v/>
      </c>
      <c r="AC30" t="str">
        <f>IFERROR(IF(INDEX(Sheet1!$F$3:$F$128,MATCH(Summary!$F30,Sheet1!$D$3:$D$128,0)) = 0,"",INDEX(Sheet1!$F$3:$F$128,MATCH(Summary!$F30,Sheet1!$D$3:$D$128,0))),"")</f>
        <v/>
      </c>
      <c r="AD30" t="str">
        <f>IFERROR(IF(INDEX(Sheet1!$G$3:$G$128,MATCH(Summary!$F30,Sheet1!$D$3:$D$128,0)) = 0,"",INDEX(Sheet1!$G$3:$G$128,MATCH(Summary!$F30,Sheet1!$D$3:$D$128,0))),"")</f>
        <v/>
      </c>
      <c r="AE30" t="str">
        <f>IFERROR(IF(INDEX(Sheet1!$H$3:$H$128,MATCH(Summary!$F30,Sheet1!$D$3:$D$128,0)) = 0,"",INDEX(Sheet1!$H$3:$H$128,MATCH(Summary!$F30,Sheet1!$D$3:$D$128,0))),"")</f>
        <v/>
      </c>
      <c r="AF30" t="str">
        <f>IFERROR(IF(INDEX(Sheet1!$I$3:$I$128,MATCH(Summary!$F30,Sheet1!$D$3:$D$128,0)) = 0,"",INDEX(Sheet1!$I$3:$I$128,MATCH(Summary!$F30,Sheet1!$D$3:$D$128,0))),"")</f>
        <v/>
      </c>
      <c r="AG30" t="str">
        <f>IFERROR(IF(INDEX(Sheet1!$J$3:$J$128,MATCH(Summary!$F30,Sheet1!$D$3:$D$128,0)) = 0,"",INDEX(Sheet1!$J$3:$J$128,MATCH(Summary!$F30,Sheet1!$D$3:$D$128,0))),"")</f>
        <v/>
      </c>
      <c r="AH30" t="str">
        <f>IFERROR(IF(INDEX(Sheet1!$K$3:$K$128,MATCH(Summary!$F30,Sheet1!$D$3:$D$128,0)) = 0,"",INDEX(Sheet1!$K$3:$K$128,MATCH(Summary!$F30,Sheet1!$D$3:$D$128,0))),"")</f>
        <v/>
      </c>
      <c r="AI30" t="str">
        <f>IFERROR(IF(INDEX(Sheet1!$L$3:$L$128,MATCH(Summary!$F30,Sheet1!$D$3:$D$128,0)) = 0,"",INDEX(Sheet1!$L$3:$L$128,MATCH(Summary!$F30,Sheet1!$D$3:$D$128,0))),"")</f>
        <v/>
      </c>
    </row>
    <row r="31" spans="1:35">
      <c r="A31" t="s">
        <v>114</v>
      </c>
      <c r="B31" t="s">
        <v>117</v>
      </c>
      <c r="C31" t="s">
        <v>109</v>
      </c>
      <c r="D31" t="s">
        <v>167</v>
      </c>
      <c r="E31" t="s">
        <v>110</v>
      </c>
      <c r="F31" t="s">
        <v>38</v>
      </c>
      <c r="G31">
        <v>12</v>
      </c>
      <c r="H31">
        <v>6</v>
      </c>
      <c r="S31" s="2"/>
      <c r="W31" s="2"/>
      <c r="Y31" t="s">
        <v>142</v>
      </c>
      <c r="Z31" t="s">
        <v>139</v>
      </c>
      <c r="AB31" t="str">
        <f>IFERROR(IF(INDEX(Sheet1!$E$3:$E$128,MATCH(Summary!$F31,Sheet1!$D$3:$D$128,0)) = 0,"",INDEX(Sheet1!$E$3:$E$128,MATCH(Summary!$F31,Sheet1!$D$3:$D$128,0))),"")</f>
        <v/>
      </c>
      <c r="AC31" t="str">
        <f>IFERROR(IF(INDEX(Sheet1!$F$3:$F$128,MATCH(Summary!$F31,Sheet1!$D$3:$D$128,0)) = 0,"",INDEX(Sheet1!$F$3:$F$128,MATCH(Summary!$F31,Sheet1!$D$3:$D$128,0))),"")</f>
        <v/>
      </c>
      <c r="AD31" t="str">
        <f>IFERROR(IF(INDEX(Sheet1!$G$3:$G$128,MATCH(Summary!$F31,Sheet1!$D$3:$D$128,0)) = 0,"",INDEX(Sheet1!$G$3:$G$128,MATCH(Summary!$F31,Sheet1!$D$3:$D$128,0))),"")</f>
        <v/>
      </c>
      <c r="AE31" t="str">
        <f>IFERROR(IF(INDEX(Sheet1!$H$3:$H$128,MATCH(Summary!$F31,Sheet1!$D$3:$D$128,0)) = 0,"",INDEX(Sheet1!$H$3:$H$128,MATCH(Summary!$F31,Sheet1!$D$3:$D$128,0))),"")</f>
        <v/>
      </c>
      <c r="AF31" t="str">
        <f>IFERROR(IF(INDEX(Sheet1!$I$3:$I$128,MATCH(Summary!$F31,Sheet1!$D$3:$D$128,0)) = 0,"",INDEX(Sheet1!$I$3:$I$128,MATCH(Summary!$F31,Sheet1!$D$3:$D$128,0))),"")</f>
        <v/>
      </c>
      <c r="AG31" t="str">
        <f>IFERROR(IF(INDEX(Sheet1!$J$3:$J$128,MATCH(Summary!$F31,Sheet1!$D$3:$D$128,0)) = 0,"",INDEX(Sheet1!$J$3:$J$128,MATCH(Summary!$F31,Sheet1!$D$3:$D$128,0))),"")</f>
        <v/>
      </c>
      <c r="AH31" t="str">
        <f>IFERROR(IF(INDEX(Sheet1!$K$3:$K$128,MATCH(Summary!$F31,Sheet1!$D$3:$D$128,0)) = 0,"",INDEX(Sheet1!$K$3:$K$128,MATCH(Summary!$F31,Sheet1!$D$3:$D$128,0))),"")</f>
        <v/>
      </c>
      <c r="AI31" t="str">
        <f>IFERROR(IF(INDEX(Sheet1!$L$3:$L$128,MATCH(Summary!$F31,Sheet1!$D$3:$D$128,0)) = 0,"",INDEX(Sheet1!$L$3:$L$128,MATCH(Summary!$F31,Sheet1!$D$3:$D$128,0))),"")</f>
        <v/>
      </c>
    </row>
    <row r="32" spans="1:35">
      <c r="A32" t="s">
        <v>114</v>
      </c>
      <c r="B32" t="s">
        <v>117</v>
      </c>
      <c r="C32" t="s">
        <v>109</v>
      </c>
      <c r="D32" t="s">
        <v>167</v>
      </c>
      <c r="E32" t="s">
        <v>111</v>
      </c>
      <c r="F32" t="s">
        <v>39</v>
      </c>
      <c r="G32">
        <v>12</v>
      </c>
      <c r="H32">
        <v>6</v>
      </c>
      <c r="M32">
        <v>4.2140000000000004</v>
      </c>
      <c r="N32">
        <v>4.2169999999999996</v>
      </c>
      <c r="S32" s="2">
        <v>3.8272156000000002</v>
      </c>
      <c r="W32" s="2">
        <v>3.733074254328498</v>
      </c>
      <c r="Z32" t="s">
        <v>139</v>
      </c>
      <c r="AB32" t="str">
        <f>IFERROR(IF(INDEX(Sheet1!$E$3:$E$128,MATCH(Summary!$F32,Sheet1!$D$3:$D$128,0)) = 0,"",INDEX(Sheet1!$E$3:$E$128,MATCH(Summary!$F32,Sheet1!$D$3:$D$128,0))),"")</f>
        <v/>
      </c>
      <c r="AC32" t="str">
        <f>IFERROR(IF(INDEX(Sheet1!$F$3:$F$128,MATCH(Summary!$F32,Sheet1!$D$3:$D$128,0)) = 0,"",INDEX(Sheet1!$F$3:$F$128,MATCH(Summary!$F32,Sheet1!$D$3:$D$128,0))),"")</f>
        <v/>
      </c>
      <c r="AD32" t="str">
        <f>IFERROR(IF(INDEX(Sheet1!$G$3:$G$128,MATCH(Summary!$F32,Sheet1!$D$3:$D$128,0)) = 0,"",INDEX(Sheet1!$G$3:$G$128,MATCH(Summary!$F32,Sheet1!$D$3:$D$128,0))),"")</f>
        <v/>
      </c>
      <c r="AE32" t="str">
        <f>IFERROR(IF(INDEX(Sheet1!$H$3:$H$128,MATCH(Summary!$F32,Sheet1!$D$3:$D$128,0)) = 0,"",INDEX(Sheet1!$H$3:$H$128,MATCH(Summary!$F32,Sheet1!$D$3:$D$128,0))),"")</f>
        <v/>
      </c>
      <c r="AF32" t="str">
        <f>IFERROR(IF(INDEX(Sheet1!$I$3:$I$128,MATCH(Summary!$F32,Sheet1!$D$3:$D$128,0)) = 0,"",INDEX(Sheet1!$I$3:$I$128,MATCH(Summary!$F32,Sheet1!$D$3:$D$128,0))),"")</f>
        <v/>
      </c>
      <c r="AG32" t="str">
        <f>IFERROR(IF(INDEX(Sheet1!$J$3:$J$128,MATCH(Summary!$F32,Sheet1!$D$3:$D$128,0)) = 0,"",INDEX(Sheet1!$J$3:$J$128,MATCH(Summary!$F32,Sheet1!$D$3:$D$128,0))),"")</f>
        <v/>
      </c>
      <c r="AH32" t="str">
        <f>IFERROR(IF(INDEX(Sheet1!$K$3:$K$128,MATCH(Summary!$F32,Sheet1!$D$3:$D$128,0)) = 0,"",INDEX(Sheet1!$K$3:$K$128,MATCH(Summary!$F32,Sheet1!$D$3:$D$128,0))),"")</f>
        <v/>
      </c>
      <c r="AI32" t="str">
        <f>IFERROR(IF(INDEX(Sheet1!$L$3:$L$128,MATCH(Summary!$F32,Sheet1!$D$3:$D$128,0)) = 0,"",INDEX(Sheet1!$L$3:$L$128,MATCH(Summary!$F32,Sheet1!$D$3:$D$128,0))),"")</f>
        <v/>
      </c>
    </row>
    <row r="33" spans="1:35">
      <c r="A33" t="s">
        <v>114</v>
      </c>
      <c r="B33" t="s">
        <v>117</v>
      </c>
      <c r="C33" t="s">
        <v>109</v>
      </c>
      <c r="D33" t="s">
        <v>167</v>
      </c>
      <c r="E33" t="s">
        <v>111</v>
      </c>
      <c r="F33" t="s">
        <v>40</v>
      </c>
      <c r="G33">
        <v>12</v>
      </c>
      <c r="H33">
        <v>12</v>
      </c>
      <c r="M33">
        <v>4.157</v>
      </c>
      <c r="N33">
        <v>4.141</v>
      </c>
      <c r="S33" s="2"/>
      <c r="W33" s="2">
        <v>3.663364317028829</v>
      </c>
      <c r="X33" t="s">
        <v>124</v>
      </c>
      <c r="Z33" t="s">
        <v>138</v>
      </c>
      <c r="AA33" t="s">
        <v>139</v>
      </c>
      <c r="AB33">
        <f>IFERROR(IF(INDEX(Sheet1!$E$3:$E$128,MATCH(Summary!$F33,Sheet1!$D$3:$D$128,0)) = 0,"",INDEX(Sheet1!$E$3:$E$128,MATCH(Summary!$F33,Sheet1!$D$3:$D$128,0))),"")</f>
        <v>18.399999999999999</v>
      </c>
      <c r="AC33" t="str">
        <f>IFERROR(IF(INDEX(Sheet1!$F$3:$F$128,MATCH(Summary!$F33,Sheet1!$D$3:$D$128,0)) = 0,"",INDEX(Sheet1!$F$3:$F$128,MATCH(Summary!$F33,Sheet1!$D$3:$D$128,0))),"")</f>
        <v/>
      </c>
      <c r="AD33">
        <f>IFERROR(IF(INDEX(Sheet1!$G$3:$G$128,MATCH(Summary!$F33,Sheet1!$D$3:$D$128,0)) = 0,"",INDEX(Sheet1!$G$3:$G$128,MATCH(Summary!$F33,Sheet1!$D$3:$D$128,0))),"")</f>
        <v>22</v>
      </c>
      <c r="AE33" t="str">
        <f>IFERROR(IF(INDEX(Sheet1!$H$3:$H$128,MATCH(Summary!$F33,Sheet1!$D$3:$D$128,0)) = 0,"",INDEX(Sheet1!$H$3:$H$128,MATCH(Summary!$F33,Sheet1!$D$3:$D$128,0))),"")</f>
        <v>100ms, 300ms, 10ms @1kHz</v>
      </c>
      <c r="AF33">
        <f>IFERROR(IF(INDEX(Sheet1!$I$3:$I$128,MATCH(Summary!$F33,Sheet1!$D$3:$D$128,0)) = 0,"",INDEX(Sheet1!$I$3:$I$128,MATCH(Summary!$F33,Sheet1!$D$3:$D$128,0))),"")</f>
        <v>28.87133485243611</v>
      </c>
      <c r="AG33">
        <f>IFERROR(IF(INDEX(Sheet1!$J$3:$J$128,MATCH(Summary!$F33,Sheet1!$D$3:$D$128,0)) = 0,"",INDEX(Sheet1!$J$3:$J$128,MATCH(Summary!$F33,Sheet1!$D$3:$D$128,0))),"")</f>
        <v>560</v>
      </c>
      <c r="AH33" t="str">
        <f>IFERROR(IF(INDEX(Sheet1!$K$3:$K$128,MATCH(Summary!$F33,Sheet1!$D$3:$D$128,0)) = 0,"",INDEX(Sheet1!$K$3:$K$128,MATCH(Summary!$F33,Sheet1!$D$3:$D$128,0))),"")</f>
        <v/>
      </c>
      <c r="AI33" t="str">
        <f>IFERROR(IF(INDEX(Sheet1!$L$3:$L$128,MATCH(Summary!$F33,Sheet1!$D$3:$D$128,0)) = 0,"",INDEX(Sheet1!$L$3:$L$128,MATCH(Summary!$F33,Sheet1!$D$3:$D$128,0))),"")</f>
        <v>100ms, 300ms, 10ms @1kHz</v>
      </c>
    </row>
    <row r="34" spans="1:35">
      <c r="A34" t="s">
        <v>114</v>
      </c>
      <c r="B34" t="s">
        <v>117</v>
      </c>
      <c r="C34" t="s">
        <v>109</v>
      </c>
      <c r="D34" t="s">
        <v>167</v>
      </c>
      <c r="E34" t="s">
        <v>111</v>
      </c>
      <c r="F34" t="s">
        <v>41</v>
      </c>
      <c r="G34">
        <v>12</v>
      </c>
      <c r="H34">
        <v>6</v>
      </c>
      <c r="M34">
        <v>4.4269999999999996</v>
      </c>
      <c r="N34">
        <v>4.4020000000000001</v>
      </c>
      <c r="S34" s="2"/>
      <c r="W34" s="2">
        <v>3.9027629174921681</v>
      </c>
      <c r="X34" t="s">
        <v>124</v>
      </c>
      <c r="Z34" t="s">
        <v>138</v>
      </c>
      <c r="AA34" t="s">
        <v>139</v>
      </c>
      <c r="AB34">
        <f>IFERROR(IF(INDEX(Sheet1!$E$3:$E$128,MATCH(Summary!$F34,Sheet1!$D$3:$D$128,0)) = 0,"",INDEX(Sheet1!$E$3:$E$128,MATCH(Summary!$F34,Sheet1!$D$3:$D$128,0))),"")</f>
        <v>17.82</v>
      </c>
      <c r="AC34" t="str">
        <f>IFERROR(IF(INDEX(Sheet1!$F$3:$F$128,MATCH(Summary!$F34,Sheet1!$D$3:$D$128,0)) = 0,"",INDEX(Sheet1!$F$3:$F$128,MATCH(Summary!$F34,Sheet1!$D$3:$D$128,0))),"")</f>
        <v/>
      </c>
      <c r="AD34">
        <f>IFERROR(IF(INDEX(Sheet1!$G$3:$G$128,MATCH(Summary!$F34,Sheet1!$D$3:$D$128,0)) = 0,"",INDEX(Sheet1!$G$3:$G$128,MATCH(Summary!$F34,Sheet1!$D$3:$D$128,0))),"")</f>
        <v>22</v>
      </c>
      <c r="AE34" t="str">
        <f>IFERROR(IF(INDEX(Sheet1!$H$3:$H$128,MATCH(Summary!$F34,Sheet1!$D$3:$D$128,0)) = 0,"",INDEX(Sheet1!$H$3:$H$128,MATCH(Summary!$F34,Sheet1!$D$3:$D$128,0))),"")</f>
        <v>100ms, 300ms, 10ms @1kHz</v>
      </c>
      <c r="AF34" t="str">
        <f>IFERROR(IF(INDEX(Sheet1!$I$3:$I$128,MATCH(Summary!$F34,Sheet1!$D$3:$D$128,0)) = 0,"",INDEX(Sheet1!$I$3:$I$128,MATCH(Summary!$F34,Sheet1!$D$3:$D$128,0))),"")</f>
        <v/>
      </c>
      <c r="AG34" t="str">
        <f>IFERROR(IF(INDEX(Sheet1!$J$3:$J$128,MATCH(Summary!$F34,Sheet1!$D$3:$D$128,0)) = 0,"",INDEX(Sheet1!$J$3:$J$128,MATCH(Summary!$F34,Sheet1!$D$3:$D$128,0))),"")</f>
        <v/>
      </c>
      <c r="AH34" t="str">
        <f>IFERROR(IF(INDEX(Sheet1!$K$3:$K$128,MATCH(Summary!$F34,Sheet1!$D$3:$D$128,0)) = 0,"",INDEX(Sheet1!$K$3:$K$128,MATCH(Summary!$F34,Sheet1!$D$3:$D$128,0))),"")</f>
        <v/>
      </c>
      <c r="AI34" t="str">
        <f>IFERROR(IF(INDEX(Sheet1!$L$3:$L$128,MATCH(Summary!$F34,Sheet1!$D$3:$D$128,0)) = 0,"",INDEX(Sheet1!$L$3:$L$128,MATCH(Summary!$F34,Sheet1!$D$3:$D$128,0))),"")</f>
        <v/>
      </c>
    </row>
    <row r="35" spans="1:35">
      <c r="A35" t="s">
        <v>114</v>
      </c>
      <c r="B35" t="s">
        <v>117</v>
      </c>
      <c r="C35" t="s">
        <v>109</v>
      </c>
      <c r="D35" t="s">
        <v>167</v>
      </c>
      <c r="E35" t="s">
        <v>111</v>
      </c>
      <c r="F35" t="s">
        <v>42</v>
      </c>
      <c r="G35">
        <v>12</v>
      </c>
      <c r="H35">
        <v>3</v>
      </c>
      <c r="S35" s="2"/>
      <c r="W35" s="2"/>
      <c r="X35" t="s">
        <v>124</v>
      </c>
      <c r="Z35" t="s">
        <v>139</v>
      </c>
      <c r="AB35" t="str">
        <f>IFERROR(IF(INDEX(Sheet1!$E$3:$E$128,MATCH(Summary!$F35,Sheet1!$D$3:$D$128,0)) = 0,"",INDEX(Sheet1!$E$3:$E$128,MATCH(Summary!$F35,Sheet1!$D$3:$D$128,0))),"")</f>
        <v/>
      </c>
      <c r="AC35" t="str">
        <f>IFERROR(IF(INDEX(Sheet1!$F$3:$F$128,MATCH(Summary!$F35,Sheet1!$D$3:$D$128,0)) = 0,"",INDEX(Sheet1!$F$3:$F$128,MATCH(Summary!$F35,Sheet1!$D$3:$D$128,0))),"")</f>
        <v/>
      </c>
      <c r="AD35" t="str">
        <f>IFERROR(IF(INDEX(Sheet1!$G$3:$G$128,MATCH(Summary!$F35,Sheet1!$D$3:$D$128,0)) = 0,"",INDEX(Sheet1!$G$3:$G$128,MATCH(Summary!$F35,Sheet1!$D$3:$D$128,0))),"")</f>
        <v/>
      </c>
      <c r="AE35" t="str">
        <f>IFERROR(IF(INDEX(Sheet1!$H$3:$H$128,MATCH(Summary!$F35,Sheet1!$D$3:$D$128,0)) = 0,"",INDEX(Sheet1!$H$3:$H$128,MATCH(Summary!$F35,Sheet1!$D$3:$D$128,0))),"")</f>
        <v/>
      </c>
      <c r="AF35" t="str">
        <f>IFERROR(IF(INDEX(Sheet1!$I$3:$I$128,MATCH(Summary!$F35,Sheet1!$D$3:$D$128,0)) = 0,"",INDEX(Sheet1!$I$3:$I$128,MATCH(Summary!$F35,Sheet1!$D$3:$D$128,0))),"")</f>
        <v/>
      </c>
      <c r="AG35" t="str">
        <f>IFERROR(IF(INDEX(Sheet1!$J$3:$J$128,MATCH(Summary!$F35,Sheet1!$D$3:$D$128,0)) = 0,"",INDEX(Sheet1!$J$3:$J$128,MATCH(Summary!$F35,Sheet1!$D$3:$D$128,0))),"")</f>
        <v/>
      </c>
      <c r="AH35" t="str">
        <f>IFERROR(IF(INDEX(Sheet1!$K$3:$K$128,MATCH(Summary!$F35,Sheet1!$D$3:$D$128,0)) = 0,"",INDEX(Sheet1!$K$3:$K$128,MATCH(Summary!$F35,Sheet1!$D$3:$D$128,0))),"")</f>
        <v/>
      </c>
      <c r="AI35" t="str">
        <f>IFERROR(IF(INDEX(Sheet1!$L$3:$L$128,MATCH(Summary!$F35,Sheet1!$D$3:$D$128,0)) = 0,"",INDEX(Sheet1!$L$3:$L$128,MATCH(Summary!$F35,Sheet1!$D$3:$D$128,0))),"")</f>
        <v/>
      </c>
    </row>
    <row r="36" spans="1:35">
      <c r="A36" t="s">
        <v>114</v>
      </c>
      <c r="B36" t="s">
        <v>117</v>
      </c>
      <c r="C36" t="s">
        <v>109</v>
      </c>
      <c r="D36" t="s">
        <v>167</v>
      </c>
      <c r="E36" t="s">
        <v>111</v>
      </c>
      <c r="F36" t="s">
        <v>43</v>
      </c>
      <c r="G36">
        <v>12</v>
      </c>
      <c r="H36">
        <v>3</v>
      </c>
      <c r="S36" s="2"/>
      <c r="W36" s="2"/>
      <c r="X36" t="s">
        <v>124</v>
      </c>
      <c r="Z36" t="s">
        <v>139</v>
      </c>
      <c r="AB36" t="str">
        <f>IFERROR(IF(INDEX(Sheet1!$E$3:$E$128,MATCH(Summary!$F36,Sheet1!$D$3:$D$128,0)) = 0,"",INDEX(Sheet1!$E$3:$E$128,MATCH(Summary!$F36,Sheet1!$D$3:$D$128,0))),"")</f>
        <v/>
      </c>
      <c r="AC36" t="str">
        <f>IFERROR(IF(INDEX(Sheet1!$F$3:$F$128,MATCH(Summary!$F36,Sheet1!$D$3:$D$128,0)) = 0,"",INDEX(Sheet1!$F$3:$F$128,MATCH(Summary!$F36,Sheet1!$D$3:$D$128,0))),"")</f>
        <v/>
      </c>
      <c r="AD36" t="str">
        <f>IFERROR(IF(INDEX(Sheet1!$G$3:$G$128,MATCH(Summary!$F36,Sheet1!$D$3:$D$128,0)) = 0,"",INDEX(Sheet1!$G$3:$G$128,MATCH(Summary!$F36,Sheet1!$D$3:$D$128,0))),"")</f>
        <v/>
      </c>
      <c r="AE36" t="str">
        <f>IFERROR(IF(INDEX(Sheet1!$H$3:$H$128,MATCH(Summary!$F36,Sheet1!$D$3:$D$128,0)) = 0,"",INDEX(Sheet1!$H$3:$H$128,MATCH(Summary!$F36,Sheet1!$D$3:$D$128,0))),"")</f>
        <v/>
      </c>
      <c r="AF36" t="str">
        <f>IFERROR(IF(INDEX(Sheet1!$I$3:$I$128,MATCH(Summary!$F36,Sheet1!$D$3:$D$128,0)) = 0,"",INDEX(Sheet1!$I$3:$I$128,MATCH(Summary!$F36,Sheet1!$D$3:$D$128,0))),"")</f>
        <v/>
      </c>
      <c r="AG36" t="str">
        <f>IFERROR(IF(INDEX(Sheet1!$J$3:$J$128,MATCH(Summary!$F36,Sheet1!$D$3:$D$128,0)) = 0,"",INDEX(Sheet1!$J$3:$J$128,MATCH(Summary!$F36,Sheet1!$D$3:$D$128,0))),"")</f>
        <v/>
      </c>
      <c r="AH36" t="str">
        <f>IFERROR(IF(INDEX(Sheet1!$K$3:$K$128,MATCH(Summary!$F36,Sheet1!$D$3:$D$128,0)) = 0,"",INDEX(Sheet1!$K$3:$K$128,MATCH(Summary!$F36,Sheet1!$D$3:$D$128,0))),"")</f>
        <v/>
      </c>
      <c r="AI36" t="str">
        <f>IFERROR(IF(INDEX(Sheet1!$L$3:$L$128,MATCH(Summary!$F36,Sheet1!$D$3:$D$128,0)) = 0,"",INDEX(Sheet1!$L$3:$L$128,MATCH(Summary!$F36,Sheet1!$D$3:$D$128,0))),"")</f>
        <v/>
      </c>
    </row>
    <row r="37" spans="1:35">
      <c r="A37" t="s">
        <v>114</v>
      </c>
      <c r="B37" t="s">
        <v>117</v>
      </c>
      <c r="C37" t="s">
        <v>109</v>
      </c>
      <c r="D37" t="s">
        <v>167</v>
      </c>
      <c r="E37" t="s">
        <v>111</v>
      </c>
      <c r="F37" t="s">
        <v>44</v>
      </c>
      <c r="G37">
        <v>12</v>
      </c>
      <c r="H37">
        <v>6</v>
      </c>
      <c r="S37" s="2"/>
      <c r="W37" s="2"/>
      <c r="Y37" t="s">
        <v>142</v>
      </c>
      <c r="Z37" t="s">
        <v>139</v>
      </c>
      <c r="AB37" t="str">
        <f>IFERROR(IF(INDEX(Sheet1!$E$3:$E$128,MATCH(Summary!$F37,Sheet1!$D$3:$D$128,0)) = 0,"",INDEX(Sheet1!$E$3:$E$128,MATCH(Summary!$F37,Sheet1!$D$3:$D$128,0))),"")</f>
        <v/>
      </c>
      <c r="AC37" t="str">
        <f>IFERROR(IF(INDEX(Sheet1!$F$3:$F$128,MATCH(Summary!$F37,Sheet1!$D$3:$D$128,0)) = 0,"",INDEX(Sheet1!$F$3:$F$128,MATCH(Summary!$F37,Sheet1!$D$3:$D$128,0))),"")</f>
        <v/>
      </c>
      <c r="AD37" t="str">
        <f>IFERROR(IF(INDEX(Sheet1!$G$3:$G$128,MATCH(Summary!$F37,Sheet1!$D$3:$D$128,0)) = 0,"",INDEX(Sheet1!$G$3:$G$128,MATCH(Summary!$F37,Sheet1!$D$3:$D$128,0))),"")</f>
        <v/>
      </c>
      <c r="AE37" t="str">
        <f>IFERROR(IF(INDEX(Sheet1!$H$3:$H$128,MATCH(Summary!$F37,Sheet1!$D$3:$D$128,0)) = 0,"",INDEX(Sheet1!$H$3:$H$128,MATCH(Summary!$F37,Sheet1!$D$3:$D$128,0))),"")</f>
        <v/>
      </c>
      <c r="AF37" t="str">
        <f>IFERROR(IF(INDEX(Sheet1!$I$3:$I$128,MATCH(Summary!$F37,Sheet1!$D$3:$D$128,0)) = 0,"",INDEX(Sheet1!$I$3:$I$128,MATCH(Summary!$F37,Sheet1!$D$3:$D$128,0))),"")</f>
        <v/>
      </c>
      <c r="AG37" t="str">
        <f>IFERROR(IF(INDEX(Sheet1!$J$3:$J$128,MATCH(Summary!$F37,Sheet1!$D$3:$D$128,0)) = 0,"",INDEX(Sheet1!$J$3:$J$128,MATCH(Summary!$F37,Sheet1!$D$3:$D$128,0))),"")</f>
        <v/>
      </c>
      <c r="AH37" t="str">
        <f>IFERROR(IF(INDEX(Sheet1!$K$3:$K$128,MATCH(Summary!$F37,Sheet1!$D$3:$D$128,0)) = 0,"",INDEX(Sheet1!$K$3:$K$128,MATCH(Summary!$F37,Sheet1!$D$3:$D$128,0))),"")</f>
        <v/>
      </c>
      <c r="AI37" t="str">
        <f>IFERROR(IF(INDEX(Sheet1!$L$3:$L$128,MATCH(Summary!$F37,Sheet1!$D$3:$D$128,0)) = 0,"",INDEX(Sheet1!$L$3:$L$128,MATCH(Summary!$F37,Sheet1!$D$3:$D$128,0))),"")</f>
        <v/>
      </c>
    </row>
    <row r="38" spans="1:35">
      <c r="A38" t="s">
        <v>114</v>
      </c>
      <c r="B38" t="s">
        <v>117</v>
      </c>
      <c r="C38" t="s">
        <v>109</v>
      </c>
      <c r="D38" t="s">
        <v>167</v>
      </c>
      <c r="E38" t="s">
        <v>112</v>
      </c>
      <c r="F38" t="s">
        <v>45</v>
      </c>
      <c r="G38">
        <v>12</v>
      </c>
      <c r="H38">
        <v>12</v>
      </c>
      <c r="S38" s="2"/>
      <c r="W38" s="2"/>
      <c r="X38" t="s">
        <v>124</v>
      </c>
      <c r="Z38" t="s">
        <v>139</v>
      </c>
      <c r="AB38" t="str">
        <f>IFERROR(IF(INDEX(Sheet1!$E$3:$E$128,MATCH(Summary!$F38,Sheet1!$D$3:$D$128,0)) = 0,"",INDEX(Sheet1!$E$3:$E$128,MATCH(Summary!$F38,Sheet1!$D$3:$D$128,0))),"")</f>
        <v/>
      </c>
      <c r="AC38" t="str">
        <f>IFERROR(IF(INDEX(Sheet1!$F$3:$F$128,MATCH(Summary!$F38,Sheet1!$D$3:$D$128,0)) = 0,"",INDEX(Sheet1!$F$3:$F$128,MATCH(Summary!$F38,Sheet1!$D$3:$D$128,0))),"")</f>
        <v/>
      </c>
      <c r="AD38" t="str">
        <f>IFERROR(IF(INDEX(Sheet1!$G$3:$G$128,MATCH(Summary!$F38,Sheet1!$D$3:$D$128,0)) = 0,"",INDEX(Sheet1!$G$3:$G$128,MATCH(Summary!$F38,Sheet1!$D$3:$D$128,0))),"")</f>
        <v/>
      </c>
      <c r="AE38" t="str">
        <f>IFERROR(IF(INDEX(Sheet1!$H$3:$H$128,MATCH(Summary!$F38,Sheet1!$D$3:$D$128,0)) = 0,"",INDEX(Sheet1!$H$3:$H$128,MATCH(Summary!$F38,Sheet1!$D$3:$D$128,0))),"")</f>
        <v/>
      </c>
      <c r="AF38" t="str">
        <f>IFERROR(IF(INDEX(Sheet1!$I$3:$I$128,MATCH(Summary!$F38,Sheet1!$D$3:$D$128,0)) = 0,"",INDEX(Sheet1!$I$3:$I$128,MATCH(Summary!$F38,Sheet1!$D$3:$D$128,0))),"")</f>
        <v/>
      </c>
      <c r="AG38" t="str">
        <f>IFERROR(IF(INDEX(Sheet1!$J$3:$J$128,MATCH(Summary!$F38,Sheet1!$D$3:$D$128,0)) = 0,"",INDEX(Sheet1!$J$3:$J$128,MATCH(Summary!$F38,Sheet1!$D$3:$D$128,0))),"")</f>
        <v/>
      </c>
      <c r="AH38" t="str">
        <f>IFERROR(IF(INDEX(Sheet1!$K$3:$K$128,MATCH(Summary!$F38,Sheet1!$D$3:$D$128,0)) = 0,"",INDEX(Sheet1!$K$3:$K$128,MATCH(Summary!$F38,Sheet1!$D$3:$D$128,0))),"")</f>
        <v/>
      </c>
      <c r="AI38" t="str">
        <f>IFERROR(IF(INDEX(Sheet1!$L$3:$L$128,MATCH(Summary!$F38,Sheet1!$D$3:$D$128,0)) = 0,"",INDEX(Sheet1!$L$3:$L$128,MATCH(Summary!$F38,Sheet1!$D$3:$D$128,0))),"")</f>
        <v/>
      </c>
    </row>
    <row r="39" spans="1:35">
      <c r="A39" t="s">
        <v>114</v>
      </c>
      <c r="B39" t="s">
        <v>117</v>
      </c>
      <c r="C39" t="s">
        <v>109</v>
      </c>
      <c r="D39" t="s">
        <v>167</v>
      </c>
      <c r="E39" t="s">
        <v>112</v>
      </c>
      <c r="F39" t="s">
        <v>46</v>
      </c>
      <c r="G39">
        <v>12</v>
      </c>
      <c r="H39">
        <v>6</v>
      </c>
      <c r="M39">
        <v>5.2279999999999998</v>
      </c>
      <c r="N39">
        <v>5.2439999999999998</v>
      </c>
      <c r="S39" s="2">
        <v>4.6522971999999996</v>
      </c>
      <c r="W39" s="2">
        <v>4.6750756438911374</v>
      </c>
      <c r="Z39" t="s">
        <v>139</v>
      </c>
      <c r="AB39" t="str">
        <f>IFERROR(IF(INDEX(Sheet1!$E$3:$E$128,MATCH(Summary!$F39,Sheet1!$D$3:$D$128,0)) = 0,"",INDEX(Sheet1!$E$3:$E$128,MATCH(Summary!$F39,Sheet1!$D$3:$D$128,0))),"")</f>
        <v/>
      </c>
      <c r="AC39" t="str">
        <f>IFERROR(IF(INDEX(Sheet1!$F$3:$F$128,MATCH(Summary!$F39,Sheet1!$D$3:$D$128,0)) = 0,"",INDEX(Sheet1!$F$3:$F$128,MATCH(Summary!$F39,Sheet1!$D$3:$D$128,0))),"")</f>
        <v/>
      </c>
      <c r="AD39" t="str">
        <f>IFERROR(IF(INDEX(Sheet1!$G$3:$G$128,MATCH(Summary!$F39,Sheet1!$D$3:$D$128,0)) = 0,"",INDEX(Sheet1!$G$3:$G$128,MATCH(Summary!$F39,Sheet1!$D$3:$D$128,0))),"")</f>
        <v/>
      </c>
      <c r="AE39" t="str">
        <f>IFERROR(IF(INDEX(Sheet1!$H$3:$H$128,MATCH(Summary!$F39,Sheet1!$D$3:$D$128,0)) = 0,"",INDEX(Sheet1!$H$3:$H$128,MATCH(Summary!$F39,Sheet1!$D$3:$D$128,0))),"")</f>
        <v/>
      </c>
      <c r="AF39" t="str">
        <f>IFERROR(IF(INDEX(Sheet1!$I$3:$I$128,MATCH(Summary!$F39,Sheet1!$D$3:$D$128,0)) = 0,"",INDEX(Sheet1!$I$3:$I$128,MATCH(Summary!$F39,Sheet1!$D$3:$D$128,0))),"")</f>
        <v/>
      </c>
      <c r="AG39" t="str">
        <f>IFERROR(IF(INDEX(Sheet1!$J$3:$J$128,MATCH(Summary!$F39,Sheet1!$D$3:$D$128,0)) = 0,"",INDEX(Sheet1!$J$3:$J$128,MATCH(Summary!$F39,Sheet1!$D$3:$D$128,0))),"")</f>
        <v/>
      </c>
      <c r="AH39" t="str">
        <f>IFERROR(IF(INDEX(Sheet1!$K$3:$K$128,MATCH(Summary!$F39,Sheet1!$D$3:$D$128,0)) = 0,"",INDEX(Sheet1!$K$3:$K$128,MATCH(Summary!$F39,Sheet1!$D$3:$D$128,0))),"")</f>
        <v/>
      </c>
      <c r="AI39" t="str">
        <f>IFERROR(IF(INDEX(Sheet1!$L$3:$L$128,MATCH(Summary!$F39,Sheet1!$D$3:$D$128,0)) = 0,"",INDEX(Sheet1!$L$3:$L$128,MATCH(Summary!$F39,Sheet1!$D$3:$D$128,0))),"")</f>
        <v/>
      </c>
    </row>
    <row r="40" spans="1:35">
      <c r="A40" t="s">
        <v>114</v>
      </c>
      <c r="B40" t="s">
        <v>117</v>
      </c>
      <c r="C40" t="s">
        <v>109</v>
      </c>
      <c r="D40" t="s">
        <v>167</v>
      </c>
      <c r="E40" t="s">
        <v>112</v>
      </c>
      <c r="F40" t="s">
        <v>47</v>
      </c>
      <c r="G40">
        <v>12</v>
      </c>
      <c r="H40">
        <v>6</v>
      </c>
      <c r="M40">
        <v>5.2270000000000003</v>
      </c>
      <c r="N40">
        <v>5.2720000000000002</v>
      </c>
      <c r="S40" s="2">
        <v>4.6383303999999992</v>
      </c>
      <c r="W40" s="2">
        <v>4.7007582523699636</v>
      </c>
      <c r="Z40" t="s">
        <v>139</v>
      </c>
      <c r="AB40" t="str">
        <f>IFERROR(IF(INDEX(Sheet1!$E$3:$E$128,MATCH(Summary!$F40,Sheet1!$D$3:$D$128,0)) = 0,"",INDEX(Sheet1!$E$3:$E$128,MATCH(Summary!$F40,Sheet1!$D$3:$D$128,0))),"")</f>
        <v/>
      </c>
      <c r="AC40" t="str">
        <f>IFERROR(IF(INDEX(Sheet1!$F$3:$F$128,MATCH(Summary!$F40,Sheet1!$D$3:$D$128,0)) = 0,"",INDEX(Sheet1!$F$3:$F$128,MATCH(Summary!$F40,Sheet1!$D$3:$D$128,0))),"")</f>
        <v/>
      </c>
      <c r="AD40" t="str">
        <f>IFERROR(IF(INDEX(Sheet1!$G$3:$G$128,MATCH(Summary!$F40,Sheet1!$D$3:$D$128,0)) = 0,"",INDEX(Sheet1!$G$3:$G$128,MATCH(Summary!$F40,Sheet1!$D$3:$D$128,0))),"")</f>
        <v/>
      </c>
      <c r="AE40" t="str">
        <f>IFERROR(IF(INDEX(Sheet1!$H$3:$H$128,MATCH(Summary!$F40,Sheet1!$D$3:$D$128,0)) = 0,"",INDEX(Sheet1!$H$3:$H$128,MATCH(Summary!$F40,Sheet1!$D$3:$D$128,0))),"")</f>
        <v/>
      </c>
      <c r="AF40" t="str">
        <f>IFERROR(IF(INDEX(Sheet1!$I$3:$I$128,MATCH(Summary!$F40,Sheet1!$D$3:$D$128,0)) = 0,"",INDEX(Sheet1!$I$3:$I$128,MATCH(Summary!$F40,Sheet1!$D$3:$D$128,0))),"")</f>
        <v/>
      </c>
      <c r="AG40" t="str">
        <f>IFERROR(IF(INDEX(Sheet1!$J$3:$J$128,MATCH(Summary!$F40,Sheet1!$D$3:$D$128,0)) = 0,"",INDEX(Sheet1!$J$3:$J$128,MATCH(Summary!$F40,Sheet1!$D$3:$D$128,0))),"")</f>
        <v/>
      </c>
      <c r="AH40" t="str">
        <f>IFERROR(IF(INDEX(Sheet1!$K$3:$K$128,MATCH(Summary!$F40,Sheet1!$D$3:$D$128,0)) = 0,"",INDEX(Sheet1!$K$3:$K$128,MATCH(Summary!$F40,Sheet1!$D$3:$D$128,0))),"")</f>
        <v/>
      </c>
      <c r="AI40" t="str">
        <f>IFERROR(IF(INDEX(Sheet1!$L$3:$L$128,MATCH(Summary!$F40,Sheet1!$D$3:$D$128,0)) = 0,"",INDEX(Sheet1!$L$3:$L$128,MATCH(Summary!$F40,Sheet1!$D$3:$D$128,0))),"")</f>
        <v/>
      </c>
    </row>
    <row r="41" spans="1:35">
      <c r="A41" t="s">
        <v>114</v>
      </c>
      <c r="B41" t="s">
        <v>117</v>
      </c>
      <c r="C41" t="s">
        <v>109</v>
      </c>
      <c r="D41" t="s">
        <v>167</v>
      </c>
      <c r="E41" t="s">
        <v>112</v>
      </c>
      <c r="F41" t="s">
        <v>48</v>
      </c>
      <c r="G41">
        <v>12</v>
      </c>
      <c r="H41">
        <v>6</v>
      </c>
      <c r="M41">
        <v>5.1740000000000004</v>
      </c>
      <c r="N41">
        <v>5.1790000000000003</v>
      </c>
      <c r="S41" s="2"/>
      <c r="W41" s="2">
        <v>4.615455302779579</v>
      </c>
      <c r="Z41" t="s">
        <v>138</v>
      </c>
      <c r="AA41" t="s">
        <v>139</v>
      </c>
      <c r="AB41" t="str">
        <f>IFERROR(IF(INDEX(Sheet1!$E$3:$E$128,MATCH(Summary!$F41,Sheet1!$D$3:$D$128,0)) = 0,"",INDEX(Sheet1!$E$3:$E$128,MATCH(Summary!$F41,Sheet1!$D$3:$D$128,0))),"")</f>
        <v/>
      </c>
      <c r="AC41" t="str">
        <f>IFERROR(IF(INDEX(Sheet1!$F$3:$F$128,MATCH(Summary!$F41,Sheet1!$D$3:$D$128,0)) = 0,"",INDEX(Sheet1!$F$3:$F$128,MATCH(Summary!$F41,Sheet1!$D$3:$D$128,0))),"")</f>
        <v/>
      </c>
      <c r="AD41" t="str">
        <f>IFERROR(IF(INDEX(Sheet1!$G$3:$G$128,MATCH(Summary!$F41,Sheet1!$D$3:$D$128,0)) = 0,"",INDEX(Sheet1!$G$3:$G$128,MATCH(Summary!$F41,Sheet1!$D$3:$D$128,0))),"")</f>
        <v/>
      </c>
      <c r="AE41" t="str">
        <f>IFERROR(IF(INDEX(Sheet1!$H$3:$H$128,MATCH(Summary!$F41,Sheet1!$D$3:$D$128,0)) = 0,"",INDEX(Sheet1!$H$3:$H$128,MATCH(Summary!$F41,Sheet1!$D$3:$D$128,0))),"")</f>
        <v/>
      </c>
      <c r="AF41" t="str">
        <f>IFERROR(IF(INDEX(Sheet1!$I$3:$I$128,MATCH(Summary!$F41,Sheet1!$D$3:$D$128,0)) = 0,"",INDEX(Sheet1!$I$3:$I$128,MATCH(Summary!$F41,Sheet1!$D$3:$D$128,0))),"")</f>
        <v/>
      </c>
      <c r="AG41" t="str">
        <f>IFERROR(IF(INDEX(Sheet1!$J$3:$J$128,MATCH(Summary!$F41,Sheet1!$D$3:$D$128,0)) = 0,"",INDEX(Sheet1!$J$3:$J$128,MATCH(Summary!$F41,Sheet1!$D$3:$D$128,0))),"")</f>
        <v/>
      </c>
      <c r="AH41" t="str">
        <f>IFERROR(IF(INDEX(Sheet1!$K$3:$K$128,MATCH(Summary!$F41,Sheet1!$D$3:$D$128,0)) = 0,"",INDEX(Sheet1!$K$3:$K$128,MATCH(Summary!$F41,Sheet1!$D$3:$D$128,0))),"")</f>
        <v/>
      </c>
      <c r="AI41" t="str">
        <f>IFERROR(IF(INDEX(Sheet1!$L$3:$L$128,MATCH(Summary!$F41,Sheet1!$D$3:$D$128,0)) = 0,"",INDEX(Sheet1!$L$3:$L$128,MATCH(Summary!$F41,Sheet1!$D$3:$D$128,0))),"")</f>
        <v/>
      </c>
    </row>
    <row r="42" spans="1:35">
      <c r="A42" t="s">
        <v>114</v>
      </c>
      <c r="B42" t="s">
        <v>117</v>
      </c>
      <c r="C42" t="s">
        <v>109</v>
      </c>
      <c r="D42" t="s">
        <v>167</v>
      </c>
      <c r="E42" t="s">
        <v>112</v>
      </c>
      <c r="F42" t="s">
        <v>49</v>
      </c>
      <c r="G42">
        <v>12</v>
      </c>
      <c r="H42">
        <v>6</v>
      </c>
      <c r="M42">
        <v>5.0999999999999996</v>
      </c>
      <c r="N42">
        <v>5.1520000000000001</v>
      </c>
      <c r="O42">
        <v>5.1769999999999996</v>
      </c>
      <c r="S42" s="2"/>
      <c r="W42" s="2">
        <v>4.5906899303178541</v>
      </c>
      <c r="Z42" t="s">
        <v>138</v>
      </c>
      <c r="AA42" t="s">
        <v>139</v>
      </c>
      <c r="AB42">
        <f>IFERROR(IF(INDEX(Sheet1!$E$3:$E$128,MATCH(Summary!$F42,Sheet1!$D$3:$D$128,0)) = 0,"",INDEX(Sheet1!$E$3:$E$128,MATCH(Summary!$F42,Sheet1!$D$3:$D$128,0))),"")</f>
        <v>18.8</v>
      </c>
      <c r="AC42" t="str">
        <f>IFERROR(IF(INDEX(Sheet1!$F$3:$F$128,MATCH(Summary!$F42,Sheet1!$D$3:$D$128,0)) = 0,"",INDEX(Sheet1!$F$3:$F$128,MATCH(Summary!$F42,Sheet1!$D$3:$D$128,0))),"")</f>
        <v/>
      </c>
      <c r="AD42">
        <f>IFERROR(IF(INDEX(Sheet1!$G$3:$G$128,MATCH(Summary!$F42,Sheet1!$D$3:$D$128,0)) = 0,"",INDEX(Sheet1!$G$3:$G$128,MATCH(Summary!$F42,Sheet1!$D$3:$D$128,0))),"")</f>
        <v>26</v>
      </c>
      <c r="AE42" t="str">
        <f>IFERROR(IF(INDEX(Sheet1!$H$3:$H$128,MATCH(Summary!$F42,Sheet1!$D$3:$D$128,0)) = 0,"",INDEX(Sheet1!$H$3:$H$128,MATCH(Summary!$F42,Sheet1!$D$3:$D$128,0))),"")</f>
        <v>100ms, 300ms, 10ms @1kHz</v>
      </c>
      <c r="AF42">
        <f>IFERROR(IF(INDEX(Sheet1!$I$3:$I$128,MATCH(Summary!$F42,Sheet1!$D$3:$D$128,0)) = 0,"",INDEX(Sheet1!$I$3:$I$128,MATCH(Summary!$F42,Sheet1!$D$3:$D$128,0))),"")</f>
        <v>33.193850316623596</v>
      </c>
      <c r="AG42">
        <f>IFERROR(IF(INDEX(Sheet1!$J$3:$J$128,MATCH(Summary!$F42,Sheet1!$D$3:$D$128,0)) = 0,"",INDEX(Sheet1!$J$3:$J$128,MATCH(Summary!$F42,Sheet1!$D$3:$D$128,0))),"")</f>
        <v>558</v>
      </c>
      <c r="AH42" t="str">
        <f>IFERROR(IF(INDEX(Sheet1!$K$3:$K$128,MATCH(Summary!$F42,Sheet1!$D$3:$D$128,0)) = 0,"",INDEX(Sheet1!$K$3:$K$128,MATCH(Summary!$F42,Sheet1!$D$3:$D$128,0))),"")</f>
        <v/>
      </c>
      <c r="AI42" t="str">
        <f>IFERROR(IF(INDEX(Sheet1!$L$3:$L$128,MATCH(Summary!$F42,Sheet1!$D$3:$D$128,0)) = 0,"",INDEX(Sheet1!$L$3:$L$128,MATCH(Summary!$F42,Sheet1!$D$3:$D$128,0))),"")</f>
        <v>100ms, 300ms, 10ms @1kHz</v>
      </c>
    </row>
    <row r="43" spans="1:35">
      <c r="A43" t="s">
        <v>114</v>
      </c>
      <c r="B43" t="s">
        <v>117</v>
      </c>
      <c r="C43" t="s">
        <v>109</v>
      </c>
      <c r="D43" t="s">
        <v>167</v>
      </c>
      <c r="E43" t="s">
        <v>112</v>
      </c>
      <c r="F43" t="s">
        <v>50</v>
      </c>
      <c r="G43">
        <v>12</v>
      </c>
      <c r="H43">
        <v>3</v>
      </c>
      <c r="S43" s="2"/>
      <c r="W43" s="2"/>
      <c r="Y43" t="s">
        <v>142</v>
      </c>
      <c r="Z43" t="s">
        <v>139</v>
      </c>
      <c r="AB43" t="str">
        <f>IFERROR(IF(INDEX(Sheet1!$E$3:$E$128,MATCH(Summary!$F43,Sheet1!$D$3:$D$128,0)) = 0,"",INDEX(Sheet1!$E$3:$E$128,MATCH(Summary!$F43,Sheet1!$D$3:$D$128,0))),"")</f>
        <v/>
      </c>
      <c r="AC43" t="str">
        <f>IFERROR(IF(INDEX(Sheet1!$F$3:$F$128,MATCH(Summary!$F43,Sheet1!$D$3:$D$128,0)) = 0,"",INDEX(Sheet1!$F$3:$F$128,MATCH(Summary!$F43,Sheet1!$D$3:$D$128,0))),"")</f>
        <v/>
      </c>
      <c r="AD43" t="str">
        <f>IFERROR(IF(INDEX(Sheet1!$G$3:$G$128,MATCH(Summary!$F43,Sheet1!$D$3:$D$128,0)) = 0,"",INDEX(Sheet1!$G$3:$G$128,MATCH(Summary!$F43,Sheet1!$D$3:$D$128,0))),"")</f>
        <v/>
      </c>
      <c r="AE43" t="str">
        <f>IFERROR(IF(INDEX(Sheet1!$H$3:$H$128,MATCH(Summary!$F43,Sheet1!$D$3:$D$128,0)) = 0,"",INDEX(Sheet1!$H$3:$H$128,MATCH(Summary!$F43,Sheet1!$D$3:$D$128,0))),"")</f>
        <v/>
      </c>
      <c r="AF43" t="str">
        <f>IFERROR(IF(INDEX(Sheet1!$I$3:$I$128,MATCH(Summary!$F43,Sheet1!$D$3:$D$128,0)) = 0,"",INDEX(Sheet1!$I$3:$I$128,MATCH(Summary!$F43,Sheet1!$D$3:$D$128,0))),"")</f>
        <v/>
      </c>
      <c r="AG43" t="str">
        <f>IFERROR(IF(INDEX(Sheet1!$J$3:$J$128,MATCH(Summary!$F43,Sheet1!$D$3:$D$128,0)) = 0,"",INDEX(Sheet1!$J$3:$J$128,MATCH(Summary!$F43,Sheet1!$D$3:$D$128,0))),"")</f>
        <v/>
      </c>
      <c r="AH43" t="str">
        <f>IFERROR(IF(INDEX(Sheet1!$K$3:$K$128,MATCH(Summary!$F43,Sheet1!$D$3:$D$128,0)) = 0,"",INDEX(Sheet1!$K$3:$K$128,MATCH(Summary!$F43,Sheet1!$D$3:$D$128,0))),"")</f>
        <v/>
      </c>
      <c r="AI43" t="str">
        <f>IFERROR(IF(INDEX(Sheet1!$L$3:$L$128,MATCH(Summary!$F43,Sheet1!$D$3:$D$128,0)) = 0,"",INDEX(Sheet1!$L$3:$L$128,MATCH(Summary!$F43,Sheet1!$D$3:$D$128,0))),"")</f>
        <v/>
      </c>
    </row>
    <row r="44" spans="1:35">
      <c r="A44" t="s">
        <v>114</v>
      </c>
      <c r="B44" t="s">
        <v>117</v>
      </c>
      <c r="C44" t="s">
        <v>109</v>
      </c>
      <c r="D44" t="s">
        <v>167</v>
      </c>
      <c r="E44" t="s">
        <v>113</v>
      </c>
      <c r="F44" t="s">
        <v>51</v>
      </c>
      <c r="G44">
        <v>12</v>
      </c>
      <c r="H44">
        <v>6</v>
      </c>
      <c r="M44">
        <v>6.1289999999999996</v>
      </c>
      <c r="N44">
        <v>6.2320000000000002</v>
      </c>
      <c r="S44" s="2">
        <v>5.6728924000000003</v>
      </c>
      <c r="W44" s="2">
        <v>5.5813048287868421</v>
      </c>
      <c r="Z44" t="s">
        <v>139</v>
      </c>
      <c r="AB44" t="str">
        <f>IFERROR(IF(INDEX(Sheet1!$E$3:$E$128,MATCH(Summary!$F44,Sheet1!$D$3:$D$128,0)) = 0,"",INDEX(Sheet1!$E$3:$E$128,MATCH(Summary!$F44,Sheet1!$D$3:$D$128,0))),"")</f>
        <v/>
      </c>
      <c r="AC44" t="str">
        <f>IFERROR(IF(INDEX(Sheet1!$F$3:$F$128,MATCH(Summary!$F44,Sheet1!$D$3:$D$128,0)) = 0,"",INDEX(Sheet1!$F$3:$F$128,MATCH(Summary!$F44,Sheet1!$D$3:$D$128,0))),"")</f>
        <v/>
      </c>
      <c r="AD44" t="str">
        <f>IFERROR(IF(INDEX(Sheet1!$G$3:$G$128,MATCH(Summary!$F44,Sheet1!$D$3:$D$128,0)) = 0,"",INDEX(Sheet1!$G$3:$G$128,MATCH(Summary!$F44,Sheet1!$D$3:$D$128,0))),"")</f>
        <v/>
      </c>
      <c r="AE44" t="str">
        <f>IFERROR(IF(INDEX(Sheet1!$H$3:$H$128,MATCH(Summary!$F44,Sheet1!$D$3:$D$128,0)) = 0,"",INDEX(Sheet1!$H$3:$H$128,MATCH(Summary!$F44,Sheet1!$D$3:$D$128,0))),"")</f>
        <v/>
      </c>
      <c r="AF44" t="str">
        <f>IFERROR(IF(INDEX(Sheet1!$I$3:$I$128,MATCH(Summary!$F44,Sheet1!$D$3:$D$128,0)) = 0,"",INDEX(Sheet1!$I$3:$I$128,MATCH(Summary!$F44,Sheet1!$D$3:$D$128,0))),"")</f>
        <v/>
      </c>
      <c r="AG44" t="str">
        <f>IFERROR(IF(INDEX(Sheet1!$J$3:$J$128,MATCH(Summary!$F44,Sheet1!$D$3:$D$128,0)) = 0,"",INDEX(Sheet1!$J$3:$J$128,MATCH(Summary!$F44,Sheet1!$D$3:$D$128,0))),"")</f>
        <v/>
      </c>
      <c r="AH44" t="str">
        <f>IFERROR(IF(INDEX(Sheet1!$K$3:$K$128,MATCH(Summary!$F44,Sheet1!$D$3:$D$128,0)) = 0,"",INDEX(Sheet1!$K$3:$K$128,MATCH(Summary!$F44,Sheet1!$D$3:$D$128,0))),"")</f>
        <v/>
      </c>
      <c r="AI44" t="str">
        <f>IFERROR(IF(INDEX(Sheet1!$L$3:$L$128,MATCH(Summary!$F44,Sheet1!$D$3:$D$128,0)) = 0,"",INDEX(Sheet1!$L$3:$L$128,MATCH(Summary!$F44,Sheet1!$D$3:$D$128,0))),"")</f>
        <v/>
      </c>
    </row>
    <row r="45" spans="1:35">
      <c r="A45" t="s">
        <v>114</v>
      </c>
      <c r="B45" t="s">
        <v>117</v>
      </c>
      <c r="C45" t="s">
        <v>109</v>
      </c>
      <c r="D45" t="s">
        <v>167</v>
      </c>
      <c r="E45" t="s">
        <v>113</v>
      </c>
      <c r="F45" t="s">
        <v>52</v>
      </c>
      <c r="G45">
        <v>12</v>
      </c>
      <c r="H45">
        <v>6</v>
      </c>
      <c r="M45">
        <v>6.1159999999999997</v>
      </c>
      <c r="N45">
        <v>6.2389999999999999</v>
      </c>
      <c r="S45" s="2"/>
      <c r="W45" s="2">
        <v>5.5877254809065482</v>
      </c>
      <c r="X45" t="s">
        <v>121</v>
      </c>
      <c r="Z45" t="s">
        <v>138</v>
      </c>
      <c r="AA45" t="s">
        <v>139</v>
      </c>
      <c r="AB45" t="str">
        <f>IFERROR(IF(INDEX(Sheet1!$E$3:$E$128,MATCH(Summary!$F45,Sheet1!$D$3:$D$128,0)) = 0,"",INDEX(Sheet1!$E$3:$E$128,MATCH(Summary!$F45,Sheet1!$D$3:$D$128,0))),"")</f>
        <v/>
      </c>
      <c r="AC45" t="str">
        <f>IFERROR(IF(INDEX(Sheet1!$F$3:$F$128,MATCH(Summary!$F45,Sheet1!$D$3:$D$128,0)) = 0,"",INDEX(Sheet1!$F$3:$F$128,MATCH(Summary!$F45,Sheet1!$D$3:$D$128,0))),"")</f>
        <v/>
      </c>
      <c r="AD45" t="str">
        <f>IFERROR(IF(INDEX(Sheet1!$G$3:$G$128,MATCH(Summary!$F45,Sheet1!$D$3:$D$128,0)) = 0,"",INDEX(Sheet1!$G$3:$G$128,MATCH(Summary!$F45,Sheet1!$D$3:$D$128,0))),"")</f>
        <v/>
      </c>
      <c r="AE45" t="str">
        <f>IFERROR(IF(INDEX(Sheet1!$H$3:$H$128,MATCH(Summary!$F45,Sheet1!$D$3:$D$128,0)) = 0,"",INDEX(Sheet1!$H$3:$H$128,MATCH(Summary!$F45,Sheet1!$D$3:$D$128,0))),"")</f>
        <v/>
      </c>
      <c r="AF45">
        <f>IFERROR(IF(INDEX(Sheet1!$I$3:$I$128,MATCH(Summary!$F45,Sheet1!$D$3:$D$128,0)) = 0,"",INDEX(Sheet1!$I$3:$I$128,MATCH(Summary!$F45,Sheet1!$D$3:$D$128,0))),"")</f>
        <v>34.933318658145637</v>
      </c>
      <c r="AG45">
        <f>IFERROR(IF(INDEX(Sheet1!$J$3:$J$128,MATCH(Summary!$F45,Sheet1!$D$3:$D$128,0)) = 0,"",INDEX(Sheet1!$J$3:$J$128,MATCH(Summary!$F45,Sheet1!$D$3:$D$128,0))),"")</f>
        <v>568</v>
      </c>
      <c r="AH45" t="str">
        <f>IFERROR(IF(INDEX(Sheet1!$K$3:$K$128,MATCH(Summary!$F45,Sheet1!$D$3:$D$128,0)) = 0,"",INDEX(Sheet1!$K$3:$K$128,MATCH(Summary!$F45,Sheet1!$D$3:$D$128,0))),"")</f>
        <v/>
      </c>
      <c r="AI45" t="str">
        <f>IFERROR(IF(INDEX(Sheet1!$L$3:$L$128,MATCH(Summary!$F45,Sheet1!$D$3:$D$128,0)) = 0,"",INDEX(Sheet1!$L$3:$L$128,MATCH(Summary!$F45,Sheet1!$D$3:$D$128,0))),"")</f>
        <v>100ms, 300ms, 10ms @1kHz</v>
      </c>
    </row>
    <row r="46" spans="1:35">
      <c r="A46" t="s">
        <v>114</v>
      </c>
      <c r="B46" t="s">
        <v>117</v>
      </c>
      <c r="C46" t="s">
        <v>109</v>
      </c>
      <c r="D46" t="s">
        <v>167</v>
      </c>
      <c r="E46" t="s">
        <v>113</v>
      </c>
      <c r="F46" t="s">
        <v>53</v>
      </c>
      <c r="G46">
        <v>12</v>
      </c>
      <c r="H46">
        <v>6</v>
      </c>
      <c r="M46">
        <v>6.1150000000000002</v>
      </c>
      <c r="N46">
        <v>6.0979999999999999</v>
      </c>
      <c r="O46">
        <v>6.141</v>
      </c>
      <c r="S46" s="2">
        <v>5.4947029999999986</v>
      </c>
      <c r="W46" s="2">
        <v>5.4583952024953204</v>
      </c>
      <c r="Z46" t="s">
        <v>139</v>
      </c>
      <c r="AB46" t="str">
        <f>IFERROR(IF(INDEX(Sheet1!$E$3:$E$128,MATCH(Summary!$F46,Sheet1!$D$3:$D$128,0)) = 0,"",INDEX(Sheet1!$E$3:$E$128,MATCH(Summary!$F46,Sheet1!$D$3:$D$128,0))),"")</f>
        <v/>
      </c>
      <c r="AC46" t="str">
        <f>IFERROR(IF(INDEX(Sheet1!$F$3:$F$128,MATCH(Summary!$F46,Sheet1!$D$3:$D$128,0)) = 0,"",INDEX(Sheet1!$F$3:$F$128,MATCH(Summary!$F46,Sheet1!$D$3:$D$128,0))),"")</f>
        <v/>
      </c>
      <c r="AD46" t="str">
        <f>IFERROR(IF(INDEX(Sheet1!$G$3:$G$128,MATCH(Summary!$F46,Sheet1!$D$3:$D$128,0)) = 0,"",INDEX(Sheet1!$G$3:$G$128,MATCH(Summary!$F46,Sheet1!$D$3:$D$128,0))),"")</f>
        <v/>
      </c>
      <c r="AE46" t="str">
        <f>IFERROR(IF(INDEX(Sheet1!$H$3:$H$128,MATCH(Summary!$F46,Sheet1!$D$3:$D$128,0)) = 0,"",INDEX(Sheet1!$H$3:$H$128,MATCH(Summary!$F46,Sheet1!$D$3:$D$128,0))),"")</f>
        <v/>
      </c>
      <c r="AF46" t="str">
        <f>IFERROR(IF(INDEX(Sheet1!$I$3:$I$128,MATCH(Summary!$F46,Sheet1!$D$3:$D$128,0)) = 0,"",INDEX(Sheet1!$I$3:$I$128,MATCH(Summary!$F46,Sheet1!$D$3:$D$128,0))),"")</f>
        <v/>
      </c>
      <c r="AG46" t="str">
        <f>IFERROR(IF(INDEX(Sheet1!$J$3:$J$128,MATCH(Summary!$F46,Sheet1!$D$3:$D$128,0)) = 0,"",INDEX(Sheet1!$J$3:$J$128,MATCH(Summary!$F46,Sheet1!$D$3:$D$128,0))),"")</f>
        <v/>
      </c>
      <c r="AH46" t="str">
        <f>IFERROR(IF(INDEX(Sheet1!$K$3:$K$128,MATCH(Summary!$F46,Sheet1!$D$3:$D$128,0)) = 0,"",INDEX(Sheet1!$K$3:$K$128,MATCH(Summary!$F46,Sheet1!$D$3:$D$128,0))),"")</f>
        <v/>
      </c>
      <c r="AI46" t="str">
        <f>IFERROR(IF(INDEX(Sheet1!$L$3:$L$128,MATCH(Summary!$F46,Sheet1!$D$3:$D$128,0)) = 0,"",INDEX(Sheet1!$L$3:$L$128,MATCH(Summary!$F46,Sheet1!$D$3:$D$128,0))),"")</f>
        <v/>
      </c>
    </row>
    <row r="47" spans="1:35">
      <c r="A47" t="s">
        <v>114</v>
      </c>
      <c r="B47" t="s">
        <v>117</v>
      </c>
      <c r="C47" t="s">
        <v>109</v>
      </c>
      <c r="D47" t="s">
        <v>167</v>
      </c>
      <c r="E47" t="s">
        <v>113</v>
      </c>
      <c r="F47" t="s">
        <v>54</v>
      </c>
      <c r="G47">
        <v>12</v>
      </c>
      <c r="H47">
        <v>6</v>
      </c>
      <c r="M47">
        <v>6.0339999999999998</v>
      </c>
      <c r="N47">
        <v>6.08</v>
      </c>
      <c r="S47" s="2">
        <v>5.5018175999999999</v>
      </c>
      <c r="W47" s="2">
        <v>5.4418849541875032</v>
      </c>
      <c r="Z47" t="s">
        <v>139</v>
      </c>
      <c r="AB47" t="str">
        <f>IFERROR(IF(INDEX(Sheet1!$E$3:$E$128,MATCH(Summary!$F47,Sheet1!$D$3:$D$128,0)) = 0,"",INDEX(Sheet1!$E$3:$E$128,MATCH(Summary!$F47,Sheet1!$D$3:$D$128,0))),"")</f>
        <v/>
      </c>
      <c r="AC47" t="str">
        <f>IFERROR(IF(INDEX(Sheet1!$F$3:$F$128,MATCH(Summary!$F47,Sheet1!$D$3:$D$128,0)) = 0,"",INDEX(Sheet1!$F$3:$F$128,MATCH(Summary!$F47,Sheet1!$D$3:$D$128,0))),"")</f>
        <v/>
      </c>
      <c r="AD47" t="str">
        <f>IFERROR(IF(INDEX(Sheet1!$G$3:$G$128,MATCH(Summary!$F47,Sheet1!$D$3:$D$128,0)) = 0,"",INDEX(Sheet1!$G$3:$G$128,MATCH(Summary!$F47,Sheet1!$D$3:$D$128,0))),"")</f>
        <v/>
      </c>
      <c r="AE47" t="str">
        <f>IFERROR(IF(INDEX(Sheet1!$H$3:$H$128,MATCH(Summary!$F47,Sheet1!$D$3:$D$128,0)) = 0,"",INDEX(Sheet1!$H$3:$H$128,MATCH(Summary!$F47,Sheet1!$D$3:$D$128,0))),"")</f>
        <v/>
      </c>
      <c r="AF47" t="str">
        <f>IFERROR(IF(INDEX(Sheet1!$I$3:$I$128,MATCH(Summary!$F47,Sheet1!$D$3:$D$128,0)) = 0,"",INDEX(Sheet1!$I$3:$I$128,MATCH(Summary!$F47,Sheet1!$D$3:$D$128,0))),"")</f>
        <v/>
      </c>
      <c r="AG47" t="str">
        <f>IFERROR(IF(INDEX(Sheet1!$J$3:$J$128,MATCH(Summary!$F47,Sheet1!$D$3:$D$128,0)) = 0,"",INDEX(Sheet1!$J$3:$J$128,MATCH(Summary!$F47,Sheet1!$D$3:$D$128,0))),"")</f>
        <v/>
      </c>
      <c r="AH47" t="str">
        <f>IFERROR(IF(INDEX(Sheet1!$K$3:$K$128,MATCH(Summary!$F47,Sheet1!$D$3:$D$128,0)) = 0,"",INDEX(Sheet1!$K$3:$K$128,MATCH(Summary!$F47,Sheet1!$D$3:$D$128,0))),"")</f>
        <v/>
      </c>
      <c r="AI47" t="str">
        <f>IFERROR(IF(INDEX(Sheet1!$L$3:$L$128,MATCH(Summary!$F47,Sheet1!$D$3:$D$128,0)) = 0,"",INDEX(Sheet1!$L$3:$L$128,MATCH(Summary!$F47,Sheet1!$D$3:$D$128,0))),"")</f>
        <v/>
      </c>
    </row>
    <row r="48" spans="1:35">
      <c r="A48" t="s">
        <v>114</v>
      </c>
      <c r="B48" t="s">
        <v>117</v>
      </c>
      <c r="C48" t="s">
        <v>109</v>
      </c>
      <c r="D48" t="s">
        <v>167</v>
      </c>
      <c r="E48" t="s">
        <v>113</v>
      </c>
      <c r="F48" t="s">
        <v>55</v>
      </c>
      <c r="G48">
        <v>12</v>
      </c>
      <c r="H48">
        <v>6</v>
      </c>
      <c r="M48">
        <v>6.1280000000000001</v>
      </c>
      <c r="N48">
        <v>6.2670000000000003</v>
      </c>
      <c r="S48" s="2"/>
      <c r="W48" s="2">
        <v>5.6134080893853744</v>
      </c>
      <c r="X48" t="s">
        <v>121</v>
      </c>
      <c r="Z48" t="s">
        <v>138</v>
      </c>
      <c r="AA48" t="s">
        <v>139</v>
      </c>
      <c r="AB48" t="str">
        <f>IFERROR(IF(INDEX(Sheet1!$E$3:$E$128,MATCH(Summary!$F48,Sheet1!$D$3:$D$128,0)) = 0,"",INDEX(Sheet1!$E$3:$E$128,MATCH(Summary!$F48,Sheet1!$D$3:$D$128,0))),"")</f>
        <v/>
      </c>
      <c r="AC48" t="str">
        <f>IFERROR(IF(INDEX(Sheet1!$F$3:$F$128,MATCH(Summary!$F48,Sheet1!$D$3:$D$128,0)) = 0,"",INDEX(Sheet1!$F$3:$F$128,MATCH(Summary!$F48,Sheet1!$D$3:$D$128,0))),"")</f>
        <v/>
      </c>
      <c r="AD48" t="str">
        <f>IFERROR(IF(INDEX(Sheet1!$G$3:$G$128,MATCH(Summary!$F48,Sheet1!$D$3:$D$128,0)) = 0,"",INDEX(Sheet1!$G$3:$G$128,MATCH(Summary!$F48,Sheet1!$D$3:$D$128,0))),"")</f>
        <v/>
      </c>
      <c r="AE48" t="str">
        <f>IFERROR(IF(INDEX(Sheet1!$H$3:$H$128,MATCH(Summary!$F48,Sheet1!$D$3:$D$128,0)) = 0,"",INDEX(Sheet1!$H$3:$H$128,MATCH(Summary!$F48,Sheet1!$D$3:$D$128,0))),"")</f>
        <v/>
      </c>
      <c r="AF48" t="str">
        <f>IFERROR(IF(INDEX(Sheet1!$I$3:$I$128,MATCH(Summary!$F48,Sheet1!$D$3:$D$128,0)) = 0,"",INDEX(Sheet1!$I$3:$I$128,MATCH(Summary!$F48,Sheet1!$D$3:$D$128,0))),"")</f>
        <v/>
      </c>
      <c r="AG48" t="str">
        <f>IFERROR(IF(INDEX(Sheet1!$J$3:$J$128,MATCH(Summary!$F48,Sheet1!$D$3:$D$128,0)) = 0,"",INDEX(Sheet1!$J$3:$J$128,MATCH(Summary!$F48,Sheet1!$D$3:$D$128,0))),"")</f>
        <v/>
      </c>
      <c r="AH48" t="str">
        <f>IFERROR(IF(INDEX(Sheet1!$K$3:$K$128,MATCH(Summary!$F48,Sheet1!$D$3:$D$128,0)) = 0,"",INDEX(Sheet1!$K$3:$K$128,MATCH(Summary!$F48,Sheet1!$D$3:$D$128,0))),"")</f>
        <v/>
      </c>
      <c r="AI48" t="str">
        <f>IFERROR(IF(INDEX(Sheet1!$L$3:$L$128,MATCH(Summary!$F48,Sheet1!$D$3:$D$128,0)) = 0,"",INDEX(Sheet1!$L$3:$L$128,MATCH(Summary!$F48,Sheet1!$D$3:$D$128,0))),"")</f>
        <v/>
      </c>
    </row>
    <row r="49" spans="1:35">
      <c r="A49" t="s">
        <v>114</v>
      </c>
      <c r="B49" t="s">
        <v>117</v>
      </c>
      <c r="C49" t="s">
        <v>109</v>
      </c>
      <c r="D49" t="s">
        <v>167</v>
      </c>
      <c r="E49" t="s">
        <v>113</v>
      </c>
      <c r="F49" t="s">
        <v>56</v>
      </c>
      <c r="G49">
        <v>12</v>
      </c>
      <c r="H49">
        <v>6</v>
      </c>
      <c r="M49">
        <v>6.1959999999999997</v>
      </c>
      <c r="N49">
        <v>6.3049999999999997</v>
      </c>
      <c r="S49" s="2"/>
      <c r="W49" s="2">
        <v>5.6482630580352087</v>
      </c>
      <c r="X49" t="s">
        <v>121</v>
      </c>
      <c r="Z49" t="s">
        <v>138</v>
      </c>
      <c r="AA49" t="s">
        <v>139</v>
      </c>
      <c r="AB49" t="str">
        <f>IFERROR(IF(INDEX(Sheet1!$E$3:$E$128,MATCH(Summary!$F49,Sheet1!$D$3:$D$128,0)) = 0,"",INDEX(Sheet1!$E$3:$E$128,MATCH(Summary!$F49,Sheet1!$D$3:$D$128,0))),"")</f>
        <v/>
      </c>
      <c r="AC49" t="str">
        <f>IFERROR(IF(INDEX(Sheet1!$F$3:$F$128,MATCH(Summary!$F49,Sheet1!$D$3:$D$128,0)) = 0,"",INDEX(Sheet1!$F$3:$F$128,MATCH(Summary!$F49,Sheet1!$D$3:$D$128,0))),"")</f>
        <v/>
      </c>
      <c r="AD49" t="str">
        <f>IFERROR(IF(INDEX(Sheet1!$G$3:$G$128,MATCH(Summary!$F49,Sheet1!$D$3:$D$128,0)) = 0,"",INDEX(Sheet1!$G$3:$G$128,MATCH(Summary!$F49,Sheet1!$D$3:$D$128,0))),"")</f>
        <v/>
      </c>
      <c r="AE49" t="str">
        <f>IFERROR(IF(INDEX(Sheet1!$H$3:$H$128,MATCH(Summary!$F49,Sheet1!$D$3:$D$128,0)) = 0,"",INDEX(Sheet1!$H$3:$H$128,MATCH(Summary!$F49,Sheet1!$D$3:$D$128,0))),"")</f>
        <v/>
      </c>
      <c r="AF49" t="str">
        <f>IFERROR(IF(INDEX(Sheet1!$I$3:$I$128,MATCH(Summary!$F49,Sheet1!$D$3:$D$128,0)) = 0,"",INDEX(Sheet1!$I$3:$I$128,MATCH(Summary!$F49,Sheet1!$D$3:$D$128,0))),"")</f>
        <v/>
      </c>
      <c r="AG49" t="str">
        <f>IFERROR(IF(INDEX(Sheet1!$J$3:$J$128,MATCH(Summary!$F49,Sheet1!$D$3:$D$128,0)) = 0,"",INDEX(Sheet1!$J$3:$J$128,MATCH(Summary!$F49,Sheet1!$D$3:$D$128,0))),"")</f>
        <v/>
      </c>
      <c r="AH49" t="str">
        <f>IFERROR(IF(INDEX(Sheet1!$K$3:$K$128,MATCH(Summary!$F49,Sheet1!$D$3:$D$128,0)) = 0,"",INDEX(Sheet1!$K$3:$K$128,MATCH(Summary!$F49,Sheet1!$D$3:$D$128,0))),"")</f>
        <v/>
      </c>
      <c r="AI49" t="str">
        <f>IFERROR(IF(INDEX(Sheet1!$L$3:$L$128,MATCH(Summary!$F49,Sheet1!$D$3:$D$128,0)) = 0,"",INDEX(Sheet1!$L$3:$L$128,MATCH(Summary!$F49,Sheet1!$D$3:$D$128,0))),"")</f>
        <v/>
      </c>
    </row>
    <row r="50" spans="1:35">
      <c r="A50" t="s">
        <v>115</v>
      </c>
      <c r="B50" t="s">
        <v>108</v>
      </c>
      <c r="C50" t="s">
        <v>109</v>
      </c>
      <c r="D50" t="s">
        <v>167</v>
      </c>
      <c r="E50" t="s">
        <v>110</v>
      </c>
      <c r="F50" t="s">
        <v>57</v>
      </c>
      <c r="G50">
        <v>12</v>
      </c>
      <c r="H50">
        <v>6</v>
      </c>
      <c r="M50">
        <v>3.468</v>
      </c>
      <c r="N50">
        <v>3.472</v>
      </c>
      <c r="S50" s="2">
        <v>3.013945800000001</v>
      </c>
      <c r="W50" s="2">
        <v>3.049733421588317</v>
      </c>
      <c r="Z50" t="s">
        <v>139</v>
      </c>
      <c r="AB50" t="str">
        <f>IFERROR(IF(INDEX(Sheet1!$E$3:$E$128,MATCH(Summary!$F50,Sheet1!$D$3:$D$128,0)) = 0,"",INDEX(Sheet1!$E$3:$E$128,MATCH(Summary!$F50,Sheet1!$D$3:$D$128,0))),"")</f>
        <v/>
      </c>
      <c r="AC50" t="str">
        <f>IFERROR(IF(INDEX(Sheet1!$F$3:$F$128,MATCH(Summary!$F50,Sheet1!$D$3:$D$128,0)) = 0,"",INDEX(Sheet1!$F$3:$F$128,MATCH(Summary!$F50,Sheet1!$D$3:$D$128,0))),"")</f>
        <v/>
      </c>
      <c r="AD50" t="str">
        <f>IFERROR(IF(INDEX(Sheet1!$G$3:$G$128,MATCH(Summary!$F50,Sheet1!$D$3:$D$128,0)) = 0,"",INDEX(Sheet1!$G$3:$G$128,MATCH(Summary!$F50,Sheet1!$D$3:$D$128,0))),"")</f>
        <v/>
      </c>
      <c r="AE50" t="str">
        <f>IFERROR(IF(INDEX(Sheet1!$H$3:$H$128,MATCH(Summary!$F50,Sheet1!$D$3:$D$128,0)) = 0,"",INDEX(Sheet1!$H$3:$H$128,MATCH(Summary!$F50,Sheet1!$D$3:$D$128,0))),"")</f>
        <v/>
      </c>
      <c r="AF50" t="str">
        <f>IFERROR(IF(INDEX(Sheet1!$I$3:$I$128,MATCH(Summary!$F50,Sheet1!$D$3:$D$128,0)) = 0,"",INDEX(Sheet1!$I$3:$I$128,MATCH(Summary!$F50,Sheet1!$D$3:$D$128,0))),"")</f>
        <v/>
      </c>
      <c r="AG50" t="str">
        <f>IFERROR(IF(INDEX(Sheet1!$J$3:$J$128,MATCH(Summary!$F50,Sheet1!$D$3:$D$128,0)) = 0,"",INDEX(Sheet1!$J$3:$J$128,MATCH(Summary!$F50,Sheet1!$D$3:$D$128,0))),"")</f>
        <v/>
      </c>
      <c r="AH50" t="str">
        <f>IFERROR(IF(INDEX(Sheet1!$K$3:$K$128,MATCH(Summary!$F50,Sheet1!$D$3:$D$128,0)) = 0,"",INDEX(Sheet1!$K$3:$K$128,MATCH(Summary!$F50,Sheet1!$D$3:$D$128,0))),"")</f>
        <v/>
      </c>
      <c r="AI50" t="str">
        <f>IFERROR(IF(INDEX(Sheet1!$L$3:$L$128,MATCH(Summary!$F50,Sheet1!$D$3:$D$128,0)) = 0,"",INDEX(Sheet1!$L$3:$L$128,MATCH(Summary!$F50,Sheet1!$D$3:$D$128,0))),"")</f>
        <v/>
      </c>
    </row>
    <row r="51" spans="1:35">
      <c r="A51" t="s">
        <v>115</v>
      </c>
      <c r="B51" t="s">
        <v>108</v>
      </c>
      <c r="C51" t="s">
        <v>109</v>
      </c>
      <c r="D51" t="s">
        <v>167</v>
      </c>
      <c r="E51" t="s">
        <v>110</v>
      </c>
      <c r="F51" t="s">
        <v>58</v>
      </c>
      <c r="G51">
        <v>12</v>
      </c>
      <c r="H51">
        <v>6</v>
      </c>
      <c r="S51" s="2"/>
      <c r="W51" s="2"/>
      <c r="Y51" t="s">
        <v>142</v>
      </c>
      <c r="Z51" t="s">
        <v>139</v>
      </c>
      <c r="AB51" t="str">
        <f>IFERROR(IF(INDEX(Sheet1!$E$3:$E$128,MATCH(Summary!$F51,Sheet1!$D$3:$D$128,0)) = 0,"",INDEX(Sheet1!$E$3:$E$128,MATCH(Summary!$F51,Sheet1!$D$3:$D$128,0))),"")</f>
        <v/>
      </c>
      <c r="AC51" t="str">
        <f>IFERROR(IF(INDEX(Sheet1!$F$3:$F$128,MATCH(Summary!$F51,Sheet1!$D$3:$D$128,0)) = 0,"",INDEX(Sheet1!$F$3:$F$128,MATCH(Summary!$F51,Sheet1!$D$3:$D$128,0))),"")</f>
        <v/>
      </c>
      <c r="AD51" t="str">
        <f>IFERROR(IF(INDEX(Sheet1!$G$3:$G$128,MATCH(Summary!$F51,Sheet1!$D$3:$D$128,0)) = 0,"",INDEX(Sheet1!$G$3:$G$128,MATCH(Summary!$F51,Sheet1!$D$3:$D$128,0))),"")</f>
        <v/>
      </c>
      <c r="AE51" t="str">
        <f>IFERROR(IF(INDEX(Sheet1!$H$3:$H$128,MATCH(Summary!$F51,Sheet1!$D$3:$D$128,0)) = 0,"",INDEX(Sheet1!$H$3:$H$128,MATCH(Summary!$F51,Sheet1!$D$3:$D$128,0))),"")</f>
        <v/>
      </c>
      <c r="AF51" t="str">
        <f>IFERROR(IF(INDEX(Sheet1!$I$3:$I$128,MATCH(Summary!$F51,Sheet1!$D$3:$D$128,0)) = 0,"",INDEX(Sheet1!$I$3:$I$128,MATCH(Summary!$F51,Sheet1!$D$3:$D$128,0))),"")</f>
        <v/>
      </c>
      <c r="AG51" t="str">
        <f>IFERROR(IF(INDEX(Sheet1!$J$3:$J$128,MATCH(Summary!$F51,Sheet1!$D$3:$D$128,0)) = 0,"",INDEX(Sheet1!$J$3:$J$128,MATCH(Summary!$F51,Sheet1!$D$3:$D$128,0))),"")</f>
        <v/>
      </c>
      <c r="AH51" t="str">
        <f>IFERROR(IF(INDEX(Sheet1!$K$3:$K$128,MATCH(Summary!$F51,Sheet1!$D$3:$D$128,0)) = 0,"",INDEX(Sheet1!$K$3:$K$128,MATCH(Summary!$F51,Sheet1!$D$3:$D$128,0))),"")</f>
        <v/>
      </c>
      <c r="AI51" t="str">
        <f>IFERROR(IF(INDEX(Sheet1!$L$3:$L$128,MATCH(Summary!$F51,Sheet1!$D$3:$D$128,0)) = 0,"",INDEX(Sheet1!$L$3:$L$128,MATCH(Summary!$F51,Sheet1!$D$3:$D$128,0))),"")</f>
        <v/>
      </c>
    </row>
    <row r="52" spans="1:35">
      <c r="A52" t="s">
        <v>115</v>
      </c>
      <c r="B52" t="s">
        <v>108</v>
      </c>
      <c r="C52" t="s">
        <v>109</v>
      </c>
      <c r="D52" t="s">
        <v>167</v>
      </c>
      <c r="E52" t="s">
        <v>110</v>
      </c>
      <c r="F52" t="s">
        <v>59</v>
      </c>
      <c r="G52">
        <v>12</v>
      </c>
      <c r="H52">
        <v>6</v>
      </c>
      <c r="M52">
        <v>3.3809999999999998</v>
      </c>
      <c r="N52">
        <v>3.3660000000000001</v>
      </c>
      <c r="S52" s="2">
        <v>2.9928096000000002</v>
      </c>
      <c r="W52" s="2">
        <v>2.9525064037756201</v>
      </c>
      <c r="Z52" t="s">
        <v>139</v>
      </c>
      <c r="AB52" t="str">
        <f>IFERROR(IF(INDEX(Sheet1!$E$3:$E$128,MATCH(Summary!$F52,Sheet1!$D$3:$D$128,0)) = 0,"",INDEX(Sheet1!$E$3:$E$128,MATCH(Summary!$F52,Sheet1!$D$3:$D$128,0))),"")</f>
        <v/>
      </c>
      <c r="AC52" t="str">
        <f>IFERROR(IF(INDEX(Sheet1!$F$3:$F$128,MATCH(Summary!$F52,Sheet1!$D$3:$D$128,0)) = 0,"",INDEX(Sheet1!$F$3:$F$128,MATCH(Summary!$F52,Sheet1!$D$3:$D$128,0))),"")</f>
        <v/>
      </c>
      <c r="AD52" t="str">
        <f>IFERROR(IF(INDEX(Sheet1!$G$3:$G$128,MATCH(Summary!$F52,Sheet1!$D$3:$D$128,0)) = 0,"",INDEX(Sheet1!$G$3:$G$128,MATCH(Summary!$F52,Sheet1!$D$3:$D$128,0))),"")</f>
        <v/>
      </c>
      <c r="AE52" t="str">
        <f>IFERROR(IF(INDEX(Sheet1!$H$3:$H$128,MATCH(Summary!$F52,Sheet1!$D$3:$D$128,0)) = 0,"",INDEX(Sheet1!$H$3:$H$128,MATCH(Summary!$F52,Sheet1!$D$3:$D$128,0))),"")</f>
        <v/>
      </c>
      <c r="AF52" t="str">
        <f>IFERROR(IF(INDEX(Sheet1!$I$3:$I$128,MATCH(Summary!$F52,Sheet1!$D$3:$D$128,0)) = 0,"",INDEX(Sheet1!$I$3:$I$128,MATCH(Summary!$F52,Sheet1!$D$3:$D$128,0))),"")</f>
        <v/>
      </c>
      <c r="AG52" t="str">
        <f>IFERROR(IF(INDEX(Sheet1!$J$3:$J$128,MATCH(Summary!$F52,Sheet1!$D$3:$D$128,0)) = 0,"",INDEX(Sheet1!$J$3:$J$128,MATCH(Summary!$F52,Sheet1!$D$3:$D$128,0))),"")</f>
        <v/>
      </c>
      <c r="AH52" t="str">
        <f>IFERROR(IF(INDEX(Sheet1!$K$3:$K$128,MATCH(Summary!$F52,Sheet1!$D$3:$D$128,0)) = 0,"",INDEX(Sheet1!$K$3:$K$128,MATCH(Summary!$F52,Sheet1!$D$3:$D$128,0))),"")</f>
        <v/>
      </c>
      <c r="AI52" t="str">
        <f>IFERROR(IF(INDEX(Sheet1!$L$3:$L$128,MATCH(Summary!$F52,Sheet1!$D$3:$D$128,0)) = 0,"",INDEX(Sheet1!$L$3:$L$128,MATCH(Summary!$F52,Sheet1!$D$3:$D$128,0))),"")</f>
        <v/>
      </c>
    </row>
    <row r="53" spans="1:35">
      <c r="A53" t="s">
        <v>115</v>
      </c>
      <c r="B53" t="s">
        <v>108</v>
      </c>
      <c r="C53" t="s">
        <v>109</v>
      </c>
      <c r="D53" t="s">
        <v>167</v>
      </c>
      <c r="E53" t="s">
        <v>110</v>
      </c>
      <c r="F53" t="s">
        <v>60</v>
      </c>
      <c r="G53">
        <v>12</v>
      </c>
      <c r="H53">
        <v>6</v>
      </c>
      <c r="S53" s="2"/>
      <c r="W53" s="2"/>
      <c r="Y53" t="s">
        <v>142</v>
      </c>
      <c r="Z53" t="s">
        <v>139</v>
      </c>
      <c r="AB53" t="str">
        <f>IFERROR(IF(INDEX(Sheet1!$E$3:$E$128,MATCH(Summary!$F53,Sheet1!$D$3:$D$128,0)) = 0,"",INDEX(Sheet1!$E$3:$E$128,MATCH(Summary!$F53,Sheet1!$D$3:$D$128,0))),"")</f>
        <v/>
      </c>
      <c r="AC53" t="str">
        <f>IFERROR(IF(INDEX(Sheet1!$F$3:$F$128,MATCH(Summary!$F53,Sheet1!$D$3:$D$128,0)) = 0,"",INDEX(Sheet1!$F$3:$F$128,MATCH(Summary!$F53,Sheet1!$D$3:$D$128,0))),"")</f>
        <v/>
      </c>
      <c r="AD53" t="str">
        <f>IFERROR(IF(INDEX(Sheet1!$G$3:$G$128,MATCH(Summary!$F53,Sheet1!$D$3:$D$128,0)) = 0,"",INDEX(Sheet1!$G$3:$G$128,MATCH(Summary!$F53,Sheet1!$D$3:$D$128,0))),"")</f>
        <v/>
      </c>
      <c r="AE53" t="str">
        <f>IFERROR(IF(INDEX(Sheet1!$H$3:$H$128,MATCH(Summary!$F53,Sheet1!$D$3:$D$128,0)) = 0,"",INDEX(Sheet1!$H$3:$H$128,MATCH(Summary!$F53,Sheet1!$D$3:$D$128,0))),"")</f>
        <v/>
      </c>
      <c r="AF53" t="str">
        <f>IFERROR(IF(INDEX(Sheet1!$I$3:$I$128,MATCH(Summary!$F53,Sheet1!$D$3:$D$128,0)) = 0,"",INDEX(Sheet1!$I$3:$I$128,MATCH(Summary!$F53,Sheet1!$D$3:$D$128,0))),"")</f>
        <v/>
      </c>
      <c r="AG53" t="str">
        <f>IFERROR(IF(INDEX(Sheet1!$J$3:$J$128,MATCH(Summary!$F53,Sheet1!$D$3:$D$128,0)) = 0,"",INDEX(Sheet1!$J$3:$J$128,MATCH(Summary!$F53,Sheet1!$D$3:$D$128,0))),"")</f>
        <v/>
      </c>
      <c r="AH53" t="str">
        <f>IFERROR(IF(INDEX(Sheet1!$K$3:$K$128,MATCH(Summary!$F53,Sheet1!$D$3:$D$128,0)) = 0,"",INDEX(Sheet1!$K$3:$K$128,MATCH(Summary!$F53,Sheet1!$D$3:$D$128,0))),"")</f>
        <v/>
      </c>
      <c r="AI53" t="str">
        <f>IFERROR(IF(INDEX(Sheet1!$L$3:$L$128,MATCH(Summary!$F53,Sheet1!$D$3:$D$128,0)) = 0,"",INDEX(Sheet1!$L$3:$L$128,MATCH(Summary!$F53,Sheet1!$D$3:$D$128,0))),"")</f>
        <v/>
      </c>
    </row>
    <row r="54" spans="1:35">
      <c r="A54" t="s">
        <v>115</v>
      </c>
      <c r="B54" t="s">
        <v>108</v>
      </c>
      <c r="C54" t="s">
        <v>109</v>
      </c>
      <c r="D54" t="s">
        <v>167</v>
      </c>
      <c r="E54" t="s">
        <v>110</v>
      </c>
      <c r="F54" t="s">
        <v>61</v>
      </c>
      <c r="G54">
        <v>12</v>
      </c>
      <c r="H54">
        <v>6</v>
      </c>
      <c r="S54" s="2"/>
      <c r="W54" s="2"/>
      <c r="Y54" t="s">
        <v>142</v>
      </c>
      <c r="Z54" t="s">
        <v>139</v>
      </c>
      <c r="AB54" t="str">
        <f>IFERROR(IF(INDEX(Sheet1!$E$3:$E$128,MATCH(Summary!$F54,Sheet1!$D$3:$D$128,0)) = 0,"",INDEX(Sheet1!$E$3:$E$128,MATCH(Summary!$F54,Sheet1!$D$3:$D$128,0))),"")</f>
        <v/>
      </c>
      <c r="AC54" t="str">
        <f>IFERROR(IF(INDEX(Sheet1!$F$3:$F$128,MATCH(Summary!$F54,Sheet1!$D$3:$D$128,0)) = 0,"",INDEX(Sheet1!$F$3:$F$128,MATCH(Summary!$F54,Sheet1!$D$3:$D$128,0))),"")</f>
        <v/>
      </c>
      <c r="AD54" t="str">
        <f>IFERROR(IF(INDEX(Sheet1!$G$3:$G$128,MATCH(Summary!$F54,Sheet1!$D$3:$D$128,0)) = 0,"",INDEX(Sheet1!$G$3:$G$128,MATCH(Summary!$F54,Sheet1!$D$3:$D$128,0))),"")</f>
        <v/>
      </c>
      <c r="AE54" t="str">
        <f>IFERROR(IF(INDEX(Sheet1!$H$3:$H$128,MATCH(Summary!$F54,Sheet1!$D$3:$D$128,0)) = 0,"",INDEX(Sheet1!$H$3:$H$128,MATCH(Summary!$F54,Sheet1!$D$3:$D$128,0))),"")</f>
        <v/>
      </c>
      <c r="AF54" t="str">
        <f>IFERROR(IF(INDEX(Sheet1!$I$3:$I$128,MATCH(Summary!$F54,Sheet1!$D$3:$D$128,0)) = 0,"",INDEX(Sheet1!$I$3:$I$128,MATCH(Summary!$F54,Sheet1!$D$3:$D$128,0))),"")</f>
        <v/>
      </c>
      <c r="AG54" t="str">
        <f>IFERROR(IF(INDEX(Sheet1!$J$3:$J$128,MATCH(Summary!$F54,Sheet1!$D$3:$D$128,0)) = 0,"",INDEX(Sheet1!$J$3:$J$128,MATCH(Summary!$F54,Sheet1!$D$3:$D$128,0))),"")</f>
        <v/>
      </c>
      <c r="AH54" t="str">
        <f>IFERROR(IF(INDEX(Sheet1!$K$3:$K$128,MATCH(Summary!$F54,Sheet1!$D$3:$D$128,0)) = 0,"",INDEX(Sheet1!$K$3:$K$128,MATCH(Summary!$F54,Sheet1!$D$3:$D$128,0))),"")</f>
        <v/>
      </c>
      <c r="AI54" t="str">
        <f>IFERROR(IF(INDEX(Sheet1!$L$3:$L$128,MATCH(Summary!$F54,Sheet1!$D$3:$D$128,0)) = 0,"",INDEX(Sheet1!$L$3:$L$128,MATCH(Summary!$F54,Sheet1!$D$3:$D$128,0))),"")</f>
        <v/>
      </c>
    </row>
    <row r="55" spans="1:35">
      <c r="A55" t="s">
        <v>115</v>
      </c>
      <c r="B55" t="s">
        <v>108</v>
      </c>
      <c r="C55" t="s">
        <v>109</v>
      </c>
      <c r="D55" t="s">
        <v>167</v>
      </c>
      <c r="E55" t="s">
        <v>110</v>
      </c>
      <c r="F55" t="s">
        <v>62</v>
      </c>
      <c r="G55">
        <v>12</v>
      </c>
      <c r="H55">
        <v>6</v>
      </c>
      <c r="M55">
        <v>3.3929999999999998</v>
      </c>
      <c r="N55">
        <v>3.3849999999999998</v>
      </c>
      <c r="S55" s="2">
        <v>2.9687700000000001</v>
      </c>
      <c r="W55" s="2">
        <v>2.9699338881005368</v>
      </c>
      <c r="X55" t="s">
        <v>121</v>
      </c>
      <c r="Z55" t="s">
        <v>139</v>
      </c>
      <c r="AB55">
        <f>IFERROR(IF(INDEX(Sheet1!$E$3:$E$128,MATCH(Summary!$F55,Sheet1!$D$3:$D$128,0)) = 0,"",INDEX(Sheet1!$E$3:$E$128,MATCH(Summary!$F55,Sheet1!$D$3:$D$128,0))),"")</f>
        <v>11.71</v>
      </c>
      <c r="AC55" t="str">
        <f>IFERROR(IF(INDEX(Sheet1!$F$3:$F$128,MATCH(Summary!$F55,Sheet1!$D$3:$D$128,0)) = 0,"",INDEX(Sheet1!$F$3:$F$128,MATCH(Summary!$F55,Sheet1!$D$3:$D$128,0))),"")</f>
        <v/>
      </c>
      <c r="AD55">
        <f>IFERROR(IF(INDEX(Sheet1!$G$3:$G$128,MATCH(Summary!$F55,Sheet1!$D$3:$D$128,0)) = 0,"",INDEX(Sheet1!$G$3:$G$128,MATCH(Summary!$F55,Sheet1!$D$3:$D$128,0))),"")</f>
        <v>16</v>
      </c>
      <c r="AE55" t="str">
        <f>IFERROR(IF(INDEX(Sheet1!$H$3:$H$128,MATCH(Summary!$F55,Sheet1!$D$3:$D$128,0)) = 0,"",INDEX(Sheet1!$H$3:$H$128,MATCH(Summary!$F55,Sheet1!$D$3:$D$128,0))),"")</f>
        <v>100ms, 300ms, 10ms @1kHz</v>
      </c>
      <c r="AF55" t="str">
        <f>IFERROR(IF(INDEX(Sheet1!$I$3:$I$128,MATCH(Summary!$F55,Sheet1!$D$3:$D$128,0)) = 0,"",INDEX(Sheet1!$I$3:$I$128,MATCH(Summary!$F55,Sheet1!$D$3:$D$128,0))),"")</f>
        <v/>
      </c>
      <c r="AG55" t="str">
        <f>IFERROR(IF(INDEX(Sheet1!$J$3:$J$128,MATCH(Summary!$F55,Sheet1!$D$3:$D$128,0)) = 0,"",INDEX(Sheet1!$J$3:$J$128,MATCH(Summary!$F55,Sheet1!$D$3:$D$128,0))),"")</f>
        <v/>
      </c>
      <c r="AH55" t="str">
        <f>IFERROR(IF(INDEX(Sheet1!$K$3:$K$128,MATCH(Summary!$F55,Sheet1!$D$3:$D$128,0)) = 0,"",INDEX(Sheet1!$K$3:$K$128,MATCH(Summary!$F55,Sheet1!$D$3:$D$128,0))),"")</f>
        <v/>
      </c>
      <c r="AI55" t="str">
        <f>IFERROR(IF(INDEX(Sheet1!$L$3:$L$128,MATCH(Summary!$F55,Sheet1!$D$3:$D$128,0)) = 0,"",INDEX(Sheet1!$L$3:$L$128,MATCH(Summary!$F55,Sheet1!$D$3:$D$128,0))),"")</f>
        <v/>
      </c>
    </row>
    <row r="56" spans="1:35">
      <c r="A56" t="s">
        <v>115</v>
      </c>
      <c r="B56" t="s">
        <v>108</v>
      </c>
      <c r="C56" t="s">
        <v>109</v>
      </c>
      <c r="D56" t="s">
        <v>167</v>
      </c>
      <c r="E56" t="s">
        <v>111</v>
      </c>
      <c r="F56" t="s">
        <v>63</v>
      </c>
      <c r="G56">
        <v>12</v>
      </c>
      <c r="H56">
        <v>6</v>
      </c>
      <c r="S56" s="2"/>
      <c r="W56" s="2"/>
      <c r="Y56" t="s">
        <v>142</v>
      </c>
      <c r="Z56" t="s">
        <v>139</v>
      </c>
      <c r="AB56" t="str">
        <f>IFERROR(IF(INDEX(Sheet1!$E$3:$E$128,MATCH(Summary!$F56,Sheet1!$D$3:$D$128,0)) = 0,"",INDEX(Sheet1!$E$3:$E$128,MATCH(Summary!$F56,Sheet1!$D$3:$D$128,0))),"")</f>
        <v/>
      </c>
      <c r="AC56" t="str">
        <f>IFERROR(IF(INDEX(Sheet1!$F$3:$F$128,MATCH(Summary!$F56,Sheet1!$D$3:$D$128,0)) = 0,"",INDEX(Sheet1!$F$3:$F$128,MATCH(Summary!$F56,Sheet1!$D$3:$D$128,0))),"")</f>
        <v/>
      </c>
      <c r="AD56" t="str">
        <f>IFERROR(IF(INDEX(Sheet1!$G$3:$G$128,MATCH(Summary!$F56,Sheet1!$D$3:$D$128,0)) = 0,"",INDEX(Sheet1!$G$3:$G$128,MATCH(Summary!$F56,Sheet1!$D$3:$D$128,0))),"")</f>
        <v/>
      </c>
      <c r="AE56" t="str">
        <f>IFERROR(IF(INDEX(Sheet1!$H$3:$H$128,MATCH(Summary!$F56,Sheet1!$D$3:$D$128,0)) = 0,"",INDEX(Sheet1!$H$3:$H$128,MATCH(Summary!$F56,Sheet1!$D$3:$D$128,0))),"")</f>
        <v/>
      </c>
      <c r="AF56" t="str">
        <f>IFERROR(IF(INDEX(Sheet1!$I$3:$I$128,MATCH(Summary!$F56,Sheet1!$D$3:$D$128,0)) = 0,"",INDEX(Sheet1!$I$3:$I$128,MATCH(Summary!$F56,Sheet1!$D$3:$D$128,0))),"")</f>
        <v/>
      </c>
      <c r="AG56" t="str">
        <f>IFERROR(IF(INDEX(Sheet1!$J$3:$J$128,MATCH(Summary!$F56,Sheet1!$D$3:$D$128,0)) = 0,"",INDEX(Sheet1!$J$3:$J$128,MATCH(Summary!$F56,Sheet1!$D$3:$D$128,0))),"")</f>
        <v/>
      </c>
      <c r="AH56" t="str">
        <f>IFERROR(IF(INDEX(Sheet1!$K$3:$K$128,MATCH(Summary!$F56,Sheet1!$D$3:$D$128,0)) = 0,"",INDEX(Sheet1!$K$3:$K$128,MATCH(Summary!$F56,Sheet1!$D$3:$D$128,0))),"")</f>
        <v/>
      </c>
      <c r="AI56" t="str">
        <f>IFERROR(IF(INDEX(Sheet1!$L$3:$L$128,MATCH(Summary!$F56,Sheet1!$D$3:$D$128,0)) = 0,"",INDEX(Sheet1!$L$3:$L$128,MATCH(Summary!$F56,Sheet1!$D$3:$D$128,0))),"")</f>
        <v/>
      </c>
    </row>
    <row r="57" spans="1:35">
      <c r="A57" t="s">
        <v>115</v>
      </c>
      <c r="B57" t="s">
        <v>108</v>
      </c>
      <c r="C57" t="s">
        <v>109</v>
      </c>
      <c r="D57" t="s">
        <v>167</v>
      </c>
      <c r="E57" t="s">
        <v>111</v>
      </c>
      <c r="F57" t="s">
        <v>64</v>
      </c>
      <c r="G57">
        <v>12</v>
      </c>
      <c r="H57">
        <v>6</v>
      </c>
      <c r="M57">
        <v>4.258</v>
      </c>
      <c r="N57">
        <v>4.2569999999999997</v>
      </c>
      <c r="S57" s="2"/>
      <c r="W57" s="2">
        <v>3.7697636950125348</v>
      </c>
      <c r="X57" t="s">
        <v>121</v>
      </c>
      <c r="Z57" t="s">
        <v>138</v>
      </c>
      <c r="AA57" t="s">
        <v>139</v>
      </c>
      <c r="AB57">
        <f>IFERROR(IF(INDEX(Sheet1!$E$3:$E$128,MATCH(Summary!$F57,Sheet1!$D$3:$D$128,0)) = 0,"",INDEX(Sheet1!$E$3:$E$128,MATCH(Summary!$F57,Sheet1!$D$3:$D$128,0))),"")</f>
        <v>14.33</v>
      </c>
      <c r="AC57" t="str">
        <f>IFERROR(IF(INDEX(Sheet1!$F$3:$F$128,MATCH(Summary!$F57,Sheet1!$D$3:$D$128,0)) = 0,"",INDEX(Sheet1!$F$3:$F$128,MATCH(Summary!$F57,Sheet1!$D$3:$D$128,0))),"")</f>
        <v/>
      </c>
      <c r="AD57">
        <f>IFERROR(IF(INDEX(Sheet1!$G$3:$G$128,MATCH(Summary!$F57,Sheet1!$D$3:$D$128,0)) = 0,"",INDEX(Sheet1!$G$3:$G$128,MATCH(Summary!$F57,Sheet1!$D$3:$D$128,0))),"")</f>
        <v>18</v>
      </c>
      <c r="AE57" t="str">
        <f>IFERROR(IF(INDEX(Sheet1!$H$3:$H$128,MATCH(Summary!$F57,Sheet1!$D$3:$D$128,0)) = 0,"",INDEX(Sheet1!$H$3:$H$128,MATCH(Summary!$F57,Sheet1!$D$3:$D$128,0))),"")</f>
        <v>100ms, 300ms, 10ms @1kHz</v>
      </c>
      <c r="AF57" t="str">
        <f>IFERROR(IF(INDEX(Sheet1!$I$3:$I$128,MATCH(Summary!$F57,Sheet1!$D$3:$D$128,0)) = 0,"",INDEX(Sheet1!$I$3:$I$128,MATCH(Summary!$F57,Sheet1!$D$3:$D$128,0))),"")</f>
        <v/>
      </c>
      <c r="AG57" t="str">
        <f>IFERROR(IF(INDEX(Sheet1!$J$3:$J$128,MATCH(Summary!$F57,Sheet1!$D$3:$D$128,0)) = 0,"",INDEX(Sheet1!$J$3:$J$128,MATCH(Summary!$F57,Sheet1!$D$3:$D$128,0))),"")</f>
        <v/>
      </c>
      <c r="AH57" t="str">
        <f>IFERROR(IF(INDEX(Sheet1!$K$3:$K$128,MATCH(Summary!$F57,Sheet1!$D$3:$D$128,0)) = 0,"",INDEX(Sheet1!$K$3:$K$128,MATCH(Summary!$F57,Sheet1!$D$3:$D$128,0))),"")</f>
        <v/>
      </c>
      <c r="AI57" t="str">
        <f>IFERROR(IF(INDEX(Sheet1!$L$3:$L$128,MATCH(Summary!$F57,Sheet1!$D$3:$D$128,0)) = 0,"",INDEX(Sheet1!$L$3:$L$128,MATCH(Summary!$F57,Sheet1!$D$3:$D$128,0))),"")</f>
        <v/>
      </c>
    </row>
    <row r="58" spans="1:35">
      <c r="A58" t="s">
        <v>115</v>
      </c>
      <c r="B58" t="s">
        <v>108</v>
      </c>
      <c r="C58" t="s">
        <v>109</v>
      </c>
      <c r="D58" t="s">
        <v>167</v>
      </c>
      <c r="E58" t="s">
        <v>111</v>
      </c>
      <c r="F58" t="s">
        <v>65</v>
      </c>
      <c r="G58">
        <v>12</v>
      </c>
      <c r="H58">
        <v>6</v>
      </c>
      <c r="S58" s="2"/>
      <c r="W58" s="2"/>
      <c r="Y58" t="s">
        <v>142</v>
      </c>
      <c r="Z58" t="s">
        <v>139</v>
      </c>
      <c r="AB58" t="str">
        <f>IFERROR(IF(INDEX(Sheet1!$E$3:$E$128,MATCH(Summary!$F58,Sheet1!$D$3:$D$128,0)) = 0,"",INDEX(Sheet1!$E$3:$E$128,MATCH(Summary!$F58,Sheet1!$D$3:$D$128,0))),"")</f>
        <v/>
      </c>
      <c r="AC58" t="str">
        <f>IFERROR(IF(INDEX(Sheet1!$F$3:$F$128,MATCH(Summary!$F58,Sheet1!$D$3:$D$128,0)) = 0,"",INDEX(Sheet1!$F$3:$F$128,MATCH(Summary!$F58,Sheet1!$D$3:$D$128,0))),"")</f>
        <v/>
      </c>
      <c r="AD58" t="str">
        <f>IFERROR(IF(INDEX(Sheet1!$G$3:$G$128,MATCH(Summary!$F58,Sheet1!$D$3:$D$128,0)) = 0,"",INDEX(Sheet1!$G$3:$G$128,MATCH(Summary!$F58,Sheet1!$D$3:$D$128,0))),"")</f>
        <v/>
      </c>
      <c r="AE58" t="str">
        <f>IFERROR(IF(INDEX(Sheet1!$H$3:$H$128,MATCH(Summary!$F58,Sheet1!$D$3:$D$128,0)) = 0,"",INDEX(Sheet1!$H$3:$H$128,MATCH(Summary!$F58,Sheet1!$D$3:$D$128,0))),"")</f>
        <v/>
      </c>
      <c r="AF58" t="str">
        <f>IFERROR(IF(INDEX(Sheet1!$I$3:$I$128,MATCH(Summary!$F58,Sheet1!$D$3:$D$128,0)) = 0,"",INDEX(Sheet1!$I$3:$I$128,MATCH(Summary!$F58,Sheet1!$D$3:$D$128,0))),"")</f>
        <v/>
      </c>
      <c r="AG58" t="str">
        <f>IFERROR(IF(INDEX(Sheet1!$J$3:$J$128,MATCH(Summary!$F58,Sheet1!$D$3:$D$128,0)) = 0,"",INDEX(Sheet1!$J$3:$J$128,MATCH(Summary!$F58,Sheet1!$D$3:$D$128,0))),"")</f>
        <v/>
      </c>
      <c r="AH58" t="str">
        <f>IFERROR(IF(INDEX(Sheet1!$K$3:$K$128,MATCH(Summary!$F58,Sheet1!$D$3:$D$128,0)) = 0,"",INDEX(Sheet1!$K$3:$K$128,MATCH(Summary!$F58,Sheet1!$D$3:$D$128,0))),"")</f>
        <v/>
      </c>
      <c r="AI58" t="str">
        <f>IFERROR(IF(INDEX(Sheet1!$L$3:$L$128,MATCH(Summary!$F58,Sheet1!$D$3:$D$128,0)) = 0,"",INDEX(Sheet1!$L$3:$L$128,MATCH(Summary!$F58,Sheet1!$D$3:$D$128,0))),"")</f>
        <v/>
      </c>
    </row>
    <row r="59" spans="1:35">
      <c r="A59" t="s">
        <v>115</v>
      </c>
      <c r="B59" t="s">
        <v>108</v>
      </c>
      <c r="C59" t="s">
        <v>109</v>
      </c>
      <c r="D59" t="s">
        <v>167</v>
      </c>
      <c r="E59" t="s">
        <v>111</v>
      </c>
      <c r="F59" t="s">
        <v>66</v>
      </c>
      <c r="G59">
        <v>12</v>
      </c>
      <c r="H59">
        <v>6</v>
      </c>
      <c r="M59">
        <v>4.2990000000000004</v>
      </c>
      <c r="N59">
        <v>4.2859999999999996</v>
      </c>
      <c r="S59" s="2"/>
      <c r="W59" s="2">
        <v>3.7963635395084609</v>
      </c>
      <c r="X59" t="s">
        <v>121</v>
      </c>
      <c r="Z59" t="s">
        <v>138</v>
      </c>
      <c r="AA59" t="s">
        <v>139</v>
      </c>
      <c r="AB59">
        <f>IFERROR(IF(INDEX(Sheet1!$E$3:$E$128,MATCH(Summary!$F59,Sheet1!$D$3:$D$128,0)) = 0,"",INDEX(Sheet1!$E$3:$E$128,MATCH(Summary!$F59,Sheet1!$D$3:$D$128,0))),"")</f>
        <v>11.72</v>
      </c>
      <c r="AC59" t="str">
        <f>IFERROR(IF(INDEX(Sheet1!$F$3:$F$128,MATCH(Summary!$F59,Sheet1!$D$3:$D$128,0)) = 0,"",INDEX(Sheet1!$F$3:$F$128,MATCH(Summary!$F59,Sheet1!$D$3:$D$128,0))),"")</f>
        <v/>
      </c>
      <c r="AD59">
        <f>IFERROR(IF(INDEX(Sheet1!$G$3:$G$128,MATCH(Summary!$F59,Sheet1!$D$3:$D$128,0)) = 0,"",INDEX(Sheet1!$G$3:$G$128,MATCH(Summary!$F59,Sheet1!$D$3:$D$128,0))),"")</f>
        <v>24</v>
      </c>
      <c r="AE59" t="str">
        <f>IFERROR(IF(INDEX(Sheet1!$H$3:$H$128,MATCH(Summary!$F59,Sheet1!$D$3:$D$128,0)) = 0,"",INDEX(Sheet1!$H$3:$H$128,MATCH(Summary!$F59,Sheet1!$D$3:$D$128,0))),"")</f>
        <v>100ms, 300ms, 10ms @1kHz</v>
      </c>
      <c r="AF59" t="str">
        <f>IFERROR(IF(INDEX(Sheet1!$I$3:$I$128,MATCH(Summary!$F59,Sheet1!$D$3:$D$128,0)) = 0,"",INDEX(Sheet1!$I$3:$I$128,MATCH(Summary!$F59,Sheet1!$D$3:$D$128,0))),"")</f>
        <v/>
      </c>
      <c r="AG59" t="str">
        <f>IFERROR(IF(INDEX(Sheet1!$J$3:$J$128,MATCH(Summary!$F59,Sheet1!$D$3:$D$128,0)) = 0,"",INDEX(Sheet1!$J$3:$J$128,MATCH(Summary!$F59,Sheet1!$D$3:$D$128,0))),"")</f>
        <v/>
      </c>
      <c r="AH59" t="str">
        <f>IFERROR(IF(INDEX(Sheet1!$K$3:$K$128,MATCH(Summary!$F59,Sheet1!$D$3:$D$128,0)) = 0,"",INDEX(Sheet1!$K$3:$K$128,MATCH(Summary!$F59,Sheet1!$D$3:$D$128,0))),"")</f>
        <v/>
      </c>
      <c r="AI59" t="str">
        <f>IFERROR(IF(INDEX(Sheet1!$L$3:$L$128,MATCH(Summary!$F59,Sheet1!$D$3:$D$128,0)) = 0,"",INDEX(Sheet1!$L$3:$L$128,MATCH(Summary!$F59,Sheet1!$D$3:$D$128,0))),"")</f>
        <v/>
      </c>
    </row>
    <row r="60" spans="1:35">
      <c r="A60" t="s">
        <v>115</v>
      </c>
      <c r="B60" t="s">
        <v>108</v>
      </c>
      <c r="C60" t="s">
        <v>109</v>
      </c>
      <c r="D60" t="s">
        <v>167</v>
      </c>
      <c r="E60" t="s">
        <v>111</v>
      </c>
      <c r="F60" t="s">
        <v>67</v>
      </c>
      <c r="G60">
        <v>12</v>
      </c>
      <c r="H60">
        <v>6</v>
      </c>
      <c r="S60" s="2"/>
      <c r="W60" s="2"/>
      <c r="Y60" t="s">
        <v>142</v>
      </c>
      <c r="Z60" t="s">
        <v>139</v>
      </c>
      <c r="AB60" t="str">
        <f>IFERROR(IF(INDEX(Sheet1!$E$3:$E$128,MATCH(Summary!$F60,Sheet1!$D$3:$D$128,0)) = 0,"",INDEX(Sheet1!$E$3:$E$128,MATCH(Summary!$F60,Sheet1!$D$3:$D$128,0))),"")</f>
        <v/>
      </c>
      <c r="AC60" t="str">
        <f>IFERROR(IF(INDEX(Sheet1!$F$3:$F$128,MATCH(Summary!$F60,Sheet1!$D$3:$D$128,0)) = 0,"",INDEX(Sheet1!$F$3:$F$128,MATCH(Summary!$F60,Sheet1!$D$3:$D$128,0))),"")</f>
        <v/>
      </c>
      <c r="AD60" t="str">
        <f>IFERROR(IF(INDEX(Sheet1!$G$3:$G$128,MATCH(Summary!$F60,Sheet1!$D$3:$D$128,0)) = 0,"",INDEX(Sheet1!$G$3:$G$128,MATCH(Summary!$F60,Sheet1!$D$3:$D$128,0))),"")</f>
        <v/>
      </c>
      <c r="AE60" t="str">
        <f>IFERROR(IF(INDEX(Sheet1!$H$3:$H$128,MATCH(Summary!$F60,Sheet1!$D$3:$D$128,0)) = 0,"",INDEX(Sheet1!$H$3:$H$128,MATCH(Summary!$F60,Sheet1!$D$3:$D$128,0))),"")</f>
        <v/>
      </c>
      <c r="AF60" t="str">
        <f>IFERROR(IF(INDEX(Sheet1!$I$3:$I$128,MATCH(Summary!$F60,Sheet1!$D$3:$D$128,0)) = 0,"",INDEX(Sheet1!$I$3:$I$128,MATCH(Summary!$F60,Sheet1!$D$3:$D$128,0))),"")</f>
        <v/>
      </c>
      <c r="AG60" t="str">
        <f>IFERROR(IF(INDEX(Sheet1!$J$3:$J$128,MATCH(Summary!$F60,Sheet1!$D$3:$D$128,0)) = 0,"",INDEX(Sheet1!$J$3:$J$128,MATCH(Summary!$F60,Sheet1!$D$3:$D$128,0))),"")</f>
        <v/>
      </c>
      <c r="AH60" t="str">
        <f>IFERROR(IF(INDEX(Sheet1!$K$3:$K$128,MATCH(Summary!$F60,Sheet1!$D$3:$D$128,0)) = 0,"",INDEX(Sheet1!$K$3:$K$128,MATCH(Summary!$F60,Sheet1!$D$3:$D$128,0))),"")</f>
        <v/>
      </c>
      <c r="AI60" t="str">
        <f>IFERROR(IF(INDEX(Sheet1!$L$3:$L$128,MATCH(Summary!$F60,Sheet1!$D$3:$D$128,0)) = 0,"",INDEX(Sheet1!$L$3:$L$128,MATCH(Summary!$F60,Sheet1!$D$3:$D$128,0))),"")</f>
        <v/>
      </c>
    </row>
    <row r="61" spans="1:35">
      <c r="A61" t="s">
        <v>115</v>
      </c>
      <c r="B61" t="s">
        <v>108</v>
      </c>
      <c r="C61" t="s">
        <v>109</v>
      </c>
      <c r="D61" t="s">
        <v>167</v>
      </c>
      <c r="E61" t="s">
        <v>111</v>
      </c>
      <c r="F61" t="s">
        <v>68</v>
      </c>
      <c r="G61">
        <v>12</v>
      </c>
      <c r="H61">
        <v>6</v>
      </c>
      <c r="N61">
        <v>3.254</v>
      </c>
      <c r="S61" s="2"/>
      <c r="W61" s="2">
        <v>2.849775969860318</v>
      </c>
      <c r="Y61" t="s">
        <v>142</v>
      </c>
      <c r="Z61" t="s">
        <v>139</v>
      </c>
      <c r="AB61" t="str">
        <f>IFERROR(IF(INDEX(Sheet1!$E$3:$E$128,MATCH(Summary!$F61,Sheet1!$D$3:$D$128,0)) = 0,"",INDEX(Sheet1!$E$3:$E$128,MATCH(Summary!$F61,Sheet1!$D$3:$D$128,0))),"")</f>
        <v/>
      </c>
      <c r="AC61" t="str">
        <f>IFERROR(IF(INDEX(Sheet1!$F$3:$F$128,MATCH(Summary!$F61,Sheet1!$D$3:$D$128,0)) = 0,"",INDEX(Sheet1!$F$3:$F$128,MATCH(Summary!$F61,Sheet1!$D$3:$D$128,0))),"")</f>
        <v/>
      </c>
      <c r="AD61" t="str">
        <f>IFERROR(IF(INDEX(Sheet1!$G$3:$G$128,MATCH(Summary!$F61,Sheet1!$D$3:$D$128,0)) = 0,"",INDEX(Sheet1!$G$3:$G$128,MATCH(Summary!$F61,Sheet1!$D$3:$D$128,0))),"")</f>
        <v/>
      </c>
      <c r="AE61" t="str">
        <f>IFERROR(IF(INDEX(Sheet1!$H$3:$H$128,MATCH(Summary!$F61,Sheet1!$D$3:$D$128,0)) = 0,"",INDEX(Sheet1!$H$3:$H$128,MATCH(Summary!$F61,Sheet1!$D$3:$D$128,0))),"")</f>
        <v/>
      </c>
      <c r="AF61" t="str">
        <f>IFERROR(IF(INDEX(Sheet1!$I$3:$I$128,MATCH(Summary!$F61,Sheet1!$D$3:$D$128,0)) = 0,"",INDEX(Sheet1!$I$3:$I$128,MATCH(Summary!$F61,Sheet1!$D$3:$D$128,0))),"")</f>
        <v/>
      </c>
      <c r="AG61" t="str">
        <f>IFERROR(IF(INDEX(Sheet1!$J$3:$J$128,MATCH(Summary!$F61,Sheet1!$D$3:$D$128,0)) = 0,"",INDEX(Sheet1!$J$3:$J$128,MATCH(Summary!$F61,Sheet1!$D$3:$D$128,0))),"")</f>
        <v/>
      </c>
      <c r="AH61" t="str">
        <f>IFERROR(IF(INDEX(Sheet1!$K$3:$K$128,MATCH(Summary!$F61,Sheet1!$D$3:$D$128,0)) = 0,"",INDEX(Sheet1!$K$3:$K$128,MATCH(Summary!$F61,Sheet1!$D$3:$D$128,0))),"")</f>
        <v/>
      </c>
      <c r="AI61" t="str">
        <f>IFERROR(IF(INDEX(Sheet1!$L$3:$L$128,MATCH(Summary!$F61,Sheet1!$D$3:$D$128,0)) = 0,"",INDEX(Sheet1!$L$3:$L$128,MATCH(Summary!$F61,Sheet1!$D$3:$D$128,0))),"")</f>
        <v/>
      </c>
    </row>
    <row r="62" spans="1:35">
      <c r="A62" t="s">
        <v>115</v>
      </c>
      <c r="B62" t="s">
        <v>108</v>
      </c>
      <c r="C62" t="s">
        <v>109</v>
      </c>
      <c r="D62" t="s">
        <v>167</v>
      </c>
      <c r="E62" t="s">
        <v>112</v>
      </c>
      <c r="F62" t="s">
        <v>69</v>
      </c>
      <c r="G62">
        <v>12</v>
      </c>
      <c r="H62">
        <v>6</v>
      </c>
      <c r="M62">
        <v>5.2240000000000002</v>
      </c>
      <c r="N62">
        <v>5.226</v>
      </c>
      <c r="O62">
        <v>5.1989999999999998</v>
      </c>
      <c r="S62" s="2"/>
      <c r="W62" s="2">
        <v>4.6585653955833211</v>
      </c>
      <c r="X62" t="s">
        <v>121</v>
      </c>
      <c r="Z62" t="s">
        <v>138</v>
      </c>
      <c r="AA62" t="s">
        <v>139</v>
      </c>
      <c r="AB62">
        <f>IFERROR(IF(INDEX(Sheet1!$E$3:$E$128,MATCH(Summary!$F62,Sheet1!$D$3:$D$128,0)) = 0,"",INDEX(Sheet1!$E$3:$E$128,MATCH(Summary!$F62,Sheet1!$D$3:$D$128,0))),"")</f>
        <v>15</v>
      </c>
      <c r="AC62" t="str">
        <f>IFERROR(IF(INDEX(Sheet1!$F$3:$F$128,MATCH(Summary!$F62,Sheet1!$D$3:$D$128,0)) = 0,"",INDEX(Sheet1!$F$3:$F$128,MATCH(Summary!$F62,Sheet1!$D$3:$D$128,0))),"")</f>
        <v/>
      </c>
      <c r="AD62">
        <f>IFERROR(IF(INDEX(Sheet1!$G$3:$G$128,MATCH(Summary!$F62,Sheet1!$D$3:$D$128,0)) = 0,"",INDEX(Sheet1!$G$3:$G$128,MATCH(Summary!$F62,Sheet1!$D$3:$D$128,0))),"")</f>
        <v>24</v>
      </c>
      <c r="AE62" t="str">
        <f>IFERROR(IF(INDEX(Sheet1!$H$3:$H$128,MATCH(Summary!$F62,Sheet1!$D$3:$D$128,0)) = 0,"",INDEX(Sheet1!$H$3:$H$128,MATCH(Summary!$F62,Sheet1!$D$3:$D$128,0))),"")</f>
        <v>100ms, 300ms, 10ms @1kHz</v>
      </c>
      <c r="AF62" t="str">
        <f>IFERROR(IF(INDEX(Sheet1!$I$3:$I$128,MATCH(Summary!$F62,Sheet1!$D$3:$D$128,0)) = 0,"",INDEX(Sheet1!$I$3:$I$128,MATCH(Summary!$F62,Sheet1!$D$3:$D$128,0))),"")</f>
        <v/>
      </c>
      <c r="AG62" t="str">
        <f>IFERROR(IF(INDEX(Sheet1!$J$3:$J$128,MATCH(Summary!$F62,Sheet1!$D$3:$D$128,0)) = 0,"",INDEX(Sheet1!$J$3:$J$128,MATCH(Summary!$F62,Sheet1!$D$3:$D$128,0))),"")</f>
        <v/>
      </c>
      <c r="AH62" t="str">
        <f>IFERROR(IF(INDEX(Sheet1!$K$3:$K$128,MATCH(Summary!$F62,Sheet1!$D$3:$D$128,0)) = 0,"",INDEX(Sheet1!$K$3:$K$128,MATCH(Summary!$F62,Sheet1!$D$3:$D$128,0))),"")</f>
        <v/>
      </c>
      <c r="AI62" t="str">
        <f>IFERROR(IF(INDEX(Sheet1!$L$3:$L$128,MATCH(Summary!$F62,Sheet1!$D$3:$D$128,0)) = 0,"",INDEX(Sheet1!$L$3:$L$128,MATCH(Summary!$F62,Sheet1!$D$3:$D$128,0))),"")</f>
        <v/>
      </c>
    </row>
    <row r="63" spans="1:35">
      <c r="A63" t="s">
        <v>115</v>
      </c>
      <c r="B63" t="s">
        <v>108</v>
      </c>
      <c r="C63" t="s">
        <v>109</v>
      </c>
      <c r="D63" t="s">
        <v>167</v>
      </c>
      <c r="E63" t="s">
        <v>112</v>
      </c>
      <c r="F63" t="s">
        <v>70</v>
      </c>
      <c r="G63">
        <v>12</v>
      </c>
      <c r="H63">
        <v>6</v>
      </c>
      <c r="M63">
        <v>5.1929999999999996</v>
      </c>
      <c r="N63">
        <v>5.0979999999999999</v>
      </c>
      <c r="O63">
        <v>5.1310000000000002</v>
      </c>
      <c r="S63" s="2"/>
      <c r="W63" s="2">
        <v>4.5411591853944042</v>
      </c>
      <c r="X63" t="s">
        <v>121</v>
      </c>
      <c r="Z63" t="s">
        <v>138</v>
      </c>
      <c r="AA63" t="s">
        <v>139</v>
      </c>
      <c r="AB63">
        <f>IFERROR(IF(INDEX(Sheet1!$E$3:$E$128,MATCH(Summary!$F63,Sheet1!$D$3:$D$128,0)) = 0,"",INDEX(Sheet1!$E$3:$E$128,MATCH(Summary!$F63,Sheet1!$D$3:$D$128,0))),"")</f>
        <v>14.41</v>
      </c>
      <c r="AC63" t="str">
        <f>IFERROR(IF(INDEX(Sheet1!$F$3:$F$128,MATCH(Summary!$F63,Sheet1!$D$3:$D$128,0)) = 0,"",INDEX(Sheet1!$F$3:$F$128,MATCH(Summary!$F63,Sheet1!$D$3:$D$128,0))),"")</f>
        <v/>
      </c>
      <c r="AD63">
        <f>IFERROR(IF(INDEX(Sheet1!$G$3:$G$128,MATCH(Summary!$F63,Sheet1!$D$3:$D$128,0)) = 0,"",INDEX(Sheet1!$G$3:$G$128,MATCH(Summary!$F63,Sheet1!$D$3:$D$128,0))),"")</f>
        <v>22</v>
      </c>
      <c r="AE63" t="str">
        <f>IFERROR(IF(INDEX(Sheet1!$H$3:$H$128,MATCH(Summary!$F63,Sheet1!$D$3:$D$128,0)) = 0,"",INDEX(Sheet1!$H$3:$H$128,MATCH(Summary!$F63,Sheet1!$D$3:$D$128,0))),"")</f>
        <v>100ms, 300ms, 10ms @1kHz</v>
      </c>
      <c r="AF63" t="str">
        <f>IFERROR(IF(INDEX(Sheet1!$I$3:$I$128,MATCH(Summary!$F63,Sheet1!$D$3:$D$128,0)) = 0,"",INDEX(Sheet1!$I$3:$I$128,MATCH(Summary!$F63,Sheet1!$D$3:$D$128,0))),"")</f>
        <v/>
      </c>
      <c r="AG63" t="str">
        <f>IFERROR(IF(INDEX(Sheet1!$J$3:$J$128,MATCH(Summary!$F63,Sheet1!$D$3:$D$128,0)) = 0,"",INDEX(Sheet1!$J$3:$J$128,MATCH(Summary!$F63,Sheet1!$D$3:$D$128,0))),"")</f>
        <v/>
      </c>
      <c r="AH63" t="str">
        <f>IFERROR(IF(INDEX(Sheet1!$K$3:$K$128,MATCH(Summary!$F63,Sheet1!$D$3:$D$128,0)) = 0,"",INDEX(Sheet1!$K$3:$K$128,MATCH(Summary!$F63,Sheet1!$D$3:$D$128,0))),"")</f>
        <v/>
      </c>
      <c r="AI63" t="str">
        <f>IFERROR(IF(INDEX(Sheet1!$L$3:$L$128,MATCH(Summary!$F63,Sheet1!$D$3:$D$128,0)) = 0,"",INDEX(Sheet1!$L$3:$L$128,MATCH(Summary!$F63,Sheet1!$D$3:$D$128,0))),"")</f>
        <v/>
      </c>
    </row>
    <row r="64" spans="1:35">
      <c r="A64" t="s">
        <v>115</v>
      </c>
      <c r="B64" t="s">
        <v>108</v>
      </c>
      <c r="C64" t="s">
        <v>109</v>
      </c>
      <c r="D64" t="s">
        <v>167</v>
      </c>
      <c r="E64" t="s">
        <v>112</v>
      </c>
      <c r="F64" t="s">
        <v>71</v>
      </c>
      <c r="G64">
        <v>12</v>
      </c>
      <c r="H64">
        <v>6</v>
      </c>
      <c r="S64" s="2"/>
      <c r="W64" s="2"/>
      <c r="Y64" t="s">
        <v>142</v>
      </c>
      <c r="Z64" t="s">
        <v>139</v>
      </c>
      <c r="AB64" t="str">
        <f>IFERROR(IF(INDEX(Sheet1!$E$3:$E$128,MATCH(Summary!$F64,Sheet1!$D$3:$D$128,0)) = 0,"",INDEX(Sheet1!$E$3:$E$128,MATCH(Summary!$F64,Sheet1!$D$3:$D$128,0))),"")</f>
        <v/>
      </c>
      <c r="AC64" t="str">
        <f>IFERROR(IF(INDEX(Sheet1!$F$3:$F$128,MATCH(Summary!$F64,Sheet1!$D$3:$D$128,0)) = 0,"",INDEX(Sheet1!$F$3:$F$128,MATCH(Summary!$F64,Sheet1!$D$3:$D$128,0))),"")</f>
        <v/>
      </c>
      <c r="AD64" t="str">
        <f>IFERROR(IF(INDEX(Sheet1!$G$3:$G$128,MATCH(Summary!$F64,Sheet1!$D$3:$D$128,0)) = 0,"",INDEX(Sheet1!$G$3:$G$128,MATCH(Summary!$F64,Sheet1!$D$3:$D$128,0))),"")</f>
        <v/>
      </c>
      <c r="AE64" t="str">
        <f>IFERROR(IF(INDEX(Sheet1!$H$3:$H$128,MATCH(Summary!$F64,Sheet1!$D$3:$D$128,0)) = 0,"",INDEX(Sheet1!$H$3:$H$128,MATCH(Summary!$F64,Sheet1!$D$3:$D$128,0))),"")</f>
        <v/>
      </c>
      <c r="AF64" t="str">
        <f>IFERROR(IF(INDEX(Sheet1!$I$3:$I$128,MATCH(Summary!$F64,Sheet1!$D$3:$D$128,0)) = 0,"",INDEX(Sheet1!$I$3:$I$128,MATCH(Summary!$F64,Sheet1!$D$3:$D$128,0))),"")</f>
        <v/>
      </c>
      <c r="AG64" t="str">
        <f>IFERROR(IF(INDEX(Sheet1!$J$3:$J$128,MATCH(Summary!$F64,Sheet1!$D$3:$D$128,0)) = 0,"",INDEX(Sheet1!$J$3:$J$128,MATCH(Summary!$F64,Sheet1!$D$3:$D$128,0))),"")</f>
        <v/>
      </c>
      <c r="AH64" t="str">
        <f>IFERROR(IF(INDEX(Sheet1!$K$3:$K$128,MATCH(Summary!$F64,Sheet1!$D$3:$D$128,0)) = 0,"",INDEX(Sheet1!$K$3:$K$128,MATCH(Summary!$F64,Sheet1!$D$3:$D$128,0))),"")</f>
        <v/>
      </c>
      <c r="AI64" t="str">
        <f>IFERROR(IF(INDEX(Sheet1!$L$3:$L$128,MATCH(Summary!$F64,Sheet1!$D$3:$D$128,0)) = 0,"",INDEX(Sheet1!$L$3:$L$128,MATCH(Summary!$F64,Sheet1!$D$3:$D$128,0))),"")</f>
        <v/>
      </c>
    </row>
    <row r="65" spans="1:35">
      <c r="A65" t="s">
        <v>115</v>
      </c>
      <c r="B65" t="s">
        <v>108</v>
      </c>
      <c r="C65" t="s">
        <v>109</v>
      </c>
      <c r="D65" t="s">
        <v>167</v>
      </c>
      <c r="E65" t="s">
        <v>112</v>
      </c>
      <c r="F65" t="s">
        <v>72</v>
      </c>
      <c r="G65">
        <v>12</v>
      </c>
      <c r="H65">
        <v>6</v>
      </c>
      <c r="S65" s="2"/>
      <c r="W65" s="2"/>
      <c r="Y65" t="s">
        <v>142</v>
      </c>
      <c r="Z65" t="s">
        <v>139</v>
      </c>
      <c r="AB65" t="str">
        <f>IFERROR(IF(INDEX(Sheet1!$E$3:$E$128,MATCH(Summary!$F65,Sheet1!$D$3:$D$128,0)) = 0,"",INDEX(Sheet1!$E$3:$E$128,MATCH(Summary!$F65,Sheet1!$D$3:$D$128,0))),"")</f>
        <v/>
      </c>
      <c r="AC65" t="str">
        <f>IFERROR(IF(INDEX(Sheet1!$F$3:$F$128,MATCH(Summary!$F65,Sheet1!$D$3:$D$128,0)) = 0,"",INDEX(Sheet1!$F$3:$F$128,MATCH(Summary!$F65,Sheet1!$D$3:$D$128,0))),"")</f>
        <v/>
      </c>
      <c r="AD65" t="str">
        <f>IFERROR(IF(INDEX(Sheet1!$G$3:$G$128,MATCH(Summary!$F65,Sheet1!$D$3:$D$128,0)) = 0,"",INDEX(Sheet1!$G$3:$G$128,MATCH(Summary!$F65,Sheet1!$D$3:$D$128,0))),"")</f>
        <v/>
      </c>
      <c r="AE65" t="str">
        <f>IFERROR(IF(INDEX(Sheet1!$H$3:$H$128,MATCH(Summary!$F65,Sheet1!$D$3:$D$128,0)) = 0,"",INDEX(Sheet1!$H$3:$H$128,MATCH(Summary!$F65,Sheet1!$D$3:$D$128,0))),"")</f>
        <v/>
      </c>
      <c r="AF65" t="str">
        <f>IFERROR(IF(INDEX(Sheet1!$I$3:$I$128,MATCH(Summary!$F65,Sheet1!$D$3:$D$128,0)) = 0,"",INDEX(Sheet1!$I$3:$I$128,MATCH(Summary!$F65,Sheet1!$D$3:$D$128,0))),"")</f>
        <v/>
      </c>
      <c r="AG65" t="str">
        <f>IFERROR(IF(INDEX(Sheet1!$J$3:$J$128,MATCH(Summary!$F65,Sheet1!$D$3:$D$128,0)) = 0,"",INDEX(Sheet1!$J$3:$J$128,MATCH(Summary!$F65,Sheet1!$D$3:$D$128,0))),"")</f>
        <v/>
      </c>
      <c r="AH65" t="str">
        <f>IFERROR(IF(INDEX(Sheet1!$K$3:$K$128,MATCH(Summary!$F65,Sheet1!$D$3:$D$128,0)) = 0,"",INDEX(Sheet1!$K$3:$K$128,MATCH(Summary!$F65,Sheet1!$D$3:$D$128,0))),"")</f>
        <v/>
      </c>
      <c r="AI65" t="str">
        <f>IFERROR(IF(INDEX(Sheet1!$L$3:$L$128,MATCH(Summary!$F65,Sheet1!$D$3:$D$128,0)) = 0,"",INDEX(Sheet1!$L$3:$L$128,MATCH(Summary!$F65,Sheet1!$D$3:$D$128,0))),"")</f>
        <v/>
      </c>
    </row>
    <row r="66" spans="1:35">
      <c r="A66" t="s">
        <v>115</v>
      </c>
      <c r="B66" t="s">
        <v>108</v>
      </c>
      <c r="C66" t="s">
        <v>109</v>
      </c>
      <c r="D66" t="s">
        <v>167</v>
      </c>
      <c r="E66" t="s">
        <v>112</v>
      </c>
      <c r="F66" t="s">
        <v>73</v>
      </c>
      <c r="G66">
        <v>12</v>
      </c>
      <c r="H66">
        <v>6</v>
      </c>
      <c r="S66" s="2"/>
      <c r="W66" s="2"/>
      <c r="Y66" t="s">
        <v>142</v>
      </c>
      <c r="Z66" t="s">
        <v>139</v>
      </c>
      <c r="AB66" t="str">
        <f>IFERROR(IF(INDEX(Sheet1!$E$3:$E$128,MATCH(Summary!$F66,Sheet1!$D$3:$D$128,0)) = 0,"",INDEX(Sheet1!$E$3:$E$128,MATCH(Summary!$F66,Sheet1!$D$3:$D$128,0))),"")</f>
        <v/>
      </c>
      <c r="AC66" t="str">
        <f>IFERROR(IF(INDEX(Sheet1!$F$3:$F$128,MATCH(Summary!$F66,Sheet1!$D$3:$D$128,0)) = 0,"",INDEX(Sheet1!$F$3:$F$128,MATCH(Summary!$F66,Sheet1!$D$3:$D$128,0))),"")</f>
        <v/>
      </c>
      <c r="AD66" t="str">
        <f>IFERROR(IF(INDEX(Sheet1!$G$3:$G$128,MATCH(Summary!$F66,Sheet1!$D$3:$D$128,0)) = 0,"",INDEX(Sheet1!$G$3:$G$128,MATCH(Summary!$F66,Sheet1!$D$3:$D$128,0))),"")</f>
        <v/>
      </c>
      <c r="AE66" t="str">
        <f>IFERROR(IF(INDEX(Sheet1!$H$3:$H$128,MATCH(Summary!$F66,Sheet1!$D$3:$D$128,0)) = 0,"",INDEX(Sheet1!$H$3:$H$128,MATCH(Summary!$F66,Sheet1!$D$3:$D$128,0))),"")</f>
        <v/>
      </c>
      <c r="AF66" t="str">
        <f>IFERROR(IF(INDEX(Sheet1!$I$3:$I$128,MATCH(Summary!$F66,Sheet1!$D$3:$D$128,0)) = 0,"",INDEX(Sheet1!$I$3:$I$128,MATCH(Summary!$F66,Sheet1!$D$3:$D$128,0))),"")</f>
        <v/>
      </c>
      <c r="AG66" t="str">
        <f>IFERROR(IF(INDEX(Sheet1!$J$3:$J$128,MATCH(Summary!$F66,Sheet1!$D$3:$D$128,0)) = 0,"",INDEX(Sheet1!$J$3:$J$128,MATCH(Summary!$F66,Sheet1!$D$3:$D$128,0))),"")</f>
        <v/>
      </c>
      <c r="AH66" t="str">
        <f>IFERROR(IF(INDEX(Sheet1!$K$3:$K$128,MATCH(Summary!$F66,Sheet1!$D$3:$D$128,0)) = 0,"",INDEX(Sheet1!$K$3:$K$128,MATCH(Summary!$F66,Sheet1!$D$3:$D$128,0))),"")</f>
        <v/>
      </c>
      <c r="AI66" t="str">
        <f>IFERROR(IF(INDEX(Sheet1!$L$3:$L$128,MATCH(Summary!$F66,Sheet1!$D$3:$D$128,0)) = 0,"",INDEX(Sheet1!$L$3:$L$128,MATCH(Summary!$F66,Sheet1!$D$3:$D$128,0))),"")</f>
        <v/>
      </c>
    </row>
    <row r="67" spans="1:35">
      <c r="A67" t="s">
        <v>115</v>
      </c>
      <c r="B67" t="s">
        <v>108</v>
      </c>
      <c r="C67" t="s">
        <v>109</v>
      </c>
      <c r="D67" t="s">
        <v>167</v>
      </c>
      <c r="E67" t="s">
        <v>112</v>
      </c>
      <c r="F67" t="s">
        <v>74</v>
      </c>
      <c r="G67">
        <v>12</v>
      </c>
      <c r="H67">
        <v>6</v>
      </c>
      <c r="M67">
        <v>5.1369999999999996</v>
      </c>
      <c r="N67">
        <v>5.1210000000000004</v>
      </c>
      <c r="O67">
        <v>5.3849999999999998</v>
      </c>
      <c r="S67" s="2"/>
      <c r="W67" s="2">
        <v>4.5622556137877259</v>
      </c>
      <c r="X67" t="s">
        <v>121</v>
      </c>
      <c r="Z67" t="s">
        <v>138</v>
      </c>
      <c r="AA67" t="s">
        <v>139</v>
      </c>
      <c r="AB67">
        <f>IFERROR(IF(INDEX(Sheet1!$E$3:$E$128,MATCH(Summary!$F67,Sheet1!$D$3:$D$128,0)) = 0,"",INDEX(Sheet1!$E$3:$E$128,MATCH(Summary!$F67,Sheet1!$D$3:$D$128,0))),"")</f>
        <v>14.79</v>
      </c>
      <c r="AC67" t="str">
        <f>IFERROR(IF(INDEX(Sheet1!$F$3:$F$128,MATCH(Summary!$F67,Sheet1!$D$3:$D$128,0)) = 0,"",INDEX(Sheet1!$F$3:$F$128,MATCH(Summary!$F67,Sheet1!$D$3:$D$128,0))),"")</f>
        <v/>
      </c>
      <c r="AD67">
        <f>IFERROR(IF(INDEX(Sheet1!$G$3:$G$128,MATCH(Summary!$F67,Sheet1!$D$3:$D$128,0)) = 0,"",INDEX(Sheet1!$G$3:$G$128,MATCH(Summary!$F67,Sheet1!$D$3:$D$128,0))),"")</f>
        <v>22</v>
      </c>
      <c r="AE67" t="str">
        <f>IFERROR(IF(INDEX(Sheet1!$H$3:$H$128,MATCH(Summary!$F67,Sheet1!$D$3:$D$128,0)) = 0,"",INDEX(Sheet1!$H$3:$H$128,MATCH(Summary!$F67,Sheet1!$D$3:$D$128,0))),"")</f>
        <v>100ms, 300ms, 10ms @1kHz</v>
      </c>
      <c r="AF67">
        <f>IFERROR(IF(INDEX(Sheet1!$I$3:$I$128,MATCH(Summary!$F67,Sheet1!$D$3:$D$128,0)) = 0,"",INDEX(Sheet1!$I$3:$I$128,MATCH(Summary!$F67,Sheet1!$D$3:$D$128,0))),"")</f>
        <v>31.814093090696499</v>
      </c>
      <c r="AG67">
        <f>IFERROR(IF(INDEX(Sheet1!$J$3:$J$128,MATCH(Summary!$F67,Sheet1!$D$3:$D$128,0)) = 0,"",INDEX(Sheet1!$J$3:$J$128,MATCH(Summary!$F67,Sheet1!$D$3:$D$128,0))),"")</f>
        <v>632</v>
      </c>
      <c r="AH67" t="str">
        <f>IFERROR(IF(INDEX(Sheet1!$K$3:$K$128,MATCH(Summary!$F67,Sheet1!$D$3:$D$128,0)) = 0,"",INDEX(Sheet1!$K$3:$K$128,MATCH(Summary!$F67,Sheet1!$D$3:$D$128,0))),"")</f>
        <v/>
      </c>
      <c r="AI67" t="str">
        <f>IFERROR(IF(INDEX(Sheet1!$L$3:$L$128,MATCH(Summary!$F67,Sheet1!$D$3:$D$128,0)) = 0,"",INDEX(Sheet1!$L$3:$L$128,MATCH(Summary!$F67,Sheet1!$D$3:$D$128,0))),"")</f>
        <v>100ms, 300ms, 10ms @1kHz</v>
      </c>
    </row>
    <row r="68" spans="1:35">
      <c r="A68" t="s">
        <v>115</v>
      </c>
      <c r="B68" t="s">
        <v>108</v>
      </c>
      <c r="C68" t="s">
        <v>109</v>
      </c>
      <c r="D68" t="s">
        <v>167</v>
      </c>
      <c r="E68" t="s">
        <v>113</v>
      </c>
      <c r="F68" t="s">
        <v>75</v>
      </c>
      <c r="G68">
        <v>12</v>
      </c>
      <c r="H68">
        <v>6</v>
      </c>
      <c r="M68">
        <v>6.06</v>
      </c>
      <c r="N68">
        <v>5.9859999999999998</v>
      </c>
      <c r="O68">
        <v>6.109</v>
      </c>
      <c r="S68" s="2"/>
      <c r="W68" s="2">
        <v>5.3556647685800156</v>
      </c>
      <c r="X68" t="s">
        <v>121</v>
      </c>
      <c r="Z68" t="s">
        <v>138</v>
      </c>
      <c r="AA68" t="s">
        <v>139</v>
      </c>
      <c r="AB68" t="str">
        <f>IFERROR(IF(INDEX(Sheet1!$E$3:$E$128,MATCH(Summary!$F68,Sheet1!$D$3:$D$128,0)) = 0,"",INDEX(Sheet1!$E$3:$E$128,MATCH(Summary!$F68,Sheet1!$D$3:$D$128,0))),"")</f>
        <v/>
      </c>
      <c r="AC68" t="str">
        <f>IFERROR(IF(INDEX(Sheet1!$F$3:$F$128,MATCH(Summary!$F68,Sheet1!$D$3:$D$128,0)) = 0,"",INDEX(Sheet1!$F$3:$F$128,MATCH(Summary!$F68,Sheet1!$D$3:$D$128,0))),"")</f>
        <v/>
      </c>
      <c r="AD68" t="str">
        <f>IFERROR(IF(INDEX(Sheet1!$G$3:$G$128,MATCH(Summary!$F68,Sheet1!$D$3:$D$128,0)) = 0,"",INDEX(Sheet1!$G$3:$G$128,MATCH(Summary!$F68,Sheet1!$D$3:$D$128,0))),"")</f>
        <v/>
      </c>
      <c r="AE68" t="str">
        <f>IFERROR(IF(INDEX(Sheet1!$H$3:$H$128,MATCH(Summary!$F68,Sheet1!$D$3:$D$128,0)) = 0,"",INDEX(Sheet1!$H$3:$H$128,MATCH(Summary!$F68,Sheet1!$D$3:$D$128,0))),"")</f>
        <v/>
      </c>
      <c r="AF68">
        <f>IFERROR(IF(INDEX(Sheet1!$I$3:$I$128,MATCH(Summary!$F68,Sheet1!$D$3:$D$128,0)) = 0,"",INDEX(Sheet1!$I$3:$I$128,MATCH(Summary!$F68,Sheet1!$D$3:$D$128,0))),"")</f>
        <v>34.468760628003835</v>
      </c>
      <c r="AG68">
        <f>IFERROR(IF(INDEX(Sheet1!$J$3:$J$128,MATCH(Summary!$F68,Sheet1!$D$3:$D$128,0)) = 0,"",INDEX(Sheet1!$J$3:$J$128,MATCH(Summary!$F68,Sheet1!$D$3:$D$128,0))),"")</f>
        <v>627</v>
      </c>
      <c r="AH68" t="str">
        <f>IFERROR(IF(INDEX(Sheet1!$K$3:$K$128,MATCH(Summary!$F68,Sheet1!$D$3:$D$128,0)) = 0,"",INDEX(Sheet1!$K$3:$K$128,MATCH(Summary!$F68,Sheet1!$D$3:$D$128,0))),"")</f>
        <v/>
      </c>
      <c r="AI68" t="str">
        <f>IFERROR(IF(INDEX(Sheet1!$L$3:$L$128,MATCH(Summary!$F68,Sheet1!$D$3:$D$128,0)) = 0,"",INDEX(Sheet1!$L$3:$L$128,MATCH(Summary!$F68,Sheet1!$D$3:$D$128,0))),"")</f>
        <v>100ms, 300ms, 10ms @1kHz</v>
      </c>
    </row>
    <row r="69" spans="1:35">
      <c r="A69" t="s">
        <v>115</v>
      </c>
      <c r="B69" t="s">
        <v>108</v>
      </c>
      <c r="C69" t="s">
        <v>109</v>
      </c>
      <c r="D69" t="s">
        <v>167</v>
      </c>
      <c r="E69" t="s">
        <v>113</v>
      </c>
      <c r="F69" t="s">
        <v>76</v>
      </c>
      <c r="G69">
        <v>12</v>
      </c>
      <c r="H69">
        <v>6</v>
      </c>
      <c r="M69">
        <v>6.0149999999999997</v>
      </c>
      <c r="N69">
        <v>5.9450000000000003</v>
      </c>
      <c r="O69">
        <v>5.7380000000000004</v>
      </c>
      <c r="S69" s="2"/>
      <c r="W69" s="2">
        <v>5.3180580918788793</v>
      </c>
      <c r="X69" t="s">
        <v>121</v>
      </c>
      <c r="Z69" t="s">
        <v>138</v>
      </c>
      <c r="AA69" t="s">
        <v>139</v>
      </c>
      <c r="AB69" t="str">
        <f>IFERROR(IF(INDEX(Sheet1!$E$3:$E$128,MATCH(Summary!$F69,Sheet1!$D$3:$D$128,0)) = 0,"",INDEX(Sheet1!$E$3:$E$128,MATCH(Summary!$F69,Sheet1!$D$3:$D$128,0))),"")</f>
        <v/>
      </c>
      <c r="AC69" t="str">
        <f>IFERROR(IF(INDEX(Sheet1!$F$3:$F$128,MATCH(Summary!$F69,Sheet1!$D$3:$D$128,0)) = 0,"",INDEX(Sheet1!$F$3:$F$128,MATCH(Summary!$F69,Sheet1!$D$3:$D$128,0))),"")</f>
        <v/>
      </c>
      <c r="AD69" t="str">
        <f>IFERROR(IF(INDEX(Sheet1!$G$3:$G$128,MATCH(Summary!$F69,Sheet1!$D$3:$D$128,0)) = 0,"",INDEX(Sheet1!$G$3:$G$128,MATCH(Summary!$F69,Sheet1!$D$3:$D$128,0))),"")</f>
        <v/>
      </c>
      <c r="AE69" t="str">
        <f>IFERROR(IF(INDEX(Sheet1!$H$3:$H$128,MATCH(Summary!$F69,Sheet1!$D$3:$D$128,0)) = 0,"",INDEX(Sheet1!$H$3:$H$128,MATCH(Summary!$F69,Sheet1!$D$3:$D$128,0))),"")</f>
        <v/>
      </c>
      <c r="AF69" t="str">
        <f>IFERROR(IF(INDEX(Sheet1!$I$3:$I$128,MATCH(Summary!$F69,Sheet1!$D$3:$D$128,0)) = 0,"",INDEX(Sheet1!$I$3:$I$128,MATCH(Summary!$F69,Sheet1!$D$3:$D$128,0))),"")</f>
        <v/>
      </c>
      <c r="AG69" t="str">
        <f>IFERROR(IF(INDEX(Sheet1!$J$3:$J$128,MATCH(Summary!$F69,Sheet1!$D$3:$D$128,0)) = 0,"",INDEX(Sheet1!$J$3:$J$128,MATCH(Summary!$F69,Sheet1!$D$3:$D$128,0))),"")</f>
        <v/>
      </c>
      <c r="AH69" t="str">
        <f>IFERROR(IF(INDEX(Sheet1!$K$3:$K$128,MATCH(Summary!$F69,Sheet1!$D$3:$D$128,0)) = 0,"",INDEX(Sheet1!$K$3:$K$128,MATCH(Summary!$F69,Sheet1!$D$3:$D$128,0))),"")</f>
        <v/>
      </c>
      <c r="AI69" t="str">
        <f>IFERROR(IF(INDEX(Sheet1!$L$3:$L$128,MATCH(Summary!$F69,Sheet1!$D$3:$D$128,0)) = 0,"",INDEX(Sheet1!$L$3:$L$128,MATCH(Summary!$F69,Sheet1!$D$3:$D$128,0))),"")</f>
        <v/>
      </c>
    </row>
    <row r="70" spans="1:35">
      <c r="A70" t="s">
        <v>115</v>
      </c>
      <c r="B70" t="s">
        <v>108</v>
      </c>
      <c r="C70" t="s">
        <v>109</v>
      </c>
      <c r="D70" t="s">
        <v>167</v>
      </c>
      <c r="E70" t="s">
        <v>113</v>
      </c>
      <c r="F70" t="s">
        <v>77</v>
      </c>
      <c r="G70">
        <v>12</v>
      </c>
      <c r="H70">
        <v>6</v>
      </c>
      <c r="S70" s="2"/>
      <c r="W70" s="2"/>
      <c r="Y70" t="s">
        <v>142</v>
      </c>
      <c r="Z70" t="s">
        <v>139</v>
      </c>
      <c r="AB70" t="str">
        <f>IFERROR(IF(INDEX(Sheet1!$E$3:$E$128,MATCH(Summary!$F70,Sheet1!$D$3:$D$128,0)) = 0,"",INDEX(Sheet1!$E$3:$E$128,MATCH(Summary!$F70,Sheet1!$D$3:$D$128,0))),"")</f>
        <v/>
      </c>
      <c r="AC70" t="str">
        <f>IFERROR(IF(INDEX(Sheet1!$F$3:$F$128,MATCH(Summary!$F70,Sheet1!$D$3:$D$128,0)) = 0,"",INDEX(Sheet1!$F$3:$F$128,MATCH(Summary!$F70,Sheet1!$D$3:$D$128,0))),"")</f>
        <v/>
      </c>
      <c r="AD70" t="str">
        <f>IFERROR(IF(INDEX(Sheet1!$G$3:$G$128,MATCH(Summary!$F70,Sheet1!$D$3:$D$128,0)) = 0,"",INDEX(Sheet1!$G$3:$G$128,MATCH(Summary!$F70,Sheet1!$D$3:$D$128,0))),"")</f>
        <v/>
      </c>
      <c r="AE70" t="str">
        <f>IFERROR(IF(INDEX(Sheet1!$H$3:$H$128,MATCH(Summary!$F70,Sheet1!$D$3:$D$128,0)) = 0,"",INDEX(Sheet1!$H$3:$H$128,MATCH(Summary!$F70,Sheet1!$D$3:$D$128,0))),"")</f>
        <v/>
      </c>
      <c r="AF70" t="str">
        <f>IFERROR(IF(INDEX(Sheet1!$I$3:$I$128,MATCH(Summary!$F70,Sheet1!$D$3:$D$128,0)) = 0,"",INDEX(Sheet1!$I$3:$I$128,MATCH(Summary!$F70,Sheet1!$D$3:$D$128,0))),"")</f>
        <v/>
      </c>
      <c r="AG70" t="str">
        <f>IFERROR(IF(INDEX(Sheet1!$J$3:$J$128,MATCH(Summary!$F70,Sheet1!$D$3:$D$128,0)) = 0,"",INDEX(Sheet1!$J$3:$J$128,MATCH(Summary!$F70,Sheet1!$D$3:$D$128,0))),"")</f>
        <v/>
      </c>
      <c r="AH70" t="str">
        <f>IFERROR(IF(INDEX(Sheet1!$K$3:$K$128,MATCH(Summary!$F70,Sheet1!$D$3:$D$128,0)) = 0,"",INDEX(Sheet1!$K$3:$K$128,MATCH(Summary!$F70,Sheet1!$D$3:$D$128,0))),"")</f>
        <v/>
      </c>
      <c r="AI70" t="str">
        <f>IFERROR(IF(INDEX(Sheet1!$L$3:$L$128,MATCH(Summary!$F70,Sheet1!$D$3:$D$128,0)) = 0,"",INDEX(Sheet1!$L$3:$L$128,MATCH(Summary!$F70,Sheet1!$D$3:$D$128,0))),"")</f>
        <v/>
      </c>
    </row>
    <row r="71" spans="1:35">
      <c r="A71" t="s">
        <v>115</v>
      </c>
      <c r="B71" t="s">
        <v>108</v>
      </c>
      <c r="C71" t="s">
        <v>109</v>
      </c>
      <c r="D71" t="s">
        <v>167</v>
      </c>
      <c r="E71" t="s">
        <v>113</v>
      </c>
      <c r="F71" t="s">
        <v>78</v>
      </c>
      <c r="G71">
        <v>12</v>
      </c>
      <c r="H71">
        <v>6</v>
      </c>
      <c r="M71">
        <v>5.9589999999999996</v>
      </c>
      <c r="N71">
        <v>5.9669999999999996</v>
      </c>
      <c r="S71" s="2">
        <v>5.3219436</v>
      </c>
      <c r="W71" s="2">
        <v>5.3382372842550989</v>
      </c>
      <c r="Z71" t="s">
        <v>139</v>
      </c>
      <c r="AB71" t="str">
        <f>IFERROR(IF(INDEX(Sheet1!$E$3:$E$128,MATCH(Summary!$F71,Sheet1!$D$3:$D$128,0)) = 0,"",INDEX(Sheet1!$E$3:$E$128,MATCH(Summary!$F71,Sheet1!$D$3:$D$128,0))),"")</f>
        <v/>
      </c>
      <c r="AC71" t="str">
        <f>IFERROR(IF(INDEX(Sheet1!$F$3:$F$128,MATCH(Summary!$F71,Sheet1!$D$3:$D$128,0)) = 0,"",INDEX(Sheet1!$F$3:$F$128,MATCH(Summary!$F71,Sheet1!$D$3:$D$128,0))),"")</f>
        <v/>
      </c>
      <c r="AD71" t="str">
        <f>IFERROR(IF(INDEX(Sheet1!$G$3:$G$128,MATCH(Summary!$F71,Sheet1!$D$3:$D$128,0)) = 0,"",INDEX(Sheet1!$G$3:$G$128,MATCH(Summary!$F71,Sheet1!$D$3:$D$128,0))),"")</f>
        <v/>
      </c>
      <c r="AE71" t="str">
        <f>IFERROR(IF(INDEX(Sheet1!$H$3:$H$128,MATCH(Summary!$F71,Sheet1!$D$3:$D$128,0)) = 0,"",INDEX(Sheet1!$H$3:$H$128,MATCH(Summary!$F71,Sheet1!$D$3:$D$128,0))),"")</f>
        <v/>
      </c>
      <c r="AF71" t="str">
        <f>IFERROR(IF(INDEX(Sheet1!$I$3:$I$128,MATCH(Summary!$F71,Sheet1!$D$3:$D$128,0)) = 0,"",INDEX(Sheet1!$I$3:$I$128,MATCH(Summary!$F71,Sheet1!$D$3:$D$128,0))),"")</f>
        <v/>
      </c>
      <c r="AG71" t="str">
        <f>IFERROR(IF(INDEX(Sheet1!$J$3:$J$128,MATCH(Summary!$F71,Sheet1!$D$3:$D$128,0)) = 0,"",INDEX(Sheet1!$J$3:$J$128,MATCH(Summary!$F71,Sheet1!$D$3:$D$128,0))),"")</f>
        <v/>
      </c>
      <c r="AH71" t="str">
        <f>IFERROR(IF(INDEX(Sheet1!$K$3:$K$128,MATCH(Summary!$F71,Sheet1!$D$3:$D$128,0)) = 0,"",INDEX(Sheet1!$K$3:$K$128,MATCH(Summary!$F71,Sheet1!$D$3:$D$128,0))),"")</f>
        <v/>
      </c>
      <c r="AI71" t="str">
        <f>IFERROR(IF(INDEX(Sheet1!$L$3:$L$128,MATCH(Summary!$F71,Sheet1!$D$3:$D$128,0)) = 0,"",INDEX(Sheet1!$L$3:$L$128,MATCH(Summary!$F71,Sheet1!$D$3:$D$128,0))),"")</f>
        <v/>
      </c>
    </row>
    <row r="72" spans="1:35">
      <c r="A72" t="s">
        <v>115</v>
      </c>
      <c r="B72" t="s">
        <v>108</v>
      </c>
      <c r="C72" t="s">
        <v>109</v>
      </c>
      <c r="D72" t="s">
        <v>167</v>
      </c>
      <c r="E72" t="s">
        <v>113</v>
      </c>
      <c r="F72" t="s">
        <v>79</v>
      </c>
      <c r="G72">
        <v>12</v>
      </c>
      <c r="H72">
        <v>6</v>
      </c>
      <c r="S72" s="2"/>
      <c r="W72" s="2"/>
      <c r="Y72" t="s">
        <v>142</v>
      </c>
      <c r="Z72" t="s">
        <v>139</v>
      </c>
      <c r="AB72" t="str">
        <f>IFERROR(IF(INDEX(Sheet1!$E$3:$E$128,MATCH(Summary!$F72,Sheet1!$D$3:$D$128,0)) = 0,"",INDEX(Sheet1!$E$3:$E$128,MATCH(Summary!$F72,Sheet1!$D$3:$D$128,0))),"")</f>
        <v/>
      </c>
      <c r="AC72" t="str">
        <f>IFERROR(IF(INDEX(Sheet1!$F$3:$F$128,MATCH(Summary!$F72,Sheet1!$D$3:$D$128,0)) = 0,"",INDEX(Sheet1!$F$3:$F$128,MATCH(Summary!$F72,Sheet1!$D$3:$D$128,0))),"")</f>
        <v/>
      </c>
      <c r="AD72" t="str">
        <f>IFERROR(IF(INDEX(Sheet1!$G$3:$G$128,MATCH(Summary!$F72,Sheet1!$D$3:$D$128,0)) = 0,"",INDEX(Sheet1!$G$3:$G$128,MATCH(Summary!$F72,Sheet1!$D$3:$D$128,0))),"")</f>
        <v/>
      </c>
      <c r="AE72" t="str">
        <f>IFERROR(IF(INDEX(Sheet1!$H$3:$H$128,MATCH(Summary!$F72,Sheet1!$D$3:$D$128,0)) = 0,"",INDEX(Sheet1!$H$3:$H$128,MATCH(Summary!$F72,Sheet1!$D$3:$D$128,0))),"")</f>
        <v/>
      </c>
      <c r="AF72" t="str">
        <f>IFERROR(IF(INDEX(Sheet1!$I$3:$I$128,MATCH(Summary!$F72,Sheet1!$D$3:$D$128,0)) = 0,"",INDEX(Sheet1!$I$3:$I$128,MATCH(Summary!$F72,Sheet1!$D$3:$D$128,0))),"")</f>
        <v/>
      </c>
      <c r="AG72" t="str">
        <f>IFERROR(IF(INDEX(Sheet1!$J$3:$J$128,MATCH(Summary!$F72,Sheet1!$D$3:$D$128,0)) = 0,"",INDEX(Sheet1!$J$3:$J$128,MATCH(Summary!$F72,Sheet1!$D$3:$D$128,0))),"")</f>
        <v/>
      </c>
      <c r="AH72" t="str">
        <f>IFERROR(IF(INDEX(Sheet1!$K$3:$K$128,MATCH(Summary!$F72,Sheet1!$D$3:$D$128,0)) = 0,"",INDEX(Sheet1!$K$3:$K$128,MATCH(Summary!$F72,Sheet1!$D$3:$D$128,0))),"")</f>
        <v/>
      </c>
      <c r="AI72" t="str">
        <f>IFERROR(IF(INDEX(Sheet1!$L$3:$L$128,MATCH(Summary!$F72,Sheet1!$D$3:$D$128,0)) = 0,"",INDEX(Sheet1!$L$3:$L$128,MATCH(Summary!$F72,Sheet1!$D$3:$D$128,0))),"")</f>
        <v/>
      </c>
    </row>
    <row r="73" spans="1:35">
      <c r="A73" t="s">
        <v>115</v>
      </c>
      <c r="B73" t="s">
        <v>108</v>
      </c>
      <c r="C73" t="s">
        <v>109</v>
      </c>
      <c r="D73" t="s">
        <v>167</v>
      </c>
      <c r="E73" t="s">
        <v>113</v>
      </c>
      <c r="F73" t="s">
        <v>80</v>
      </c>
      <c r="G73">
        <v>12</v>
      </c>
      <c r="H73">
        <v>6</v>
      </c>
      <c r="M73">
        <v>6.0060000000000002</v>
      </c>
      <c r="N73">
        <v>5.74</v>
      </c>
      <c r="O73">
        <v>6.1369999999999996</v>
      </c>
      <c r="S73" s="2"/>
      <c r="W73" s="2">
        <v>5.1300247083731918</v>
      </c>
      <c r="X73" t="s">
        <v>121</v>
      </c>
      <c r="Z73" t="s">
        <v>138</v>
      </c>
      <c r="AA73" t="s">
        <v>139</v>
      </c>
      <c r="AB73" t="str">
        <f>IFERROR(IF(INDEX(Sheet1!$E$3:$E$128,MATCH(Summary!$F73,Sheet1!$D$3:$D$128,0)) = 0,"",INDEX(Sheet1!$E$3:$E$128,MATCH(Summary!$F73,Sheet1!$D$3:$D$128,0))),"")</f>
        <v/>
      </c>
      <c r="AC73" t="str">
        <f>IFERROR(IF(INDEX(Sheet1!$F$3:$F$128,MATCH(Summary!$F73,Sheet1!$D$3:$D$128,0)) = 0,"",INDEX(Sheet1!$F$3:$F$128,MATCH(Summary!$F73,Sheet1!$D$3:$D$128,0))),"")</f>
        <v/>
      </c>
      <c r="AD73" t="str">
        <f>IFERROR(IF(INDEX(Sheet1!$G$3:$G$128,MATCH(Summary!$F73,Sheet1!$D$3:$D$128,0)) = 0,"",INDEX(Sheet1!$G$3:$G$128,MATCH(Summary!$F73,Sheet1!$D$3:$D$128,0))),"")</f>
        <v/>
      </c>
      <c r="AE73" t="str">
        <f>IFERROR(IF(INDEX(Sheet1!$H$3:$H$128,MATCH(Summary!$F73,Sheet1!$D$3:$D$128,0)) = 0,"",INDEX(Sheet1!$H$3:$H$128,MATCH(Summary!$F73,Sheet1!$D$3:$D$128,0))),"")</f>
        <v/>
      </c>
      <c r="AF73" t="str">
        <f>IFERROR(IF(INDEX(Sheet1!$I$3:$I$128,MATCH(Summary!$F73,Sheet1!$D$3:$D$128,0)) = 0,"",INDEX(Sheet1!$I$3:$I$128,MATCH(Summary!$F73,Sheet1!$D$3:$D$128,0))),"")</f>
        <v/>
      </c>
      <c r="AG73" t="str">
        <f>IFERROR(IF(INDEX(Sheet1!$J$3:$J$128,MATCH(Summary!$F73,Sheet1!$D$3:$D$128,0)) = 0,"",INDEX(Sheet1!$J$3:$J$128,MATCH(Summary!$F73,Sheet1!$D$3:$D$128,0))),"")</f>
        <v/>
      </c>
      <c r="AH73" t="str">
        <f>IFERROR(IF(INDEX(Sheet1!$K$3:$K$128,MATCH(Summary!$F73,Sheet1!$D$3:$D$128,0)) = 0,"",INDEX(Sheet1!$K$3:$K$128,MATCH(Summary!$F73,Sheet1!$D$3:$D$128,0))),"")</f>
        <v/>
      </c>
      <c r="AI73" t="str">
        <f>IFERROR(IF(INDEX(Sheet1!$L$3:$L$128,MATCH(Summary!$F73,Sheet1!$D$3:$D$128,0)) = 0,"",INDEX(Sheet1!$L$3:$L$128,MATCH(Summary!$F73,Sheet1!$D$3:$D$128,0))),"")</f>
        <v/>
      </c>
    </row>
    <row r="74" spans="1:35">
      <c r="A74" t="s">
        <v>116</v>
      </c>
      <c r="B74" t="s">
        <v>108</v>
      </c>
      <c r="C74" t="s">
        <v>109</v>
      </c>
      <c r="D74" t="s">
        <v>167</v>
      </c>
      <c r="E74" t="s">
        <v>110</v>
      </c>
      <c r="F74" t="s">
        <v>81</v>
      </c>
      <c r="G74">
        <v>12</v>
      </c>
      <c r="H74">
        <v>6</v>
      </c>
      <c r="I74">
        <v>2.82</v>
      </c>
      <c r="J74">
        <v>89.85</v>
      </c>
      <c r="K74">
        <v>2.79</v>
      </c>
      <c r="L74">
        <v>89.6</v>
      </c>
      <c r="M74">
        <v>3.2639999999999998</v>
      </c>
      <c r="N74">
        <v>3.2240000000000002</v>
      </c>
      <c r="O74">
        <v>3.339</v>
      </c>
      <c r="S74" s="2">
        <v>2.9415046</v>
      </c>
      <c r="W74" s="2">
        <v>2.8222588893472902</v>
      </c>
      <c r="X74" t="s">
        <v>121</v>
      </c>
      <c r="Z74" t="s">
        <v>139</v>
      </c>
      <c r="AB74">
        <f>IFERROR(IF(INDEX(Sheet1!$E$3:$E$128,MATCH(Summary!$F74,Sheet1!$D$3:$D$128,0)) = 0,"",INDEX(Sheet1!$E$3:$E$128,MATCH(Summary!$F74,Sheet1!$D$3:$D$128,0))),"")</f>
        <v>11.75</v>
      </c>
      <c r="AC74" t="str">
        <f>IFERROR(IF(INDEX(Sheet1!$F$3:$F$128,MATCH(Summary!$F74,Sheet1!$D$3:$D$128,0)) = 0,"",INDEX(Sheet1!$F$3:$F$128,MATCH(Summary!$F74,Sheet1!$D$3:$D$128,0))),"")</f>
        <v/>
      </c>
      <c r="AD74">
        <f>IFERROR(IF(INDEX(Sheet1!$G$3:$G$128,MATCH(Summary!$F74,Sheet1!$D$3:$D$128,0)) = 0,"",INDEX(Sheet1!$G$3:$G$128,MATCH(Summary!$F74,Sheet1!$D$3:$D$128,0))),"")</f>
        <v>18</v>
      </c>
      <c r="AE74" t="str">
        <f>IFERROR(IF(INDEX(Sheet1!$H$3:$H$128,MATCH(Summary!$F74,Sheet1!$D$3:$D$128,0)) = 0,"",INDEX(Sheet1!$H$3:$H$128,MATCH(Summary!$F74,Sheet1!$D$3:$D$128,0))),"")</f>
        <v>100ms, 300ms, 10ms @1kHz</v>
      </c>
      <c r="AF74" t="str">
        <f>IFERROR(IF(INDEX(Sheet1!$I$3:$I$128,MATCH(Summary!$F74,Sheet1!$D$3:$D$128,0)) = 0,"",INDEX(Sheet1!$I$3:$I$128,MATCH(Summary!$F74,Sheet1!$D$3:$D$128,0))),"")</f>
        <v/>
      </c>
      <c r="AG74" t="str">
        <f>IFERROR(IF(INDEX(Sheet1!$J$3:$J$128,MATCH(Summary!$F74,Sheet1!$D$3:$D$128,0)) = 0,"",INDEX(Sheet1!$J$3:$J$128,MATCH(Summary!$F74,Sheet1!$D$3:$D$128,0))),"")</f>
        <v/>
      </c>
      <c r="AH74" t="str">
        <f>IFERROR(IF(INDEX(Sheet1!$K$3:$K$128,MATCH(Summary!$F74,Sheet1!$D$3:$D$128,0)) = 0,"",INDEX(Sheet1!$K$3:$K$128,MATCH(Summary!$F74,Sheet1!$D$3:$D$128,0))),"")</f>
        <v/>
      </c>
      <c r="AI74" t="str">
        <f>IFERROR(IF(INDEX(Sheet1!$L$3:$L$128,MATCH(Summary!$F74,Sheet1!$D$3:$D$128,0)) = 0,"",INDEX(Sheet1!$L$3:$L$128,MATCH(Summary!$F74,Sheet1!$D$3:$D$128,0))),"")</f>
        <v/>
      </c>
    </row>
    <row r="75" spans="1:35">
      <c r="A75" t="s">
        <v>116</v>
      </c>
      <c r="B75" t="s">
        <v>108</v>
      </c>
      <c r="C75" t="s">
        <v>109</v>
      </c>
      <c r="D75" t="s">
        <v>167</v>
      </c>
      <c r="E75" t="s">
        <v>110</v>
      </c>
      <c r="F75" t="s">
        <v>82</v>
      </c>
      <c r="G75">
        <v>12</v>
      </c>
      <c r="H75">
        <v>6</v>
      </c>
      <c r="I75">
        <v>3.02</v>
      </c>
      <c r="J75">
        <v>89.78</v>
      </c>
      <c r="K75">
        <v>3.03</v>
      </c>
      <c r="L75">
        <v>89.77</v>
      </c>
      <c r="M75">
        <v>3.3690000000000002</v>
      </c>
      <c r="N75">
        <v>3.42</v>
      </c>
      <c r="O75">
        <v>3.4540000000000002</v>
      </c>
      <c r="S75" s="2">
        <v>2.9708247999999999</v>
      </c>
      <c r="W75" s="2">
        <v>3.0020371486990691</v>
      </c>
      <c r="X75" t="s">
        <v>121</v>
      </c>
      <c r="Z75" t="s">
        <v>139</v>
      </c>
      <c r="AB75">
        <f>IFERROR(IF(INDEX(Sheet1!$E$3:$E$128,MATCH(Summary!$F75,Sheet1!$D$3:$D$128,0)) = 0,"",INDEX(Sheet1!$E$3:$E$128,MATCH(Summary!$F75,Sheet1!$D$3:$D$128,0))),"")</f>
        <v>11.91</v>
      </c>
      <c r="AC75" t="str">
        <f>IFERROR(IF(INDEX(Sheet1!$F$3:$F$128,MATCH(Summary!$F75,Sheet1!$D$3:$D$128,0)) = 0,"",INDEX(Sheet1!$F$3:$F$128,MATCH(Summary!$F75,Sheet1!$D$3:$D$128,0))),"")</f>
        <v/>
      </c>
      <c r="AD75">
        <f>IFERROR(IF(INDEX(Sheet1!$G$3:$G$128,MATCH(Summary!$F75,Sheet1!$D$3:$D$128,0)) = 0,"",INDEX(Sheet1!$G$3:$G$128,MATCH(Summary!$F75,Sheet1!$D$3:$D$128,0))),"")</f>
        <v>18</v>
      </c>
      <c r="AE75" t="str">
        <f>IFERROR(IF(INDEX(Sheet1!$H$3:$H$128,MATCH(Summary!$F75,Sheet1!$D$3:$D$128,0)) = 0,"",INDEX(Sheet1!$H$3:$H$128,MATCH(Summary!$F75,Sheet1!$D$3:$D$128,0))),"")</f>
        <v>100ms, 300ms, 10ms @1kHz</v>
      </c>
      <c r="AF75" t="str">
        <f>IFERROR(IF(INDEX(Sheet1!$I$3:$I$128,MATCH(Summary!$F75,Sheet1!$D$3:$D$128,0)) = 0,"",INDEX(Sheet1!$I$3:$I$128,MATCH(Summary!$F75,Sheet1!$D$3:$D$128,0))),"")</f>
        <v/>
      </c>
      <c r="AG75" t="str">
        <f>IFERROR(IF(INDEX(Sheet1!$J$3:$J$128,MATCH(Summary!$F75,Sheet1!$D$3:$D$128,0)) = 0,"",INDEX(Sheet1!$J$3:$J$128,MATCH(Summary!$F75,Sheet1!$D$3:$D$128,0))),"")</f>
        <v/>
      </c>
      <c r="AH75" t="str">
        <f>IFERROR(IF(INDEX(Sheet1!$K$3:$K$128,MATCH(Summary!$F75,Sheet1!$D$3:$D$128,0)) = 0,"",INDEX(Sheet1!$K$3:$K$128,MATCH(Summary!$F75,Sheet1!$D$3:$D$128,0))),"")</f>
        <v/>
      </c>
      <c r="AI75" t="str">
        <f>IFERROR(IF(INDEX(Sheet1!$L$3:$L$128,MATCH(Summary!$F75,Sheet1!$D$3:$D$128,0)) = 0,"",INDEX(Sheet1!$L$3:$L$128,MATCH(Summary!$F75,Sheet1!$D$3:$D$128,0))),"")</f>
        <v/>
      </c>
    </row>
    <row r="76" spans="1:35">
      <c r="A76" t="s">
        <v>116</v>
      </c>
      <c r="B76" t="s">
        <v>108</v>
      </c>
      <c r="C76" t="s">
        <v>109</v>
      </c>
      <c r="D76" t="s">
        <v>167</v>
      </c>
      <c r="E76" t="s">
        <v>110</v>
      </c>
      <c r="F76" t="s">
        <v>83</v>
      </c>
      <c r="G76">
        <v>12</v>
      </c>
      <c r="H76">
        <v>6</v>
      </c>
      <c r="S76" s="2"/>
      <c r="W76" s="2"/>
      <c r="X76" t="s">
        <v>124</v>
      </c>
      <c r="Z76" t="s">
        <v>139</v>
      </c>
      <c r="AB76" t="str">
        <f>IFERROR(IF(INDEX(Sheet1!$E$3:$E$128,MATCH(Summary!$F76,Sheet1!$D$3:$D$128,0)) = 0,"",INDEX(Sheet1!$E$3:$E$128,MATCH(Summary!$F76,Sheet1!$D$3:$D$128,0))),"")</f>
        <v/>
      </c>
      <c r="AC76" t="str">
        <f>IFERROR(IF(INDEX(Sheet1!$F$3:$F$128,MATCH(Summary!$F76,Sheet1!$D$3:$D$128,0)) = 0,"",INDEX(Sheet1!$F$3:$F$128,MATCH(Summary!$F76,Sheet1!$D$3:$D$128,0))),"")</f>
        <v/>
      </c>
      <c r="AD76" t="str">
        <f>IFERROR(IF(INDEX(Sheet1!$G$3:$G$128,MATCH(Summary!$F76,Sheet1!$D$3:$D$128,0)) = 0,"",INDEX(Sheet1!$G$3:$G$128,MATCH(Summary!$F76,Sheet1!$D$3:$D$128,0))),"")</f>
        <v/>
      </c>
      <c r="AE76" t="str">
        <f>IFERROR(IF(INDEX(Sheet1!$H$3:$H$128,MATCH(Summary!$F76,Sheet1!$D$3:$D$128,0)) = 0,"",INDEX(Sheet1!$H$3:$H$128,MATCH(Summary!$F76,Sheet1!$D$3:$D$128,0))),"")</f>
        <v/>
      </c>
      <c r="AF76" t="str">
        <f>IFERROR(IF(INDEX(Sheet1!$I$3:$I$128,MATCH(Summary!$F76,Sheet1!$D$3:$D$128,0)) = 0,"",INDEX(Sheet1!$I$3:$I$128,MATCH(Summary!$F76,Sheet1!$D$3:$D$128,0))),"")</f>
        <v/>
      </c>
      <c r="AG76" t="str">
        <f>IFERROR(IF(INDEX(Sheet1!$J$3:$J$128,MATCH(Summary!$F76,Sheet1!$D$3:$D$128,0)) = 0,"",INDEX(Sheet1!$J$3:$J$128,MATCH(Summary!$F76,Sheet1!$D$3:$D$128,0))),"")</f>
        <v/>
      </c>
      <c r="AH76" t="str">
        <f>IFERROR(IF(INDEX(Sheet1!$K$3:$K$128,MATCH(Summary!$F76,Sheet1!$D$3:$D$128,0)) = 0,"",INDEX(Sheet1!$K$3:$K$128,MATCH(Summary!$F76,Sheet1!$D$3:$D$128,0))),"")</f>
        <v/>
      </c>
      <c r="AI76" t="str">
        <f>IFERROR(IF(INDEX(Sheet1!$L$3:$L$128,MATCH(Summary!$F76,Sheet1!$D$3:$D$128,0)) = 0,"",INDEX(Sheet1!$L$3:$L$128,MATCH(Summary!$F76,Sheet1!$D$3:$D$128,0))),"")</f>
        <v/>
      </c>
    </row>
    <row r="77" spans="1:35">
      <c r="A77" t="s">
        <v>116</v>
      </c>
      <c r="B77" t="s">
        <v>108</v>
      </c>
      <c r="C77" t="s">
        <v>109</v>
      </c>
      <c r="D77" t="s">
        <v>167</v>
      </c>
      <c r="E77" t="s">
        <v>110</v>
      </c>
      <c r="F77" t="s">
        <v>84</v>
      </c>
      <c r="G77">
        <v>12</v>
      </c>
      <c r="H77">
        <v>6</v>
      </c>
      <c r="S77" s="2"/>
      <c r="W77" s="2"/>
      <c r="X77" t="s">
        <v>124</v>
      </c>
      <c r="Z77" t="s">
        <v>139</v>
      </c>
      <c r="AB77" t="str">
        <f>IFERROR(IF(INDEX(Sheet1!$E$3:$E$128,MATCH(Summary!$F77,Sheet1!$D$3:$D$128,0)) = 0,"",INDEX(Sheet1!$E$3:$E$128,MATCH(Summary!$F77,Sheet1!$D$3:$D$128,0))),"")</f>
        <v/>
      </c>
      <c r="AC77" t="str">
        <f>IFERROR(IF(INDEX(Sheet1!$F$3:$F$128,MATCH(Summary!$F77,Sheet1!$D$3:$D$128,0)) = 0,"",INDEX(Sheet1!$F$3:$F$128,MATCH(Summary!$F77,Sheet1!$D$3:$D$128,0))),"")</f>
        <v/>
      </c>
      <c r="AD77" t="str">
        <f>IFERROR(IF(INDEX(Sheet1!$G$3:$G$128,MATCH(Summary!$F77,Sheet1!$D$3:$D$128,0)) = 0,"",INDEX(Sheet1!$G$3:$G$128,MATCH(Summary!$F77,Sheet1!$D$3:$D$128,0))),"")</f>
        <v/>
      </c>
      <c r="AE77" t="str">
        <f>IFERROR(IF(INDEX(Sheet1!$H$3:$H$128,MATCH(Summary!$F77,Sheet1!$D$3:$D$128,0)) = 0,"",INDEX(Sheet1!$H$3:$H$128,MATCH(Summary!$F77,Sheet1!$D$3:$D$128,0))),"")</f>
        <v/>
      </c>
      <c r="AF77" t="str">
        <f>IFERROR(IF(INDEX(Sheet1!$I$3:$I$128,MATCH(Summary!$F77,Sheet1!$D$3:$D$128,0)) = 0,"",INDEX(Sheet1!$I$3:$I$128,MATCH(Summary!$F77,Sheet1!$D$3:$D$128,0))),"")</f>
        <v/>
      </c>
      <c r="AG77" t="str">
        <f>IFERROR(IF(INDEX(Sheet1!$J$3:$J$128,MATCH(Summary!$F77,Sheet1!$D$3:$D$128,0)) = 0,"",INDEX(Sheet1!$J$3:$J$128,MATCH(Summary!$F77,Sheet1!$D$3:$D$128,0))),"")</f>
        <v/>
      </c>
      <c r="AH77" t="str">
        <f>IFERROR(IF(INDEX(Sheet1!$K$3:$K$128,MATCH(Summary!$F77,Sheet1!$D$3:$D$128,0)) = 0,"",INDEX(Sheet1!$K$3:$K$128,MATCH(Summary!$F77,Sheet1!$D$3:$D$128,0))),"")</f>
        <v/>
      </c>
      <c r="AI77" t="str">
        <f>IFERROR(IF(INDEX(Sheet1!$L$3:$L$128,MATCH(Summary!$F77,Sheet1!$D$3:$D$128,0)) = 0,"",INDEX(Sheet1!$L$3:$L$128,MATCH(Summary!$F77,Sheet1!$D$3:$D$128,0))),"")</f>
        <v/>
      </c>
    </row>
    <row r="78" spans="1:35">
      <c r="A78" t="s">
        <v>116</v>
      </c>
      <c r="B78" t="s">
        <v>108</v>
      </c>
      <c r="C78" t="s">
        <v>109</v>
      </c>
      <c r="D78" t="s">
        <v>167</v>
      </c>
      <c r="E78" t="s">
        <v>110</v>
      </c>
      <c r="F78" t="s">
        <v>85</v>
      </c>
      <c r="G78">
        <v>12</v>
      </c>
      <c r="H78">
        <v>6</v>
      </c>
      <c r="S78" s="2"/>
      <c r="W78" s="2"/>
      <c r="X78" t="s">
        <v>124</v>
      </c>
      <c r="Z78" t="s">
        <v>139</v>
      </c>
      <c r="AB78" t="str">
        <f>IFERROR(IF(INDEX(Sheet1!$E$3:$E$128,MATCH(Summary!$F78,Sheet1!$D$3:$D$128,0)) = 0,"",INDEX(Sheet1!$E$3:$E$128,MATCH(Summary!$F78,Sheet1!$D$3:$D$128,0))),"")</f>
        <v/>
      </c>
      <c r="AC78" t="str">
        <f>IFERROR(IF(INDEX(Sheet1!$F$3:$F$128,MATCH(Summary!$F78,Sheet1!$D$3:$D$128,0)) = 0,"",INDEX(Sheet1!$F$3:$F$128,MATCH(Summary!$F78,Sheet1!$D$3:$D$128,0))),"")</f>
        <v/>
      </c>
      <c r="AD78" t="str">
        <f>IFERROR(IF(INDEX(Sheet1!$G$3:$G$128,MATCH(Summary!$F78,Sheet1!$D$3:$D$128,0)) = 0,"",INDEX(Sheet1!$G$3:$G$128,MATCH(Summary!$F78,Sheet1!$D$3:$D$128,0))),"")</f>
        <v/>
      </c>
      <c r="AE78" t="str">
        <f>IFERROR(IF(INDEX(Sheet1!$H$3:$H$128,MATCH(Summary!$F78,Sheet1!$D$3:$D$128,0)) = 0,"",INDEX(Sheet1!$H$3:$H$128,MATCH(Summary!$F78,Sheet1!$D$3:$D$128,0))),"")</f>
        <v/>
      </c>
      <c r="AF78" t="str">
        <f>IFERROR(IF(INDEX(Sheet1!$I$3:$I$128,MATCH(Summary!$F78,Sheet1!$D$3:$D$128,0)) = 0,"",INDEX(Sheet1!$I$3:$I$128,MATCH(Summary!$F78,Sheet1!$D$3:$D$128,0))),"")</f>
        <v/>
      </c>
      <c r="AG78" t="str">
        <f>IFERROR(IF(INDEX(Sheet1!$J$3:$J$128,MATCH(Summary!$F78,Sheet1!$D$3:$D$128,0)) = 0,"",INDEX(Sheet1!$J$3:$J$128,MATCH(Summary!$F78,Sheet1!$D$3:$D$128,0))),"")</f>
        <v/>
      </c>
      <c r="AH78" t="str">
        <f>IFERROR(IF(INDEX(Sheet1!$K$3:$K$128,MATCH(Summary!$F78,Sheet1!$D$3:$D$128,0)) = 0,"",INDEX(Sheet1!$K$3:$K$128,MATCH(Summary!$F78,Sheet1!$D$3:$D$128,0))),"")</f>
        <v/>
      </c>
      <c r="AI78" t="str">
        <f>IFERROR(IF(INDEX(Sheet1!$L$3:$L$128,MATCH(Summary!$F78,Sheet1!$D$3:$D$128,0)) = 0,"",INDEX(Sheet1!$L$3:$L$128,MATCH(Summary!$F78,Sheet1!$D$3:$D$128,0))),"")</f>
        <v/>
      </c>
    </row>
    <row r="79" spans="1:35">
      <c r="A79" t="s">
        <v>116</v>
      </c>
      <c r="B79" t="s">
        <v>108</v>
      </c>
      <c r="C79" t="s">
        <v>109</v>
      </c>
      <c r="D79" t="s">
        <v>167</v>
      </c>
      <c r="E79" t="s">
        <v>110</v>
      </c>
      <c r="F79" t="s">
        <v>86</v>
      </c>
      <c r="G79">
        <v>12</v>
      </c>
      <c r="H79">
        <v>6</v>
      </c>
      <c r="M79">
        <v>3.484</v>
      </c>
      <c r="N79">
        <v>3.48</v>
      </c>
      <c r="O79" t="s">
        <v>119</v>
      </c>
      <c r="S79" s="2">
        <v>3.0514261999999999</v>
      </c>
      <c r="W79" s="2">
        <v>3.0570713097251239</v>
      </c>
      <c r="X79" t="s">
        <v>121</v>
      </c>
      <c r="Z79" t="s">
        <v>139</v>
      </c>
      <c r="AB79">
        <f>IFERROR(IF(INDEX(Sheet1!$E$3:$E$128,MATCH(Summary!$F79,Sheet1!$D$3:$D$128,0)) = 0,"",INDEX(Sheet1!$E$3:$E$128,MATCH(Summary!$F79,Sheet1!$D$3:$D$128,0))),"")</f>
        <v>11.86</v>
      </c>
      <c r="AC79" t="str">
        <f>IFERROR(IF(INDEX(Sheet1!$F$3:$F$128,MATCH(Summary!$F79,Sheet1!$D$3:$D$128,0)) = 0,"",INDEX(Sheet1!$F$3:$F$128,MATCH(Summary!$F79,Sheet1!$D$3:$D$128,0))),"")</f>
        <v/>
      </c>
      <c r="AD79">
        <f>IFERROR(IF(INDEX(Sheet1!$G$3:$G$128,MATCH(Summary!$F79,Sheet1!$D$3:$D$128,0)) = 0,"",INDEX(Sheet1!$G$3:$G$128,MATCH(Summary!$F79,Sheet1!$D$3:$D$128,0))),"")</f>
        <v>18</v>
      </c>
      <c r="AE79" t="str">
        <f>IFERROR(IF(INDEX(Sheet1!$H$3:$H$128,MATCH(Summary!$F79,Sheet1!$D$3:$D$128,0)) = 0,"",INDEX(Sheet1!$H$3:$H$128,MATCH(Summary!$F79,Sheet1!$D$3:$D$128,0))),"")</f>
        <v>100ms, 300ms, 10ms @1kHz</v>
      </c>
      <c r="AF79" t="str">
        <f>IFERROR(IF(INDEX(Sheet1!$I$3:$I$128,MATCH(Summary!$F79,Sheet1!$D$3:$D$128,0)) = 0,"",INDEX(Sheet1!$I$3:$I$128,MATCH(Summary!$F79,Sheet1!$D$3:$D$128,0))),"")</f>
        <v/>
      </c>
      <c r="AG79" t="str">
        <f>IFERROR(IF(INDEX(Sheet1!$J$3:$J$128,MATCH(Summary!$F79,Sheet1!$D$3:$D$128,0)) = 0,"",INDEX(Sheet1!$J$3:$J$128,MATCH(Summary!$F79,Sheet1!$D$3:$D$128,0))),"")</f>
        <v/>
      </c>
      <c r="AH79" t="str">
        <f>IFERROR(IF(INDEX(Sheet1!$K$3:$K$128,MATCH(Summary!$F79,Sheet1!$D$3:$D$128,0)) = 0,"",INDEX(Sheet1!$K$3:$K$128,MATCH(Summary!$F79,Sheet1!$D$3:$D$128,0))),"")</f>
        <v/>
      </c>
      <c r="AI79" t="str">
        <f>IFERROR(IF(INDEX(Sheet1!$L$3:$L$128,MATCH(Summary!$F79,Sheet1!$D$3:$D$128,0)) = 0,"",INDEX(Sheet1!$L$3:$L$128,MATCH(Summary!$F79,Sheet1!$D$3:$D$128,0))),"")</f>
        <v/>
      </c>
    </row>
    <row r="80" spans="1:35">
      <c r="A80" t="s">
        <v>116</v>
      </c>
      <c r="B80" t="s">
        <v>108</v>
      </c>
      <c r="C80" t="s">
        <v>109</v>
      </c>
      <c r="D80" t="s">
        <v>167</v>
      </c>
      <c r="E80" t="s">
        <v>111</v>
      </c>
      <c r="F80" t="s">
        <v>87</v>
      </c>
      <c r="G80">
        <v>12</v>
      </c>
      <c r="H80">
        <v>6</v>
      </c>
      <c r="I80">
        <v>4.04</v>
      </c>
      <c r="J80">
        <v>90.02</v>
      </c>
      <c r="K80">
        <v>4.04</v>
      </c>
      <c r="L80">
        <v>89.95</v>
      </c>
      <c r="M80">
        <v>4.2729999999999997</v>
      </c>
      <c r="N80">
        <v>4.5140000000000002</v>
      </c>
      <c r="O80">
        <v>4.4260000000000002</v>
      </c>
      <c r="S80" s="2"/>
      <c r="W80" s="2">
        <v>4.0054933514074706</v>
      </c>
      <c r="X80" t="s">
        <v>121</v>
      </c>
      <c r="Z80" t="s">
        <v>138</v>
      </c>
      <c r="AA80" t="s">
        <v>139</v>
      </c>
      <c r="AB80">
        <f>IFERROR(IF(INDEX(Sheet1!$E$3:$E$128,MATCH(Summary!$F80,Sheet1!$D$3:$D$128,0)) = 0,"",INDEX(Sheet1!$E$3:$E$128,MATCH(Summary!$F80,Sheet1!$D$3:$D$128,0))),"")</f>
        <v>14.97</v>
      </c>
      <c r="AC80" t="str">
        <f>IFERROR(IF(INDEX(Sheet1!$F$3:$F$128,MATCH(Summary!$F80,Sheet1!$D$3:$D$128,0)) = 0,"",INDEX(Sheet1!$F$3:$F$128,MATCH(Summary!$F80,Sheet1!$D$3:$D$128,0))),"")</f>
        <v/>
      </c>
      <c r="AD80">
        <f>IFERROR(IF(INDEX(Sheet1!$G$3:$G$128,MATCH(Summary!$F80,Sheet1!$D$3:$D$128,0)) = 0,"",INDEX(Sheet1!$G$3:$G$128,MATCH(Summary!$F80,Sheet1!$D$3:$D$128,0))),"")</f>
        <v>24</v>
      </c>
      <c r="AE80" t="str">
        <f>IFERROR(IF(INDEX(Sheet1!$H$3:$H$128,MATCH(Summary!$F80,Sheet1!$D$3:$D$128,0)) = 0,"",INDEX(Sheet1!$H$3:$H$128,MATCH(Summary!$F80,Sheet1!$D$3:$D$128,0))),"")</f>
        <v>100ms, 300ms, 10ms @1kHz</v>
      </c>
      <c r="AF80" t="str">
        <f>IFERROR(IF(INDEX(Sheet1!$I$3:$I$128,MATCH(Summary!$F80,Sheet1!$D$3:$D$128,0)) = 0,"",INDEX(Sheet1!$I$3:$I$128,MATCH(Summary!$F80,Sheet1!$D$3:$D$128,0))),"")</f>
        <v/>
      </c>
      <c r="AG80" t="str">
        <f>IFERROR(IF(INDEX(Sheet1!$J$3:$J$128,MATCH(Summary!$F80,Sheet1!$D$3:$D$128,0)) = 0,"",INDEX(Sheet1!$J$3:$J$128,MATCH(Summary!$F80,Sheet1!$D$3:$D$128,0))),"")</f>
        <v/>
      </c>
      <c r="AH80" t="str">
        <f>IFERROR(IF(INDEX(Sheet1!$K$3:$K$128,MATCH(Summary!$F80,Sheet1!$D$3:$D$128,0)) = 0,"",INDEX(Sheet1!$K$3:$K$128,MATCH(Summary!$F80,Sheet1!$D$3:$D$128,0))),"")</f>
        <v/>
      </c>
      <c r="AI80" t="str">
        <f>IFERROR(IF(INDEX(Sheet1!$L$3:$L$128,MATCH(Summary!$F80,Sheet1!$D$3:$D$128,0)) = 0,"",INDEX(Sheet1!$L$3:$L$128,MATCH(Summary!$F80,Sheet1!$D$3:$D$128,0))),"")</f>
        <v/>
      </c>
    </row>
    <row r="81" spans="1:35">
      <c r="A81" t="s">
        <v>116</v>
      </c>
      <c r="B81" t="s">
        <v>108</v>
      </c>
      <c r="C81" t="s">
        <v>109</v>
      </c>
      <c r="D81" t="s">
        <v>167</v>
      </c>
      <c r="E81" t="s">
        <v>111</v>
      </c>
      <c r="F81" t="s">
        <v>88</v>
      </c>
      <c r="G81">
        <v>12</v>
      </c>
      <c r="H81">
        <v>6</v>
      </c>
      <c r="M81">
        <v>4.5229999999999997</v>
      </c>
      <c r="N81">
        <v>4.4939999999999998</v>
      </c>
      <c r="O81" t="s">
        <v>119</v>
      </c>
      <c r="S81" s="2"/>
      <c r="W81" s="2">
        <v>3.9871486310654518</v>
      </c>
      <c r="X81" t="s">
        <v>121</v>
      </c>
      <c r="Z81" t="s">
        <v>138</v>
      </c>
      <c r="AA81" t="s">
        <v>139</v>
      </c>
      <c r="AB81">
        <f>IFERROR(IF(INDEX(Sheet1!$E$3:$E$128,MATCH(Summary!$F81,Sheet1!$D$3:$D$128,0)) = 0,"",INDEX(Sheet1!$E$3:$E$128,MATCH(Summary!$F81,Sheet1!$D$3:$D$128,0))),"")</f>
        <v>16.68</v>
      </c>
      <c r="AC81" t="str">
        <f>IFERROR(IF(INDEX(Sheet1!$F$3:$F$128,MATCH(Summary!$F81,Sheet1!$D$3:$D$128,0)) = 0,"",INDEX(Sheet1!$F$3:$F$128,MATCH(Summary!$F81,Sheet1!$D$3:$D$128,0))),"")</f>
        <v/>
      </c>
      <c r="AD81">
        <f>IFERROR(IF(INDEX(Sheet1!$G$3:$G$128,MATCH(Summary!$F81,Sheet1!$D$3:$D$128,0)) = 0,"",INDEX(Sheet1!$G$3:$G$128,MATCH(Summary!$F81,Sheet1!$D$3:$D$128,0))),"")</f>
        <v>24</v>
      </c>
      <c r="AE81" t="str">
        <f>IFERROR(IF(INDEX(Sheet1!$H$3:$H$128,MATCH(Summary!$F81,Sheet1!$D$3:$D$128,0)) = 0,"",INDEX(Sheet1!$H$3:$H$128,MATCH(Summary!$F81,Sheet1!$D$3:$D$128,0))),"")</f>
        <v>100ms, 300ms, 10ms @1kHz</v>
      </c>
      <c r="AF81" t="str">
        <f>IFERROR(IF(INDEX(Sheet1!$I$3:$I$128,MATCH(Summary!$F81,Sheet1!$D$3:$D$128,0)) = 0,"",INDEX(Sheet1!$I$3:$I$128,MATCH(Summary!$F81,Sheet1!$D$3:$D$128,0))),"")</f>
        <v/>
      </c>
      <c r="AG81" t="str">
        <f>IFERROR(IF(INDEX(Sheet1!$J$3:$J$128,MATCH(Summary!$F81,Sheet1!$D$3:$D$128,0)) = 0,"",INDEX(Sheet1!$J$3:$J$128,MATCH(Summary!$F81,Sheet1!$D$3:$D$128,0))),"")</f>
        <v/>
      </c>
      <c r="AH81" t="str">
        <f>IFERROR(IF(INDEX(Sheet1!$K$3:$K$128,MATCH(Summary!$F81,Sheet1!$D$3:$D$128,0)) = 0,"",INDEX(Sheet1!$K$3:$K$128,MATCH(Summary!$F81,Sheet1!$D$3:$D$128,0))),"")</f>
        <v/>
      </c>
      <c r="AI81" t="str">
        <f>IFERROR(IF(INDEX(Sheet1!$L$3:$L$128,MATCH(Summary!$F81,Sheet1!$D$3:$D$128,0)) = 0,"",INDEX(Sheet1!$L$3:$L$128,MATCH(Summary!$F81,Sheet1!$D$3:$D$128,0))),"")</f>
        <v/>
      </c>
    </row>
    <row r="82" spans="1:35">
      <c r="A82" t="s">
        <v>116</v>
      </c>
      <c r="B82" t="s">
        <v>108</v>
      </c>
      <c r="C82" t="s">
        <v>109</v>
      </c>
      <c r="D82" t="s">
        <v>167</v>
      </c>
      <c r="E82" t="s">
        <v>111</v>
      </c>
      <c r="F82" t="s">
        <v>89</v>
      </c>
      <c r="G82">
        <v>12</v>
      </c>
      <c r="H82">
        <v>6</v>
      </c>
      <c r="I82">
        <v>3.79</v>
      </c>
      <c r="J82">
        <v>89.93</v>
      </c>
      <c r="K82">
        <v>3.78</v>
      </c>
      <c r="L82">
        <v>89.84</v>
      </c>
      <c r="M82">
        <v>4.2229999999999999</v>
      </c>
      <c r="N82">
        <v>4.2839999999999998</v>
      </c>
      <c r="O82">
        <v>4.3150000000000004</v>
      </c>
      <c r="S82" s="2"/>
      <c r="W82" s="2">
        <v>3.7945290674742589</v>
      </c>
      <c r="X82" t="s">
        <v>121</v>
      </c>
      <c r="Z82" t="s">
        <v>138</v>
      </c>
      <c r="AA82" t="s">
        <v>139</v>
      </c>
      <c r="AB82">
        <f>IFERROR(IF(INDEX(Sheet1!$E$3:$E$128,MATCH(Summary!$F82,Sheet1!$D$3:$D$128,0)) = 0,"",INDEX(Sheet1!$E$3:$E$128,MATCH(Summary!$F82,Sheet1!$D$3:$D$128,0))),"")</f>
        <v>14.74</v>
      </c>
      <c r="AC82" t="str">
        <f>IFERROR(IF(INDEX(Sheet1!$F$3:$F$128,MATCH(Summary!$F82,Sheet1!$D$3:$D$128,0)) = 0,"",INDEX(Sheet1!$F$3:$F$128,MATCH(Summary!$F82,Sheet1!$D$3:$D$128,0))),"")</f>
        <v/>
      </c>
      <c r="AD82">
        <f>IFERROR(IF(INDEX(Sheet1!$G$3:$G$128,MATCH(Summary!$F82,Sheet1!$D$3:$D$128,0)) = 0,"",INDEX(Sheet1!$G$3:$G$128,MATCH(Summary!$F82,Sheet1!$D$3:$D$128,0))),"")</f>
        <v>22</v>
      </c>
      <c r="AE82" t="str">
        <f>IFERROR(IF(INDEX(Sheet1!$H$3:$H$128,MATCH(Summary!$F82,Sheet1!$D$3:$D$128,0)) = 0,"",INDEX(Sheet1!$H$3:$H$128,MATCH(Summary!$F82,Sheet1!$D$3:$D$128,0))),"")</f>
        <v>100ms, 300ms, 10ms @1kHz</v>
      </c>
      <c r="AF82">
        <f>IFERROR(IF(INDEX(Sheet1!$I$3:$I$128,MATCH(Summary!$F82,Sheet1!$D$3:$D$128,0)) = 0,"",INDEX(Sheet1!$I$3:$I$128,MATCH(Summary!$F82,Sheet1!$D$3:$D$128,0))),"")</f>
        <v>29.386643070984046</v>
      </c>
      <c r="AG82">
        <f>IFERROR(IF(INDEX(Sheet1!$J$3:$J$128,MATCH(Summary!$F82,Sheet1!$D$3:$D$128,0)) = 0,"",INDEX(Sheet1!$J$3:$J$128,MATCH(Summary!$F82,Sheet1!$D$3:$D$128,0))),"")</f>
        <v>557</v>
      </c>
      <c r="AH82" t="str">
        <f>IFERROR(IF(INDEX(Sheet1!$K$3:$K$128,MATCH(Summary!$F82,Sheet1!$D$3:$D$128,0)) = 0,"",INDEX(Sheet1!$K$3:$K$128,MATCH(Summary!$F82,Sheet1!$D$3:$D$128,0))),"")</f>
        <v/>
      </c>
      <c r="AI82" t="str">
        <f>IFERROR(IF(INDEX(Sheet1!$L$3:$L$128,MATCH(Summary!$F82,Sheet1!$D$3:$D$128,0)) = 0,"",INDEX(Sheet1!$L$3:$L$128,MATCH(Summary!$F82,Sheet1!$D$3:$D$128,0))),"")</f>
        <v>100ms, 300ms, 10ms @1kHz</v>
      </c>
    </row>
    <row r="83" spans="1:35">
      <c r="A83" t="s">
        <v>116</v>
      </c>
      <c r="B83" t="s">
        <v>108</v>
      </c>
      <c r="C83" t="s">
        <v>109</v>
      </c>
      <c r="D83" t="s">
        <v>167</v>
      </c>
      <c r="E83" t="s">
        <v>111</v>
      </c>
      <c r="F83" t="s">
        <v>90</v>
      </c>
      <c r="G83">
        <v>12</v>
      </c>
      <c r="H83">
        <v>6</v>
      </c>
      <c r="S83" s="2"/>
      <c r="W83" s="2"/>
      <c r="X83" t="s">
        <v>124</v>
      </c>
      <c r="Z83" t="s">
        <v>139</v>
      </c>
      <c r="AB83" t="str">
        <f>IFERROR(IF(INDEX(Sheet1!$E$3:$E$128,MATCH(Summary!$F83,Sheet1!$D$3:$D$128,0)) = 0,"",INDEX(Sheet1!$E$3:$E$128,MATCH(Summary!$F83,Sheet1!$D$3:$D$128,0))),"")</f>
        <v/>
      </c>
      <c r="AC83" t="str">
        <f>IFERROR(IF(INDEX(Sheet1!$F$3:$F$128,MATCH(Summary!$F83,Sheet1!$D$3:$D$128,0)) = 0,"",INDEX(Sheet1!$F$3:$F$128,MATCH(Summary!$F83,Sheet1!$D$3:$D$128,0))),"")</f>
        <v/>
      </c>
      <c r="AD83" t="str">
        <f>IFERROR(IF(INDEX(Sheet1!$G$3:$G$128,MATCH(Summary!$F83,Sheet1!$D$3:$D$128,0)) = 0,"",INDEX(Sheet1!$G$3:$G$128,MATCH(Summary!$F83,Sheet1!$D$3:$D$128,0))),"")</f>
        <v/>
      </c>
      <c r="AE83" t="str">
        <f>IFERROR(IF(INDEX(Sheet1!$H$3:$H$128,MATCH(Summary!$F83,Sheet1!$D$3:$D$128,0)) = 0,"",INDEX(Sheet1!$H$3:$H$128,MATCH(Summary!$F83,Sheet1!$D$3:$D$128,0))),"")</f>
        <v/>
      </c>
      <c r="AF83" t="str">
        <f>IFERROR(IF(INDEX(Sheet1!$I$3:$I$128,MATCH(Summary!$F83,Sheet1!$D$3:$D$128,0)) = 0,"",INDEX(Sheet1!$I$3:$I$128,MATCH(Summary!$F83,Sheet1!$D$3:$D$128,0))),"")</f>
        <v/>
      </c>
      <c r="AG83" t="str">
        <f>IFERROR(IF(INDEX(Sheet1!$J$3:$J$128,MATCH(Summary!$F83,Sheet1!$D$3:$D$128,0)) = 0,"",INDEX(Sheet1!$J$3:$J$128,MATCH(Summary!$F83,Sheet1!$D$3:$D$128,0))),"")</f>
        <v/>
      </c>
      <c r="AH83" t="str">
        <f>IFERROR(IF(INDEX(Sheet1!$K$3:$K$128,MATCH(Summary!$F83,Sheet1!$D$3:$D$128,0)) = 0,"",INDEX(Sheet1!$K$3:$K$128,MATCH(Summary!$F83,Sheet1!$D$3:$D$128,0))),"")</f>
        <v/>
      </c>
      <c r="AI83" t="str">
        <f>IFERROR(IF(INDEX(Sheet1!$L$3:$L$128,MATCH(Summary!$F83,Sheet1!$D$3:$D$128,0)) = 0,"",INDEX(Sheet1!$L$3:$L$128,MATCH(Summary!$F83,Sheet1!$D$3:$D$128,0))),"")</f>
        <v/>
      </c>
    </row>
    <row r="84" spans="1:35">
      <c r="A84" t="s">
        <v>116</v>
      </c>
      <c r="B84" t="s">
        <v>108</v>
      </c>
      <c r="C84" t="s">
        <v>109</v>
      </c>
      <c r="D84" t="s">
        <v>167</v>
      </c>
      <c r="E84" t="s">
        <v>111</v>
      </c>
      <c r="F84" t="s">
        <v>91</v>
      </c>
      <c r="G84">
        <v>12</v>
      </c>
      <c r="H84">
        <v>6</v>
      </c>
      <c r="S84" s="2"/>
      <c r="W84" s="2"/>
      <c r="X84" t="s">
        <v>124</v>
      </c>
      <c r="Z84" t="s">
        <v>139</v>
      </c>
      <c r="AB84" t="str">
        <f>IFERROR(IF(INDEX(Sheet1!$E$3:$E$128,MATCH(Summary!$F84,Sheet1!$D$3:$D$128,0)) = 0,"",INDEX(Sheet1!$E$3:$E$128,MATCH(Summary!$F84,Sheet1!$D$3:$D$128,0))),"")</f>
        <v/>
      </c>
      <c r="AC84" t="str">
        <f>IFERROR(IF(INDEX(Sheet1!$F$3:$F$128,MATCH(Summary!$F84,Sheet1!$D$3:$D$128,0)) = 0,"",INDEX(Sheet1!$F$3:$F$128,MATCH(Summary!$F84,Sheet1!$D$3:$D$128,0))),"")</f>
        <v/>
      </c>
      <c r="AD84" t="str">
        <f>IFERROR(IF(INDEX(Sheet1!$G$3:$G$128,MATCH(Summary!$F84,Sheet1!$D$3:$D$128,0)) = 0,"",INDEX(Sheet1!$G$3:$G$128,MATCH(Summary!$F84,Sheet1!$D$3:$D$128,0))),"")</f>
        <v/>
      </c>
      <c r="AE84" t="str">
        <f>IFERROR(IF(INDEX(Sheet1!$H$3:$H$128,MATCH(Summary!$F84,Sheet1!$D$3:$D$128,0)) = 0,"",INDEX(Sheet1!$H$3:$H$128,MATCH(Summary!$F84,Sheet1!$D$3:$D$128,0))),"")</f>
        <v/>
      </c>
      <c r="AF84" t="str">
        <f>IFERROR(IF(INDEX(Sheet1!$I$3:$I$128,MATCH(Summary!$F84,Sheet1!$D$3:$D$128,0)) = 0,"",INDEX(Sheet1!$I$3:$I$128,MATCH(Summary!$F84,Sheet1!$D$3:$D$128,0))),"")</f>
        <v/>
      </c>
      <c r="AG84" t="str">
        <f>IFERROR(IF(INDEX(Sheet1!$J$3:$J$128,MATCH(Summary!$F84,Sheet1!$D$3:$D$128,0)) = 0,"",INDEX(Sheet1!$J$3:$J$128,MATCH(Summary!$F84,Sheet1!$D$3:$D$128,0))),"")</f>
        <v/>
      </c>
      <c r="AH84" t="str">
        <f>IFERROR(IF(INDEX(Sheet1!$K$3:$K$128,MATCH(Summary!$F84,Sheet1!$D$3:$D$128,0)) = 0,"",INDEX(Sheet1!$K$3:$K$128,MATCH(Summary!$F84,Sheet1!$D$3:$D$128,0))),"")</f>
        <v/>
      </c>
      <c r="AI84" t="str">
        <f>IFERROR(IF(INDEX(Sheet1!$L$3:$L$128,MATCH(Summary!$F84,Sheet1!$D$3:$D$128,0)) = 0,"",INDEX(Sheet1!$L$3:$L$128,MATCH(Summary!$F84,Sheet1!$D$3:$D$128,0))),"")</f>
        <v/>
      </c>
    </row>
    <row r="85" spans="1:35">
      <c r="A85" t="s">
        <v>116</v>
      </c>
      <c r="B85" t="s">
        <v>108</v>
      </c>
      <c r="C85" t="s">
        <v>109</v>
      </c>
      <c r="D85" t="s">
        <v>167</v>
      </c>
      <c r="E85" t="s">
        <v>111</v>
      </c>
      <c r="F85" t="s">
        <v>92</v>
      </c>
      <c r="G85">
        <v>12</v>
      </c>
      <c r="H85">
        <v>6</v>
      </c>
      <c r="S85" s="2"/>
      <c r="W85" s="2"/>
      <c r="X85" t="s">
        <v>124</v>
      </c>
      <c r="Z85" t="s">
        <v>139</v>
      </c>
      <c r="AB85" t="str">
        <f>IFERROR(IF(INDEX(Sheet1!$E$3:$E$128,MATCH(Summary!$F85,Sheet1!$D$3:$D$128,0)) = 0,"",INDEX(Sheet1!$E$3:$E$128,MATCH(Summary!$F85,Sheet1!$D$3:$D$128,0))),"")</f>
        <v/>
      </c>
      <c r="AC85" t="str">
        <f>IFERROR(IF(INDEX(Sheet1!$F$3:$F$128,MATCH(Summary!$F85,Sheet1!$D$3:$D$128,0)) = 0,"",INDEX(Sheet1!$F$3:$F$128,MATCH(Summary!$F85,Sheet1!$D$3:$D$128,0))),"")</f>
        <v/>
      </c>
      <c r="AD85" t="str">
        <f>IFERROR(IF(INDEX(Sheet1!$G$3:$G$128,MATCH(Summary!$F85,Sheet1!$D$3:$D$128,0)) = 0,"",INDEX(Sheet1!$G$3:$G$128,MATCH(Summary!$F85,Sheet1!$D$3:$D$128,0))),"")</f>
        <v/>
      </c>
      <c r="AE85" t="str">
        <f>IFERROR(IF(INDEX(Sheet1!$H$3:$H$128,MATCH(Summary!$F85,Sheet1!$D$3:$D$128,0)) = 0,"",INDEX(Sheet1!$H$3:$H$128,MATCH(Summary!$F85,Sheet1!$D$3:$D$128,0))),"")</f>
        <v/>
      </c>
      <c r="AF85" t="str">
        <f>IFERROR(IF(INDEX(Sheet1!$I$3:$I$128,MATCH(Summary!$F85,Sheet1!$D$3:$D$128,0)) = 0,"",INDEX(Sheet1!$I$3:$I$128,MATCH(Summary!$F85,Sheet1!$D$3:$D$128,0))),"")</f>
        <v/>
      </c>
      <c r="AG85" t="str">
        <f>IFERROR(IF(INDEX(Sheet1!$J$3:$J$128,MATCH(Summary!$F85,Sheet1!$D$3:$D$128,0)) = 0,"",INDEX(Sheet1!$J$3:$J$128,MATCH(Summary!$F85,Sheet1!$D$3:$D$128,0))),"")</f>
        <v/>
      </c>
      <c r="AH85" t="str">
        <f>IFERROR(IF(INDEX(Sheet1!$K$3:$K$128,MATCH(Summary!$F85,Sheet1!$D$3:$D$128,0)) = 0,"",INDEX(Sheet1!$K$3:$K$128,MATCH(Summary!$F85,Sheet1!$D$3:$D$128,0))),"")</f>
        <v/>
      </c>
      <c r="AI85" t="str">
        <f>IFERROR(IF(INDEX(Sheet1!$L$3:$L$128,MATCH(Summary!$F85,Sheet1!$D$3:$D$128,0)) = 0,"",INDEX(Sheet1!$L$3:$L$128,MATCH(Summary!$F85,Sheet1!$D$3:$D$128,0))),"")</f>
        <v/>
      </c>
    </row>
    <row r="86" spans="1:35">
      <c r="A86" t="s">
        <v>116</v>
      </c>
      <c r="B86" t="s">
        <v>108</v>
      </c>
      <c r="C86" t="s">
        <v>109</v>
      </c>
      <c r="D86" t="s">
        <v>167</v>
      </c>
      <c r="E86" t="s">
        <v>112</v>
      </c>
      <c r="F86" t="s">
        <v>93</v>
      </c>
      <c r="G86">
        <v>12</v>
      </c>
      <c r="H86">
        <v>6</v>
      </c>
      <c r="S86" s="2"/>
      <c r="W86" s="2"/>
      <c r="Z86" t="s">
        <v>138</v>
      </c>
      <c r="AA86" t="s">
        <v>139</v>
      </c>
      <c r="AB86" t="str">
        <f>IFERROR(IF(INDEX(Sheet1!$E$3:$E$128,MATCH(Summary!$F86,Sheet1!$D$3:$D$128,0)) = 0,"",INDEX(Sheet1!$E$3:$E$128,MATCH(Summary!$F86,Sheet1!$D$3:$D$128,0))),"")</f>
        <v/>
      </c>
      <c r="AC86" t="str">
        <f>IFERROR(IF(INDEX(Sheet1!$F$3:$F$128,MATCH(Summary!$F86,Sheet1!$D$3:$D$128,0)) = 0,"",INDEX(Sheet1!$F$3:$F$128,MATCH(Summary!$F86,Sheet1!$D$3:$D$128,0))),"")</f>
        <v/>
      </c>
      <c r="AD86" t="str">
        <f>IFERROR(IF(INDEX(Sheet1!$G$3:$G$128,MATCH(Summary!$F86,Sheet1!$D$3:$D$128,0)) = 0,"",INDEX(Sheet1!$G$3:$G$128,MATCH(Summary!$F86,Sheet1!$D$3:$D$128,0))),"")</f>
        <v/>
      </c>
      <c r="AE86" t="str">
        <f>IFERROR(IF(INDEX(Sheet1!$H$3:$H$128,MATCH(Summary!$F86,Sheet1!$D$3:$D$128,0)) = 0,"",INDEX(Sheet1!$H$3:$H$128,MATCH(Summary!$F86,Sheet1!$D$3:$D$128,0))),"")</f>
        <v/>
      </c>
      <c r="AF86" t="str">
        <f>IFERROR(IF(INDEX(Sheet1!$I$3:$I$128,MATCH(Summary!$F86,Sheet1!$D$3:$D$128,0)) = 0,"",INDEX(Sheet1!$I$3:$I$128,MATCH(Summary!$F86,Sheet1!$D$3:$D$128,0))),"")</f>
        <v/>
      </c>
      <c r="AG86" t="str">
        <f>IFERROR(IF(INDEX(Sheet1!$J$3:$J$128,MATCH(Summary!$F86,Sheet1!$D$3:$D$128,0)) = 0,"",INDEX(Sheet1!$J$3:$J$128,MATCH(Summary!$F86,Sheet1!$D$3:$D$128,0))),"")</f>
        <v/>
      </c>
      <c r="AH86" t="str">
        <f>IFERROR(IF(INDEX(Sheet1!$K$3:$K$128,MATCH(Summary!$F86,Sheet1!$D$3:$D$128,0)) = 0,"",INDEX(Sheet1!$K$3:$K$128,MATCH(Summary!$F86,Sheet1!$D$3:$D$128,0))),"")</f>
        <v/>
      </c>
      <c r="AI86" t="str">
        <f>IFERROR(IF(INDEX(Sheet1!$L$3:$L$128,MATCH(Summary!$F86,Sheet1!$D$3:$D$128,0)) = 0,"",INDEX(Sheet1!$L$3:$L$128,MATCH(Summary!$F86,Sheet1!$D$3:$D$128,0))),"")</f>
        <v/>
      </c>
    </row>
    <row r="87" spans="1:35">
      <c r="A87" t="s">
        <v>116</v>
      </c>
      <c r="B87" t="s">
        <v>108</v>
      </c>
      <c r="C87" t="s">
        <v>109</v>
      </c>
      <c r="D87" t="s">
        <v>167</v>
      </c>
      <c r="E87" t="s">
        <v>112</v>
      </c>
      <c r="F87" t="s">
        <v>94</v>
      </c>
      <c r="G87">
        <v>12</v>
      </c>
      <c r="H87">
        <v>6</v>
      </c>
      <c r="I87">
        <v>4.8</v>
      </c>
      <c r="J87">
        <v>90.04</v>
      </c>
      <c r="K87">
        <v>4.83</v>
      </c>
      <c r="L87">
        <v>90.01</v>
      </c>
      <c r="M87">
        <v>5.48</v>
      </c>
      <c r="N87">
        <v>5.43</v>
      </c>
      <c r="O87" t="s">
        <v>119</v>
      </c>
      <c r="S87" s="2"/>
      <c r="W87" s="2">
        <v>4.8456815430719082</v>
      </c>
      <c r="Z87" t="s">
        <v>138</v>
      </c>
      <c r="AA87" t="s">
        <v>139</v>
      </c>
      <c r="AB87">
        <f>IFERROR(IF(INDEX(Sheet1!$E$3:$E$128,MATCH(Summary!$F87,Sheet1!$D$3:$D$128,0)) = 0,"",INDEX(Sheet1!$E$3:$E$128,MATCH(Summary!$F87,Sheet1!$D$3:$D$128,0))),"")</f>
        <v>17.8</v>
      </c>
      <c r="AC87" t="str">
        <f>IFERROR(IF(INDEX(Sheet1!$F$3:$F$128,MATCH(Summary!$F87,Sheet1!$D$3:$D$128,0)) = 0,"",INDEX(Sheet1!$F$3:$F$128,MATCH(Summary!$F87,Sheet1!$D$3:$D$128,0))),"")</f>
        <v/>
      </c>
      <c r="AD87">
        <f>IFERROR(IF(INDEX(Sheet1!$G$3:$G$128,MATCH(Summary!$F87,Sheet1!$D$3:$D$128,0)) = 0,"",INDEX(Sheet1!$G$3:$G$128,MATCH(Summary!$F87,Sheet1!$D$3:$D$128,0))),"")</f>
        <v>28</v>
      </c>
      <c r="AE87" t="str">
        <f>IFERROR(IF(INDEX(Sheet1!$H$3:$H$128,MATCH(Summary!$F87,Sheet1!$D$3:$D$128,0)) = 0,"",INDEX(Sheet1!$H$3:$H$128,MATCH(Summary!$F87,Sheet1!$D$3:$D$128,0))),"")</f>
        <v>100ms, 300ms, 10ms @1kHz</v>
      </c>
      <c r="AF87">
        <f>IFERROR(IF(INDEX(Sheet1!$I$3:$I$128,MATCH(Summary!$F87,Sheet1!$D$3:$D$128,0)) = 0,"",INDEX(Sheet1!$I$3:$I$128,MATCH(Summary!$F87,Sheet1!$D$3:$D$128,0))),"")</f>
        <v>31.559883549050372</v>
      </c>
      <c r="AG87">
        <f>IFERROR(IF(INDEX(Sheet1!$J$3:$J$128,MATCH(Summary!$F87,Sheet1!$D$3:$D$128,0)) = 0,"",INDEX(Sheet1!$J$3:$J$128,MATCH(Summary!$F87,Sheet1!$D$3:$D$128,0))),"")</f>
        <v>559</v>
      </c>
      <c r="AH87" t="str">
        <f>IFERROR(IF(INDEX(Sheet1!$K$3:$K$128,MATCH(Summary!$F87,Sheet1!$D$3:$D$128,0)) = 0,"",INDEX(Sheet1!$K$3:$K$128,MATCH(Summary!$F87,Sheet1!$D$3:$D$128,0))),"")</f>
        <v/>
      </c>
      <c r="AI87" t="str">
        <f>IFERROR(IF(INDEX(Sheet1!$L$3:$L$128,MATCH(Summary!$F87,Sheet1!$D$3:$D$128,0)) = 0,"",INDEX(Sheet1!$L$3:$L$128,MATCH(Summary!$F87,Sheet1!$D$3:$D$128,0))),"")</f>
        <v>100ms, 300ms, 10ms @1kHz</v>
      </c>
    </row>
    <row r="88" spans="1:35">
      <c r="A88" t="s">
        <v>116</v>
      </c>
      <c r="B88" t="s">
        <v>108</v>
      </c>
      <c r="C88" t="s">
        <v>109</v>
      </c>
      <c r="D88" t="s">
        <v>167</v>
      </c>
      <c r="E88" t="s">
        <v>112</v>
      </c>
      <c r="F88" t="s">
        <v>95</v>
      </c>
      <c r="G88">
        <v>12</v>
      </c>
      <c r="H88">
        <v>6</v>
      </c>
      <c r="S88" s="2"/>
      <c r="W88" s="2"/>
      <c r="Y88" t="s">
        <v>142</v>
      </c>
      <c r="Z88" t="s">
        <v>139</v>
      </c>
      <c r="AB88" t="str">
        <f>IFERROR(IF(INDEX(Sheet1!$E$3:$E$128,MATCH(Summary!$F88,Sheet1!$D$3:$D$128,0)) = 0,"",INDEX(Sheet1!$E$3:$E$128,MATCH(Summary!$F88,Sheet1!$D$3:$D$128,0))),"")</f>
        <v/>
      </c>
      <c r="AC88" t="str">
        <f>IFERROR(IF(INDEX(Sheet1!$F$3:$F$128,MATCH(Summary!$F88,Sheet1!$D$3:$D$128,0)) = 0,"",INDEX(Sheet1!$F$3:$F$128,MATCH(Summary!$F88,Sheet1!$D$3:$D$128,0))),"")</f>
        <v/>
      </c>
      <c r="AD88" t="str">
        <f>IFERROR(IF(INDEX(Sheet1!$G$3:$G$128,MATCH(Summary!$F88,Sheet1!$D$3:$D$128,0)) = 0,"",INDEX(Sheet1!$G$3:$G$128,MATCH(Summary!$F88,Sheet1!$D$3:$D$128,0))),"")</f>
        <v/>
      </c>
      <c r="AE88" t="str">
        <f>IFERROR(IF(INDEX(Sheet1!$H$3:$H$128,MATCH(Summary!$F88,Sheet1!$D$3:$D$128,0)) = 0,"",INDEX(Sheet1!$H$3:$H$128,MATCH(Summary!$F88,Sheet1!$D$3:$D$128,0))),"")</f>
        <v/>
      </c>
      <c r="AF88" t="str">
        <f>IFERROR(IF(INDEX(Sheet1!$I$3:$I$128,MATCH(Summary!$F88,Sheet1!$D$3:$D$128,0)) = 0,"",INDEX(Sheet1!$I$3:$I$128,MATCH(Summary!$F88,Sheet1!$D$3:$D$128,0))),"")</f>
        <v/>
      </c>
      <c r="AG88" t="str">
        <f>IFERROR(IF(INDEX(Sheet1!$J$3:$J$128,MATCH(Summary!$F88,Sheet1!$D$3:$D$128,0)) = 0,"",INDEX(Sheet1!$J$3:$J$128,MATCH(Summary!$F88,Sheet1!$D$3:$D$128,0))),"")</f>
        <v/>
      </c>
      <c r="AH88" t="str">
        <f>IFERROR(IF(INDEX(Sheet1!$K$3:$K$128,MATCH(Summary!$F88,Sheet1!$D$3:$D$128,0)) = 0,"",INDEX(Sheet1!$K$3:$K$128,MATCH(Summary!$F88,Sheet1!$D$3:$D$128,0))),"")</f>
        <v/>
      </c>
      <c r="AI88" t="str">
        <f>IFERROR(IF(INDEX(Sheet1!$L$3:$L$128,MATCH(Summary!$F88,Sheet1!$D$3:$D$128,0)) = 0,"",INDEX(Sheet1!$L$3:$L$128,MATCH(Summary!$F88,Sheet1!$D$3:$D$128,0))),"")</f>
        <v/>
      </c>
    </row>
    <row r="89" spans="1:35">
      <c r="A89" t="s">
        <v>116</v>
      </c>
      <c r="B89" t="s">
        <v>108</v>
      </c>
      <c r="C89" t="s">
        <v>109</v>
      </c>
      <c r="D89" t="s">
        <v>167</v>
      </c>
      <c r="E89" t="s">
        <v>112</v>
      </c>
      <c r="F89" t="s">
        <v>96</v>
      </c>
      <c r="G89">
        <v>12</v>
      </c>
      <c r="H89">
        <v>6</v>
      </c>
      <c r="S89" s="2"/>
      <c r="W89" s="2"/>
      <c r="X89" t="s">
        <v>124</v>
      </c>
      <c r="Z89" t="s">
        <v>139</v>
      </c>
      <c r="AB89" t="str">
        <f>IFERROR(IF(INDEX(Sheet1!$E$3:$E$128,MATCH(Summary!$F89,Sheet1!$D$3:$D$128,0)) = 0,"",INDEX(Sheet1!$E$3:$E$128,MATCH(Summary!$F89,Sheet1!$D$3:$D$128,0))),"")</f>
        <v/>
      </c>
      <c r="AC89" t="str">
        <f>IFERROR(IF(INDEX(Sheet1!$F$3:$F$128,MATCH(Summary!$F89,Sheet1!$D$3:$D$128,0)) = 0,"",INDEX(Sheet1!$F$3:$F$128,MATCH(Summary!$F89,Sheet1!$D$3:$D$128,0))),"")</f>
        <v/>
      </c>
      <c r="AD89" t="str">
        <f>IFERROR(IF(INDEX(Sheet1!$G$3:$G$128,MATCH(Summary!$F89,Sheet1!$D$3:$D$128,0)) = 0,"",INDEX(Sheet1!$G$3:$G$128,MATCH(Summary!$F89,Sheet1!$D$3:$D$128,0))),"")</f>
        <v/>
      </c>
      <c r="AE89" t="str">
        <f>IFERROR(IF(INDEX(Sheet1!$H$3:$H$128,MATCH(Summary!$F89,Sheet1!$D$3:$D$128,0)) = 0,"",INDEX(Sheet1!$H$3:$H$128,MATCH(Summary!$F89,Sheet1!$D$3:$D$128,0))),"")</f>
        <v/>
      </c>
      <c r="AF89" t="str">
        <f>IFERROR(IF(INDEX(Sheet1!$I$3:$I$128,MATCH(Summary!$F89,Sheet1!$D$3:$D$128,0)) = 0,"",INDEX(Sheet1!$I$3:$I$128,MATCH(Summary!$F89,Sheet1!$D$3:$D$128,0))),"")</f>
        <v/>
      </c>
      <c r="AG89" t="str">
        <f>IFERROR(IF(INDEX(Sheet1!$J$3:$J$128,MATCH(Summary!$F89,Sheet1!$D$3:$D$128,0)) = 0,"",INDEX(Sheet1!$J$3:$J$128,MATCH(Summary!$F89,Sheet1!$D$3:$D$128,0))),"")</f>
        <v/>
      </c>
      <c r="AH89" t="str">
        <f>IFERROR(IF(INDEX(Sheet1!$K$3:$K$128,MATCH(Summary!$F89,Sheet1!$D$3:$D$128,0)) = 0,"",INDEX(Sheet1!$K$3:$K$128,MATCH(Summary!$F89,Sheet1!$D$3:$D$128,0))),"")</f>
        <v/>
      </c>
      <c r="AI89" t="str">
        <f>IFERROR(IF(INDEX(Sheet1!$L$3:$L$128,MATCH(Summary!$F89,Sheet1!$D$3:$D$128,0)) = 0,"",INDEX(Sheet1!$L$3:$L$128,MATCH(Summary!$F89,Sheet1!$D$3:$D$128,0))),"")</f>
        <v/>
      </c>
    </row>
    <row r="90" spans="1:35">
      <c r="A90" t="s">
        <v>116</v>
      </c>
      <c r="B90" t="s">
        <v>108</v>
      </c>
      <c r="C90" t="s">
        <v>109</v>
      </c>
      <c r="D90" t="s">
        <v>167</v>
      </c>
      <c r="E90" t="s">
        <v>112</v>
      </c>
      <c r="F90" t="s">
        <v>97</v>
      </c>
      <c r="G90">
        <v>12</v>
      </c>
      <c r="H90">
        <v>6</v>
      </c>
      <c r="S90" s="2"/>
      <c r="W90" s="2"/>
      <c r="X90" t="s">
        <v>124</v>
      </c>
      <c r="Z90" t="s">
        <v>139</v>
      </c>
      <c r="AB90" t="str">
        <f>IFERROR(IF(INDEX(Sheet1!$E$3:$E$128,MATCH(Summary!$F90,Sheet1!$D$3:$D$128,0)) = 0,"",INDEX(Sheet1!$E$3:$E$128,MATCH(Summary!$F90,Sheet1!$D$3:$D$128,0))),"")</f>
        <v/>
      </c>
      <c r="AC90" t="str">
        <f>IFERROR(IF(INDEX(Sheet1!$F$3:$F$128,MATCH(Summary!$F90,Sheet1!$D$3:$D$128,0)) = 0,"",INDEX(Sheet1!$F$3:$F$128,MATCH(Summary!$F90,Sheet1!$D$3:$D$128,0))),"")</f>
        <v/>
      </c>
      <c r="AD90" t="str">
        <f>IFERROR(IF(INDEX(Sheet1!$G$3:$G$128,MATCH(Summary!$F90,Sheet1!$D$3:$D$128,0)) = 0,"",INDEX(Sheet1!$G$3:$G$128,MATCH(Summary!$F90,Sheet1!$D$3:$D$128,0))),"")</f>
        <v/>
      </c>
      <c r="AE90" t="str">
        <f>IFERROR(IF(INDEX(Sheet1!$H$3:$H$128,MATCH(Summary!$F90,Sheet1!$D$3:$D$128,0)) = 0,"",INDEX(Sheet1!$H$3:$H$128,MATCH(Summary!$F90,Sheet1!$D$3:$D$128,0))),"")</f>
        <v/>
      </c>
      <c r="AF90" t="str">
        <f>IFERROR(IF(INDEX(Sheet1!$I$3:$I$128,MATCH(Summary!$F90,Sheet1!$D$3:$D$128,0)) = 0,"",INDEX(Sheet1!$I$3:$I$128,MATCH(Summary!$F90,Sheet1!$D$3:$D$128,0))),"")</f>
        <v/>
      </c>
      <c r="AG90" t="str">
        <f>IFERROR(IF(INDEX(Sheet1!$J$3:$J$128,MATCH(Summary!$F90,Sheet1!$D$3:$D$128,0)) = 0,"",INDEX(Sheet1!$J$3:$J$128,MATCH(Summary!$F90,Sheet1!$D$3:$D$128,0))),"")</f>
        <v/>
      </c>
      <c r="AH90" t="str">
        <f>IFERROR(IF(INDEX(Sheet1!$K$3:$K$128,MATCH(Summary!$F90,Sheet1!$D$3:$D$128,0)) = 0,"",INDEX(Sheet1!$K$3:$K$128,MATCH(Summary!$F90,Sheet1!$D$3:$D$128,0))),"")</f>
        <v/>
      </c>
      <c r="AI90" t="str">
        <f>IFERROR(IF(INDEX(Sheet1!$L$3:$L$128,MATCH(Summary!$F90,Sheet1!$D$3:$D$128,0)) = 0,"",INDEX(Sheet1!$L$3:$L$128,MATCH(Summary!$F90,Sheet1!$D$3:$D$128,0))),"")</f>
        <v/>
      </c>
    </row>
    <row r="91" spans="1:35">
      <c r="A91" t="s">
        <v>116</v>
      </c>
      <c r="B91" t="s">
        <v>108</v>
      </c>
      <c r="C91" t="s">
        <v>109</v>
      </c>
      <c r="D91" t="s">
        <v>167</v>
      </c>
      <c r="E91" t="s">
        <v>112</v>
      </c>
      <c r="F91" t="s">
        <v>98</v>
      </c>
      <c r="G91">
        <v>12</v>
      </c>
      <c r="H91">
        <v>6</v>
      </c>
      <c r="M91">
        <v>5.2460000000000004</v>
      </c>
      <c r="N91">
        <v>5.218</v>
      </c>
      <c r="O91">
        <v>5.2409999999999997</v>
      </c>
      <c r="S91" s="2"/>
      <c r="W91" s="2">
        <v>4.6512275074465146</v>
      </c>
      <c r="X91" t="s">
        <v>121</v>
      </c>
      <c r="Z91" t="s">
        <v>138</v>
      </c>
      <c r="AA91" t="s">
        <v>139</v>
      </c>
      <c r="AB91">
        <f>IFERROR(IF(INDEX(Sheet1!$E$3:$E$128,MATCH(Summary!$F91,Sheet1!$D$3:$D$128,0)) = 0,"",INDEX(Sheet1!$E$3:$E$128,MATCH(Summary!$F91,Sheet1!$D$3:$D$128,0))),"")</f>
        <v>18.510000000000002</v>
      </c>
      <c r="AC91" t="str">
        <f>IFERROR(IF(INDEX(Sheet1!$F$3:$F$128,MATCH(Summary!$F91,Sheet1!$D$3:$D$128,0)) = 0,"",INDEX(Sheet1!$F$3:$F$128,MATCH(Summary!$F91,Sheet1!$D$3:$D$128,0))),"")</f>
        <v/>
      </c>
      <c r="AD91">
        <f>IFERROR(IF(INDEX(Sheet1!$G$3:$G$128,MATCH(Summary!$F91,Sheet1!$D$3:$D$128,0)) = 0,"",INDEX(Sheet1!$G$3:$G$128,MATCH(Summary!$F91,Sheet1!$D$3:$D$128,0))),"")</f>
        <v>26</v>
      </c>
      <c r="AE91" t="str">
        <f>IFERROR(IF(INDEX(Sheet1!$H$3:$H$128,MATCH(Summary!$F91,Sheet1!$D$3:$D$128,0)) = 0,"",INDEX(Sheet1!$H$3:$H$128,MATCH(Summary!$F91,Sheet1!$D$3:$D$128,0))),"")</f>
        <v>100ms, 300ms, 10ms @1kHz</v>
      </c>
      <c r="AF91" t="str">
        <f>IFERROR(IF(INDEX(Sheet1!$I$3:$I$128,MATCH(Summary!$F91,Sheet1!$D$3:$D$128,0)) = 0,"",INDEX(Sheet1!$I$3:$I$128,MATCH(Summary!$F91,Sheet1!$D$3:$D$128,0))),"")</f>
        <v/>
      </c>
      <c r="AG91" t="str">
        <f>IFERROR(IF(INDEX(Sheet1!$J$3:$J$128,MATCH(Summary!$F91,Sheet1!$D$3:$D$128,0)) = 0,"",INDEX(Sheet1!$J$3:$J$128,MATCH(Summary!$F91,Sheet1!$D$3:$D$128,0))),"")</f>
        <v/>
      </c>
      <c r="AH91" t="str">
        <f>IFERROR(IF(INDEX(Sheet1!$K$3:$K$128,MATCH(Summary!$F91,Sheet1!$D$3:$D$128,0)) = 0,"",INDEX(Sheet1!$K$3:$K$128,MATCH(Summary!$F91,Sheet1!$D$3:$D$128,0))),"")</f>
        <v/>
      </c>
      <c r="AI91" t="str">
        <f>IFERROR(IF(INDEX(Sheet1!$L$3:$L$128,MATCH(Summary!$F91,Sheet1!$D$3:$D$128,0)) = 0,"",INDEX(Sheet1!$L$3:$L$128,MATCH(Summary!$F91,Sheet1!$D$3:$D$128,0))),"")</f>
        <v/>
      </c>
    </row>
    <row r="92" spans="1:35">
      <c r="A92" t="s">
        <v>116</v>
      </c>
      <c r="B92" t="s">
        <v>108</v>
      </c>
      <c r="C92" t="s">
        <v>109</v>
      </c>
      <c r="D92" t="s">
        <v>167</v>
      </c>
      <c r="E92" t="s">
        <v>113</v>
      </c>
      <c r="F92" t="s">
        <v>99</v>
      </c>
      <c r="G92">
        <v>12</v>
      </c>
      <c r="H92">
        <v>6</v>
      </c>
      <c r="M92">
        <v>6.0759999999999996</v>
      </c>
      <c r="N92">
        <v>6.21</v>
      </c>
      <c r="O92">
        <v>5.907</v>
      </c>
      <c r="S92" s="2"/>
      <c r="W92" s="2">
        <v>5.5611256364106216</v>
      </c>
      <c r="X92" t="s">
        <v>121</v>
      </c>
      <c r="Z92" t="s">
        <v>138</v>
      </c>
      <c r="AA92" t="s">
        <v>139</v>
      </c>
      <c r="AB92" t="str">
        <f>IFERROR(IF(INDEX(Sheet1!$E$3:$E$128,MATCH(Summary!$F92,Sheet1!$D$3:$D$128,0)) = 0,"",INDEX(Sheet1!$E$3:$E$128,MATCH(Summary!$F92,Sheet1!$D$3:$D$128,0))),"")</f>
        <v/>
      </c>
      <c r="AC92" t="str">
        <f>IFERROR(IF(INDEX(Sheet1!$F$3:$F$128,MATCH(Summary!$F92,Sheet1!$D$3:$D$128,0)) = 0,"",INDEX(Sheet1!$F$3:$F$128,MATCH(Summary!$F92,Sheet1!$D$3:$D$128,0))),"")</f>
        <v/>
      </c>
      <c r="AD92" t="str">
        <f>IFERROR(IF(INDEX(Sheet1!$G$3:$G$128,MATCH(Summary!$F92,Sheet1!$D$3:$D$128,0)) = 0,"",INDEX(Sheet1!$G$3:$G$128,MATCH(Summary!$F92,Sheet1!$D$3:$D$128,0))),"")</f>
        <v/>
      </c>
      <c r="AE92" t="str">
        <f>IFERROR(IF(INDEX(Sheet1!$H$3:$H$128,MATCH(Summary!$F92,Sheet1!$D$3:$D$128,0)) = 0,"",INDEX(Sheet1!$H$3:$H$128,MATCH(Summary!$F92,Sheet1!$D$3:$D$128,0))),"")</f>
        <v/>
      </c>
      <c r="AF92" t="str">
        <f>IFERROR(IF(INDEX(Sheet1!$I$3:$I$128,MATCH(Summary!$F92,Sheet1!$D$3:$D$128,0)) = 0,"",INDEX(Sheet1!$I$3:$I$128,MATCH(Summary!$F92,Sheet1!$D$3:$D$128,0))),"")</f>
        <v/>
      </c>
      <c r="AG92" t="str">
        <f>IFERROR(IF(INDEX(Sheet1!$J$3:$J$128,MATCH(Summary!$F92,Sheet1!$D$3:$D$128,0)) = 0,"",INDEX(Sheet1!$J$3:$J$128,MATCH(Summary!$F92,Sheet1!$D$3:$D$128,0))),"")</f>
        <v/>
      </c>
      <c r="AH92" t="str">
        <f>IFERROR(IF(INDEX(Sheet1!$K$3:$K$128,MATCH(Summary!$F92,Sheet1!$D$3:$D$128,0)) = 0,"",INDEX(Sheet1!$K$3:$K$128,MATCH(Summary!$F92,Sheet1!$D$3:$D$128,0))),"")</f>
        <v/>
      </c>
      <c r="AI92" t="str">
        <f>IFERROR(IF(INDEX(Sheet1!$L$3:$L$128,MATCH(Summary!$F92,Sheet1!$D$3:$D$128,0)) = 0,"",INDEX(Sheet1!$L$3:$L$128,MATCH(Summary!$F92,Sheet1!$D$3:$D$128,0))),"")</f>
        <v/>
      </c>
    </row>
    <row r="93" spans="1:35">
      <c r="A93" t="s">
        <v>116</v>
      </c>
      <c r="B93" t="s">
        <v>108</v>
      </c>
      <c r="C93" t="s">
        <v>109</v>
      </c>
      <c r="D93" t="s">
        <v>167</v>
      </c>
      <c r="E93" t="s">
        <v>113</v>
      </c>
      <c r="F93" t="s">
        <v>100</v>
      </c>
      <c r="G93">
        <v>12</v>
      </c>
      <c r="H93">
        <v>6</v>
      </c>
      <c r="M93">
        <v>6.0890000000000004</v>
      </c>
      <c r="N93">
        <v>6.1779999999999999</v>
      </c>
      <c r="O93">
        <v>5.89</v>
      </c>
      <c r="S93" s="2"/>
      <c r="W93" s="2">
        <v>5.5317740838633922</v>
      </c>
      <c r="X93" t="s">
        <v>121</v>
      </c>
      <c r="Z93" t="s">
        <v>138</v>
      </c>
      <c r="AA93" t="s">
        <v>139</v>
      </c>
      <c r="AB93" t="str">
        <f>IFERROR(IF(INDEX(Sheet1!$E$3:$E$128,MATCH(Summary!$F93,Sheet1!$D$3:$D$128,0)) = 0,"",INDEX(Sheet1!$E$3:$E$128,MATCH(Summary!$F93,Sheet1!$D$3:$D$128,0))),"")</f>
        <v/>
      </c>
      <c r="AC93" t="str">
        <f>IFERROR(IF(INDEX(Sheet1!$F$3:$F$128,MATCH(Summary!$F93,Sheet1!$D$3:$D$128,0)) = 0,"",INDEX(Sheet1!$F$3:$F$128,MATCH(Summary!$F93,Sheet1!$D$3:$D$128,0))),"")</f>
        <v/>
      </c>
      <c r="AD93" t="str">
        <f>IFERROR(IF(INDEX(Sheet1!$G$3:$G$128,MATCH(Summary!$F93,Sheet1!$D$3:$D$128,0)) = 0,"",INDEX(Sheet1!$G$3:$G$128,MATCH(Summary!$F93,Sheet1!$D$3:$D$128,0))),"")</f>
        <v/>
      </c>
      <c r="AE93" t="str">
        <f>IFERROR(IF(INDEX(Sheet1!$H$3:$H$128,MATCH(Summary!$F93,Sheet1!$D$3:$D$128,0)) = 0,"",INDEX(Sheet1!$H$3:$H$128,MATCH(Summary!$F93,Sheet1!$D$3:$D$128,0))),"")</f>
        <v/>
      </c>
      <c r="AF93">
        <f>IFERROR(IF(INDEX(Sheet1!$I$3:$I$128,MATCH(Summary!$F93,Sheet1!$D$3:$D$128,0)) = 0,"",INDEX(Sheet1!$I$3:$I$128,MATCH(Summary!$F93,Sheet1!$D$3:$D$128,0))),"")</f>
        <v>40.996512625985453</v>
      </c>
      <c r="AG93">
        <f>IFERROR(IF(INDEX(Sheet1!$J$3:$J$128,MATCH(Summary!$F93,Sheet1!$D$3:$D$128,0)) = 0,"",INDEX(Sheet1!$J$3:$J$128,MATCH(Summary!$F93,Sheet1!$D$3:$D$128,0))),"")</f>
        <v>563</v>
      </c>
      <c r="AH93" t="str">
        <f>IFERROR(IF(INDEX(Sheet1!$K$3:$K$128,MATCH(Summary!$F93,Sheet1!$D$3:$D$128,0)) = 0,"",INDEX(Sheet1!$K$3:$K$128,MATCH(Summary!$F93,Sheet1!$D$3:$D$128,0))),"")</f>
        <v/>
      </c>
      <c r="AI93" t="str">
        <f>IFERROR(IF(INDEX(Sheet1!$L$3:$L$128,MATCH(Summary!$F93,Sheet1!$D$3:$D$128,0)) = 0,"",INDEX(Sheet1!$L$3:$L$128,MATCH(Summary!$F93,Sheet1!$D$3:$D$128,0))),"")</f>
        <v>100ms, 300ms, 10ms @1kHz</v>
      </c>
    </row>
    <row r="94" spans="1:35">
      <c r="A94" t="s">
        <v>116</v>
      </c>
      <c r="B94" t="s">
        <v>108</v>
      </c>
      <c r="C94" t="s">
        <v>109</v>
      </c>
      <c r="D94" t="s">
        <v>167</v>
      </c>
      <c r="E94" t="s">
        <v>113</v>
      </c>
      <c r="F94" t="s">
        <v>101</v>
      </c>
      <c r="G94">
        <v>12</v>
      </c>
      <c r="H94">
        <v>6</v>
      </c>
      <c r="M94">
        <v>6.1669999999999998</v>
      </c>
      <c r="N94">
        <v>6.2169999999999996</v>
      </c>
      <c r="O94">
        <v>6.06</v>
      </c>
      <c r="S94" s="2">
        <v>5.5183581999999998</v>
      </c>
      <c r="W94" s="2">
        <v>5.5675462885303277</v>
      </c>
      <c r="Z94" t="s">
        <v>139</v>
      </c>
      <c r="AB94" t="str">
        <f>IFERROR(IF(INDEX(Sheet1!$E$3:$E$128,MATCH(Summary!$F94,Sheet1!$D$3:$D$128,0)) = 0,"",INDEX(Sheet1!$E$3:$E$128,MATCH(Summary!$F94,Sheet1!$D$3:$D$128,0))),"")</f>
        <v/>
      </c>
      <c r="AC94" t="str">
        <f>IFERROR(IF(INDEX(Sheet1!$F$3:$F$128,MATCH(Summary!$F94,Sheet1!$D$3:$D$128,0)) = 0,"",INDEX(Sheet1!$F$3:$F$128,MATCH(Summary!$F94,Sheet1!$D$3:$D$128,0))),"")</f>
        <v/>
      </c>
      <c r="AD94" t="str">
        <f>IFERROR(IF(INDEX(Sheet1!$G$3:$G$128,MATCH(Summary!$F94,Sheet1!$D$3:$D$128,0)) = 0,"",INDEX(Sheet1!$G$3:$G$128,MATCH(Summary!$F94,Sheet1!$D$3:$D$128,0))),"")</f>
        <v/>
      </c>
      <c r="AE94" t="str">
        <f>IFERROR(IF(INDEX(Sheet1!$H$3:$H$128,MATCH(Summary!$F94,Sheet1!$D$3:$D$128,0)) = 0,"",INDEX(Sheet1!$H$3:$H$128,MATCH(Summary!$F94,Sheet1!$D$3:$D$128,0))),"")</f>
        <v/>
      </c>
      <c r="AF94" t="str">
        <f>IFERROR(IF(INDEX(Sheet1!$I$3:$I$128,MATCH(Summary!$F94,Sheet1!$D$3:$D$128,0)) = 0,"",INDEX(Sheet1!$I$3:$I$128,MATCH(Summary!$F94,Sheet1!$D$3:$D$128,0))),"")</f>
        <v/>
      </c>
      <c r="AG94" t="str">
        <f>IFERROR(IF(INDEX(Sheet1!$J$3:$J$128,MATCH(Summary!$F94,Sheet1!$D$3:$D$128,0)) = 0,"",INDEX(Sheet1!$J$3:$J$128,MATCH(Summary!$F94,Sheet1!$D$3:$D$128,0))),"")</f>
        <v/>
      </c>
      <c r="AH94" t="str">
        <f>IFERROR(IF(INDEX(Sheet1!$K$3:$K$128,MATCH(Summary!$F94,Sheet1!$D$3:$D$128,0)) = 0,"",INDEX(Sheet1!$K$3:$K$128,MATCH(Summary!$F94,Sheet1!$D$3:$D$128,0))),"")</f>
        <v/>
      </c>
      <c r="AI94" t="str">
        <f>IFERROR(IF(INDEX(Sheet1!$L$3:$L$128,MATCH(Summary!$F94,Sheet1!$D$3:$D$128,0)) = 0,"",INDEX(Sheet1!$L$3:$L$128,MATCH(Summary!$F94,Sheet1!$D$3:$D$128,0))),"")</f>
        <v/>
      </c>
    </row>
    <row r="95" spans="1:35">
      <c r="A95" t="s">
        <v>116</v>
      </c>
      <c r="B95" t="s">
        <v>108</v>
      </c>
      <c r="C95" t="s">
        <v>109</v>
      </c>
      <c r="D95" t="s">
        <v>167</v>
      </c>
      <c r="E95" t="s">
        <v>113</v>
      </c>
      <c r="F95" t="s">
        <v>102</v>
      </c>
      <c r="G95">
        <v>12</v>
      </c>
      <c r="H95">
        <v>6</v>
      </c>
      <c r="M95">
        <v>6.1050000000000004</v>
      </c>
      <c r="N95">
        <v>6.17</v>
      </c>
      <c r="O95">
        <v>5.7889999999999997</v>
      </c>
      <c r="S95" s="2"/>
      <c r="W95" s="2">
        <v>5.5244361957265848</v>
      </c>
      <c r="Z95" t="s">
        <v>139</v>
      </c>
      <c r="AB95" t="str">
        <f>IFERROR(IF(INDEX(Sheet1!$E$3:$E$128,MATCH(Summary!$F95,Sheet1!$D$3:$D$128,0)) = 0,"",INDEX(Sheet1!$E$3:$E$128,MATCH(Summary!$F95,Sheet1!$D$3:$D$128,0))),"")</f>
        <v/>
      </c>
      <c r="AC95" t="str">
        <f>IFERROR(IF(INDEX(Sheet1!$F$3:$F$128,MATCH(Summary!$F95,Sheet1!$D$3:$D$128,0)) = 0,"",INDEX(Sheet1!$F$3:$F$128,MATCH(Summary!$F95,Sheet1!$D$3:$D$128,0))),"")</f>
        <v/>
      </c>
      <c r="AD95" t="str">
        <f>IFERROR(IF(INDEX(Sheet1!$G$3:$G$128,MATCH(Summary!$F95,Sheet1!$D$3:$D$128,0)) = 0,"",INDEX(Sheet1!$G$3:$G$128,MATCH(Summary!$F95,Sheet1!$D$3:$D$128,0))),"")</f>
        <v/>
      </c>
      <c r="AE95" t="str">
        <f>IFERROR(IF(INDEX(Sheet1!$H$3:$H$128,MATCH(Summary!$F95,Sheet1!$D$3:$D$128,0)) = 0,"",INDEX(Sheet1!$H$3:$H$128,MATCH(Summary!$F95,Sheet1!$D$3:$D$128,0))),"")</f>
        <v/>
      </c>
      <c r="AF95" t="str">
        <f>IFERROR(IF(INDEX(Sheet1!$I$3:$I$128,MATCH(Summary!$F95,Sheet1!$D$3:$D$128,0)) = 0,"",INDEX(Sheet1!$I$3:$I$128,MATCH(Summary!$F95,Sheet1!$D$3:$D$128,0))),"")</f>
        <v/>
      </c>
      <c r="AG95" t="str">
        <f>IFERROR(IF(INDEX(Sheet1!$J$3:$J$128,MATCH(Summary!$F95,Sheet1!$D$3:$D$128,0)) = 0,"",INDEX(Sheet1!$J$3:$J$128,MATCH(Summary!$F95,Sheet1!$D$3:$D$128,0))),"")</f>
        <v/>
      </c>
      <c r="AH95" t="str">
        <f>IFERROR(IF(INDEX(Sheet1!$K$3:$K$128,MATCH(Summary!$F95,Sheet1!$D$3:$D$128,0)) = 0,"",INDEX(Sheet1!$K$3:$K$128,MATCH(Summary!$F95,Sheet1!$D$3:$D$128,0))),"")</f>
        <v/>
      </c>
      <c r="AI95" t="str">
        <f>IFERROR(IF(INDEX(Sheet1!$L$3:$L$128,MATCH(Summary!$F95,Sheet1!$D$3:$D$128,0)) = 0,"",INDEX(Sheet1!$L$3:$L$128,MATCH(Summary!$F95,Sheet1!$D$3:$D$128,0))),"")</f>
        <v/>
      </c>
    </row>
    <row r="96" spans="1:35">
      <c r="A96" t="s">
        <v>116</v>
      </c>
      <c r="B96" t="s">
        <v>108</v>
      </c>
      <c r="C96" t="s">
        <v>109</v>
      </c>
      <c r="D96" t="s">
        <v>167</v>
      </c>
      <c r="E96" t="s">
        <v>113</v>
      </c>
      <c r="F96" t="s">
        <v>103</v>
      </c>
      <c r="G96">
        <v>12</v>
      </c>
      <c r="H96">
        <v>6</v>
      </c>
      <c r="M96">
        <v>6.1280000000000001</v>
      </c>
      <c r="N96">
        <v>6.1680000000000001</v>
      </c>
      <c r="O96">
        <v>5.9009999999999998</v>
      </c>
      <c r="S96" s="2">
        <v>5.4889353999999999</v>
      </c>
      <c r="W96" s="2">
        <v>5.5226017236923832</v>
      </c>
      <c r="Z96" t="s">
        <v>139</v>
      </c>
      <c r="AB96" t="str">
        <f>IFERROR(IF(INDEX(Sheet1!$E$3:$E$128,MATCH(Summary!$F96,Sheet1!$D$3:$D$128,0)) = 0,"",INDEX(Sheet1!$E$3:$E$128,MATCH(Summary!$F96,Sheet1!$D$3:$D$128,0))),"")</f>
        <v/>
      </c>
      <c r="AC96" t="str">
        <f>IFERROR(IF(INDEX(Sheet1!$F$3:$F$128,MATCH(Summary!$F96,Sheet1!$D$3:$D$128,0)) = 0,"",INDEX(Sheet1!$F$3:$F$128,MATCH(Summary!$F96,Sheet1!$D$3:$D$128,0))),"")</f>
        <v/>
      </c>
      <c r="AD96" t="str">
        <f>IFERROR(IF(INDEX(Sheet1!$G$3:$G$128,MATCH(Summary!$F96,Sheet1!$D$3:$D$128,0)) = 0,"",INDEX(Sheet1!$G$3:$G$128,MATCH(Summary!$F96,Sheet1!$D$3:$D$128,0))),"")</f>
        <v/>
      </c>
      <c r="AE96" t="str">
        <f>IFERROR(IF(INDEX(Sheet1!$H$3:$H$128,MATCH(Summary!$F96,Sheet1!$D$3:$D$128,0)) = 0,"",INDEX(Sheet1!$H$3:$H$128,MATCH(Summary!$F96,Sheet1!$D$3:$D$128,0))),"")</f>
        <v/>
      </c>
      <c r="AF96" t="str">
        <f>IFERROR(IF(INDEX(Sheet1!$I$3:$I$128,MATCH(Summary!$F96,Sheet1!$D$3:$D$128,0)) = 0,"",INDEX(Sheet1!$I$3:$I$128,MATCH(Summary!$F96,Sheet1!$D$3:$D$128,0))),"")</f>
        <v/>
      </c>
      <c r="AG96" t="str">
        <f>IFERROR(IF(INDEX(Sheet1!$J$3:$J$128,MATCH(Summary!$F96,Sheet1!$D$3:$D$128,0)) = 0,"",INDEX(Sheet1!$J$3:$J$128,MATCH(Summary!$F96,Sheet1!$D$3:$D$128,0))),"")</f>
        <v/>
      </c>
      <c r="AH96" t="str">
        <f>IFERROR(IF(INDEX(Sheet1!$K$3:$K$128,MATCH(Summary!$F96,Sheet1!$D$3:$D$128,0)) = 0,"",INDEX(Sheet1!$K$3:$K$128,MATCH(Summary!$F96,Sheet1!$D$3:$D$128,0))),"")</f>
        <v/>
      </c>
      <c r="AI96" t="str">
        <f>IFERROR(IF(INDEX(Sheet1!$L$3:$L$128,MATCH(Summary!$F96,Sheet1!$D$3:$D$128,0)) = 0,"",INDEX(Sheet1!$L$3:$L$128,MATCH(Summary!$F96,Sheet1!$D$3:$D$128,0))),"")</f>
        <v/>
      </c>
    </row>
    <row r="97" spans="1:35">
      <c r="A97" t="s">
        <v>116</v>
      </c>
      <c r="B97" t="s">
        <v>108</v>
      </c>
      <c r="C97" t="s">
        <v>109</v>
      </c>
      <c r="D97" t="s">
        <v>167</v>
      </c>
      <c r="E97" t="s">
        <v>113</v>
      </c>
      <c r="F97" t="s">
        <v>104</v>
      </c>
      <c r="G97">
        <v>12</v>
      </c>
      <c r="H97">
        <v>6</v>
      </c>
      <c r="M97">
        <v>5.9210000000000003</v>
      </c>
      <c r="N97">
        <v>6.0720000000000001</v>
      </c>
      <c r="O97">
        <v>5.7889999999999997</v>
      </c>
      <c r="W97" s="2">
        <v>5.4345470660506958</v>
      </c>
      <c r="X97" t="s">
        <v>121</v>
      </c>
      <c r="Z97" t="s">
        <v>138</v>
      </c>
      <c r="AA97" t="s">
        <v>139</v>
      </c>
      <c r="AB97" t="str">
        <f>IFERROR(IF(INDEX(Sheet1!$E$3:$E$128,MATCH(Summary!$F97,Sheet1!$D$3:$D$128,0)) = 0,"",INDEX(Sheet1!$E$3:$E$128,MATCH(Summary!$F97,Sheet1!$D$3:$D$128,0))),"")</f>
        <v/>
      </c>
      <c r="AC97" t="str">
        <f>IFERROR(IF(INDEX(Sheet1!$F$3:$F$128,MATCH(Summary!$F97,Sheet1!$D$3:$D$128,0)) = 0,"",INDEX(Sheet1!$F$3:$F$128,MATCH(Summary!$F97,Sheet1!$D$3:$D$128,0))),"")</f>
        <v/>
      </c>
      <c r="AD97" t="str">
        <f>IFERROR(IF(INDEX(Sheet1!$G$3:$G$128,MATCH(Summary!$F97,Sheet1!$D$3:$D$128,0)) = 0,"",INDEX(Sheet1!$G$3:$G$128,MATCH(Summary!$F97,Sheet1!$D$3:$D$128,0))),"")</f>
        <v/>
      </c>
      <c r="AE97" t="str">
        <f>IFERROR(IF(INDEX(Sheet1!$H$3:$H$128,MATCH(Summary!$F97,Sheet1!$D$3:$D$128,0)) = 0,"",INDEX(Sheet1!$H$3:$H$128,MATCH(Summary!$F97,Sheet1!$D$3:$D$128,0))),"")</f>
        <v/>
      </c>
      <c r="AF97" t="str">
        <f>IFERROR(IF(INDEX(Sheet1!$I$3:$I$128,MATCH(Summary!$F97,Sheet1!$D$3:$D$128,0)) = 0,"",INDEX(Sheet1!$I$3:$I$128,MATCH(Summary!$F97,Sheet1!$D$3:$D$128,0))),"")</f>
        <v/>
      </c>
      <c r="AG97" t="str">
        <f>IFERROR(IF(INDEX(Sheet1!$J$3:$J$128,MATCH(Summary!$F97,Sheet1!$D$3:$D$128,0)) = 0,"",INDEX(Sheet1!$J$3:$J$128,MATCH(Summary!$F97,Sheet1!$D$3:$D$128,0))),"")</f>
        <v/>
      </c>
      <c r="AH97" t="str">
        <f>IFERROR(IF(INDEX(Sheet1!$K$3:$K$128,MATCH(Summary!$F97,Sheet1!$D$3:$D$128,0)) = 0,"",INDEX(Sheet1!$K$3:$K$128,MATCH(Summary!$F97,Sheet1!$D$3:$D$128,0))),"")</f>
        <v/>
      </c>
      <c r="AI97" t="str">
        <f>IFERROR(IF(INDEX(Sheet1!$L$3:$L$128,MATCH(Summary!$F97,Sheet1!$D$3:$D$128,0)) = 0,"",INDEX(Sheet1!$L$3:$L$128,MATCH(Summary!$F97,Sheet1!$D$3:$D$128,0))),"")</f>
        <v/>
      </c>
    </row>
    <row r="98" spans="1:35">
      <c r="A98" t="s">
        <v>248</v>
      </c>
      <c r="C98" t="s">
        <v>134</v>
      </c>
      <c r="D98" t="s">
        <v>167</v>
      </c>
      <c r="E98" t="s">
        <v>135</v>
      </c>
      <c r="F98" s="65">
        <v>3.25</v>
      </c>
      <c r="G98">
        <v>0</v>
      </c>
      <c r="H98">
        <v>0</v>
      </c>
      <c r="M98" t="s">
        <v>136</v>
      </c>
      <c r="N98" t="s">
        <v>136</v>
      </c>
      <c r="O98" t="s">
        <v>136</v>
      </c>
      <c r="W98" s="2"/>
      <c r="Z98" t="s">
        <v>139</v>
      </c>
      <c r="AB98" t="str">
        <f>IFERROR(IF(INDEX(Sheet1!$E$3:$E$128,MATCH(Summary!$F98,Sheet1!$D$3:$D$128,0)) = 0,"",INDEX(Sheet1!$E$3:$E$128,MATCH(Summary!$F98,Sheet1!$D$3:$D$128,0))),"")</f>
        <v/>
      </c>
      <c r="AC98" t="str">
        <f>IFERROR(IF(INDEX(Sheet1!$F$3:$F$128,MATCH(Summary!$F98,Sheet1!$D$3:$D$128,0)) = 0,"",INDEX(Sheet1!$F$3:$F$128,MATCH(Summary!$F98,Sheet1!$D$3:$D$128,0))),"")</f>
        <v/>
      </c>
      <c r="AD98" t="str">
        <f>IFERROR(IF(INDEX(Sheet1!$G$3:$G$128,MATCH(Summary!$F98,Sheet1!$D$3:$D$128,0)) = 0,"",INDEX(Sheet1!$G$3:$G$128,MATCH(Summary!$F98,Sheet1!$D$3:$D$128,0))),"")</f>
        <v/>
      </c>
      <c r="AE98" t="str">
        <f>IFERROR(IF(INDEX(Sheet1!$H$3:$H$128,MATCH(Summary!$F98,Sheet1!$D$3:$D$128,0)) = 0,"",INDEX(Sheet1!$H$3:$H$128,MATCH(Summary!$F98,Sheet1!$D$3:$D$128,0))),"")</f>
        <v/>
      </c>
      <c r="AF98">
        <f>IFERROR(IF(INDEX(Sheet1!$I$3:$I$128,MATCH(Summary!$F98,Sheet1!$D$3:$D$128,0)) = 0,"",INDEX(Sheet1!$I$3:$I$128,MATCH(Summary!$F98,Sheet1!$D$3:$D$128,0))),"")</f>
        <v>11</v>
      </c>
      <c r="AG98">
        <f>IFERROR(IF(INDEX(Sheet1!$J$3:$J$128,MATCH(Summary!$F98,Sheet1!$D$3:$D$128,0)) = 0,"",INDEX(Sheet1!$J$3:$J$128,MATCH(Summary!$F98,Sheet1!$D$3:$D$128,0))),"")</f>
        <v>440</v>
      </c>
      <c r="AH98">
        <f>IFERROR(IF(INDEX(Sheet1!$K$3:$K$128,MATCH(Summary!$F98,Sheet1!$D$3:$D$128,0)) = 0,"",INDEX(Sheet1!$K$3:$K$128,MATCH(Summary!$F98,Sheet1!$D$3:$D$128,0))),"")</f>
        <v>20</v>
      </c>
      <c r="AI98" t="str">
        <f>IFERROR(IF(INDEX(Sheet1!$L$3:$L$128,MATCH(Summary!$F98,Sheet1!$D$3:$D$128,0)) = 0,"",INDEX(Sheet1!$L$3:$L$128,MATCH(Summary!$F98,Sheet1!$D$3:$D$128,0))),"")</f>
        <v>100ms, 100ms, 100ms @1kHz</v>
      </c>
    </row>
    <row r="99" spans="1:35">
      <c r="A99" t="s">
        <v>248</v>
      </c>
      <c r="C99" t="s">
        <v>134</v>
      </c>
      <c r="D99" t="s">
        <v>167</v>
      </c>
      <c r="E99" t="s">
        <v>111</v>
      </c>
      <c r="F99" s="65">
        <v>4.25</v>
      </c>
      <c r="G99">
        <v>0</v>
      </c>
      <c r="H99">
        <v>0</v>
      </c>
      <c r="M99">
        <v>4.3029999999999999</v>
      </c>
      <c r="N99">
        <v>4.2290000000000001</v>
      </c>
      <c r="O99">
        <v>4.2519999999999998</v>
      </c>
      <c r="W99" s="2"/>
      <c r="Z99" t="s">
        <v>139</v>
      </c>
      <c r="AB99" t="str">
        <f>IFERROR(IF(INDEX(Sheet1!$E$3:$E$128,MATCH(Summary!$F99,Sheet1!$D$3:$D$128,0)) = 0,"",INDEX(Sheet1!$E$3:$E$128,MATCH(Summary!$F99,Sheet1!$D$3:$D$128,0))),"")</f>
        <v/>
      </c>
      <c r="AC99" t="str">
        <f>IFERROR(IF(INDEX(Sheet1!$F$3:$F$128,MATCH(Summary!$F99,Sheet1!$D$3:$D$128,0)) = 0,"",INDEX(Sheet1!$F$3:$F$128,MATCH(Summary!$F99,Sheet1!$D$3:$D$128,0))),"")</f>
        <v/>
      </c>
      <c r="AD99" t="str">
        <f>IFERROR(IF(INDEX(Sheet1!$G$3:$G$128,MATCH(Summary!$F99,Sheet1!$D$3:$D$128,0)) = 0,"",INDEX(Sheet1!$G$3:$G$128,MATCH(Summary!$F99,Sheet1!$D$3:$D$128,0))),"")</f>
        <v/>
      </c>
      <c r="AE99" t="str">
        <f>IFERROR(IF(INDEX(Sheet1!$H$3:$H$128,MATCH(Summary!$F99,Sheet1!$D$3:$D$128,0)) = 0,"",INDEX(Sheet1!$H$3:$H$128,MATCH(Summary!$F99,Sheet1!$D$3:$D$128,0))),"")</f>
        <v/>
      </c>
      <c r="AF99">
        <f>IFERROR(IF(INDEX(Sheet1!$I$3:$I$128,MATCH(Summary!$F99,Sheet1!$D$3:$D$128,0)) = 0,"",INDEX(Sheet1!$I$3:$I$128,MATCH(Summary!$F99,Sheet1!$D$3:$D$128,0))),"")</f>
        <v>11.1</v>
      </c>
      <c r="AG99">
        <f>IFERROR(IF(INDEX(Sheet1!$J$3:$J$128,MATCH(Summary!$F99,Sheet1!$D$3:$D$128,0)) = 0,"",INDEX(Sheet1!$J$3:$J$128,MATCH(Summary!$F99,Sheet1!$D$3:$D$128,0))),"")</f>
        <v>447</v>
      </c>
      <c r="AH99">
        <f>IFERROR(IF(INDEX(Sheet1!$K$3:$K$128,MATCH(Summary!$F99,Sheet1!$D$3:$D$128,0)) = 0,"",INDEX(Sheet1!$K$3:$K$128,MATCH(Summary!$F99,Sheet1!$D$3:$D$128,0))),"")</f>
        <v>24</v>
      </c>
      <c r="AI99" t="str">
        <f>IFERROR(IF(INDEX(Sheet1!$L$3:$L$128,MATCH(Summary!$F99,Sheet1!$D$3:$D$128,0)) = 0,"",INDEX(Sheet1!$L$3:$L$128,MATCH(Summary!$F99,Sheet1!$D$3:$D$128,0))),"")</f>
        <v>100ms, 100ms, 100ms @1kHz</v>
      </c>
    </row>
    <row r="100" spans="1:35">
      <c r="A100" s="8" t="s">
        <v>244</v>
      </c>
      <c r="B100" s="9"/>
      <c r="C100" s="10" t="s">
        <v>163</v>
      </c>
      <c r="D100" s="10" t="s">
        <v>167</v>
      </c>
      <c r="E100" s="11" t="s">
        <v>111</v>
      </c>
      <c r="F100" s="9" t="s">
        <v>168</v>
      </c>
      <c r="G100">
        <v>12</v>
      </c>
      <c r="H100">
        <v>6</v>
      </c>
      <c r="N100" s="2">
        <v>4.1219999999999999</v>
      </c>
      <c r="Z100" t="s">
        <v>139</v>
      </c>
      <c r="AB100" t="str">
        <f>IFERROR(IF(INDEX(Sheet1!$E$3:$E$128,MATCH(Summary!$F100,Sheet1!$D$3:$D$128,0)) = 0,"",INDEX(Sheet1!$E$3:$E$128,MATCH(Summary!$F100,Sheet1!$D$3:$D$128,0))),"")</f>
        <v/>
      </c>
      <c r="AC100" t="str">
        <f>IFERROR(IF(INDEX(Sheet1!$F$3:$F$128,MATCH(Summary!$F100,Sheet1!$D$3:$D$128,0)) = 0,"",INDEX(Sheet1!$F$3:$F$128,MATCH(Summary!$F100,Sheet1!$D$3:$D$128,0))),"")</f>
        <v/>
      </c>
      <c r="AD100" t="str">
        <f>IFERROR(IF(INDEX(Sheet1!$G$3:$G$128,MATCH(Summary!$F100,Sheet1!$D$3:$D$128,0)) = 0,"",INDEX(Sheet1!$G$3:$G$128,MATCH(Summary!$F100,Sheet1!$D$3:$D$128,0))),"")</f>
        <v/>
      </c>
      <c r="AE100" t="str">
        <f>IFERROR(IF(INDEX(Sheet1!$H$3:$H$128,MATCH(Summary!$F100,Sheet1!$D$3:$D$128,0)) = 0,"",INDEX(Sheet1!$H$3:$H$128,MATCH(Summary!$F100,Sheet1!$D$3:$D$128,0))),"")</f>
        <v/>
      </c>
      <c r="AF100">
        <f>IFERROR(IF(INDEX(Sheet1!$I$3:$I$128,MATCH(Summary!$F100,Sheet1!$D$3:$D$128,0)) = 0,"",INDEX(Sheet1!$I$3:$I$128,MATCH(Summary!$F100,Sheet1!$D$3:$D$128,0))),"")</f>
        <v>36.544454636444101</v>
      </c>
      <c r="AG100">
        <f>IFERROR(IF(INDEX(Sheet1!$J$3:$J$128,MATCH(Summary!$F100,Sheet1!$D$3:$D$128,0)) = 0,"",INDEX(Sheet1!$J$3:$J$128,MATCH(Summary!$F100,Sheet1!$D$3:$D$128,0))),"")</f>
        <v>596</v>
      </c>
      <c r="AH100">
        <f>IFERROR(IF(INDEX(Sheet1!$K$3:$K$128,MATCH(Summary!$F100,Sheet1!$D$3:$D$128,0)) = 0,"",INDEX(Sheet1!$K$3:$K$128,MATCH(Summary!$F100,Sheet1!$D$3:$D$128,0))),"")</f>
        <v>20</v>
      </c>
      <c r="AI100" t="str">
        <f>IFERROR(IF(INDEX(Sheet1!$L$3:$L$128,MATCH(Summary!$F100,Sheet1!$D$3:$D$128,0)) = 0,"",INDEX(Sheet1!$L$3:$L$128,MATCH(Summary!$F100,Sheet1!$D$3:$D$128,0))),"")</f>
        <v>100ms, 100ms, 100ms @1kHz</v>
      </c>
    </row>
    <row r="101" spans="1:35">
      <c r="A101" s="8" t="s">
        <v>244</v>
      </c>
      <c r="B101" s="9"/>
      <c r="C101" s="10" t="s">
        <v>163</v>
      </c>
      <c r="D101" s="10" t="s">
        <v>167</v>
      </c>
      <c r="E101" s="11" t="s">
        <v>111</v>
      </c>
      <c r="F101" s="9" t="s">
        <v>169</v>
      </c>
      <c r="G101">
        <v>12</v>
      </c>
      <c r="H101">
        <v>6</v>
      </c>
      <c r="N101" s="2">
        <v>4.0890000000000004</v>
      </c>
      <c r="Z101" t="s">
        <v>139</v>
      </c>
      <c r="AB101" t="str">
        <f>IFERROR(IF(INDEX(Sheet1!$E$3:$E$128,MATCH(Summary!$F101,Sheet1!$D$3:$D$128,0)) = 0,"",INDEX(Sheet1!$E$3:$E$128,MATCH(Summary!$F101,Sheet1!$D$3:$D$128,0))),"")</f>
        <v/>
      </c>
      <c r="AC101" t="str">
        <f>IFERROR(IF(INDEX(Sheet1!$F$3:$F$128,MATCH(Summary!$F101,Sheet1!$D$3:$D$128,0)) = 0,"",INDEX(Sheet1!$F$3:$F$128,MATCH(Summary!$F101,Sheet1!$D$3:$D$128,0))),"")</f>
        <v/>
      </c>
      <c r="AD101" t="str">
        <f>IFERROR(IF(INDEX(Sheet1!$G$3:$G$128,MATCH(Summary!$F101,Sheet1!$D$3:$D$128,0)) = 0,"",INDEX(Sheet1!$G$3:$G$128,MATCH(Summary!$F101,Sheet1!$D$3:$D$128,0))),"")</f>
        <v/>
      </c>
      <c r="AE101" t="str">
        <f>IFERROR(IF(INDEX(Sheet1!$H$3:$H$128,MATCH(Summary!$F101,Sheet1!$D$3:$D$128,0)) = 0,"",INDEX(Sheet1!$H$3:$H$128,MATCH(Summary!$F101,Sheet1!$D$3:$D$128,0))),"")</f>
        <v/>
      </c>
      <c r="AF101">
        <f>IFERROR(IF(INDEX(Sheet1!$I$3:$I$128,MATCH(Summary!$F101,Sheet1!$D$3:$D$128,0)) = 0,"",INDEX(Sheet1!$I$3:$I$128,MATCH(Summary!$F101,Sheet1!$D$3:$D$128,0))),"")</f>
        <v>35.4956150879229</v>
      </c>
      <c r="AG101">
        <f>IFERROR(IF(INDEX(Sheet1!$J$3:$J$128,MATCH(Summary!$F101,Sheet1!$D$3:$D$128,0)) = 0,"",INDEX(Sheet1!$J$3:$J$128,MATCH(Summary!$F101,Sheet1!$D$3:$D$128,0))),"")</f>
        <v>597</v>
      </c>
      <c r="AH101">
        <f>IFERROR(IF(INDEX(Sheet1!$K$3:$K$128,MATCH(Summary!$F101,Sheet1!$D$3:$D$128,0)) = 0,"",INDEX(Sheet1!$K$3:$K$128,MATCH(Summary!$F101,Sheet1!$D$3:$D$128,0))),"")</f>
        <v>18</v>
      </c>
      <c r="AI101" t="str">
        <f>IFERROR(IF(INDEX(Sheet1!$L$3:$L$128,MATCH(Summary!$F101,Sheet1!$D$3:$D$128,0)) = 0,"",INDEX(Sheet1!$L$3:$L$128,MATCH(Summary!$F101,Sheet1!$D$3:$D$128,0))),"")</f>
        <v>100ms, 100ms, 100ms @1kHz</v>
      </c>
    </row>
    <row r="102" spans="1:35">
      <c r="A102" s="8" t="s">
        <v>244</v>
      </c>
      <c r="B102" s="9"/>
      <c r="C102" s="10" t="s">
        <v>163</v>
      </c>
      <c r="D102" s="10" t="s">
        <v>167</v>
      </c>
      <c r="E102" s="11" t="s">
        <v>111</v>
      </c>
      <c r="F102" s="9" t="s">
        <v>170</v>
      </c>
      <c r="G102">
        <v>12</v>
      </c>
      <c r="H102">
        <v>6</v>
      </c>
      <c r="N102" s="2">
        <v>4.1139999999999999</v>
      </c>
      <c r="Z102" t="s">
        <v>139</v>
      </c>
      <c r="AB102" t="str">
        <f>IFERROR(IF(INDEX(Sheet1!$E$3:$E$128,MATCH(Summary!$F102,Sheet1!$D$3:$D$128,0)) = 0,"",INDEX(Sheet1!$E$3:$E$128,MATCH(Summary!$F102,Sheet1!$D$3:$D$128,0))),"")</f>
        <v/>
      </c>
      <c r="AC102" t="str">
        <f>IFERROR(IF(INDEX(Sheet1!$F$3:$F$128,MATCH(Summary!$F102,Sheet1!$D$3:$D$128,0)) = 0,"",INDEX(Sheet1!$F$3:$F$128,MATCH(Summary!$F102,Sheet1!$D$3:$D$128,0))),"")</f>
        <v/>
      </c>
      <c r="AD102" t="str">
        <f>IFERROR(IF(INDEX(Sheet1!$G$3:$G$128,MATCH(Summary!$F102,Sheet1!$D$3:$D$128,0)) = 0,"",INDEX(Sheet1!$G$3:$G$128,MATCH(Summary!$F102,Sheet1!$D$3:$D$128,0))),"")</f>
        <v/>
      </c>
      <c r="AE102" t="str">
        <f>IFERROR(IF(INDEX(Sheet1!$H$3:$H$128,MATCH(Summary!$F102,Sheet1!$D$3:$D$128,0)) = 0,"",INDEX(Sheet1!$H$3:$H$128,MATCH(Summary!$F102,Sheet1!$D$3:$D$128,0))),"")</f>
        <v/>
      </c>
      <c r="AF102">
        <f>IFERROR(IF(INDEX(Sheet1!$I$3:$I$128,MATCH(Summary!$F102,Sheet1!$D$3:$D$128,0)) = 0,"",INDEX(Sheet1!$I$3:$I$128,MATCH(Summary!$F102,Sheet1!$D$3:$D$128,0))),"")</f>
        <v>34.374626512456103</v>
      </c>
      <c r="AG102">
        <f>IFERROR(IF(INDEX(Sheet1!$J$3:$J$128,MATCH(Summary!$F102,Sheet1!$D$3:$D$128,0)) = 0,"",INDEX(Sheet1!$J$3:$J$128,MATCH(Summary!$F102,Sheet1!$D$3:$D$128,0))),"")</f>
        <v>596</v>
      </c>
      <c r="AH102">
        <f>IFERROR(IF(INDEX(Sheet1!$K$3:$K$128,MATCH(Summary!$F102,Sheet1!$D$3:$D$128,0)) = 0,"",INDEX(Sheet1!$K$3:$K$128,MATCH(Summary!$F102,Sheet1!$D$3:$D$128,0))),"")</f>
        <v>18</v>
      </c>
      <c r="AI102" t="str">
        <f>IFERROR(IF(INDEX(Sheet1!$L$3:$L$128,MATCH(Summary!$F102,Sheet1!$D$3:$D$128,0)) = 0,"",INDEX(Sheet1!$L$3:$L$128,MATCH(Summary!$F102,Sheet1!$D$3:$D$128,0))),"")</f>
        <v>100ms, 100ms, 100ms @1kHz</v>
      </c>
    </row>
    <row r="103" spans="1:35">
      <c r="A103" s="8" t="s">
        <v>244</v>
      </c>
      <c r="B103" s="9"/>
      <c r="C103" s="10" t="s">
        <v>163</v>
      </c>
      <c r="D103" s="10" t="s">
        <v>167</v>
      </c>
      <c r="E103" s="11" t="s">
        <v>112</v>
      </c>
      <c r="F103" s="9" t="s">
        <v>171</v>
      </c>
      <c r="G103">
        <v>12</v>
      </c>
      <c r="H103">
        <v>6</v>
      </c>
      <c r="N103" s="2">
        <v>4.9130000000000003</v>
      </c>
      <c r="Z103" t="s">
        <v>139</v>
      </c>
      <c r="AB103" t="str">
        <f>IFERROR(IF(INDEX(Sheet1!$E$3:$E$128,MATCH(Summary!$F103,Sheet1!$D$3:$D$128,0)) = 0,"",INDEX(Sheet1!$E$3:$E$128,MATCH(Summary!$F103,Sheet1!$D$3:$D$128,0))),"")</f>
        <v/>
      </c>
      <c r="AC103" t="str">
        <f>IFERROR(IF(INDEX(Sheet1!$F$3:$F$128,MATCH(Summary!$F103,Sheet1!$D$3:$D$128,0)) = 0,"",INDEX(Sheet1!$F$3:$F$128,MATCH(Summary!$F103,Sheet1!$D$3:$D$128,0))),"")</f>
        <v/>
      </c>
      <c r="AD103" t="str">
        <f>IFERROR(IF(INDEX(Sheet1!$G$3:$G$128,MATCH(Summary!$F103,Sheet1!$D$3:$D$128,0)) = 0,"",INDEX(Sheet1!$G$3:$G$128,MATCH(Summary!$F103,Sheet1!$D$3:$D$128,0))),"")</f>
        <v/>
      </c>
      <c r="AE103" t="str">
        <f>IFERROR(IF(INDEX(Sheet1!$H$3:$H$128,MATCH(Summary!$F103,Sheet1!$D$3:$D$128,0)) = 0,"",INDEX(Sheet1!$H$3:$H$128,MATCH(Summary!$F103,Sheet1!$D$3:$D$128,0))),"")</f>
        <v/>
      </c>
      <c r="AF103">
        <f>IFERROR(IF(INDEX(Sheet1!$I$3:$I$128,MATCH(Summary!$F103,Sheet1!$D$3:$D$128,0)) = 0,"",INDEX(Sheet1!$I$3:$I$128,MATCH(Summary!$F103,Sheet1!$D$3:$D$128,0))),"")</f>
        <v>35.508112658165302</v>
      </c>
      <c r="AG103">
        <f>IFERROR(IF(INDEX(Sheet1!$J$3:$J$128,MATCH(Summary!$F103,Sheet1!$D$3:$D$128,0)) = 0,"",INDEX(Sheet1!$J$3:$J$128,MATCH(Summary!$F103,Sheet1!$D$3:$D$128,0))),"")</f>
        <v>598</v>
      </c>
      <c r="AH103">
        <f>IFERROR(IF(INDEX(Sheet1!$K$3:$K$128,MATCH(Summary!$F103,Sheet1!$D$3:$D$128,0)) = 0,"",INDEX(Sheet1!$K$3:$K$128,MATCH(Summary!$F103,Sheet1!$D$3:$D$128,0))),"")</f>
        <v>22</v>
      </c>
      <c r="AI103" t="str">
        <f>IFERROR(IF(INDEX(Sheet1!$L$3:$L$128,MATCH(Summary!$F103,Sheet1!$D$3:$D$128,0)) = 0,"",INDEX(Sheet1!$L$3:$L$128,MATCH(Summary!$F103,Sheet1!$D$3:$D$128,0))),"")</f>
        <v>100ms, 100ms, 100ms @1kHz</v>
      </c>
    </row>
    <row r="104" spans="1:35">
      <c r="A104" s="8" t="s">
        <v>244</v>
      </c>
      <c r="B104" s="9"/>
      <c r="C104" s="10" t="s">
        <v>163</v>
      </c>
      <c r="D104" s="10" t="s">
        <v>167</v>
      </c>
      <c r="E104" s="11" t="s">
        <v>112</v>
      </c>
      <c r="F104" s="9" t="s">
        <v>172</v>
      </c>
      <c r="G104">
        <v>12</v>
      </c>
      <c r="H104">
        <v>6</v>
      </c>
      <c r="N104" s="2">
        <v>4.8719999999999999</v>
      </c>
      <c r="Z104" t="s">
        <v>139</v>
      </c>
      <c r="AB104" t="str">
        <f>IFERROR(IF(INDEX(Sheet1!$E$3:$E$128,MATCH(Summary!$F104,Sheet1!$D$3:$D$128,0)) = 0,"",INDEX(Sheet1!$E$3:$E$128,MATCH(Summary!$F104,Sheet1!$D$3:$D$128,0))),"")</f>
        <v/>
      </c>
      <c r="AC104" t="str">
        <f>IFERROR(IF(INDEX(Sheet1!$F$3:$F$128,MATCH(Summary!$F104,Sheet1!$D$3:$D$128,0)) = 0,"",INDEX(Sheet1!$F$3:$F$128,MATCH(Summary!$F104,Sheet1!$D$3:$D$128,0))),"")</f>
        <v/>
      </c>
      <c r="AD104" t="str">
        <f>IFERROR(IF(INDEX(Sheet1!$G$3:$G$128,MATCH(Summary!$F104,Sheet1!$D$3:$D$128,0)) = 0,"",INDEX(Sheet1!$G$3:$G$128,MATCH(Summary!$F104,Sheet1!$D$3:$D$128,0))),"")</f>
        <v/>
      </c>
      <c r="AE104" t="str">
        <f>IFERROR(IF(INDEX(Sheet1!$H$3:$H$128,MATCH(Summary!$F104,Sheet1!$D$3:$D$128,0)) = 0,"",INDEX(Sheet1!$H$3:$H$128,MATCH(Summary!$F104,Sheet1!$D$3:$D$128,0))),"")</f>
        <v/>
      </c>
      <c r="AF104">
        <f>IFERROR(IF(INDEX(Sheet1!$I$3:$I$128,MATCH(Summary!$F104,Sheet1!$D$3:$D$128,0)) = 0,"",INDEX(Sheet1!$I$3:$I$128,MATCH(Summary!$F104,Sheet1!$D$3:$D$128,0))),"")</f>
        <v>37.330434668068499</v>
      </c>
      <c r="AG104">
        <f>IFERROR(IF(INDEX(Sheet1!$J$3:$J$128,MATCH(Summary!$F104,Sheet1!$D$3:$D$128,0)) = 0,"",INDEX(Sheet1!$J$3:$J$128,MATCH(Summary!$F104,Sheet1!$D$3:$D$128,0))),"")</f>
        <v>593</v>
      </c>
      <c r="AH104">
        <f>IFERROR(IF(INDEX(Sheet1!$K$3:$K$128,MATCH(Summary!$F104,Sheet1!$D$3:$D$128,0)) = 0,"",INDEX(Sheet1!$K$3:$K$128,MATCH(Summary!$F104,Sheet1!$D$3:$D$128,0))),"")</f>
        <v>20</v>
      </c>
      <c r="AI104" t="str">
        <f>IFERROR(IF(INDEX(Sheet1!$L$3:$L$128,MATCH(Summary!$F104,Sheet1!$D$3:$D$128,0)) = 0,"",INDEX(Sheet1!$L$3:$L$128,MATCH(Summary!$F104,Sheet1!$D$3:$D$128,0))),"")</f>
        <v>100ms, 100ms, 100ms @1kHz</v>
      </c>
    </row>
    <row r="105" spans="1:35">
      <c r="A105" s="8" t="s">
        <v>244</v>
      </c>
      <c r="B105" s="9"/>
      <c r="C105" s="10" t="s">
        <v>163</v>
      </c>
      <c r="D105" s="10" t="s">
        <v>167</v>
      </c>
      <c r="E105" s="11" t="s">
        <v>113</v>
      </c>
      <c r="F105" s="9" t="s">
        <v>173</v>
      </c>
      <c r="G105">
        <v>12</v>
      </c>
      <c r="H105">
        <v>6</v>
      </c>
      <c r="N105" s="2">
        <v>5.8490000000000002</v>
      </c>
      <c r="Z105" t="s">
        <v>139</v>
      </c>
      <c r="AB105" t="str">
        <f>IFERROR(IF(INDEX(Sheet1!$E$3:$E$128,MATCH(Summary!$F105,Sheet1!$D$3:$D$128,0)) = 0,"",INDEX(Sheet1!$E$3:$E$128,MATCH(Summary!$F105,Sheet1!$D$3:$D$128,0))),"")</f>
        <v/>
      </c>
      <c r="AC105" t="str">
        <f>IFERROR(IF(INDEX(Sheet1!$F$3:$F$128,MATCH(Summary!$F105,Sheet1!$D$3:$D$128,0)) = 0,"",INDEX(Sheet1!$F$3:$F$128,MATCH(Summary!$F105,Sheet1!$D$3:$D$128,0))),"")</f>
        <v/>
      </c>
      <c r="AD105" t="str">
        <f>IFERROR(IF(INDEX(Sheet1!$G$3:$G$128,MATCH(Summary!$F105,Sheet1!$D$3:$D$128,0)) = 0,"",INDEX(Sheet1!$G$3:$G$128,MATCH(Summary!$F105,Sheet1!$D$3:$D$128,0))),"")</f>
        <v/>
      </c>
      <c r="AE105" t="str">
        <f>IFERROR(IF(INDEX(Sheet1!$H$3:$H$128,MATCH(Summary!$F105,Sheet1!$D$3:$D$128,0)) = 0,"",INDEX(Sheet1!$H$3:$H$128,MATCH(Summary!$F105,Sheet1!$D$3:$D$128,0))),"")</f>
        <v/>
      </c>
      <c r="AF105">
        <f>IFERROR(IF(INDEX(Sheet1!$I$3:$I$128,MATCH(Summary!$F105,Sheet1!$D$3:$D$128,0)) = 0,"",INDEX(Sheet1!$I$3:$I$128,MATCH(Summary!$F105,Sheet1!$D$3:$D$128,0))),"")</f>
        <v>42.431243059220201</v>
      </c>
      <c r="AG105">
        <f>IFERROR(IF(INDEX(Sheet1!$J$3:$J$128,MATCH(Summary!$F105,Sheet1!$D$3:$D$128,0)) = 0,"",INDEX(Sheet1!$J$3:$J$128,MATCH(Summary!$F105,Sheet1!$D$3:$D$128,0))),"")</f>
        <v>597</v>
      </c>
      <c r="AH105">
        <f>IFERROR(IF(INDEX(Sheet1!$K$3:$K$128,MATCH(Summary!$F105,Sheet1!$D$3:$D$128,0)) = 0,"",INDEX(Sheet1!$K$3:$K$128,MATCH(Summary!$F105,Sheet1!$D$3:$D$128,0))),"")</f>
        <v>22</v>
      </c>
      <c r="AI105" t="str">
        <f>IFERROR(IF(INDEX(Sheet1!$L$3:$L$128,MATCH(Summary!$F105,Sheet1!$D$3:$D$128,0)) = 0,"",INDEX(Sheet1!$L$3:$L$128,MATCH(Summary!$F105,Sheet1!$D$3:$D$128,0))),"")</f>
        <v>100ms, 100ms, 100ms @1kHz</v>
      </c>
    </row>
    <row r="106" spans="1:35">
      <c r="A106" s="8" t="s">
        <v>244</v>
      </c>
      <c r="B106" s="9"/>
      <c r="C106" s="10" t="s">
        <v>163</v>
      </c>
      <c r="D106" s="10" t="s">
        <v>167</v>
      </c>
      <c r="E106" s="11" t="s">
        <v>113</v>
      </c>
      <c r="F106" s="9" t="s">
        <v>174</v>
      </c>
      <c r="G106">
        <v>12</v>
      </c>
      <c r="H106">
        <v>6</v>
      </c>
      <c r="N106" s="2">
        <v>5.8019999999999996</v>
      </c>
      <c r="Z106" t="s">
        <v>139</v>
      </c>
      <c r="AB106" t="str">
        <f>IFERROR(IF(INDEX(Sheet1!$E$3:$E$128,MATCH(Summary!$F106,Sheet1!$D$3:$D$128,0)) = 0,"",INDEX(Sheet1!$E$3:$E$128,MATCH(Summary!$F106,Sheet1!$D$3:$D$128,0))),"")</f>
        <v/>
      </c>
      <c r="AC106" t="str">
        <f>IFERROR(IF(INDEX(Sheet1!$F$3:$F$128,MATCH(Summary!$F106,Sheet1!$D$3:$D$128,0)) = 0,"",INDEX(Sheet1!$F$3:$F$128,MATCH(Summary!$F106,Sheet1!$D$3:$D$128,0))),"")</f>
        <v/>
      </c>
      <c r="AD106" t="str">
        <f>IFERROR(IF(INDEX(Sheet1!$G$3:$G$128,MATCH(Summary!$F106,Sheet1!$D$3:$D$128,0)) = 0,"",INDEX(Sheet1!$G$3:$G$128,MATCH(Summary!$F106,Sheet1!$D$3:$D$128,0))),"")</f>
        <v/>
      </c>
      <c r="AE106" t="str">
        <f>IFERROR(IF(INDEX(Sheet1!$H$3:$H$128,MATCH(Summary!$F106,Sheet1!$D$3:$D$128,0)) = 0,"",INDEX(Sheet1!$H$3:$H$128,MATCH(Summary!$F106,Sheet1!$D$3:$D$128,0))),"")</f>
        <v/>
      </c>
      <c r="AF106">
        <f>IFERROR(IF(INDEX(Sheet1!$I$3:$I$128,MATCH(Summary!$F106,Sheet1!$D$3:$D$128,0)) = 0,"",INDEX(Sheet1!$I$3:$I$128,MATCH(Summary!$F106,Sheet1!$D$3:$D$128,0))),"")</f>
        <v>38.608922063279202</v>
      </c>
      <c r="AG106">
        <f>IFERROR(IF(INDEX(Sheet1!$J$3:$J$128,MATCH(Summary!$F106,Sheet1!$D$3:$D$128,0)) = 0,"",INDEX(Sheet1!$J$3:$J$128,MATCH(Summary!$F106,Sheet1!$D$3:$D$128,0))),"")</f>
        <v>602</v>
      </c>
      <c r="AH106">
        <f>IFERROR(IF(INDEX(Sheet1!$K$3:$K$128,MATCH(Summary!$F106,Sheet1!$D$3:$D$128,0)) = 0,"",INDEX(Sheet1!$K$3:$K$128,MATCH(Summary!$F106,Sheet1!$D$3:$D$128,0))),"")</f>
        <v>22</v>
      </c>
      <c r="AI106" t="str">
        <f>IFERROR(IF(INDEX(Sheet1!$L$3:$L$128,MATCH(Summary!$F106,Sheet1!$D$3:$D$128,0)) = 0,"",INDEX(Sheet1!$L$3:$L$128,MATCH(Summary!$F106,Sheet1!$D$3:$D$128,0))),"")</f>
        <v>100ms, 100ms, 100ms @1kHz</v>
      </c>
    </row>
    <row r="107" spans="1:35">
      <c r="A107" s="8" t="s">
        <v>244</v>
      </c>
      <c r="B107" s="9"/>
      <c r="C107" s="10" t="s">
        <v>163</v>
      </c>
      <c r="D107" s="10" t="s">
        <v>167</v>
      </c>
      <c r="E107" s="11" t="s">
        <v>113</v>
      </c>
      <c r="F107" s="9" t="s">
        <v>175</v>
      </c>
      <c r="G107">
        <v>12</v>
      </c>
      <c r="H107">
        <v>6</v>
      </c>
      <c r="N107" s="2">
        <v>5.7519999999999998</v>
      </c>
      <c r="Z107" t="s">
        <v>139</v>
      </c>
      <c r="AB107" t="str">
        <f>IFERROR(IF(INDEX(Sheet1!$E$3:$E$128,MATCH(Summary!$F107,Sheet1!$D$3:$D$128,0)) = 0,"",INDEX(Sheet1!$E$3:$E$128,MATCH(Summary!$F107,Sheet1!$D$3:$D$128,0))),"")</f>
        <v/>
      </c>
      <c r="AC107" t="str">
        <f>IFERROR(IF(INDEX(Sheet1!$F$3:$F$128,MATCH(Summary!$F107,Sheet1!$D$3:$D$128,0)) = 0,"",INDEX(Sheet1!$F$3:$F$128,MATCH(Summary!$F107,Sheet1!$D$3:$D$128,0))),"")</f>
        <v/>
      </c>
      <c r="AD107" t="str">
        <f>IFERROR(IF(INDEX(Sheet1!$G$3:$G$128,MATCH(Summary!$F107,Sheet1!$D$3:$D$128,0)) = 0,"",INDEX(Sheet1!$G$3:$G$128,MATCH(Summary!$F107,Sheet1!$D$3:$D$128,0))),"")</f>
        <v/>
      </c>
      <c r="AE107" t="str">
        <f>IFERROR(IF(INDEX(Sheet1!$H$3:$H$128,MATCH(Summary!$F107,Sheet1!$D$3:$D$128,0)) = 0,"",INDEX(Sheet1!$H$3:$H$128,MATCH(Summary!$F107,Sheet1!$D$3:$D$128,0))),"")</f>
        <v/>
      </c>
      <c r="AF107">
        <f>IFERROR(IF(INDEX(Sheet1!$I$3:$I$128,MATCH(Summary!$F107,Sheet1!$D$3:$D$128,0)) = 0,"",INDEX(Sheet1!$I$3:$I$128,MATCH(Summary!$F107,Sheet1!$D$3:$D$128,0))),"")</f>
        <v>39.806615061857698</v>
      </c>
      <c r="AG107">
        <f>IFERROR(IF(INDEX(Sheet1!$J$3:$J$128,MATCH(Summary!$F107,Sheet1!$D$3:$D$128,0)) = 0,"",INDEX(Sheet1!$J$3:$J$128,MATCH(Summary!$F107,Sheet1!$D$3:$D$128,0))),"")</f>
        <v>604</v>
      </c>
      <c r="AH107">
        <f>IFERROR(IF(INDEX(Sheet1!$K$3:$K$128,MATCH(Summary!$F107,Sheet1!$D$3:$D$128,0)) = 0,"",INDEX(Sheet1!$K$3:$K$128,MATCH(Summary!$F107,Sheet1!$D$3:$D$128,0))),"")</f>
        <v>22</v>
      </c>
      <c r="AI107" t="str">
        <f>IFERROR(IF(INDEX(Sheet1!$L$3:$L$128,MATCH(Summary!$F107,Sheet1!$D$3:$D$128,0)) = 0,"",INDEX(Sheet1!$L$3:$L$128,MATCH(Summary!$F107,Sheet1!$D$3:$D$128,0))),"")</f>
        <v>100ms, 100ms, 100ms @1kHz</v>
      </c>
    </row>
    <row r="108" spans="1:35">
      <c r="A108" s="8" t="s">
        <v>245</v>
      </c>
      <c r="B108" s="12"/>
      <c r="C108" s="10" t="s">
        <v>163</v>
      </c>
      <c r="D108" s="10" t="s">
        <v>167</v>
      </c>
      <c r="E108" s="11" t="s">
        <v>111</v>
      </c>
      <c r="F108" s="12" t="s">
        <v>176</v>
      </c>
      <c r="G108">
        <v>12</v>
      </c>
      <c r="H108">
        <v>6</v>
      </c>
      <c r="N108" s="2">
        <v>4.1950000000000003</v>
      </c>
      <c r="Z108" t="s">
        <v>139</v>
      </c>
      <c r="AB108" t="str">
        <f>IFERROR(IF(INDEX(Sheet1!$E$3:$E$128,MATCH(Summary!$F108,Sheet1!$D$3:$D$128,0)) = 0,"",INDEX(Sheet1!$E$3:$E$128,MATCH(Summary!$F108,Sheet1!$D$3:$D$128,0))),"")</f>
        <v/>
      </c>
      <c r="AC108" t="str">
        <f>IFERROR(IF(INDEX(Sheet1!$F$3:$F$128,MATCH(Summary!$F108,Sheet1!$D$3:$D$128,0)) = 0,"",INDEX(Sheet1!$F$3:$F$128,MATCH(Summary!$F108,Sheet1!$D$3:$D$128,0))),"")</f>
        <v/>
      </c>
      <c r="AD108" t="str">
        <f>IFERROR(IF(INDEX(Sheet1!$G$3:$G$128,MATCH(Summary!$F108,Sheet1!$D$3:$D$128,0)) = 0,"",INDEX(Sheet1!$G$3:$G$128,MATCH(Summary!$F108,Sheet1!$D$3:$D$128,0))),"")</f>
        <v/>
      </c>
      <c r="AE108" t="str">
        <f>IFERROR(IF(INDEX(Sheet1!$H$3:$H$128,MATCH(Summary!$F108,Sheet1!$D$3:$D$128,0)) = 0,"",INDEX(Sheet1!$H$3:$H$128,MATCH(Summary!$F108,Sheet1!$D$3:$D$128,0))),"")</f>
        <v/>
      </c>
      <c r="AF108">
        <f>IFERROR(IF(INDEX(Sheet1!$I$3:$I$128,MATCH(Summary!$F108,Sheet1!$D$3:$D$128,0)) = 0,"",INDEX(Sheet1!$I$3:$I$128,MATCH(Summary!$F108,Sheet1!$D$3:$D$128,0))),"")</f>
        <v>33.6095653779863</v>
      </c>
      <c r="AG108">
        <f>IFERROR(IF(INDEX(Sheet1!$J$3:$J$128,MATCH(Summary!$F108,Sheet1!$D$3:$D$128,0)) = 0,"",INDEX(Sheet1!$J$3:$J$128,MATCH(Summary!$F108,Sheet1!$D$3:$D$128,0))),"")</f>
        <v>526</v>
      </c>
      <c r="AH108">
        <f>IFERROR(IF(INDEX(Sheet1!$K$3:$K$128,MATCH(Summary!$F108,Sheet1!$D$3:$D$128,0)) = 0,"",INDEX(Sheet1!$K$3:$K$128,MATCH(Summary!$F108,Sheet1!$D$3:$D$128,0))),"")</f>
        <v>24</v>
      </c>
      <c r="AI108" t="str">
        <f>IFERROR(IF(INDEX(Sheet1!$L$3:$L$128,MATCH(Summary!$F108,Sheet1!$D$3:$D$128,0)) = 0,"",INDEX(Sheet1!$L$3:$L$128,MATCH(Summary!$F108,Sheet1!$D$3:$D$128,0))),"")</f>
        <v>100ms, 100ms, 100ms @1kHz</v>
      </c>
    </row>
    <row r="109" spans="1:35">
      <c r="A109" s="8" t="s">
        <v>245</v>
      </c>
      <c r="B109" s="12"/>
      <c r="C109" s="10" t="s">
        <v>163</v>
      </c>
      <c r="D109" s="10" t="s">
        <v>167</v>
      </c>
      <c r="E109" s="11" t="s">
        <v>111</v>
      </c>
      <c r="F109" s="12" t="s">
        <v>177</v>
      </c>
      <c r="G109">
        <v>12</v>
      </c>
      <c r="H109">
        <v>6</v>
      </c>
      <c r="N109" s="2">
        <v>4.2050000000000001</v>
      </c>
      <c r="Z109" t="s">
        <v>139</v>
      </c>
      <c r="AB109" t="str">
        <f>IFERROR(IF(INDEX(Sheet1!$E$3:$E$128,MATCH(Summary!$F109,Sheet1!$D$3:$D$128,0)) = 0,"",INDEX(Sheet1!$E$3:$E$128,MATCH(Summary!$F109,Sheet1!$D$3:$D$128,0))),"")</f>
        <v/>
      </c>
      <c r="AC109" t="str">
        <f>IFERROR(IF(INDEX(Sheet1!$F$3:$F$128,MATCH(Summary!$F109,Sheet1!$D$3:$D$128,0)) = 0,"",INDEX(Sheet1!$F$3:$F$128,MATCH(Summary!$F109,Sheet1!$D$3:$D$128,0))),"")</f>
        <v/>
      </c>
      <c r="AD109" t="str">
        <f>IFERROR(IF(INDEX(Sheet1!$G$3:$G$128,MATCH(Summary!$F109,Sheet1!$D$3:$D$128,0)) = 0,"",INDEX(Sheet1!$G$3:$G$128,MATCH(Summary!$F109,Sheet1!$D$3:$D$128,0))),"")</f>
        <v/>
      </c>
      <c r="AE109" t="str">
        <f>IFERROR(IF(INDEX(Sheet1!$H$3:$H$128,MATCH(Summary!$F109,Sheet1!$D$3:$D$128,0)) = 0,"",INDEX(Sheet1!$H$3:$H$128,MATCH(Summary!$F109,Sheet1!$D$3:$D$128,0))),"")</f>
        <v/>
      </c>
      <c r="AF109">
        <f>IFERROR(IF(INDEX(Sheet1!$I$3:$I$128,MATCH(Summary!$F109,Sheet1!$D$3:$D$128,0)) = 0,"",INDEX(Sheet1!$I$3:$I$128,MATCH(Summary!$F109,Sheet1!$D$3:$D$128,0))),"")</f>
        <v>33.519422986326703</v>
      </c>
      <c r="AG109">
        <f>IFERROR(IF(INDEX(Sheet1!$J$3:$J$128,MATCH(Summary!$F109,Sheet1!$D$3:$D$128,0)) = 0,"",INDEX(Sheet1!$J$3:$J$128,MATCH(Summary!$F109,Sheet1!$D$3:$D$128,0))),"")</f>
        <v>532</v>
      </c>
      <c r="AH109">
        <f>IFERROR(IF(INDEX(Sheet1!$K$3:$K$128,MATCH(Summary!$F109,Sheet1!$D$3:$D$128,0)) = 0,"",INDEX(Sheet1!$K$3:$K$128,MATCH(Summary!$F109,Sheet1!$D$3:$D$128,0))),"")</f>
        <v>20</v>
      </c>
      <c r="AI109" t="str">
        <f>IFERROR(IF(INDEX(Sheet1!$L$3:$L$128,MATCH(Summary!$F109,Sheet1!$D$3:$D$128,0)) = 0,"",INDEX(Sheet1!$L$3:$L$128,MATCH(Summary!$F109,Sheet1!$D$3:$D$128,0))),"")</f>
        <v>100ms, 100ms, 100ms @1kHz</v>
      </c>
    </row>
    <row r="110" spans="1:35">
      <c r="A110" s="8" t="s">
        <v>245</v>
      </c>
      <c r="B110" s="12"/>
      <c r="C110" s="10" t="s">
        <v>163</v>
      </c>
      <c r="D110" s="10" t="s">
        <v>167</v>
      </c>
      <c r="E110" s="11" t="s">
        <v>111</v>
      </c>
      <c r="F110" s="12" t="s">
        <v>178</v>
      </c>
      <c r="G110">
        <v>12</v>
      </c>
      <c r="H110">
        <v>6</v>
      </c>
      <c r="N110" s="2">
        <v>4.1769999999999996</v>
      </c>
      <c r="Z110" t="s">
        <v>139</v>
      </c>
      <c r="AB110" t="str">
        <f>IFERROR(IF(INDEX(Sheet1!$E$3:$E$128,MATCH(Summary!$F110,Sheet1!$D$3:$D$128,0)) = 0,"",INDEX(Sheet1!$E$3:$E$128,MATCH(Summary!$F110,Sheet1!$D$3:$D$128,0))),"")</f>
        <v/>
      </c>
      <c r="AC110" t="str">
        <f>IFERROR(IF(INDEX(Sheet1!$F$3:$F$128,MATCH(Summary!$F110,Sheet1!$D$3:$D$128,0)) = 0,"",INDEX(Sheet1!$F$3:$F$128,MATCH(Summary!$F110,Sheet1!$D$3:$D$128,0))),"")</f>
        <v/>
      </c>
      <c r="AD110" t="str">
        <f>IFERROR(IF(INDEX(Sheet1!$G$3:$G$128,MATCH(Summary!$F110,Sheet1!$D$3:$D$128,0)) = 0,"",INDEX(Sheet1!$G$3:$G$128,MATCH(Summary!$F110,Sheet1!$D$3:$D$128,0))),"")</f>
        <v/>
      </c>
      <c r="AE110" t="str">
        <f>IFERROR(IF(INDEX(Sheet1!$H$3:$H$128,MATCH(Summary!$F110,Sheet1!$D$3:$D$128,0)) = 0,"",INDEX(Sheet1!$H$3:$H$128,MATCH(Summary!$F110,Sheet1!$D$3:$D$128,0))),"")</f>
        <v/>
      </c>
      <c r="AF110">
        <f>IFERROR(IF(INDEX(Sheet1!$I$3:$I$128,MATCH(Summary!$F110,Sheet1!$D$3:$D$128,0)) = 0,"",INDEX(Sheet1!$I$3:$I$128,MATCH(Summary!$F110,Sheet1!$D$3:$D$128,0))),"")</f>
        <v>33.947611116177001</v>
      </c>
      <c r="AG110">
        <f>IFERROR(IF(INDEX(Sheet1!$J$3:$J$128,MATCH(Summary!$F110,Sheet1!$D$3:$D$128,0)) = 0,"",INDEX(Sheet1!$J$3:$J$128,MATCH(Summary!$F110,Sheet1!$D$3:$D$128,0))),"")</f>
        <v>529</v>
      </c>
      <c r="AH110">
        <f>IFERROR(IF(INDEX(Sheet1!$K$3:$K$128,MATCH(Summary!$F110,Sheet1!$D$3:$D$128,0)) = 0,"",INDEX(Sheet1!$K$3:$K$128,MATCH(Summary!$F110,Sheet1!$D$3:$D$128,0))),"")</f>
        <v>20</v>
      </c>
      <c r="AI110" t="str">
        <f>IFERROR(IF(INDEX(Sheet1!$L$3:$L$128,MATCH(Summary!$F110,Sheet1!$D$3:$D$128,0)) = 0,"",INDEX(Sheet1!$L$3:$L$128,MATCH(Summary!$F110,Sheet1!$D$3:$D$128,0))),"")</f>
        <v>100ms, 100ms, 100ms @1kHz</v>
      </c>
    </row>
    <row r="111" spans="1:35">
      <c r="A111" s="8" t="s">
        <v>245</v>
      </c>
      <c r="B111" s="12"/>
      <c r="C111" s="10" t="s">
        <v>163</v>
      </c>
      <c r="D111" s="10" t="s">
        <v>167</v>
      </c>
      <c r="E111" s="11" t="s">
        <v>112</v>
      </c>
      <c r="F111" s="12" t="s">
        <v>179</v>
      </c>
      <c r="G111">
        <v>12</v>
      </c>
      <c r="H111">
        <v>6</v>
      </c>
      <c r="N111" s="2">
        <v>4.9749999999999996</v>
      </c>
      <c r="Z111" t="s">
        <v>139</v>
      </c>
      <c r="AB111" t="str">
        <f>IFERROR(IF(INDEX(Sheet1!$E$3:$E$128,MATCH(Summary!$F111,Sheet1!$D$3:$D$128,0)) = 0,"",INDEX(Sheet1!$E$3:$E$128,MATCH(Summary!$F111,Sheet1!$D$3:$D$128,0))),"")</f>
        <v/>
      </c>
      <c r="AC111" t="str">
        <f>IFERROR(IF(INDEX(Sheet1!$F$3:$F$128,MATCH(Summary!$F111,Sheet1!$D$3:$D$128,0)) = 0,"",INDEX(Sheet1!$F$3:$F$128,MATCH(Summary!$F111,Sheet1!$D$3:$D$128,0))),"")</f>
        <v/>
      </c>
      <c r="AD111" t="str">
        <f>IFERROR(IF(INDEX(Sheet1!$G$3:$G$128,MATCH(Summary!$F111,Sheet1!$D$3:$D$128,0)) = 0,"",INDEX(Sheet1!$G$3:$G$128,MATCH(Summary!$F111,Sheet1!$D$3:$D$128,0))),"")</f>
        <v/>
      </c>
      <c r="AE111" t="str">
        <f>IFERROR(IF(INDEX(Sheet1!$H$3:$H$128,MATCH(Summary!$F111,Sheet1!$D$3:$D$128,0)) = 0,"",INDEX(Sheet1!$H$3:$H$128,MATCH(Summary!$F111,Sheet1!$D$3:$D$128,0))),"")</f>
        <v/>
      </c>
      <c r="AF111">
        <f>IFERROR(IF(INDEX(Sheet1!$I$3:$I$128,MATCH(Summary!$F111,Sheet1!$D$3:$D$128,0)) = 0,"",INDEX(Sheet1!$I$3:$I$128,MATCH(Summary!$F111,Sheet1!$D$3:$D$128,0))),"")</f>
        <v>37.650198436827502</v>
      </c>
      <c r="AG111">
        <f>IFERROR(IF(INDEX(Sheet1!$J$3:$J$128,MATCH(Summary!$F111,Sheet1!$D$3:$D$128,0)) = 0,"",INDEX(Sheet1!$J$3:$J$128,MATCH(Summary!$F111,Sheet1!$D$3:$D$128,0))),"")</f>
        <v>535</v>
      </c>
      <c r="AH111">
        <f>IFERROR(IF(INDEX(Sheet1!$K$3:$K$128,MATCH(Summary!$F111,Sheet1!$D$3:$D$128,0)) = 0,"",INDEX(Sheet1!$K$3:$K$128,MATCH(Summary!$F111,Sheet1!$D$3:$D$128,0))),"")</f>
        <v>24</v>
      </c>
      <c r="AI111" t="str">
        <f>IFERROR(IF(INDEX(Sheet1!$L$3:$L$128,MATCH(Summary!$F111,Sheet1!$D$3:$D$128,0)) = 0,"",INDEX(Sheet1!$L$3:$L$128,MATCH(Summary!$F111,Sheet1!$D$3:$D$128,0))),"")</f>
        <v>100ms, 100ms, 100ms @1kHz</v>
      </c>
    </row>
    <row r="112" spans="1:35">
      <c r="A112" s="8" t="s">
        <v>245</v>
      </c>
      <c r="B112" s="12"/>
      <c r="C112" s="10" t="s">
        <v>163</v>
      </c>
      <c r="D112" s="10" t="s">
        <v>167</v>
      </c>
      <c r="E112" s="11" t="s">
        <v>112</v>
      </c>
      <c r="F112" s="12" t="s">
        <v>180</v>
      </c>
      <c r="G112">
        <v>12</v>
      </c>
      <c r="H112">
        <v>6</v>
      </c>
      <c r="N112" s="2">
        <v>4.9020000000000001</v>
      </c>
      <c r="Z112" t="s">
        <v>139</v>
      </c>
      <c r="AB112" t="str">
        <f>IFERROR(IF(INDEX(Sheet1!$E$3:$E$128,MATCH(Summary!$F112,Sheet1!$D$3:$D$128,0)) = 0,"",INDEX(Sheet1!$E$3:$E$128,MATCH(Summary!$F112,Sheet1!$D$3:$D$128,0))),"")</f>
        <v/>
      </c>
      <c r="AC112" t="str">
        <f>IFERROR(IF(INDEX(Sheet1!$F$3:$F$128,MATCH(Summary!$F112,Sheet1!$D$3:$D$128,0)) = 0,"",INDEX(Sheet1!$F$3:$F$128,MATCH(Summary!$F112,Sheet1!$D$3:$D$128,0))),"")</f>
        <v/>
      </c>
      <c r="AD112" t="str">
        <f>IFERROR(IF(INDEX(Sheet1!$G$3:$G$128,MATCH(Summary!$F112,Sheet1!$D$3:$D$128,0)) = 0,"",INDEX(Sheet1!$G$3:$G$128,MATCH(Summary!$F112,Sheet1!$D$3:$D$128,0))),"")</f>
        <v/>
      </c>
      <c r="AE112" t="str">
        <f>IFERROR(IF(INDEX(Sheet1!$H$3:$H$128,MATCH(Summary!$F112,Sheet1!$D$3:$D$128,0)) = 0,"",INDEX(Sheet1!$H$3:$H$128,MATCH(Summary!$F112,Sheet1!$D$3:$D$128,0))),"")</f>
        <v/>
      </c>
      <c r="AF112">
        <f>IFERROR(IF(INDEX(Sheet1!$I$3:$I$128,MATCH(Summary!$F112,Sheet1!$D$3:$D$128,0)) = 0,"",INDEX(Sheet1!$I$3:$I$128,MATCH(Summary!$F112,Sheet1!$D$3:$D$128,0))),"")</f>
        <v>37.864444826977497</v>
      </c>
      <c r="AG112">
        <f>IFERROR(IF(INDEX(Sheet1!$J$3:$J$128,MATCH(Summary!$F112,Sheet1!$D$3:$D$128,0)) = 0,"",INDEX(Sheet1!$J$3:$J$128,MATCH(Summary!$F112,Sheet1!$D$3:$D$128,0))),"")</f>
        <v>535</v>
      </c>
      <c r="AH112">
        <f>IFERROR(IF(INDEX(Sheet1!$K$3:$K$128,MATCH(Summary!$F112,Sheet1!$D$3:$D$128,0)) = 0,"",INDEX(Sheet1!$K$3:$K$128,MATCH(Summary!$F112,Sheet1!$D$3:$D$128,0))),"")</f>
        <v>24</v>
      </c>
      <c r="AI112" t="str">
        <f>IFERROR(IF(INDEX(Sheet1!$L$3:$L$128,MATCH(Summary!$F112,Sheet1!$D$3:$D$128,0)) = 0,"",INDEX(Sheet1!$L$3:$L$128,MATCH(Summary!$F112,Sheet1!$D$3:$D$128,0))),"")</f>
        <v>100ms, 100ms, 100ms @1kHz</v>
      </c>
    </row>
    <row r="113" spans="1:35">
      <c r="A113" s="8" t="s">
        <v>245</v>
      </c>
      <c r="B113" s="12"/>
      <c r="C113" s="10" t="s">
        <v>163</v>
      </c>
      <c r="D113" s="10" t="s">
        <v>167</v>
      </c>
      <c r="E113" s="11" t="s">
        <v>112</v>
      </c>
      <c r="F113" s="12" t="s">
        <v>181</v>
      </c>
      <c r="G113">
        <v>12</v>
      </c>
      <c r="H113">
        <v>6</v>
      </c>
      <c r="N113" s="2">
        <v>5.0119999999999996</v>
      </c>
      <c r="Z113" t="s">
        <v>139</v>
      </c>
      <c r="AB113" t="str">
        <f>IFERROR(IF(INDEX(Sheet1!$E$3:$E$128,MATCH(Summary!$F113,Sheet1!$D$3:$D$128,0)) = 0,"",INDEX(Sheet1!$E$3:$E$128,MATCH(Summary!$F113,Sheet1!$D$3:$D$128,0))),"")</f>
        <v/>
      </c>
      <c r="AC113" t="str">
        <f>IFERROR(IF(INDEX(Sheet1!$F$3:$F$128,MATCH(Summary!$F113,Sheet1!$D$3:$D$128,0)) = 0,"",INDEX(Sheet1!$F$3:$F$128,MATCH(Summary!$F113,Sheet1!$D$3:$D$128,0))),"")</f>
        <v/>
      </c>
      <c r="AD113" t="str">
        <f>IFERROR(IF(INDEX(Sheet1!$G$3:$G$128,MATCH(Summary!$F113,Sheet1!$D$3:$D$128,0)) = 0,"",INDEX(Sheet1!$G$3:$G$128,MATCH(Summary!$F113,Sheet1!$D$3:$D$128,0))),"")</f>
        <v/>
      </c>
      <c r="AE113" t="str">
        <f>IFERROR(IF(INDEX(Sheet1!$H$3:$H$128,MATCH(Summary!$F113,Sheet1!$D$3:$D$128,0)) = 0,"",INDEX(Sheet1!$H$3:$H$128,MATCH(Summary!$F113,Sheet1!$D$3:$D$128,0))),"")</f>
        <v/>
      </c>
      <c r="AF113">
        <f>IFERROR(IF(INDEX(Sheet1!$I$3:$I$128,MATCH(Summary!$F113,Sheet1!$D$3:$D$128,0)) = 0,"",INDEX(Sheet1!$I$3:$I$128,MATCH(Summary!$F113,Sheet1!$D$3:$D$128,0))),"")</f>
        <v>36.546971569761702</v>
      </c>
      <c r="AG113">
        <f>IFERROR(IF(INDEX(Sheet1!$J$3:$J$128,MATCH(Summary!$F113,Sheet1!$D$3:$D$128,0)) = 0,"",INDEX(Sheet1!$J$3:$J$128,MATCH(Summary!$F113,Sheet1!$D$3:$D$128,0))),"")</f>
        <v>535</v>
      </c>
      <c r="AH113">
        <f>IFERROR(IF(INDEX(Sheet1!$K$3:$K$128,MATCH(Summary!$F113,Sheet1!$D$3:$D$128,0)) = 0,"",INDEX(Sheet1!$K$3:$K$128,MATCH(Summary!$F113,Sheet1!$D$3:$D$128,0))),"")</f>
        <v>24</v>
      </c>
      <c r="AI113" t="str">
        <f>IFERROR(IF(INDEX(Sheet1!$L$3:$L$128,MATCH(Summary!$F113,Sheet1!$D$3:$D$128,0)) = 0,"",INDEX(Sheet1!$L$3:$L$128,MATCH(Summary!$F113,Sheet1!$D$3:$D$128,0))),"")</f>
        <v>100ms, 100ms, 100ms @1kHz</v>
      </c>
    </row>
    <row r="114" spans="1:35">
      <c r="A114" s="8" t="s">
        <v>245</v>
      </c>
      <c r="B114" s="9"/>
      <c r="C114" s="10" t="s">
        <v>163</v>
      </c>
      <c r="D114" s="10" t="s">
        <v>167</v>
      </c>
      <c r="E114" s="11" t="s">
        <v>113</v>
      </c>
      <c r="F114" s="9" t="s">
        <v>182</v>
      </c>
      <c r="G114">
        <v>12</v>
      </c>
      <c r="H114">
        <v>6</v>
      </c>
      <c r="N114" s="2">
        <v>5.8929999999999998</v>
      </c>
      <c r="Z114" t="s">
        <v>139</v>
      </c>
      <c r="AB114" t="str">
        <f>IFERROR(IF(INDEX(Sheet1!$E$3:$E$128,MATCH(Summary!$F114,Sheet1!$D$3:$D$128,0)) = 0,"",INDEX(Sheet1!$E$3:$E$128,MATCH(Summary!$F114,Sheet1!$D$3:$D$128,0))),"")</f>
        <v/>
      </c>
      <c r="AC114" t="str">
        <f>IFERROR(IF(INDEX(Sheet1!$F$3:$F$128,MATCH(Summary!$F114,Sheet1!$D$3:$D$128,0)) = 0,"",INDEX(Sheet1!$F$3:$F$128,MATCH(Summary!$F114,Sheet1!$D$3:$D$128,0))),"")</f>
        <v/>
      </c>
      <c r="AD114" t="str">
        <f>IFERROR(IF(INDEX(Sheet1!$G$3:$G$128,MATCH(Summary!$F114,Sheet1!$D$3:$D$128,0)) = 0,"",INDEX(Sheet1!$G$3:$G$128,MATCH(Summary!$F114,Sheet1!$D$3:$D$128,0))),"")</f>
        <v/>
      </c>
      <c r="AE114" t="str">
        <f>IFERROR(IF(INDEX(Sheet1!$H$3:$H$128,MATCH(Summary!$F114,Sheet1!$D$3:$D$128,0)) = 0,"",INDEX(Sheet1!$H$3:$H$128,MATCH(Summary!$F114,Sheet1!$D$3:$D$128,0))),"")</f>
        <v/>
      </c>
      <c r="AF114">
        <f>IFERROR(IF(INDEX(Sheet1!$I$3:$I$128,MATCH(Summary!$F114,Sheet1!$D$3:$D$128,0)) = 0,"",INDEX(Sheet1!$I$3:$I$128,MATCH(Summary!$F114,Sheet1!$D$3:$D$128,0))),"")</f>
        <v>38.363144937760097</v>
      </c>
      <c r="AG114">
        <f>IFERROR(IF(INDEX(Sheet1!$J$3:$J$128,MATCH(Summary!$F114,Sheet1!$D$3:$D$128,0)) = 0,"",INDEX(Sheet1!$J$3:$J$128,MATCH(Summary!$F114,Sheet1!$D$3:$D$128,0))),"")</f>
        <v>543</v>
      </c>
      <c r="AH114">
        <f>IFERROR(IF(INDEX(Sheet1!$K$3:$K$128,MATCH(Summary!$F114,Sheet1!$D$3:$D$128,0)) = 0,"",INDEX(Sheet1!$K$3:$K$128,MATCH(Summary!$F114,Sheet1!$D$3:$D$128,0))),"")</f>
        <v>26</v>
      </c>
      <c r="AI114" t="str">
        <f>IFERROR(IF(INDEX(Sheet1!$L$3:$L$128,MATCH(Summary!$F114,Sheet1!$D$3:$D$128,0)) = 0,"",INDEX(Sheet1!$L$3:$L$128,MATCH(Summary!$F114,Sheet1!$D$3:$D$128,0))),"")</f>
        <v>100ms, 100ms, 100ms @1kHz</v>
      </c>
    </row>
    <row r="115" spans="1:35">
      <c r="A115" s="8" t="s">
        <v>245</v>
      </c>
      <c r="B115" s="9"/>
      <c r="C115" s="10" t="s">
        <v>163</v>
      </c>
      <c r="D115" s="10" t="s">
        <v>167</v>
      </c>
      <c r="E115" s="11" t="s">
        <v>113</v>
      </c>
      <c r="F115" s="9" t="s">
        <v>183</v>
      </c>
      <c r="G115">
        <v>12</v>
      </c>
      <c r="H115">
        <v>6</v>
      </c>
      <c r="N115" s="2">
        <v>5.8579999999999997</v>
      </c>
      <c r="Z115" t="s">
        <v>139</v>
      </c>
      <c r="AB115" t="str">
        <f>IFERROR(IF(INDEX(Sheet1!$E$3:$E$128,MATCH(Summary!$F115,Sheet1!$D$3:$D$128,0)) = 0,"",INDEX(Sheet1!$E$3:$E$128,MATCH(Summary!$F115,Sheet1!$D$3:$D$128,0))),"")</f>
        <v/>
      </c>
      <c r="AC115" t="str">
        <f>IFERROR(IF(INDEX(Sheet1!$F$3:$F$128,MATCH(Summary!$F115,Sheet1!$D$3:$D$128,0)) = 0,"",INDEX(Sheet1!$F$3:$F$128,MATCH(Summary!$F115,Sheet1!$D$3:$D$128,0))),"")</f>
        <v/>
      </c>
      <c r="AD115" t="str">
        <f>IFERROR(IF(INDEX(Sheet1!$G$3:$G$128,MATCH(Summary!$F115,Sheet1!$D$3:$D$128,0)) = 0,"",INDEX(Sheet1!$G$3:$G$128,MATCH(Summary!$F115,Sheet1!$D$3:$D$128,0))),"")</f>
        <v/>
      </c>
      <c r="AE115" t="str">
        <f>IFERROR(IF(INDEX(Sheet1!$H$3:$H$128,MATCH(Summary!$F115,Sheet1!$D$3:$D$128,0)) = 0,"",INDEX(Sheet1!$H$3:$H$128,MATCH(Summary!$F115,Sheet1!$D$3:$D$128,0))),"")</f>
        <v/>
      </c>
      <c r="AF115">
        <f>IFERROR(IF(INDEX(Sheet1!$I$3:$I$128,MATCH(Summary!$F115,Sheet1!$D$3:$D$128,0)) = 0,"",INDEX(Sheet1!$I$3:$I$128,MATCH(Summary!$F115,Sheet1!$D$3:$D$128,0))),"")</f>
        <v>41.137479436031199</v>
      </c>
      <c r="AG115">
        <f>IFERROR(IF(INDEX(Sheet1!$J$3:$J$128,MATCH(Summary!$F115,Sheet1!$D$3:$D$128,0)) = 0,"",INDEX(Sheet1!$J$3:$J$128,MATCH(Summary!$F115,Sheet1!$D$3:$D$128,0))),"")</f>
        <v>543</v>
      </c>
      <c r="AH115">
        <f>IFERROR(IF(INDEX(Sheet1!$K$3:$K$128,MATCH(Summary!$F115,Sheet1!$D$3:$D$128,0)) = 0,"",INDEX(Sheet1!$K$3:$K$128,MATCH(Summary!$F115,Sheet1!$D$3:$D$128,0))),"")</f>
        <v>26</v>
      </c>
      <c r="AI115" t="str">
        <f>IFERROR(IF(INDEX(Sheet1!$L$3:$L$128,MATCH(Summary!$F115,Sheet1!$D$3:$D$128,0)) = 0,"",INDEX(Sheet1!$L$3:$L$128,MATCH(Summary!$F115,Sheet1!$D$3:$D$128,0))),"")</f>
        <v>100ms, 100ms, 100ms @1kHz</v>
      </c>
    </row>
    <row r="116" spans="1:35">
      <c r="A116" s="8" t="s">
        <v>245</v>
      </c>
      <c r="B116" s="9"/>
      <c r="C116" s="10" t="s">
        <v>163</v>
      </c>
      <c r="D116" s="10" t="s">
        <v>167</v>
      </c>
      <c r="E116" s="11" t="s">
        <v>113</v>
      </c>
      <c r="F116" s="9" t="s">
        <v>184</v>
      </c>
      <c r="G116">
        <v>12</v>
      </c>
      <c r="H116">
        <v>6</v>
      </c>
      <c r="N116" s="2">
        <v>5.8090000000000002</v>
      </c>
      <c r="Z116" t="s">
        <v>139</v>
      </c>
      <c r="AB116" t="str">
        <f>IFERROR(IF(INDEX(Sheet1!$E$3:$E$128,MATCH(Summary!$F116,Sheet1!$D$3:$D$128,0)) = 0,"",INDEX(Sheet1!$E$3:$E$128,MATCH(Summary!$F116,Sheet1!$D$3:$D$128,0))),"")</f>
        <v/>
      </c>
      <c r="AC116" t="str">
        <f>IFERROR(IF(INDEX(Sheet1!$F$3:$F$128,MATCH(Summary!$F116,Sheet1!$D$3:$D$128,0)) = 0,"",INDEX(Sheet1!$F$3:$F$128,MATCH(Summary!$F116,Sheet1!$D$3:$D$128,0))),"")</f>
        <v/>
      </c>
      <c r="AD116" t="str">
        <f>IFERROR(IF(INDEX(Sheet1!$G$3:$G$128,MATCH(Summary!$F116,Sheet1!$D$3:$D$128,0)) = 0,"",INDEX(Sheet1!$G$3:$G$128,MATCH(Summary!$F116,Sheet1!$D$3:$D$128,0))),"")</f>
        <v/>
      </c>
      <c r="AE116" t="str">
        <f>IFERROR(IF(INDEX(Sheet1!$H$3:$H$128,MATCH(Summary!$F116,Sheet1!$D$3:$D$128,0)) = 0,"",INDEX(Sheet1!$H$3:$H$128,MATCH(Summary!$F116,Sheet1!$D$3:$D$128,0))),"")</f>
        <v/>
      </c>
      <c r="AF116">
        <f>IFERROR(IF(INDEX(Sheet1!$I$3:$I$128,MATCH(Summary!$F116,Sheet1!$D$3:$D$128,0)) = 0,"",INDEX(Sheet1!$I$3:$I$128,MATCH(Summary!$F116,Sheet1!$D$3:$D$128,0))),"")</f>
        <v>39.9285845433335</v>
      </c>
      <c r="AG116">
        <f>IFERROR(IF(INDEX(Sheet1!$J$3:$J$128,MATCH(Summary!$F116,Sheet1!$D$3:$D$128,0)) = 0,"",INDEX(Sheet1!$J$3:$J$128,MATCH(Summary!$F116,Sheet1!$D$3:$D$128,0))),"")</f>
        <v>543</v>
      </c>
      <c r="AH116">
        <f>IFERROR(IF(INDEX(Sheet1!$K$3:$K$128,MATCH(Summary!$F116,Sheet1!$D$3:$D$128,0)) = 0,"",INDEX(Sheet1!$K$3:$K$128,MATCH(Summary!$F116,Sheet1!$D$3:$D$128,0))),"")</f>
        <v>26</v>
      </c>
      <c r="AI116" t="str">
        <f>IFERROR(IF(INDEX(Sheet1!$L$3:$L$128,MATCH(Summary!$F116,Sheet1!$D$3:$D$128,0)) = 0,"",INDEX(Sheet1!$L$3:$L$128,MATCH(Summary!$F116,Sheet1!$D$3:$D$128,0))),"")</f>
        <v>100ms, 100ms, 100ms @1kHz</v>
      </c>
    </row>
    <row r="117" spans="1:35">
      <c r="A117" s="8" t="s">
        <v>246</v>
      </c>
      <c r="B117" s="9"/>
      <c r="C117" s="10" t="s">
        <v>163</v>
      </c>
      <c r="D117" s="10" t="s">
        <v>167</v>
      </c>
      <c r="E117" s="11" t="s">
        <v>135</v>
      </c>
      <c r="F117" s="9" t="s">
        <v>185</v>
      </c>
      <c r="G117">
        <v>12</v>
      </c>
      <c r="H117">
        <v>6</v>
      </c>
      <c r="N117" s="2">
        <v>3.177</v>
      </c>
      <c r="Z117" t="s">
        <v>139</v>
      </c>
      <c r="AB117" t="str">
        <f>IFERROR(IF(INDEX(Sheet1!$E$3:$E$128,MATCH(Summary!$F117,Sheet1!$D$3:$D$128,0)) = 0,"",INDEX(Sheet1!$E$3:$E$128,MATCH(Summary!$F117,Sheet1!$D$3:$D$128,0))),"")</f>
        <v/>
      </c>
      <c r="AC117" t="str">
        <f>IFERROR(IF(INDEX(Sheet1!$F$3:$F$128,MATCH(Summary!$F117,Sheet1!$D$3:$D$128,0)) = 0,"",INDEX(Sheet1!$F$3:$F$128,MATCH(Summary!$F117,Sheet1!$D$3:$D$128,0))),"")</f>
        <v/>
      </c>
      <c r="AD117" t="str">
        <f>IFERROR(IF(INDEX(Sheet1!$G$3:$G$128,MATCH(Summary!$F117,Sheet1!$D$3:$D$128,0)) = 0,"",INDEX(Sheet1!$G$3:$G$128,MATCH(Summary!$F117,Sheet1!$D$3:$D$128,0))),"")</f>
        <v/>
      </c>
      <c r="AE117" t="str">
        <f>IFERROR(IF(INDEX(Sheet1!$H$3:$H$128,MATCH(Summary!$F117,Sheet1!$D$3:$D$128,0)) = 0,"",INDEX(Sheet1!$H$3:$H$128,MATCH(Summary!$F117,Sheet1!$D$3:$D$128,0))),"")</f>
        <v/>
      </c>
      <c r="AF117">
        <f>IFERROR(IF(INDEX(Sheet1!$I$3:$I$128,MATCH(Summary!$F117,Sheet1!$D$3:$D$128,0)) = 0,"",INDEX(Sheet1!$I$3:$I$128,MATCH(Summary!$F117,Sheet1!$D$3:$D$128,0))),"")</f>
        <v>9.4485693140611993</v>
      </c>
      <c r="AG117">
        <f>IFERROR(IF(INDEX(Sheet1!$J$3:$J$128,MATCH(Summary!$F117,Sheet1!$D$3:$D$128,0)) = 0,"",INDEX(Sheet1!$J$3:$J$128,MATCH(Summary!$F117,Sheet1!$D$3:$D$128,0))),"")</f>
        <v>424</v>
      </c>
      <c r="AH117">
        <f>IFERROR(IF(INDEX(Sheet1!$K$3:$K$128,MATCH(Summary!$F117,Sheet1!$D$3:$D$128,0)) = 0,"",INDEX(Sheet1!$K$3:$K$128,MATCH(Summary!$F117,Sheet1!$D$3:$D$128,0))),"")</f>
        <v>20</v>
      </c>
      <c r="AI117" t="str">
        <f>IFERROR(IF(INDEX(Sheet1!$L$3:$L$128,MATCH(Summary!$F117,Sheet1!$D$3:$D$128,0)) = 0,"",INDEX(Sheet1!$L$3:$L$128,MATCH(Summary!$F117,Sheet1!$D$3:$D$128,0))),"")</f>
        <v>100ms, 100ms, 100ms @1kHz</v>
      </c>
    </row>
    <row r="118" spans="1:35">
      <c r="A118" s="8" t="s">
        <v>246</v>
      </c>
      <c r="B118" s="9"/>
      <c r="C118" s="10" t="s">
        <v>163</v>
      </c>
      <c r="D118" s="10" t="s">
        <v>167</v>
      </c>
      <c r="E118" s="11" t="s">
        <v>135</v>
      </c>
      <c r="F118" s="9" t="s">
        <v>186</v>
      </c>
      <c r="G118">
        <v>12</v>
      </c>
      <c r="H118">
        <v>6</v>
      </c>
      <c r="N118" s="2">
        <v>3.2970000000000002</v>
      </c>
      <c r="Z118" t="s">
        <v>139</v>
      </c>
      <c r="AB118" t="str">
        <f>IFERROR(IF(INDEX(Sheet1!$E$3:$E$128,MATCH(Summary!$F118,Sheet1!$D$3:$D$128,0)) = 0,"",INDEX(Sheet1!$E$3:$E$128,MATCH(Summary!$F118,Sheet1!$D$3:$D$128,0))),"")</f>
        <v/>
      </c>
      <c r="AC118" t="str">
        <f>IFERROR(IF(INDEX(Sheet1!$F$3:$F$128,MATCH(Summary!$F118,Sheet1!$D$3:$D$128,0)) = 0,"",INDEX(Sheet1!$F$3:$F$128,MATCH(Summary!$F118,Sheet1!$D$3:$D$128,0))),"")</f>
        <v/>
      </c>
      <c r="AD118" t="str">
        <f>IFERROR(IF(INDEX(Sheet1!$G$3:$G$128,MATCH(Summary!$F118,Sheet1!$D$3:$D$128,0)) = 0,"",INDEX(Sheet1!$G$3:$G$128,MATCH(Summary!$F118,Sheet1!$D$3:$D$128,0))),"")</f>
        <v/>
      </c>
      <c r="AE118" t="str">
        <f>IFERROR(IF(INDEX(Sheet1!$H$3:$H$128,MATCH(Summary!$F118,Sheet1!$D$3:$D$128,0)) = 0,"",INDEX(Sheet1!$H$3:$H$128,MATCH(Summary!$F118,Sheet1!$D$3:$D$128,0))),"")</f>
        <v/>
      </c>
      <c r="AF118">
        <f>IFERROR(IF(INDEX(Sheet1!$I$3:$I$128,MATCH(Summary!$F118,Sheet1!$D$3:$D$128,0)) = 0,"",INDEX(Sheet1!$I$3:$I$128,MATCH(Summary!$F118,Sheet1!$D$3:$D$128,0))),"")</f>
        <v>9.4494845510048098</v>
      </c>
      <c r="AG118">
        <f>IFERROR(IF(INDEX(Sheet1!$J$3:$J$128,MATCH(Summary!$F118,Sheet1!$D$3:$D$128,0)) = 0,"",INDEX(Sheet1!$J$3:$J$128,MATCH(Summary!$F118,Sheet1!$D$3:$D$128,0))),"")</f>
        <v>427</v>
      </c>
      <c r="AH118">
        <f>IFERROR(IF(INDEX(Sheet1!$K$3:$K$128,MATCH(Summary!$F118,Sheet1!$D$3:$D$128,0)) = 0,"",INDEX(Sheet1!$K$3:$K$128,MATCH(Summary!$F118,Sheet1!$D$3:$D$128,0))),"")</f>
        <v>20</v>
      </c>
      <c r="AI118" t="str">
        <f>IFERROR(IF(INDEX(Sheet1!$L$3:$L$128,MATCH(Summary!$F118,Sheet1!$D$3:$D$128,0)) = 0,"",INDEX(Sheet1!$L$3:$L$128,MATCH(Summary!$F118,Sheet1!$D$3:$D$128,0))),"")</f>
        <v>100ms, 100ms, 100ms @1kHz</v>
      </c>
    </row>
    <row r="119" spans="1:35">
      <c r="A119" s="8" t="s">
        <v>246</v>
      </c>
      <c r="B119" s="9"/>
      <c r="C119" s="10" t="s">
        <v>163</v>
      </c>
      <c r="D119" s="10" t="s">
        <v>167</v>
      </c>
      <c r="E119" s="11" t="s">
        <v>135</v>
      </c>
      <c r="F119" s="9" t="s">
        <v>187</v>
      </c>
      <c r="G119">
        <v>12</v>
      </c>
      <c r="H119">
        <v>6</v>
      </c>
      <c r="N119" s="2">
        <v>3.1829999999999998</v>
      </c>
      <c r="Z119" t="s">
        <v>139</v>
      </c>
      <c r="AB119" t="str">
        <f>IFERROR(IF(INDEX(Sheet1!$E$3:$E$128,MATCH(Summary!$F119,Sheet1!$D$3:$D$128,0)) = 0,"",INDEX(Sheet1!$E$3:$E$128,MATCH(Summary!$F119,Sheet1!$D$3:$D$128,0))),"")</f>
        <v/>
      </c>
      <c r="AC119" t="str">
        <f>IFERROR(IF(INDEX(Sheet1!$F$3:$F$128,MATCH(Summary!$F119,Sheet1!$D$3:$D$128,0)) = 0,"",INDEX(Sheet1!$F$3:$F$128,MATCH(Summary!$F119,Sheet1!$D$3:$D$128,0))),"")</f>
        <v/>
      </c>
      <c r="AD119" t="str">
        <f>IFERROR(IF(INDEX(Sheet1!$G$3:$G$128,MATCH(Summary!$F119,Sheet1!$D$3:$D$128,0)) = 0,"",INDEX(Sheet1!$G$3:$G$128,MATCH(Summary!$F119,Sheet1!$D$3:$D$128,0))),"")</f>
        <v/>
      </c>
      <c r="AE119" t="str">
        <f>IFERROR(IF(INDEX(Sheet1!$H$3:$H$128,MATCH(Summary!$F119,Sheet1!$D$3:$D$128,0)) = 0,"",INDEX(Sheet1!$H$3:$H$128,MATCH(Summary!$F119,Sheet1!$D$3:$D$128,0))),"")</f>
        <v/>
      </c>
      <c r="AF119">
        <f>IFERROR(IF(INDEX(Sheet1!$I$3:$I$128,MATCH(Summary!$F119,Sheet1!$D$3:$D$128,0)) = 0,"",INDEX(Sheet1!$I$3:$I$128,MATCH(Summary!$F119,Sheet1!$D$3:$D$128,0))),"")</f>
        <v>9.4010136335676098</v>
      </c>
      <c r="AG119">
        <f>IFERROR(IF(INDEX(Sheet1!$J$3:$J$128,MATCH(Summary!$F119,Sheet1!$D$3:$D$128,0)) = 0,"",INDEX(Sheet1!$J$3:$J$128,MATCH(Summary!$F119,Sheet1!$D$3:$D$128,0))),"")</f>
        <v>424</v>
      </c>
      <c r="AH119">
        <f>IFERROR(IF(INDEX(Sheet1!$K$3:$K$128,MATCH(Summary!$F119,Sheet1!$D$3:$D$128,0)) = 0,"",INDEX(Sheet1!$K$3:$K$128,MATCH(Summary!$F119,Sheet1!$D$3:$D$128,0))),"")</f>
        <v>20</v>
      </c>
      <c r="AI119" t="str">
        <f>IFERROR(IF(INDEX(Sheet1!$L$3:$L$128,MATCH(Summary!$F119,Sheet1!$D$3:$D$128,0)) = 0,"",INDEX(Sheet1!$L$3:$L$128,MATCH(Summary!$F119,Sheet1!$D$3:$D$128,0))),"")</f>
        <v>100ms, 100ms, 100ms @1kHz</v>
      </c>
    </row>
    <row r="120" spans="1:35">
      <c r="A120" s="8" t="s">
        <v>246</v>
      </c>
      <c r="B120" s="9"/>
      <c r="C120" s="10" t="s">
        <v>163</v>
      </c>
      <c r="D120" s="10" t="s">
        <v>167</v>
      </c>
      <c r="E120" s="11" t="s">
        <v>111</v>
      </c>
      <c r="F120" s="9" t="s">
        <v>188</v>
      </c>
      <c r="G120">
        <v>12</v>
      </c>
      <c r="H120">
        <v>6</v>
      </c>
      <c r="N120" s="2">
        <v>4.194</v>
      </c>
      <c r="Z120" t="s">
        <v>139</v>
      </c>
      <c r="AB120" t="str">
        <f>IFERROR(IF(INDEX(Sheet1!$E$3:$E$128,MATCH(Summary!$F120,Sheet1!$D$3:$D$128,0)) = 0,"",INDEX(Sheet1!$E$3:$E$128,MATCH(Summary!$F120,Sheet1!$D$3:$D$128,0))),"")</f>
        <v/>
      </c>
      <c r="AC120" t="str">
        <f>IFERROR(IF(INDEX(Sheet1!$F$3:$F$128,MATCH(Summary!$F120,Sheet1!$D$3:$D$128,0)) = 0,"",INDEX(Sheet1!$F$3:$F$128,MATCH(Summary!$F120,Sheet1!$D$3:$D$128,0))),"")</f>
        <v/>
      </c>
      <c r="AD120" t="str">
        <f>IFERROR(IF(INDEX(Sheet1!$G$3:$G$128,MATCH(Summary!$F120,Sheet1!$D$3:$D$128,0)) = 0,"",INDEX(Sheet1!$G$3:$G$128,MATCH(Summary!$F120,Sheet1!$D$3:$D$128,0))),"")</f>
        <v/>
      </c>
      <c r="AE120" t="str">
        <f>IFERROR(IF(INDEX(Sheet1!$H$3:$H$128,MATCH(Summary!$F120,Sheet1!$D$3:$D$128,0)) = 0,"",INDEX(Sheet1!$H$3:$H$128,MATCH(Summary!$F120,Sheet1!$D$3:$D$128,0))),"")</f>
        <v/>
      </c>
      <c r="AF120">
        <f>IFERROR(IF(INDEX(Sheet1!$I$3:$I$128,MATCH(Summary!$F120,Sheet1!$D$3:$D$128,0)) = 0,"",INDEX(Sheet1!$I$3:$I$128,MATCH(Summary!$F120,Sheet1!$D$3:$D$128,0))),"")</f>
        <v>9.7230069606762104</v>
      </c>
      <c r="AG120">
        <f>IFERROR(IF(INDEX(Sheet1!$J$3:$J$128,MATCH(Summary!$F120,Sheet1!$D$3:$D$128,0)) = 0,"",INDEX(Sheet1!$J$3:$J$128,MATCH(Summary!$F120,Sheet1!$D$3:$D$128,0))),"")</f>
        <v>431</v>
      </c>
      <c r="AH120">
        <f>IFERROR(IF(INDEX(Sheet1!$K$3:$K$128,MATCH(Summary!$F120,Sheet1!$D$3:$D$128,0)) = 0,"",INDEX(Sheet1!$K$3:$K$128,MATCH(Summary!$F120,Sheet1!$D$3:$D$128,0))),"")</f>
        <v>26</v>
      </c>
      <c r="AI120" t="str">
        <f>IFERROR(IF(INDEX(Sheet1!$L$3:$L$128,MATCH(Summary!$F120,Sheet1!$D$3:$D$128,0)) = 0,"",INDEX(Sheet1!$L$3:$L$128,MATCH(Summary!$F120,Sheet1!$D$3:$D$128,0))),"")</f>
        <v>100ms, 100ms, 100ms @1kHz</v>
      </c>
    </row>
    <row r="121" spans="1:35">
      <c r="A121" s="8" t="s">
        <v>246</v>
      </c>
      <c r="B121" s="9"/>
      <c r="C121" s="10" t="s">
        <v>163</v>
      </c>
      <c r="D121" s="10" t="s">
        <v>167</v>
      </c>
      <c r="E121" s="11" t="s">
        <v>111</v>
      </c>
      <c r="F121" s="9" t="s">
        <v>189</v>
      </c>
      <c r="G121">
        <v>12</v>
      </c>
      <c r="H121">
        <v>6</v>
      </c>
      <c r="N121" s="2">
        <v>4.0759999999999996</v>
      </c>
      <c r="Z121" t="s">
        <v>139</v>
      </c>
      <c r="AB121" t="str">
        <f>IFERROR(IF(INDEX(Sheet1!$E$3:$E$128,MATCH(Summary!$F121,Sheet1!$D$3:$D$128,0)) = 0,"",INDEX(Sheet1!$E$3:$E$128,MATCH(Summary!$F121,Sheet1!$D$3:$D$128,0))),"")</f>
        <v/>
      </c>
      <c r="AC121" t="str">
        <f>IFERROR(IF(INDEX(Sheet1!$F$3:$F$128,MATCH(Summary!$F121,Sheet1!$D$3:$D$128,0)) = 0,"",INDEX(Sheet1!$F$3:$F$128,MATCH(Summary!$F121,Sheet1!$D$3:$D$128,0))),"")</f>
        <v/>
      </c>
      <c r="AD121" t="str">
        <f>IFERROR(IF(INDEX(Sheet1!$G$3:$G$128,MATCH(Summary!$F121,Sheet1!$D$3:$D$128,0)) = 0,"",INDEX(Sheet1!$G$3:$G$128,MATCH(Summary!$F121,Sheet1!$D$3:$D$128,0))),"")</f>
        <v/>
      </c>
      <c r="AE121" t="str">
        <f>IFERROR(IF(INDEX(Sheet1!$H$3:$H$128,MATCH(Summary!$F121,Sheet1!$D$3:$D$128,0)) = 0,"",INDEX(Sheet1!$H$3:$H$128,MATCH(Summary!$F121,Sheet1!$D$3:$D$128,0))),"")</f>
        <v/>
      </c>
      <c r="AF121">
        <f>IFERROR(IF(INDEX(Sheet1!$I$3:$I$128,MATCH(Summary!$F121,Sheet1!$D$3:$D$128,0)) = 0,"",INDEX(Sheet1!$I$3:$I$128,MATCH(Summary!$F121,Sheet1!$D$3:$D$128,0))),"")</f>
        <v>9.6106428346038903</v>
      </c>
      <c r="AG121">
        <f>IFERROR(IF(INDEX(Sheet1!$J$3:$J$128,MATCH(Summary!$F121,Sheet1!$D$3:$D$128,0)) = 0,"",INDEX(Sheet1!$J$3:$J$128,MATCH(Summary!$F121,Sheet1!$D$3:$D$128,0))),"")</f>
        <v>427</v>
      </c>
      <c r="AH121">
        <f>IFERROR(IF(INDEX(Sheet1!$K$3:$K$128,MATCH(Summary!$F121,Sheet1!$D$3:$D$128,0)) = 0,"",INDEX(Sheet1!$K$3:$K$128,MATCH(Summary!$F121,Sheet1!$D$3:$D$128,0))),"")</f>
        <v>26</v>
      </c>
      <c r="AI121" t="str">
        <f>IFERROR(IF(INDEX(Sheet1!$L$3:$L$128,MATCH(Summary!$F121,Sheet1!$D$3:$D$128,0)) = 0,"",INDEX(Sheet1!$L$3:$L$128,MATCH(Summary!$F121,Sheet1!$D$3:$D$128,0))),"")</f>
        <v>100ms, 100ms, 100ms @1kHz</v>
      </c>
    </row>
    <row r="122" spans="1:35">
      <c r="A122" s="8" t="s">
        <v>246</v>
      </c>
      <c r="B122" s="9"/>
      <c r="C122" s="10" t="s">
        <v>163</v>
      </c>
      <c r="D122" s="10" t="s">
        <v>167</v>
      </c>
      <c r="E122" s="11" t="s">
        <v>112</v>
      </c>
      <c r="F122" s="9" t="s">
        <v>190</v>
      </c>
      <c r="G122">
        <v>12</v>
      </c>
      <c r="H122">
        <v>6</v>
      </c>
      <c r="N122" s="2">
        <v>4.9459999999999997</v>
      </c>
      <c r="Z122" t="s">
        <v>139</v>
      </c>
      <c r="AB122" t="str">
        <f>IFERROR(IF(INDEX(Sheet1!$E$3:$E$128,MATCH(Summary!$F122,Sheet1!$D$3:$D$128,0)) = 0,"",INDEX(Sheet1!$E$3:$E$128,MATCH(Summary!$F122,Sheet1!$D$3:$D$128,0))),"")</f>
        <v/>
      </c>
      <c r="AC122" t="str">
        <f>IFERROR(IF(INDEX(Sheet1!$F$3:$F$128,MATCH(Summary!$F122,Sheet1!$D$3:$D$128,0)) = 0,"",INDEX(Sheet1!$F$3:$F$128,MATCH(Summary!$F122,Sheet1!$D$3:$D$128,0))),"")</f>
        <v/>
      </c>
      <c r="AD122" t="str">
        <f>IFERROR(IF(INDEX(Sheet1!$G$3:$G$128,MATCH(Summary!$F122,Sheet1!$D$3:$D$128,0)) = 0,"",INDEX(Sheet1!$G$3:$G$128,MATCH(Summary!$F122,Sheet1!$D$3:$D$128,0))),"")</f>
        <v/>
      </c>
      <c r="AE122" t="str">
        <f>IFERROR(IF(INDEX(Sheet1!$H$3:$H$128,MATCH(Summary!$F122,Sheet1!$D$3:$D$128,0)) = 0,"",INDEX(Sheet1!$H$3:$H$128,MATCH(Summary!$F122,Sheet1!$D$3:$D$128,0))),"")</f>
        <v/>
      </c>
      <c r="AF122">
        <f>IFERROR(IF(INDEX(Sheet1!$I$3:$I$128,MATCH(Summary!$F122,Sheet1!$D$3:$D$128,0)) = 0,"",INDEX(Sheet1!$I$3:$I$128,MATCH(Summary!$F122,Sheet1!$D$3:$D$128,0))),"")</f>
        <v>10.0822354951723</v>
      </c>
      <c r="AG122">
        <f>IFERROR(IF(INDEX(Sheet1!$J$3:$J$128,MATCH(Summary!$F122,Sheet1!$D$3:$D$128,0)) = 0,"",INDEX(Sheet1!$J$3:$J$128,MATCH(Summary!$F122,Sheet1!$D$3:$D$128,0))),"")</f>
        <v>432</v>
      </c>
      <c r="AH122">
        <f>IFERROR(IF(INDEX(Sheet1!$K$3:$K$128,MATCH(Summary!$F122,Sheet1!$D$3:$D$128,0)) = 0,"",INDEX(Sheet1!$K$3:$K$128,MATCH(Summary!$F122,Sheet1!$D$3:$D$128,0))),"")</f>
        <v>30</v>
      </c>
      <c r="AI122" t="str">
        <f>IFERROR(IF(INDEX(Sheet1!$L$3:$L$128,MATCH(Summary!$F122,Sheet1!$D$3:$D$128,0)) = 0,"",INDEX(Sheet1!$L$3:$L$128,MATCH(Summary!$F122,Sheet1!$D$3:$D$128,0))),"")</f>
        <v>100ms, 100ms, 100ms @1kHz</v>
      </c>
    </row>
    <row r="123" spans="1:35">
      <c r="A123" s="8" t="s">
        <v>246</v>
      </c>
      <c r="B123" s="9"/>
      <c r="C123" s="10" t="s">
        <v>163</v>
      </c>
      <c r="D123" s="10" t="s">
        <v>167</v>
      </c>
      <c r="E123" s="11" t="s">
        <v>112</v>
      </c>
      <c r="F123" s="9" t="s">
        <v>191</v>
      </c>
      <c r="G123">
        <v>12</v>
      </c>
      <c r="H123">
        <v>6</v>
      </c>
      <c r="N123" s="2">
        <v>5.1319999999999997</v>
      </c>
      <c r="Z123" t="s">
        <v>139</v>
      </c>
      <c r="AB123" t="str">
        <f>IFERROR(IF(INDEX(Sheet1!$E$3:$E$128,MATCH(Summary!$F123,Sheet1!$D$3:$D$128,0)) = 0,"",INDEX(Sheet1!$E$3:$E$128,MATCH(Summary!$F123,Sheet1!$D$3:$D$128,0))),"")</f>
        <v/>
      </c>
      <c r="AC123" t="str">
        <f>IFERROR(IF(INDEX(Sheet1!$F$3:$F$128,MATCH(Summary!$F123,Sheet1!$D$3:$D$128,0)) = 0,"",INDEX(Sheet1!$F$3:$F$128,MATCH(Summary!$F123,Sheet1!$D$3:$D$128,0))),"")</f>
        <v/>
      </c>
      <c r="AD123" t="str">
        <f>IFERROR(IF(INDEX(Sheet1!$G$3:$G$128,MATCH(Summary!$F123,Sheet1!$D$3:$D$128,0)) = 0,"",INDEX(Sheet1!$G$3:$G$128,MATCH(Summary!$F123,Sheet1!$D$3:$D$128,0))),"")</f>
        <v/>
      </c>
      <c r="AE123" t="str">
        <f>IFERROR(IF(INDEX(Sheet1!$H$3:$H$128,MATCH(Summary!$F123,Sheet1!$D$3:$D$128,0)) = 0,"",INDEX(Sheet1!$H$3:$H$128,MATCH(Summary!$F123,Sheet1!$D$3:$D$128,0))),"")</f>
        <v/>
      </c>
      <c r="AF123">
        <f>IFERROR(IF(INDEX(Sheet1!$I$3:$I$128,MATCH(Summary!$F123,Sheet1!$D$3:$D$128,0)) = 0,"",INDEX(Sheet1!$I$3:$I$128,MATCH(Summary!$F123,Sheet1!$D$3:$D$128,0))),"")</f>
        <v>10.206408277381501</v>
      </c>
      <c r="AG123">
        <f>IFERROR(IF(INDEX(Sheet1!$J$3:$J$128,MATCH(Summary!$F123,Sheet1!$D$3:$D$128,0)) = 0,"",INDEX(Sheet1!$J$3:$J$128,MATCH(Summary!$F123,Sheet1!$D$3:$D$128,0))),"")</f>
        <v>431</v>
      </c>
      <c r="AH123">
        <f>IFERROR(IF(INDEX(Sheet1!$K$3:$K$128,MATCH(Summary!$F123,Sheet1!$D$3:$D$128,0)) = 0,"",INDEX(Sheet1!$K$3:$K$128,MATCH(Summary!$F123,Sheet1!$D$3:$D$128,0))),"")</f>
        <v>30</v>
      </c>
      <c r="AI123" t="str">
        <f>IFERROR(IF(INDEX(Sheet1!$L$3:$L$128,MATCH(Summary!$F123,Sheet1!$D$3:$D$128,0)) = 0,"",INDEX(Sheet1!$L$3:$L$128,MATCH(Summary!$F123,Sheet1!$D$3:$D$128,0))),"")</f>
        <v>100ms, 100ms, 100ms @1kHz</v>
      </c>
    </row>
    <row r="124" spans="1:35">
      <c r="A124" s="8" t="s">
        <v>245</v>
      </c>
      <c r="B124" s="9"/>
      <c r="C124" s="10" t="s">
        <v>163</v>
      </c>
      <c r="D124" s="10" t="s">
        <v>167</v>
      </c>
      <c r="E124" s="11" t="s">
        <v>113</v>
      </c>
      <c r="F124" s="9" t="s">
        <v>192</v>
      </c>
      <c r="G124">
        <v>12</v>
      </c>
      <c r="H124">
        <v>6</v>
      </c>
      <c r="N124" s="7">
        <v>5.7560000000000002</v>
      </c>
      <c r="Z124" t="s">
        <v>139</v>
      </c>
      <c r="AB124" t="str">
        <f>IFERROR(IF(INDEX(Sheet1!$E$3:$E$128,MATCH(Summary!$F124,Sheet1!$D$3:$D$128,0)) = 0,"",INDEX(Sheet1!$E$3:$E$128,MATCH(Summary!$F124,Sheet1!$D$3:$D$128,0))),"")</f>
        <v/>
      </c>
      <c r="AC124" t="str">
        <f>IFERROR(IF(INDEX(Sheet1!$F$3:$F$128,MATCH(Summary!$F124,Sheet1!$D$3:$D$128,0)) = 0,"",INDEX(Sheet1!$F$3:$F$128,MATCH(Summary!$F124,Sheet1!$D$3:$D$128,0))),"")</f>
        <v/>
      </c>
      <c r="AD124" t="str">
        <f>IFERROR(IF(INDEX(Sheet1!$G$3:$G$128,MATCH(Summary!$F124,Sheet1!$D$3:$D$128,0)) = 0,"",INDEX(Sheet1!$G$3:$G$128,MATCH(Summary!$F124,Sheet1!$D$3:$D$128,0))),"")</f>
        <v/>
      </c>
      <c r="AE124" t="str">
        <f>IFERROR(IF(INDEX(Sheet1!$H$3:$H$128,MATCH(Summary!$F124,Sheet1!$D$3:$D$128,0)) = 0,"",INDEX(Sheet1!$H$3:$H$128,MATCH(Summary!$F124,Sheet1!$D$3:$D$128,0))),"")</f>
        <v/>
      </c>
      <c r="AF124" t="str">
        <f>IFERROR(IF(INDEX(Sheet1!$I$3:$I$128,MATCH(Summary!$F124,Sheet1!$D$3:$D$128,0)) = 0,"",INDEX(Sheet1!$I$3:$I$128,MATCH(Summary!$F124,Sheet1!$D$3:$D$128,0))),"")</f>
        <v/>
      </c>
      <c r="AG124" t="str">
        <f>IFERROR(IF(INDEX(Sheet1!$J$3:$J$128,MATCH(Summary!$F124,Sheet1!$D$3:$D$128,0)) = 0,"",INDEX(Sheet1!$J$3:$J$128,MATCH(Summary!$F124,Sheet1!$D$3:$D$128,0))),"")</f>
        <v/>
      </c>
      <c r="AH124" t="str">
        <f>IFERROR(IF(INDEX(Sheet1!$K$3:$K$128,MATCH(Summary!$F124,Sheet1!$D$3:$D$128,0)) = 0,"",INDEX(Sheet1!$K$3:$K$128,MATCH(Summary!$F124,Sheet1!$D$3:$D$128,0))),"")</f>
        <v/>
      </c>
      <c r="AI124" t="str">
        <f>IFERROR(IF(INDEX(Sheet1!$L$3:$L$128,MATCH(Summary!$F124,Sheet1!$D$3:$D$128,0)) = 0,"",INDEX(Sheet1!$L$3:$L$128,MATCH(Summary!$F124,Sheet1!$D$3:$D$128,0))),"")</f>
        <v/>
      </c>
    </row>
    <row r="125" spans="1:35">
      <c r="A125" s="8" t="s">
        <v>245</v>
      </c>
      <c r="B125" s="9"/>
      <c r="C125" s="10" t="s">
        <v>163</v>
      </c>
      <c r="D125" s="10" t="s">
        <v>167</v>
      </c>
      <c r="E125" s="11" t="s">
        <v>113</v>
      </c>
      <c r="F125" s="9" t="s">
        <v>193</v>
      </c>
      <c r="G125">
        <v>12</v>
      </c>
      <c r="H125">
        <v>6</v>
      </c>
      <c r="N125" s="7">
        <v>5.9029999999999996</v>
      </c>
      <c r="Z125" t="s">
        <v>139</v>
      </c>
      <c r="AB125" t="str">
        <f>IFERROR(IF(INDEX(Sheet1!$E$3:$E$128,MATCH(Summary!$F125,Sheet1!$D$3:$D$128,0)) = 0,"",INDEX(Sheet1!$E$3:$E$128,MATCH(Summary!$F125,Sheet1!$D$3:$D$128,0))),"")</f>
        <v/>
      </c>
      <c r="AC125" t="str">
        <f>IFERROR(IF(INDEX(Sheet1!$F$3:$F$128,MATCH(Summary!$F125,Sheet1!$D$3:$D$128,0)) = 0,"",INDEX(Sheet1!$F$3:$F$128,MATCH(Summary!$F125,Sheet1!$D$3:$D$128,0))),"")</f>
        <v/>
      </c>
      <c r="AD125" t="str">
        <f>IFERROR(IF(INDEX(Sheet1!$G$3:$G$128,MATCH(Summary!$F125,Sheet1!$D$3:$D$128,0)) = 0,"",INDEX(Sheet1!$G$3:$G$128,MATCH(Summary!$F125,Sheet1!$D$3:$D$128,0))),"")</f>
        <v/>
      </c>
      <c r="AE125" t="str">
        <f>IFERROR(IF(INDEX(Sheet1!$H$3:$H$128,MATCH(Summary!$F125,Sheet1!$D$3:$D$128,0)) = 0,"",INDEX(Sheet1!$H$3:$H$128,MATCH(Summary!$F125,Sheet1!$D$3:$D$128,0))),"")</f>
        <v/>
      </c>
      <c r="AF125" t="str">
        <f>IFERROR(IF(INDEX(Sheet1!$I$3:$I$128,MATCH(Summary!$F125,Sheet1!$D$3:$D$128,0)) = 0,"",INDEX(Sheet1!$I$3:$I$128,MATCH(Summary!$F125,Sheet1!$D$3:$D$128,0))),"")</f>
        <v/>
      </c>
      <c r="AG125" t="str">
        <f>IFERROR(IF(INDEX(Sheet1!$J$3:$J$128,MATCH(Summary!$F125,Sheet1!$D$3:$D$128,0)) = 0,"",INDEX(Sheet1!$J$3:$J$128,MATCH(Summary!$F125,Sheet1!$D$3:$D$128,0))),"")</f>
        <v/>
      </c>
      <c r="AH125" t="str">
        <f>IFERROR(IF(INDEX(Sheet1!$K$3:$K$128,MATCH(Summary!$F125,Sheet1!$D$3:$D$128,0)) = 0,"",INDEX(Sheet1!$K$3:$K$128,MATCH(Summary!$F125,Sheet1!$D$3:$D$128,0))),"")</f>
        <v/>
      </c>
      <c r="AI125" t="str">
        <f>IFERROR(IF(INDEX(Sheet1!$L$3:$L$128,MATCH(Summary!$F125,Sheet1!$D$3:$D$128,0)) = 0,"",INDEX(Sheet1!$L$3:$L$128,MATCH(Summary!$F125,Sheet1!$D$3:$D$128,0))),"")</f>
        <v/>
      </c>
    </row>
    <row r="126" spans="1:35">
      <c r="A126" s="8" t="s">
        <v>245</v>
      </c>
      <c r="B126" s="9"/>
      <c r="C126" s="10" t="s">
        <v>163</v>
      </c>
      <c r="D126" s="10" t="s">
        <v>167</v>
      </c>
      <c r="E126" s="11" t="s">
        <v>113</v>
      </c>
      <c r="F126" s="9" t="s">
        <v>194</v>
      </c>
      <c r="G126">
        <v>12</v>
      </c>
      <c r="H126">
        <v>6</v>
      </c>
      <c r="N126" s="7">
        <v>5.9189999999999996</v>
      </c>
      <c r="Z126" t="s">
        <v>139</v>
      </c>
      <c r="AB126" t="str">
        <f>IFERROR(IF(INDEX(Sheet1!$E$3:$E$128,MATCH(Summary!$F126,Sheet1!$D$3:$D$128,0)) = 0,"",INDEX(Sheet1!$E$3:$E$128,MATCH(Summary!$F126,Sheet1!$D$3:$D$128,0))),"")</f>
        <v/>
      </c>
      <c r="AC126" t="str">
        <f>IFERROR(IF(INDEX(Sheet1!$F$3:$F$128,MATCH(Summary!$F126,Sheet1!$D$3:$D$128,0)) = 0,"",INDEX(Sheet1!$F$3:$F$128,MATCH(Summary!$F126,Sheet1!$D$3:$D$128,0))),"")</f>
        <v/>
      </c>
      <c r="AD126" t="str">
        <f>IFERROR(IF(INDEX(Sheet1!$G$3:$G$128,MATCH(Summary!$F126,Sheet1!$D$3:$D$128,0)) = 0,"",INDEX(Sheet1!$G$3:$G$128,MATCH(Summary!$F126,Sheet1!$D$3:$D$128,0))),"")</f>
        <v/>
      </c>
      <c r="AE126" t="str">
        <f>IFERROR(IF(INDEX(Sheet1!$H$3:$H$128,MATCH(Summary!$F126,Sheet1!$D$3:$D$128,0)) = 0,"",INDEX(Sheet1!$H$3:$H$128,MATCH(Summary!$F126,Sheet1!$D$3:$D$128,0))),"")</f>
        <v/>
      </c>
      <c r="AF126" t="str">
        <f>IFERROR(IF(INDEX(Sheet1!$I$3:$I$128,MATCH(Summary!$F126,Sheet1!$D$3:$D$128,0)) = 0,"",INDEX(Sheet1!$I$3:$I$128,MATCH(Summary!$F126,Sheet1!$D$3:$D$128,0))),"")</f>
        <v/>
      </c>
      <c r="AG126" t="str">
        <f>IFERROR(IF(INDEX(Sheet1!$J$3:$J$128,MATCH(Summary!$F126,Sheet1!$D$3:$D$128,0)) = 0,"",INDEX(Sheet1!$J$3:$J$128,MATCH(Summary!$F126,Sheet1!$D$3:$D$128,0))),"")</f>
        <v/>
      </c>
      <c r="AH126" t="str">
        <f>IFERROR(IF(INDEX(Sheet1!$K$3:$K$128,MATCH(Summary!$F126,Sheet1!$D$3:$D$128,0)) = 0,"",INDEX(Sheet1!$K$3:$K$128,MATCH(Summary!$F126,Sheet1!$D$3:$D$128,0))),"")</f>
        <v/>
      </c>
      <c r="AI126" t="str">
        <f>IFERROR(IF(INDEX(Sheet1!$L$3:$L$128,MATCH(Summary!$F126,Sheet1!$D$3:$D$128,0)) = 0,"",INDEX(Sheet1!$L$3:$L$128,MATCH(Summary!$F126,Sheet1!$D$3:$D$128,0))),"")</f>
        <v/>
      </c>
    </row>
    <row r="127" spans="1:35">
      <c r="A127" s="8" t="s">
        <v>244</v>
      </c>
      <c r="B127" s="9"/>
      <c r="C127" s="10" t="s">
        <v>163</v>
      </c>
      <c r="D127" s="10" t="s">
        <v>167</v>
      </c>
      <c r="E127" s="11" t="s">
        <v>111</v>
      </c>
      <c r="F127" s="9" t="s">
        <v>195</v>
      </c>
      <c r="G127">
        <v>12</v>
      </c>
      <c r="H127">
        <v>6</v>
      </c>
      <c r="N127" s="7">
        <v>4.149</v>
      </c>
      <c r="Z127" t="s">
        <v>139</v>
      </c>
      <c r="AB127" t="str">
        <f>IFERROR(IF(INDEX(Sheet1!$E$3:$E$128,MATCH(Summary!$F127,Sheet1!$D$3:$D$128,0)) = 0,"",INDEX(Sheet1!$E$3:$E$128,MATCH(Summary!$F127,Sheet1!$D$3:$D$128,0))),"")</f>
        <v/>
      </c>
      <c r="AC127" t="str">
        <f>IFERROR(IF(INDEX(Sheet1!$F$3:$F$128,MATCH(Summary!$F127,Sheet1!$D$3:$D$128,0)) = 0,"",INDEX(Sheet1!$F$3:$F$128,MATCH(Summary!$F127,Sheet1!$D$3:$D$128,0))),"")</f>
        <v/>
      </c>
      <c r="AD127" t="str">
        <f>IFERROR(IF(INDEX(Sheet1!$G$3:$G$128,MATCH(Summary!$F127,Sheet1!$D$3:$D$128,0)) = 0,"",INDEX(Sheet1!$G$3:$G$128,MATCH(Summary!$F127,Sheet1!$D$3:$D$128,0))),"")</f>
        <v/>
      </c>
      <c r="AE127" t="str">
        <f>IFERROR(IF(INDEX(Sheet1!$H$3:$H$128,MATCH(Summary!$F127,Sheet1!$D$3:$D$128,0)) = 0,"",INDEX(Sheet1!$H$3:$H$128,MATCH(Summary!$F127,Sheet1!$D$3:$D$128,0))),"")</f>
        <v/>
      </c>
      <c r="AF127" t="str">
        <f>IFERROR(IF(INDEX(Sheet1!$I$3:$I$128,MATCH(Summary!$F127,Sheet1!$D$3:$D$128,0)) = 0,"",INDEX(Sheet1!$I$3:$I$128,MATCH(Summary!$F127,Sheet1!$D$3:$D$128,0))),"")</f>
        <v/>
      </c>
      <c r="AG127" t="str">
        <f>IFERROR(IF(INDEX(Sheet1!$J$3:$J$128,MATCH(Summary!$F127,Sheet1!$D$3:$D$128,0)) = 0,"",INDEX(Sheet1!$J$3:$J$128,MATCH(Summary!$F127,Sheet1!$D$3:$D$128,0))),"")</f>
        <v/>
      </c>
      <c r="AH127" t="str">
        <f>IFERROR(IF(INDEX(Sheet1!$K$3:$K$128,MATCH(Summary!$F127,Sheet1!$D$3:$D$128,0)) = 0,"",INDEX(Sheet1!$K$3:$K$128,MATCH(Summary!$F127,Sheet1!$D$3:$D$128,0))),"")</f>
        <v/>
      </c>
      <c r="AI127" t="str">
        <f>IFERROR(IF(INDEX(Sheet1!$L$3:$L$128,MATCH(Summary!$F127,Sheet1!$D$3:$D$128,0)) = 0,"",INDEX(Sheet1!$L$3:$L$128,MATCH(Summary!$F127,Sheet1!$D$3:$D$128,0))),"")</f>
        <v/>
      </c>
    </row>
    <row r="128" spans="1:35">
      <c r="A128" s="8" t="s">
        <v>244</v>
      </c>
      <c r="B128" s="9"/>
      <c r="C128" s="10" t="s">
        <v>163</v>
      </c>
      <c r="D128" s="10" t="s">
        <v>167</v>
      </c>
      <c r="E128" s="11" t="s">
        <v>111</v>
      </c>
      <c r="F128" s="9" t="s">
        <v>196</v>
      </c>
      <c r="G128">
        <v>12</v>
      </c>
      <c r="H128">
        <v>6</v>
      </c>
      <c r="N128" s="7">
        <v>4.1269999999999998</v>
      </c>
      <c r="Z128" t="s">
        <v>139</v>
      </c>
      <c r="AB128" t="str">
        <f>IFERROR(IF(INDEX(Sheet1!$E$3:$E$128,MATCH(Summary!$F128,Sheet1!$D$3:$D$128,0)) = 0,"",INDEX(Sheet1!$E$3:$E$128,MATCH(Summary!$F128,Sheet1!$D$3:$D$128,0))),"")</f>
        <v/>
      </c>
      <c r="AC128" t="str">
        <f>IFERROR(IF(INDEX(Sheet1!$F$3:$F$128,MATCH(Summary!$F128,Sheet1!$D$3:$D$128,0)) = 0,"",INDEX(Sheet1!$F$3:$F$128,MATCH(Summary!$F128,Sheet1!$D$3:$D$128,0))),"")</f>
        <v/>
      </c>
      <c r="AD128" t="str">
        <f>IFERROR(IF(INDEX(Sheet1!$G$3:$G$128,MATCH(Summary!$F128,Sheet1!$D$3:$D$128,0)) = 0,"",INDEX(Sheet1!$G$3:$G$128,MATCH(Summary!$F128,Sheet1!$D$3:$D$128,0))),"")</f>
        <v/>
      </c>
      <c r="AE128" t="str">
        <f>IFERROR(IF(INDEX(Sheet1!$H$3:$H$128,MATCH(Summary!$F128,Sheet1!$D$3:$D$128,0)) = 0,"",INDEX(Sheet1!$H$3:$H$128,MATCH(Summary!$F128,Sheet1!$D$3:$D$128,0))),"")</f>
        <v/>
      </c>
      <c r="AF128" t="str">
        <f>IFERROR(IF(INDEX(Sheet1!$I$3:$I$128,MATCH(Summary!$F128,Sheet1!$D$3:$D$128,0)) = 0,"",INDEX(Sheet1!$I$3:$I$128,MATCH(Summary!$F128,Sheet1!$D$3:$D$128,0))),"")</f>
        <v/>
      </c>
      <c r="AG128" t="str">
        <f>IFERROR(IF(INDEX(Sheet1!$J$3:$J$128,MATCH(Summary!$F128,Sheet1!$D$3:$D$128,0)) = 0,"",INDEX(Sheet1!$J$3:$J$128,MATCH(Summary!$F128,Sheet1!$D$3:$D$128,0))),"")</f>
        <v/>
      </c>
      <c r="AH128" t="str">
        <f>IFERROR(IF(INDEX(Sheet1!$K$3:$K$128,MATCH(Summary!$F128,Sheet1!$D$3:$D$128,0)) = 0,"",INDEX(Sheet1!$K$3:$K$128,MATCH(Summary!$F128,Sheet1!$D$3:$D$128,0))),"")</f>
        <v/>
      </c>
      <c r="AI128" t="str">
        <f>IFERROR(IF(INDEX(Sheet1!$L$3:$L$128,MATCH(Summary!$F128,Sheet1!$D$3:$D$128,0)) = 0,"",INDEX(Sheet1!$L$3:$L$128,MATCH(Summary!$F128,Sheet1!$D$3:$D$128,0))),"")</f>
        <v/>
      </c>
    </row>
    <row r="129" spans="1:35">
      <c r="A129" s="8" t="s">
        <v>244</v>
      </c>
      <c r="B129" s="9"/>
      <c r="C129" s="10" t="s">
        <v>163</v>
      </c>
      <c r="D129" s="10" t="s">
        <v>167</v>
      </c>
      <c r="E129" s="11" t="s">
        <v>111</v>
      </c>
      <c r="F129" s="9" t="s">
        <v>197</v>
      </c>
      <c r="G129">
        <v>12</v>
      </c>
      <c r="H129">
        <v>6</v>
      </c>
      <c r="N129" s="7">
        <v>4.1559999999999997</v>
      </c>
      <c r="Z129" t="s">
        <v>139</v>
      </c>
      <c r="AB129" t="str">
        <f>IFERROR(IF(INDEX(Sheet1!$E$3:$E$128,MATCH(Summary!$F129,Sheet1!$D$3:$D$128,0)) = 0,"",INDEX(Sheet1!$E$3:$E$128,MATCH(Summary!$F129,Sheet1!$D$3:$D$128,0))),"")</f>
        <v/>
      </c>
      <c r="AC129" t="str">
        <f>IFERROR(IF(INDEX(Sheet1!$F$3:$F$128,MATCH(Summary!$F129,Sheet1!$D$3:$D$128,0)) = 0,"",INDEX(Sheet1!$F$3:$F$128,MATCH(Summary!$F129,Sheet1!$D$3:$D$128,0))),"")</f>
        <v/>
      </c>
      <c r="AD129" t="str">
        <f>IFERROR(IF(INDEX(Sheet1!$G$3:$G$128,MATCH(Summary!$F129,Sheet1!$D$3:$D$128,0)) = 0,"",INDEX(Sheet1!$G$3:$G$128,MATCH(Summary!$F129,Sheet1!$D$3:$D$128,0))),"")</f>
        <v/>
      </c>
      <c r="AE129" t="str">
        <f>IFERROR(IF(INDEX(Sheet1!$H$3:$H$128,MATCH(Summary!$F129,Sheet1!$D$3:$D$128,0)) = 0,"",INDEX(Sheet1!$H$3:$H$128,MATCH(Summary!$F129,Sheet1!$D$3:$D$128,0))),"")</f>
        <v/>
      </c>
      <c r="AF129" t="str">
        <f>IFERROR(IF(INDEX(Sheet1!$I$3:$I$128,MATCH(Summary!$F129,Sheet1!$D$3:$D$128,0)) = 0,"",INDEX(Sheet1!$I$3:$I$128,MATCH(Summary!$F129,Sheet1!$D$3:$D$128,0))),"")</f>
        <v/>
      </c>
      <c r="AG129" t="str">
        <f>IFERROR(IF(INDEX(Sheet1!$J$3:$J$128,MATCH(Summary!$F129,Sheet1!$D$3:$D$128,0)) = 0,"",INDEX(Sheet1!$J$3:$J$128,MATCH(Summary!$F129,Sheet1!$D$3:$D$128,0))),"")</f>
        <v/>
      </c>
      <c r="AH129" t="str">
        <f>IFERROR(IF(INDEX(Sheet1!$K$3:$K$128,MATCH(Summary!$F129,Sheet1!$D$3:$D$128,0)) = 0,"",INDEX(Sheet1!$K$3:$K$128,MATCH(Summary!$F129,Sheet1!$D$3:$D$128,0))),"")</f>
        <v/>
      </c>
      <c r="AI129" t="str">
        <f>IFERROR(IF(INDEX(Sheet1!$L$3:$L$128,MATCH(Summary!$F129,Sheet1!$D$3:$D$128,0)) = 0,"",INDEX(Sheet1!$L$3:$L$128,MATCH(Summary!$F129,Sheet1!$D$3:$D$128,0))),"")</f>
        <v/>
      </c>
    </row>
    <row r="130" spans="1:35">
      <c r="A130" s="8" t="s">
        <v>244</v>
      </c>
      <c r="B130" s="9"/>
      <c r="C130" s="10" t="s">
        <v>163</v>
      </c>
      <c r="D130" s="10" t="s">
        <v>167</v>
      </c>
      <c r="E130" s="11" t="s">
        <v>112</v>
      </c>
      <c r="F130" s="9" t="s">
        <v>198</v>
      </c>
      <c r="G130">
        <v>12</v>
      </c>
      <c r="H130">
        <v>6</v>
      </c>
      <c r="N130" s="7">
        <v>4.9130000000000003</v>
      </c>
      <c r="Z130" t="s">
        <v>139</v>
      </c>
      <c r="AB130" t="str">
        <f>IFERROR(IF(INDEX(Sheet1!$E$3:$E$128,MATCH(Summary!$F130,Sheet1!$D$3:$D$128,0)) = 0,"",INDEX(Sheet1!$E$3:$E$128,MATCH(Summary!$F130,Sheet1!$D$3:$D$128,0))),"")</f>
        <v/>
      </c>
      <c r="AC130" t="str">
        <f>IFERROR(IF(INDEX(Sheet1!$F$3:$F$128,MATCH(Summary!$F130,Sheet1!$D$3:$D$128,0)) = 0,"",INDEX(Sheet1!$F$3:$F$128,MATCH(Summary!$F130,Sheet1!$D$3:$D$128,0))),"")</f>
        <v/>
      </c>
      <c r="AD130" t="str">
        <f>IFERROR(IF(INDEX(Sheet1!$G$3:$G$128,MATCH(Summary!$F130,Sheet1!$D$3:$D$128,0)) = 0,"",INDEX(Sheet1!$G$3:$G$128,MATCH(Summary!$F130,Sheet1!$D$3:$D$128,0))),"")</f>
        <v/>
      </c>
      <c r="AE130" t="str">
        <f>IFERROR(IF(INDEX(Sheet1!$H$3:$H$128,MATCH(Summary!$F130,Sheet1!$D$3:$D$128,0)) = 0,"",INDEX(Sheet1!$H$3:$H$128,MATCH(Summary!$F130,Sheet1!$D$3:$D$128,0))),"")</f>
        <v/>
      </c>
      <c r="AF130" t="str">
        <f>IFERROR(IF(INDEX(Sheet1!$I$3:$I$128,MATCH(Summary!$F130,Sheet1!$D$3:$D$128,0)) = 0,"",INDEX(Sheet1!$I$3:$I$128,MATCH(Summary!$F130,Sheet1!$D$3:$D$128,0))),"")</f>
        <v/>
      </c>
      <c r="AG130" t="str">
        <f>IFERROR(IF(INDEX(Sheet1!$J$3:$J$128,MATCH(Summary!$F130,Sheet1!$D$3:$D$128,0)) = 0,"",INDEX(Sheet1!$J$3:$J$128,MATCH(Summary!$F130,Sheet1!$D$3:$D$128,0))),"")</f>
        <v/>
      </c>
      <c r="AH130" t="str">
        <f>IFERROR(IF(INDEX(Sheet1!$K$3:$K$128,MATCH(Summary!$F130,Sheet1!$D$3:$D$128,0)) = 0,"",INDEX(Sheet1!$K$3:$K$128,MATCH(Summary!$F130,Sheet1!$D$3:$D$128,0))),"")</f>
        <v/>
      </c>
      <c r="AI130" t="str">
        <f>IFERROR(IF(INDEX(Sheet1!$L$3:$L$128,MATCH(Summary!$F130,Sheet1!$D$3:$D$128,0)) = 0,"",INDEX(Sheet1!$L$3:$L$128,MATCH(Summary!$F130,Sheet1!$D$3:$D$128,0))),"")</f>
        <v/>
      </c>
    </row>
    <row r="131" spans="1:35">
      <c r="A131" s="8" t="s">
        <v>244</v>
      </c>
      <c r="B131" s="9"/>
      <c r="C131" s="10" t="s">
        <v>163</v>
      </c>
      <c r="D131" s="10" t="s">
        <v>167</v>
      </c>
      <c r="E131" s="11" t="s">
        <v>112</v>
      </c>
      <c r="F131" s="9" t="s">
        <v>199</v>
      </c>
      <c r="G131">
        <v>12</v>
      </c>
      <c r="H131">
        <v>6</v>
      </c>
      <c r="N131" s="7">
        <v>4.984</v>
      </c>
      <c r="Z131" t="s">
        <v>139</v>
      </c>
      <c r="AB131" t="str">
        <f>IFERROR(IF(INDEX(Sheet1!$E$3:$E$128,MATCH(Summary!$F131,Sheet1!$D$3:$D$128,0)) = 0,"",INDEX(Sheet1!$E$3:$E$128,MATCH(Summary!$F131,Sheet1!$D$3:$D$128,0))),"")</f>
        <v/>
      </c>
      <c r="AC131" t="str">
        <f>IFERROR(IF(INDEX(Sheet1!$F$3:$F$128,MATCH(Summary!$F131,Sheet1!$D$3:$D$128,0)) = 0,"",INDEX(Sheet1!$F$3:$F$128,MATCH(Summary!$F131,Sheet1!$D$3:$D$128,0))),"")</f>
        <v/>
      </c>
      <c r="AD131" t="str">
        <f>IFERROR(IF(INDEX(Sheet1!$G$3:$G$128,MATCH(Summary!$F131,Sheet1!$D$3:$D$128,0)) = 0,"",INDEX(Sheet1!$G$3:$G$128,MATCH(Summary!$F131,Sheet1!$D$3:$D$128,0))),"")</f>
        <v/>
      </c>
      <c r="AE131" t="str">
        <f>IFERROR(IF(INDEX(Sheet1!$H$3:$H$128,MATCH(Summary!$F131,Sheet1!$D$3:$D$128,0)) = 0,"",INDEX(Sheet1!$H$3:$H$128,MATCH(Summary!$F131,Sheet1!$D$3:$D$128,0))),"")</f>
        <v/>
      </c>
      <c r="AF131" t="str">
        <f>IFERROR(IF(INDEX(Sheet1!$I$3:$I$128,MATCH(Summary!$F131,Sheet1!$D$3:$D$128,0)) = 0,"",INDEX(Sheet1!$I$3:$I$128,MATCH(Summary!$F131,Sheet1!$D$3:$D$128,0))),"")</f>
        <v/>
      </c>
      <c r="AG131" t="str">
        <f>IFERROR(IF(INDEX(Sheet1!$J$3:$J$128,MATCH(Summary!$F131,Sheet1!$D$3:$D$128,0)) = 0,"",INDEX(Sheet1!$J$3:$J$128,MATCH(Summary!$F131,Sheet1!$D$3:$D$128,0))),"")</f>
        <v/>
      </c>
      <c r="AH131" t="str">
        <f>IFERROR(IF(INDEX(Sheet1!$K$3:$K$128,MATCH(Summary!$F131,Sheet1!$D$3:$D$128,0)) = 0,"",INDEX(Sheet1!$K$3:$K$128,MATCH(Summary!$F131,Sheet1!$D$3:$D$128,0))),"")</f>
        <v/>
      </c>
      <c r="AI131" t="str">
        <f>IFERROR(IF(INDEX(Sheet1!$L$3:$L$128,MATCH(Summary!$F131,Sheet1!$D$3:$D$128,0)) = 0,"",INDEX(Sheet1!$L$3:$L$128,MATCH(Summary!$F131,Sheet1!$D$3:$D$128,0))),"")</f>
        <v/>
      </c>
    </row>
    <row r="132" spans="1:35">
      <c r="A132" s="8" t="s">
        <v>244</v>
      </c>
      <c r="B132" s="9"/>
      <c r="C132" s="10" t="s">
        <v>163</v>
      </c>
      <c r="D132" s="10" t="s">
        <v>167</v>
      </c>
      <c r="E132" s="11" t="s">
        <v>112</v>
      </c>
      <c r="F132" s="9" t="s">
        <v>200</v>
      </c>
      <c r="G132">
        <v>12</v>
      </c>
      <c r="H132">
        <v>6</v>
      </c>
      <c r="N132" s="7">
        <v>4.9809999999999999</v>
      </c>
      <c r="Z132" t="s">
        <v>139</v>
      </c>
      <c r="AB132" t="str">
        <f>IFERROR(IF(INDEX(Sheet1!$E$3:$E$128,MATCH(Summary!$F132,Sheet1!$D$3:$D$128,0)) = 0,"",INDEX(Sheet1!$E$3:$E$128,MATCH(Summary!$F132,Sheet1!$D$3:$D$128,0))),"")</f>
        <v/>
      </c>
      <c r="AC132" t="str">
        <f>IFERROR(IF(INDEX(Sheet1!$F$3:$F$128,MATCH(Summary!$F132,Sheet1!$D$3:$D$128,0)) = 0,"",INDEX(Sheet1!$F$3:$F$128,MATCH(Summary!$F132,Sheet1!$D$3:$D$128,0))),"")</f>
        <v/>
      </c>
      <c r="AD132" t="str">
        <f>IFERROR(IF(INDEX(Sheet1!$G$3:$G$128,MATCH(Summary!$F132,Sheet1!$D$3:$D$128,0)) = 0,"",INDEX(Sheet1!$G$3:$G$128,MATCH(Summary!$F132,Sheet1!$D$3:$D$128,0))),"")</f>
        <v/>
      </c>
      <c r="AE132" t="str">
        <f>IFERROR(IF(INDEX(Sheet1!$H$3:$H$128,MATCH(Summary!$F132,Sheet1!$D$3:$D$128,0)) = 0,"",INDEX(Sheet1!$H$3:$H$128,MATCH(Summary!$F132,Sheet1!$D$3:$D$128,0))),"")</f>
        <v/>
      </c>
      <c r="AF132" t="str">
        <f>IFERROR(IF(INDEX(Sheet1!$I$3:$I$128,MATCH(Summary!$F132,Sheet1!$D$3:$D$128,0)) = 0,"",INDEX(Sheet1!$I$3:$I$128,MATCH(Summary!$F132,Sheet1!$D$3:$D$128,0))),"")</f>
        <v/>
      </c>
      <c r="AG132" t="str">
        <f>IFERROR(IF(INDEX(Sheet1!$J$3:$J$128,MATCH(Summary!$F132,Sheet1!$D$3:$D$128,0)) = 0,"",INDEX(Sheet1!$J$3:$J$128,MATCH(Summary!$F132,Sheet1!$D$3:$D$128,0))),"")</f>
        <v/>
      </c>
      <c r="AH132" t="str">
        <f>IFERROR(IF(INDEX(Sheet1!$K$3:$K$128,MATCH(Summary!$F132,Sheet1!$D$3:$D$128,0)) = 0,"",INDEX(Sheet1!$K$3:$K$128,MATCH(Summary!$F132,Sheet1!$D$3:$D$128,0))),"")</f>
        <v/>
      </c>
      <c r="AI132" t="str">
        <f>IFERROR(IF(INDEX(Sheet1!$L$3:$L$128,MATCH(Summary!$F132,Sheet1!$D$3:$D$128,0)) = 0,"",INDEX(Sheet1!$L$3:$L$128,MATCH(Summary!$F132,Sheet1!$D$3:$D$128,0))),"")</f>
        <v/>
      </c>
    </row>
    <row r="133" spans="1:35">
      <c r="A133" s="8" t="s">
        <v>246</v>
      </c>
      <c r="B133" s="9"/>
      <c r="C133" s="10" t="s">
        <v>163</v>
      </c>
      <c r="D133" s="10" t="s">
        <v>167</v>
      </c>
      <c r="E133" s="11" t="s">
        <v>112</v>
      </c>
      <c r="F133" s="9" t="s">
        <v>201</v>
      </c>
      <c r="G133">
        <v>12</v>
      </c>
      <c r="H133">
        <v>6</v>
      </c>
      <c r="N133" s="7">
        <v>5.01</v>
      </c>
      <c r="Z133" t="s">
        <v>139</v>
      </c>
      <c r="AB133" t="str">
        <f>IFERROR(IF(INDEX(Sheet1!$E$3:$E$128,MATCH(Summary!$F133,Sheet1!$D$3:$D$128,0)) = 0,"",INDEX(Sheet1!$E$3:$E$128,MATCH(Summary!$F133,Sheet1!$D$3:$D$128,0))),"")</f>
        <v/>
      </c>
      <c r="AC133" t="str">
        <f>IFERROR(IF(INDEX(Sheet1!$F$3:$F$128,MATCH(Summary!$F133,Sheet1!$D$3:$D$128,0)) = 0,"",INDEX(Sheet1!$F$3:$F$128,MATCH(Summary!$F133,Sheet1!$D$3:$D$128,0))),"")</f>
        <v/>
      </c>
      <c r="AD133" t="str">
        <f>IFERROR(IF(INDEX(Sheet1!$G$3:$G$128,MATCH(Summary!$F133,Sheet1!$D$3:$D$128,0)) = 0,"",INDEX(Sheet1!$G$3:$G$128,MATCH(Summary!$F133,Sheet1!$D$3:$D$128,0))),"")</f>
        <v/>
      </c>
      <c r="AE133" t="str">
        <f>IFERROR(IF(INDEX(Sheet1!$H$3:$H$128,MATCH(Summary!$F133,Sheet1!$D$3:$D$128,0)) = 0,"",INDEX(Sheet1!$H$3:$H$128,MATCH(Summary!$F133,Sheet1!$D$3:$D$128,0))),"")</f>
        <v/>
      </c>
      <c r="AF133" t="str">
        <f>IFERROR(IF(INDEX(Sheet1!$I$3:$I$128,MATCH(Summary!$F133,Sheet1!$D$3:$D$128,0)) = 0,"",INDEX(Sheet1!$I$3:$I$128,MATCH(Summary!$F133,Sheet1!$D$3:$D$128,0))),"")</f>
        <v/>
      </c>
      <c r="AG133" t="str">
        <f>IFERROR(IF(INDEX(Sheet1!$J$3:$J$128,MATCH(Summary!$F133,Sheet1!$D$3:$D$128,0)) = 0,"",INDEX(Sheet1!$J$3:$J$128,MATCH(Summary!$F133,Sheet1!$D$3:$D$128,0))),"")</f>
        <v/>
      </c>
      <c r="AH133" t="str">
        <f>IFERROR(IF(INDEX(Sheet1!$K$3:$K$128,MATCH(Summary!$F133,Sheet1!$D$3:$D$128,0)) = 0,"",INDEX(Sheet1!$K$3:$K$128,MATCH(Summary!$F133,Sheet1!$D$3:$D$128,0))),"")</f>
        <v/>
      </c>
      <c r="AI133" t="str">
        <f>IFERROR(IF(INDEX(Sheet1!$L$3:$L$128,MATCH(Summary!$F133,Sheet1!$D$3:$D$128,0)) = 0,"",INDEX(Sheet1!$L$3:$L$128,MATCH(Summary!$F133,Sheet1!$D$3:$D$128,0))),"")</f>
        <v/>
      </c>
    </row>
    <row r="134" spans="1:35">
      <c r="A134" s="8" t="s">
        <v>246</v>
      </c>
      <c r="B134" s="9"/>
      <c r="C134" s="10" t="s">
        <v>163</v>
      </c>
      <c r="D134" s="10" t="s">
        <v>167</v>
      </c>
      <c r="E134" s="11" t="s">
        <v>112</v>
      </c>
      <c r="F134" s="9" t="s">
        <v>202</v>
      </c>
      <c r="G134">
        <v>12</v>
      </c>
      <c r="H134">
        <v>6</v>
      </c>
      <c r="N134" s="7">
        <v>5.1230000000000002</v>
      </c>
      <c r="Z134" t="s">
        <v>139</v>
      </c>
      <c r="AB134" t="str">
        <f>IFERROR(IF(INDEX(Sheet1!$E$3:$E$128,MATCH(Summary!$F134,Sheet1!$D$3:$D$128,0)) = 0,"",INDEX(Sheet1!$E$3:$E$128,MATCH(Summary!$F134,Sheet1!$D$3:$D$128,0))),"")</f>
        <v/>
      </c>
      <c r="AC134" t="str">
        <f>IFERROR(IF(INDEX(Sheet1!$F$3:$F$128,MATCH(Summary!$F134,Sheet1!$D$3:$D$128,0)) = 0,"",INDEX(Sheet1!$F$3:$F$128,MATCH(Summary!$F134,Sheet1!$D$3:$D$128,0))),"")</f>
        <v/>
      </c>
      <c r="AD134" t="str">
        <f>IFERROR(IF(INDEX(Sheet1!$G$3:$G$128,MATCH(Summary!$F134,Sheet1!$D$3:$D$128,0)) = 0,"",INDEX(Sheet1!$G$3:$G$128,MATCH(Summary!$F134,Sheet1!$D$3:$D$128,0))),"")</f>
        <v/>
      </c>
      <c r="AE134" t="str">
        <f>IFERROR(IF(INDEX(Sheet1!$H$3:$H$128,MATCH(Summary!$F134,Sheet1!$D$3:$D$128,0)) = 0,"",INDEX(Sheet1!$H$3:$H$128,MATCH(Summary!$F134,Sheet1!$D$3:$D$128,0))),"")</f>
        <v/>
      </c>
      <c r="AF134" t="str">
        <f>IFERROR(IF(INDEX(Sheet1!$I$3:$I$128,MATCH(Summary!$F134,Sheet1!$D$3:$D$128,0)) = 0,"",INDEX(Sheet1!$I$3:$I$128,MATCH(Summary!$F134,Sheet1!$D$3:$D$128,0))),"")</f>
        <v/>
      </c>
      <c r="AG134" t="str">
        <f>IFERROR(IF(INDEX(Sheet1!$J$3:$J$128,MATCH(Summary!$F134,Sheet1!$D$3:$D$128,0)) = 0,"",INDEX(Sheet1!$J$3:$J$128,MATCH(Summary!$F134,Sheet1!$D$3:$D$128,0))),"")</f>
        <v/>
      </c>
      <c r="AH134" t="str">
        <f>IFERROR(IF(INDEX(Sheet1!$K$3:$K$128,MATCH(Summary!$F134,Sheet1!$D$3:$D$128,0)) = 0,"",INDEX(Sheet1!$K$3:$K$128,MATCH(Summary!$F134,Sheet1!$D$3:$D$128,0))),"")</f>
        <v/>
      </c>
      <c r="AI134" t="str">
        <f>IFERROR(IF(INDEX(Sheet1!$L$3:$L$128,MATCH(Summary!$F134,Sheet1!$D$3:$D$128,0)) = 0,"",INDEX(Sheet1!$L$3:$L$128,MATCH(Summary!$F134,Sheet1!$D$3:$D$128,0))),"")</f>
        <v/>
      </c>
    </row>
    <row r="135" spans="1:35">
      <c r="A135" s="8" t="s">
        <v>246</v>
      </c>
      <c r="B135" s="9"/>
      <c r="C135" s="10" t="s">
        <v>163</v>
      </c>
      <c r="D135" s="10" t="s">
        <v>167</v>
      </c>
      <c r="E135" s="11" t="s">
        <v>112</v>
      </c>
      <c r="F135" s="9" t="s">
        <v>203</v>
      </c>
      <c r="G135">
        <v>12</v>
      </c>
      <c r="H135">
        <v>6</v>
      </c>
      <c r="N135" s="7">
        <v>5.101</v>
      </c>
      <c r="Z135" t="s">
        <v>139</v>
      </c>
      <c r="AB135" t="str">
        <f>IFERROR(IF(INDEX(Sheet1!$E$3:$E$128,MATCH(Summary!$F135,Sheet1!$D$3:$D$128,0)) = 0,"",INDEX(Sheet1!$E$3:$E$128,MATCH(Summary!$F135,Sheet1!$D$3:$D$128,0))),"")</f>
        <v/>
      </c>
      <c r="AC135" t="str">
        <f>IFERROR(IF(INDEX(Sheet1!$F$3:$F$128,MATCH(Summary!$F135,Sheet1!$D$3:$D$128,0)) = 0,"",INDEX(Sheet1!$F$3:$F$128,MATCH(Summary!$F135,Sheet1!$D$3:$D$128,0))),"")</f>
        <v/>
      </c>
      <c r="AD135" t="str">
        <f>IFERROR(IF(INDEX(Sheet1!$G$3:$G$128,MATCH(Summary!$F135,Sheet1!$D$3:$D$128,0)) = 0,"",INDEX(Sheet1!$G$3:$G$128,MATCH(Summary!$F135,Sheet1!$D$3:$D$128,0))),"")</f>
        <v/>
      </c>
      <c r="AE135" t="str">
        <f>IFERROR(IF(INDEX(Sheet1!$H$3:$H$128,MATCH(Summary!$F135,Sheet1!$D$3:$D$128,0)) = 0,"",INDEX(Sheet1!$H$3:$H$128,MATCH(Summary!$F135,Sheet1!$D$3:$D$128,0))),"")</f>
        <v/>
      </c>
      <c r="AF135" t="str">
        <f>IFERROR(IF(INDEX(Sheet1!$I$3:$I$128,MATCH(Summary!$F135,Sheet1!$D$3:$D$128,0)) = 0,"",INDEX(Sheet1!$I$3:$I$128,MATCH(Summary!$F135,Sheet1!$D$3:$D$128,0))),"")</f>
        <v/>
      </c>
      <c r="AG135" t="str">
        <f>IFERROR(IF(INDEX(Sheet1!$J$3:$J$128,MATCH(Summary!$F135,Sheet1!$D$3:$D$128,0)) = 0,"",INDEX(Sheet1!$J$3:$J$128,MATCH(Summary!$F135,Sheet1!$D$3:$D$128,0))),"")</f>
        <v/>
      </c>
      <c r="AH135" t="str">
        <f>IFERROR(IF(INDEX(Sheet1!$K$3:$K$128,MATCH(Summary!$F135,Sheet1!$D$3:$D$128,0)) = 0,"",INDEX(Sheet1!$K$3:$K$128,MATCH(Summary!$F135,Sheet1!$D$3:$D$128,0))),"")</f>
        <v/>
      </c>
      <c r="AI135" t="str">
        <f>IFERROR(IF(INDEX(Sheet1!$L$3:$L$128,MATCH(Summary!$F135,Sheet1!$D$3:$D$128,0)) = 0,"",INDEX(Sheet1!$L$3:$L$128,MATCH(Summary!$F135,Sheet1!$D$3:$D$128,0))),"")</f>
        <v/>
      </c>
    </row>
    <row r="136" spans="1:35">
      <c r="A136" s="8" t="s">
        <v>245</v>
      </c>
      <c r="B136" s="9"/>
      <c r="C136" s="10" t="s">
        <v>163</v>
      </c>
      <c r="D136" s="10" t="s">
        <v>167</v>
      </c>
      <c r="E136" s="11" t="s">
        <v>111</v>
      </c>
      <c r="F136" s="9" t="s">
        <v>204</v>
      </c>
      <c r="G136">
        <v>12</v>
      </c>
      <c r="H136">
        <v>6</v>
      </c>
      <c r="N136" s="7">
        <v>4.1909999999999998</v>
      </c>
      <c r="Z136" t="s">
        <v>139</v>
      </c>
      <c r="AB136" t="str">
        <f>IFERROR(IF(INDEX(Sheet1!$E$3:$E$128,MATCH(Summary!$F136,Sheet1!$D$3:$D$128,0)) = 0,"",INDEX(Sheet1!$E$3:$E$128,MATCH(Summary!$F136,Sheet1!$D$3:$D$128,0))),"")</f>
        <v/>
      </c>
      <c r="AC136" t="str">
        <f>IFERROR(IF(INDEX(Sheet1!$F$3:$F$128,MATCH(Summary!$F136,Sheet1!$D$3:$D$128,0)) = 0,"",INDEX(Sheet1!$F$3:$F$128,MATCH(Summary!$F136,Sheet1!$D$3:$D$128,0))),"")</f>
        <v/>
      </c>
      <c r="AD136" t="str">
        <f>IFERROR(IF(INDEX(Sheet1!$G$3:$G$128,MATCH(Summary!$F136,Sheet1!$D$3:$D$128,0)) = 0,"",INDEX(Sheet1!$G$3:$G$128,MATCH(Summary!$F136,Sheet1!$D$3:$D$128,0))),"")</f>
        <v/>
      </c>
      <c r="AE136" t="str">
        <f>IFERROR(IF(INDEX(Sheet1!$H$3:$H$128,MATCH(Summary!$F136,Sheet1!$D$3:$D$128,0)) = 0,"",INDEX(Sheet1!$H$3:$H$128,MATCH(Summary!$F136,Sheet1!$D$3:$D$128,0))),"")</f>
        <v/>
      </c>
      <c r="AF136" t="str">
        <f>IFERROR(IF(INDEX(Sheet1!$I$3:$I$128,MATCH(Summary!$F136,Sheet1!$D$3:$D$128,0)) = 0,"",INDEX(Sheet1!$I$3:$I$128,MATCH(Summary!$F136,Sheet1!$D$3:$D$128,0))),"")</f>
        <v/>
      </c>
      <c r="AG136" t="str">
        <f>IFERROR(IF(INDEX(Sheet1!$J$3:$J$128,MATCH(Summary!$F136,Sheet1!$D$3:$D$128,0)) = 0,"",INDEX(Sheet1!$J$3:$J$128,MATCH(Summary!$F136,Sheet1!$D$3:$D$128,0))),"")</f>
        <v/>
      </c>
      <c r="AH136" t="str">
        <f>IFERROR(IF(INDEX(Sheet1!$K$3:$K$128,MATCH(Summary!$F136,Sheet1!$D$3:$D$128,0)) = 0,"",INDEX(Sheet1!$K$3:$K$128,MATCH(Summary!$F136,Sheet1!$D$3:$D$128,0))),"")</f>
        <v/>
      </c>
      <c r="AI136" t="str">
        <f>IFERROR(IF(INDEX(Sheet1!$L$3:$L$128,MATCH(Summary!$F136,Sheet1!$D$3:$D$128,0)) = 0,"",INDEX(Sheet1!$L$3:$L$128,MATCH(Summary!$F136,Sheet1!$D$3:$D$128,0))),"")</f>
        <v/>
      </c>
    </row>
    <row r="137" spans="1:35">
      <c r="A137" s="8" t="s">
        <v>245</v>
      </c>
      <c r="B137" s="9"/>
      <c r="C137" s="10" t="s">
        <v>163</v>
      </c>
      <c r="D137" s="10" t="s">
        <v>167</v>
      </c>
      <c r="E137" s="11" t="s">
        <v>111</v>
      </c>
      <c r="F137" s="9" t="s">
        <v>205</v>
      </c>
      <c r="G137">
        <v>12</v>
      </c>
      <c r="H137">
        <v>6</v>
      </c>
      <c r="N137" s="7">
        <v>4.2140000000000004</v>
      </c>
      <c r="Z137" t="s">
        <v>139</v>
      </c>
      <c r="AB137" t="str">
        <f>IFERROR(IF(INDEX(Sheet1!$E$3:$E$128,MATCH(Summary!$F137,Sheet1!$D$3:$D$128,0)) = 0,"",INDEX(Sheet1!$E$3:$E$128,MATCH(Summary!$F137,Sheet1!$D$3:$D$128,0))),"")</f>
        <v/>
      </c>
      <c r="AC137" t="str">
        <f>IFERROR(IF(INDEX(Sheet1!$F$3:$F$128,MATCH(Summary!$F137,Sheet1!$D$3:$D$128,0)) = 0,"",INDEX(Sheet1!$F$3:$F$128,MATCH(Summary!$F137,Sheet1!$D$3:$D$128,0))),"")</f>
        <v/>
      </c>
      <c r="AD137" t="str">
        <f>IFERROR(IF(INDEX(Sheet1!$G$3:$G$128,MATCH(Summary!$F137,Sheet1!$D$3:$D$128,0)) = 0,"",INDEX(Sheet1!$G$3:$G$128,MATCH(Summary!$F137,Sheet1!$D$3:$D$128,0))),"")</f>
        <v/>
      </c>
      <c r="AE137" t="str">
        <f>IFERROR(IF(INDEX(Sheet1!$H$3:$H$128,MATCH(Summary!$F137,Sheet1!$D$3:$D$128,0)) = 0,"",INDEX(Sheet1!$H$3:$H$128,MATCH(Summary!$F137,Sheet1!$D$3:$D$128,0))),"")</f>
        <v/>
      </c>
      <c r="AF137" t="str">
        <f>IFERROR(IF(INDEX(Sheet1!$I$3:$I$128,MATCH(Summary!$F137,Sheet1!$D$3:$D$128,0)) = 0,"",INDEX(Sheet1!$I$3:$I$128,MATCH(Summary!$F137,Sheet1!$D$3:$D$128,0))),"")</f>
        <v/>
      </c>
      <c r="AG137" t="str">
        <f>IFERROR(IF(INDEX(Sheet1!$J$3:$J$128,MATCH(Summary!$F137,Sheet1!$D$3:$D$128,0)) = 0,"",INDEX(Sheet1!$J$3:$J$128,MATCH(Summary!$F137,Sheet1!$D$3:$D$128,0))),"")</f>
        <v/>
      </c>
      <c r="AH137" t="str">
        <f>IFERROR(IF(INDEX(Sheet1!$K$3:$K$128,MATCH(Summary!$F137,Sheet1!$D$3:$D$128,0)) = 0,"",INDEX(Sheet1!$K$3:$K$128,MATCH(Summary!$F137,Sheet1!$D$3:$D$128,0))),"")</f>
        <v/>
      </c>
      <c r="AI137" t="str">
        <f>IFERROR(IF(INDEX(Sheet1!$L$3:$L$128,MATCH(Summary!$F137,Sheet1!$D$3:$D$128,0)) = 0,"",INDEX(Sheet1!$L$3:$L$128,MATCH(Summary!$F137,Sheet1!$D$3:$D$128,0))),"")</f>
        <v/>
      </c>
    </row>
    <row r="138" spans="1:35">
      <c r="A138" s="8" t="s">
        <v>245</v>
      </c>
      <c r="B138" s="9"/>
      <c r="C138" s="10" t="s">
        <v>163</v>
      </c>
      <c r="D138" s="10" t="s">
        <v>167</v>
      </c>
      <c r="E138" s="11" t="s">
        <v>111</v>
      </c>
      <c r="F138" s="9" t="s">
        <v>206</v>
      </c>
      <c r="G138">
        <v>12</v>
      </c>
      <c r="H138">
        <v>6</v>
      </c>
      <c r="N138" s="7">
        <v>4.2080000000000002</v>
      </c>
      <c r="Z138" t="s">
        <v>139</v>
      </c>
      <c r="AB138" t="str">
        <f>IFERROR(IF(INDEX(Sheet1!$E$3:$E$128,MATCH(Summary!$F138,Sheet1!$D$3:$D$128,0)) = 0,"",INDEX(Sheet1!$E$3:$E$128,MATCH(Summary!$F138,Sheet1!$D$3:$D$128,0))),"")</f>
        <v/>
      </c>
      <c r="AC138" t="str">
        <f>IFERROR(IF(INDEX(Sheet1!$F$3:$F$128,MATCH(Summary!$F138,Sheet1!$D$3:$D$128,0)) = 0,"",INDEX(Sheet1!$F$3:$F$128,MATCH(Summary!$F138,Sheet1!$D$3:$D$128,0))),"")</f>
        <v/>
      </c>
      <c r="AD138" t="str">
        <f>IFERROR(IF(INDEX(Sheet1!$G$3:$G$128,MATCH(Summary!$F138,Sheet1!$D$3:$D$128,0)) = 0,"",INDEX(Sheet1!$G$3:$G$128,MATCH(Summary!$F138,Sheet1!$D$3:$D$128,0))),"")</f>
        <v/>
      </c>
      <c r="AE138" t="str">
        <f>IFERROR(IF(INDEX(Sheet1!$H$3:$H$128,MATCH(Summary!$F138,Sheet1!$D$3:$D$128,0)) = 0,"",INDEX(Sheet1!$H$3:$H$128,MATCH(Summary!$F138,Sheet1!$D$3:$D$128,0))),"")</f>
        <v/>
      </c>
      <c r="AF138" t="str">
        <f>IFERROR(IF(INDEX(Sheet1!$I$3:$I$128,MATCH(Summary!$F138,Sheet1!$D$3:$D$128,0)) = 0,"",INDEX(Sheet1!$I$3:$I$128,MATCH(Summary!$F138,Sheet1!$D$3:$D$128,0))),"")</f>
        <v/>
      </c>
      <c r="AG138" t="str">
        <f>IFERROR(IF(INDEX(Sheet1!$J$3:$J$128,MATCH(Summary!$F138,Sheet1!$D$3:$D$128,0)) = 0,"",INDEX(Sheet1!$J$3:$J$128,MATCH(Summary!$F138,Sheet1!$D$3:$D$128,0))),"")</f>
        <v/>
      </c>
      <c r="AH138" t="str">
        <f>IFERROR(IF(INDEX(Sheet1!$K$3:$K$128,MATCH(Summary!$F138,Sheet1!$D$3:$D$128,0)) = 0,"",INDEX(Sheet1!$K$3:$K$128,MATCH(Summary!$F138,Sheet1!$D$3:$D$128,0))),"")</f>
        <v/>
      </c>
      <c r="AI138" t="str">
        <f>IFERROR(IF(INDEX(Sheet1!$L$3:$L$128,MATCH(Summary!$F138,Sheet1!$D$3:$D$128,0)) = 0,"",INDEX(Sheet1!$L$3:$L$128,MATCH(Summary!$F138,Sheet1!$D$3:$D$128,0))),"")</f>
        <v/>
      </c>
    </row>
    <row r="139" spans="1:35">
      <c r="A139" s="8" t="s">
        <v>247</v>
      </c>
      <c r="B139" s="9"/>
      <c r="C139" s="10" t="s">
        <v>163</v>
      </c>
      <c r="D139" s="10" t="s">
        <v>167</v>
      </c>
      <c r="E139" s="11" t="s">
        <v>112</v>
      </c>
      <c r="F139" s="9" t="s">
        <v>207</v>
      </c>
      <c r="G139">
        <v>12</v>
      </c>
      <c r="H139">
        <v>6</v>
      </c>
      <c r="N139" s="7">
        <v>5.1050000000000004</v>
      </c>
      <c r="Z139" t="s">
        <v>139</v>
      </c>
      <c r="AB139" t="str">
        <f>IFERROR(IF(INDEX(Sheet1!$E$3:$E$128,MATCH(Summary!$F139,Sheet1!$D$3:$D$128,0)) = 0,"",INDEX(Sheet1!$E$3:$E$128,MATCH(Summary!$F139,Sheet1!$D$3:$D$128,0))),"")</f>
        <v/>
      </c>
      <c r="AC139" t="str">
        <f>IFERROR(IF(INDEX(Sheet1!$F$3:$F$128,MATCH(Summary!$F139,Sheet1!$D$3:$D$128,0)) = 0,"",INDEX(Sheet1!$F$3:$F$128,MATCH(Summary!$F139,Sheet1!$D$3:$D$128,0))),"")</f>
        <v/>
      </c>
      <c r="AD139" t="str">
        <f>IFERROR(IF(INDEX(Sheet1!$G$3:$G$128,MATCH(Summary!$F139,Sheet1!$D$3:$D$128,0)) = 0,"",INDEX(Sheet1!$G$3:$G$128,MATCH(Summary!$F139,Sheet1!$D$3:$D$128,0))),"")</f>
        <v/>
      </c>
      <c r="AE139" t="str">
        <f>IFERROR(IF(INDEX(Sheet1!$H$3:$H$128,MATCH(Summary!$F139,Sheet1!$D$3:$D$128,0)) = 0,"",INDEX(Sheet1!$H$3:$H$128,MATCH(Summary!$F139,Sheet1!$D$3:$D$128,0))),"")</f>
        <v/>
      </c>
      <c r="AF139" t="str">
        <f>IFERROR(IF(INDEX(Sheet1!$I$3:$I$128,MATCH(Summary!$F139,Sheet1!$D$3:$D$128,0)) = 0,"",INDEX(Sheet1!$I$3:$I$128,MATCH(Summary!$F139,Sheet1!$D$3:$D$128,0))),"")</f>
        <v/>
      </c>
      <c r="AG139" t="str">
        <f>IFERROR(IF(INDEX(Sheet1!$J$3:$J$128,MATCH(Summary!$F139,Sheet1!$D$3:$D$128,0)) = 0,"",INDEX(Sheet1!$J$3:$J$128,MATCH(Summary!$F139,Sheet1!$D$3:$D$128,0))),"")</f>
        <v/>
      </c>
      <c r="AH139" t="str">
        <f>IFERROR(IF(INDEX(Sheet1!$K$3:$K$128,MATCH(Summary!$F139,Sheet1!$D$3:$D$128,0)) = 0,"",INDEX(Sheet1!$K$3:$K$128,MATCH(Summary!$F139,Sheet1!$D$3:$D$128,0))),"")</f>
        <v/>
      </c>
      <c r="AI139" t="str">
        <f>IFERROR(IF(INDEX(Sheet1!$L$3:$L$128,MATCH(Summary!$F139,Sheet1!$D$3:$D$128,0)) = 0,"",INDEX(Sheet1!$L$3:$L$128,MATCH(Summary!$F139,Sheet1!$D$3:$D$128,0))),"")</f>
        <v/>
      </c>
    </row>
    <row r="140" spans="1:35">
      <c r="A140" s="8" t="s">
        <v>247</v>
      </c>
      <c r="B140" s="9"/>
      <c r="C140" s="10" t="s">
        <v>163</v>
      </c>
      <c r="D140" s="10" t="s">
        <v>167</v>
      </c>
      <c r="E140" s="11" t="s">
        <v>112</v>
      </c>
      <c r="F140" s="9" t="s">
        <v>208</v>
      </c>
      <c r="G140">
        <v>12</v>
      </c>
      <c r="H140">
        <v>6</v>
      </c>
      <c r="N140" s="7">
        <v>5.0419999999999998</v>
      </c>
      <c r="Z140" t="s">
        <v>139</v>
      </c>
      <c r="AB140" t="str">
        <f>IFERROR(IF(INDEX(Sheet1!$E$3:$E$128,MATCH(Summary!$F140,Sheet1!$D$3:$D$128,0)) = 0,"",INDEX(Sheet1!$E$3:$E$128,MATCH(Summary!$F140,Sheet1!$D$3:$D$128,0))),"")</f>
        <v/>
      </c>
      <c r="AC140" t="str">
        <f>IFERROR(IF(INDEX(Sheet1!$F$3:$F$128,MATCH(Summary!$F140,Sheet1!$D$3:$D$128,0)) = 0,"",INDEX(Sheet1!$F$3:$F$128,MATCH(Summary!$F140,Sheet1!$D$3:$D$128,0))),"")</f>
        <v/>
      </c>
      <c r="AD140" t="str">
        <f>IFERROR(IF(INDEX(Sheet1!$G$3:$G$128,MATCH(Summary!$F140,Sheet1!$D$3:$D$128,0)) = 0,"",INDEX(Sheet1!$G$3:$G$128,MATCH(Summary!$F140,Sheet1!$D$3:$D$128,0))),"")</f>
        <v/>
      </c>
      <c r="AE140" t="str">
        <f>IFERROR(IF(INDEX(Sheet1!$H$3:$H$128,MATCH(Summary!$F140,Sheet1!$D$3:$D$128,0)) = 0,"",INDEX(Sheet1!$H$3:$H$128,MATCH(Summary!$F140,Sheet1!$D$3:$D$128,0))),"")</f>
        <v/>
      </c>
      <c r="AF140" t="str">
        <f>IFERROR(IF(INDEX(Sheet1!$I$3:$I$128,MATCH(Summary!$F140,Sheet1!$D$3:$D$128,0)) = 0,"",INDEX(Sheet1!$I$3:$I$128,MATCH(Summary!$F140,Sheet1!$D$3:$D$128,0))),"")</f>
        <v/>
      </c>
      <c r="AG140" t="str">
        <f>IFERROR(IF(INDEX(Sheet1!$J$3:$J$128,MATCH(Summary!$F140,Sheet1!$D$3:$D$128,0)) = 0,"",INDEX(Sheet1!$J$3:$J$128,MATCH(Summary!$F140,Sheet1!$D$3:$D$128,0))),"")</f>
        <v/>
      </c>
      <c r="AH140" t="str">
        <f>IFERROR(IF(INDEX(Sheet1!$K$3:$K$128,MATCH(Summary!$F140,Sheet1!$D$3:$D$128,0)) = 0,"",INDEX(Sheet1!$K$3:$K$128,MATCH(Summary!$F140,Sheet1!$D$3:$D$128,0))),"")</f>
        <v/>
      </c>
      <c r="AI140" t="str">
        <f>IFERROR(IF(INDEX(Sheet1!$L$3:$L$128,MATCH(Summary!$F140,Sheet1!$D$3:$D$128,0)) = 0,"",INDEX(Sheet1!$L$3:$L$128,MATCH(Summary!$F140,Sheet1!$D$3:$D$128,0))),"")</f>
        <v/>
      </c>
    </row>
    <row r="141" spans="1:35">
      <c r="A141" s="8" t="s">
        <v>247</v>
      </c>
      <c r="B141" s="9"/>
      <c r="C141" s="10" t="s">
        <v>163</v>
      </c>
      <c r="D141" s="10" t="s">
        <v>167</v>
      </c>
      <c r="E141" s="11" t="s">
        <v>112</v>
      </c>
      <c r="F141" s="9" t="s">
        <v>209</v>
      </c>
      <c r="G141">
        <v>12</v>
      </c>
      <c r="H141">
        <v>6</v>
      </c>
      <c r="N141" s="7">
        <v>5.0490000000000004</v>
      </c>
      <c r="Z141" t="s">
        <v>139</v>
      </c>
      <c r="AB141" t="str">
        <f>IFERROR(IF(INDEX(Sheet1!$E$3:$E$128,MATCH(Summary!$F141,Sheet1!$D$3:$D$128,0)) = 0,"",INDEX(Sheet1!$E$3:$E$128,MATCH(Summary!$F141,Sheet1!$D$3:$D$128,0))),"")</f>
        <v/>
      </c>
      <c r="AC141" t="str">
        <f>IFERROR(IF(INDEX(Sheet1!$F$3:$F$128,MATCH(Summary!$F141,Sheet1!$D$3:$D$128,0)) = 0,"",INDEX(Sheet1!$F$3:$F$128,MATCH(Summary!$F141,Sheet1!$D$3:$D$128,0))),"")</f>
        <v/>
      </c>
      <c r="AD141" t="str">
        <f>IFERROR(IF(INDEX(Sheet1!$G$3:$G$128,MATCH(Summary!$F141,Sheet1!$D$3:$D$128,0)) = 0,"",INDEX(Sheet1!$G$3:$G$128,MATCH(Summary!$F141,Sheet1!$D$3:$D$128,0))),"")</f>
        <v/>
      </c>
      <c r="AE141" t="str">
        <f>IFERROR(IF(INDEX(Sheet1!$H$3:$H$128,MATCH(Summary!$F141,Sheet1!$D$3:$D$128,0)) = 0,"",INDEX(Sheet1!$H$3:$H$128,MATCH(Summary!$F141,Sheet1!$D$3:$D$128,0))),"")</f>
        <v/>
      </c>
      <c r="AF141" t="str">
        <f>IFERROR(IF(INDEX(Sheet1!$I$3:$I$128,MATCH(Summary!$F141,Sheet1!$D$3:$D$128,0)) = 0,"",INDEX(Sheet1!$I$3:$I$128,MATCH(Summary!$F141,Sheet1!$D$3:$D$128,0))),"")</f>
        <v/>
      </c>
      <c r="AG141" t="str">
        <f>IFERROR(IF(INDEX(Sheet1!$J$3:$J$128,MATCH(Summary!$F141,Sheet1!$D$3:$D$128,0)) = 0,"",INDEX(Sheet1!$J$3:$J$128,MATCH(Summary!$F141,Sheet1!$D$3:$D$128,0))),"")</f>
        <v/>
      </c>
      <c r="AH141" t="str">
        <f>IFERROR(IF(INDEX(Sheet1!$K$3:$K$128,MATCH(Summary!$F141,Sheet1!$D$3:$D$128,0)) = 0,"",INDEX(Sheet1!$K$3:$K$128,MATCH(Summary!$F141,Sheet1!$D$3:$D$128,0))),"")</f>
        <v/>
      </c>
      <c r="AI141" t="str">
        <f>IFERROR(IF(INDEX(Sheet1!$L$3:$L$128,MATCH(Summary!$F141,Sheet1!$D$3:$D$128,0)) = 0,"",INDEX(Sheet1!$L$3:$L$128,MATCH(Summary!$F141,Sheet1!$D$3:$D$128,0))),"")</f>
        <v/>
      </c>
    </row>
    <row r="142" spans="1:35">
      <c r="A142" s="8" t="s">
        <v>247</v>
      </c>
      <c r="B142" s="9"/>
      <c r="C142" s="10" t="s">
        <v>163</v>
      </c>
      <c r="D142" s="10" t="s">
        <v>167</v>
      </c>
      <c r="E142" s="11" t="s">
        <v>112</v>
      </c>
      <c r="F142" s="9" t="s">
        <v>210</v>
      </c>
      <c r="G142">
        <v>12</v>
      </c>
      <c r="H142">
        <v>6</v>
      </c>
      <c r="N142" s="7">
        <v>5.048</v>
      </c>
      <c r="Z142" t="s">
        <v>139</v>
      </c>
      <c r="AB142" t="str">
        <f>IFERROR(IF(INDEX(Sheet1!$E$3:$E$128,MATCH(Summary!$F142,Sheet1!$D$3:$D$128,0)) = 0,"",INDEX(Sheet1!$E$3:$E$128,MATCH(Summary!$F142,Sheet1!$D$3:$D$128,0))),"")</f>
        <v/>
      </c>
      <c r="AC142" t="str">
        <f>IFERROR(IF(INDEX(Sheet1!$F$3:$F$128,MATCH(Summary!$F142,Sheet1!$D$3:$D$128,0)) = 0,"",INDEX(Sheet1!$F$3:$F$128,MATCH(Summary!$F142,Sheet1!$D$3:$D$128,0))),"")</f>
        <v/>
      </c>
      <c r="AD142" t="str">
        <f>IFERROR(IF(INDEX(Sheet1!$G$3:$G$128,MATCH(Summary!$F142,Sheet1!$D$3:$D$128,0)) = 0,"",INDEX(Sheet1!$G$3:$G$128,MATCH(Summary!$F142,Sheet1!$D$3:$D$128,0))),"")</f>
        <v/>
      </c>
      <c r="AE142" t="str">
        <f>IFERROR(IF(INDEX(Sheet1!$H$3:$H$128,MATCH(Summary!$F142,Sheet1!$D$3:$D$128,0)) = 0,"",INDEX(Sheet1!$H$3:$H$128,MATCH(Summary!$F142,Sheet1!$D$3:$D$128,0))),"")</f>
        <v/>
      </c>
      <c r="AF142" t="str">
        <f>IFERROR(IF(INDEX(Sheet1!$I$3:$I$128,MATCH(Summary!$F142,Sheet1!$D$3:$D$128,0)) = 0,"",INDEX(Sheet1!$I$3:$I$128,MATCH(Summary!$F142,Sheet1!$D$3:$D$128,0))),"")</f>
        <v/>
      </c>
      <c r="AG142" t="str">
        <f>IFERROR(IF(INDEX(Sheet1!$J$3:$J$128,MATCH(Summary!$F142,Sheet1!$D$3:$D$128,0)) = 0,"",INDEX(Sheet1!$J$3:$J$128,MATCH(Summary!$F142,Sheet1!$D$3:$D$128,0))),"")</f>
        <v/>
      </c>
      <c r="AH142" t="str">
        <f>IFERROR(IF(INDEX(Sheet1!$K$3:$K$128,MATCH(Summary!$F142,Sheet1!$D$3:$D$128,0)) = 0,"",INDEX(Sheet1!$K$3:$K$128,MATCH(Summary!$F142,Sheet1!$D$3:$D$128,0))),"")</f>
        <v/>
      </c>
      <c r="AI142" t="str">
        <f>IFERROR(IF(INDEX(Sheet1!$L$3:$L$128,MATCH(Summary!$F142,Sheet1!$D$3:$D$128,0)) = 0,"",INDEX(Sheet1!$L$3:$L$128,MATCH(Summary!$F142,Sheet1!$D$3:$D$128,0))),"")</f>
        <v/>
      </c>
    </row>
    <row r="143" spans="1:35">
      <c r="A143" s="8" t="s">
        <v>247</v>
      </c>
      <c r="B143" s="9"/>
      <c r="C143" s="10" t="s">
        <v>163</v>
      </c>
      <c r="D143" s="10" t="s">
        <v>167</v>
      </c>
      <c r="E143" s="11" t="s">
        <v>112</v>
      </c>
      <c r="F143" s="9" t="s">
        <v>211</v>
      </c>
      <c r="G143">
        <v>12</v>
      </c>
      <c r="H143">
        <v>6</v>
      </c>
      <c r="N143" s="7">
        <v>5.1020000000000003</v>
      </c>
      <c r="Z143" t="s">
        <v>139</v>
      </c>
      <c r="AB143" t="str">
        <f>IFERROR(IF(INDEX(Sheet1!$E$3:$E$128,MATCH(Summary!$F143,Sheet1!$D$3:$D$128,0)) = 0,"",INDEX(Sheet1!$E$3:$E$128,MATCH(Summary!$F143,Sheet1!$D$3:$D$128,0))),"")</f>
        <v/>
      </c>
      <c r="AC143" t="str">
        <f>IFERROR(IF(INDEX(Sheet1!$F$3:$F$128,MATCH(Summary!$F143,Sheet1!$D$3:$D$128,0)) = 0,"",INDEX(Sheet1!$F$3:$F$128,MATCH(Summary!$F143,Sheet1!$D$3:$D$128,0))),"")</f>
        <v/>
      </c>
      <c r="AD143" t="str">
        <f>IFERROR(IF(INDEX(Sheet1!$G$3:$G$128,MATCH(Summary!$F143,Sheet1!$D$3:$D$128,0)) = 0,"",INDEX(Sheet1!$G$3:$G$128,MATCH(Summary!$F143,Sheet1!$D$3:$D$128,0))),"")</f>
        <v/>
      </c>
      <c r="AE143" t="str">
        <f>IFERROR(IF(INDEX(Sheet1!$H$3:$H$128,MATCH(Summary!$F143,Sheet1!$D$3:$D$128,0)) = 0,"",INDEX(Sheet1!$H$3:$H$128,MATCH(Summary!$F143,Sheet1!$D$3:$D$128,0))),"")</f>
        <v/>
      </c>
      <c r="AF143" t="str">
        <f>IFERROR(IF(INDEX(Sheet1!$I$3:$I$128,MATCH(Summary!$F143,Sheet1!$D$3:$D$128,0)) = 0,"",INDEX(Sheet1!$I$3:$I$128,MATCH(Summary!$F143,Sheet1!$D$3:$D$128,0))),"")</f>
        <v/>
      </c>
      <c r="AG143" t="str">
        <f>IFERROR(IF(INDEX(Sheet1!$J$3:$J$128,MATCH(Summary!$F143,Sheet1!$D$3:$D$128,0)) = 0,"",INDEX(Sheet1!$J$3:$J$128,MATCH(Summary!$F143,Sheet1!$D$3:$D$128,0))),"")</f>
        <v/>
      </c>
      <c r="AH143" t="str">
        <f>IFERROR(IF(INDEX(Sheet1!$K$3:$K$128,MATCH(Summary!$F143,Sheet1!$D$3:$D$128,0)) = 0,"",INDEX(Sheet1!$K$3:$K$128,MATCH(Summary!$F143,Sheet1!$D$3:$D$128,0))),"")</f>
        <v/>
      </c>
      <c r="AI143" t="str">
        <f>IFERROR(IF(INDEX(Sheet1!$L$3:$L$128,MATCH(Summary!$F143,Sheet1!$D$3:$D$128,0)) = 0,"",INDEX(Sheet1!$L$3:$L$128,MATCH(Summary!$F143,Sheet1!$D$3:$D$128,0))),"")</f>
        <v/>
      </c>
    </row>
    <row r="144" spans="1:35">
      <c r="A144" s="8" t="s">
        <v>247</v>
      </c>
      <c r="B144" s="9"/>
      <c r="C144" s="10" t="s">
        <v>163</v>
      </c>
      <c r="D144" s="10" t="s">
        <v>167</v>
      </c>
      <c r="E144" s="11" t="s">
        <v>112</v>
      </c>
      <c r="F144" s="9" t="s">
        <v>212</v>
      </c>
      <c r="G144">
        <v>12</v>
      </c>
      <c r="H144">
        <v>6</v>
      </c>
      <c r="N144" s="7">
        <v>5.0970000000000004</v>
      </c>
      <c r="Z144" t="s">
        <v>139</v>
      </c>
      <c r="AB144" t="str">
        <f>IFERROR(IF(INDEX(Sheet1!$E$3:$E$128,MATCH(Summary!$F144,Sheet1!$D$3:$D$128,0)) = 0,"",INDEX(Sheet1!$E$3:$E$128,MATCH(Summary!$F144,Sheet1!$D$3:$D$128,0))),"")</f>
        <v/>
      </c>
      <c r="AC144" t="str">
        <f>IFERROR(IF(INDEX(Sheet1!$F$3:$F$128,MATCH(Summary!$F144,Sheet1!$D$3:$D$128,0)) = 0,"",INDEX(Sheet1!$F$3:$F$128,MATCH(Summary!$F144,Sheet1!$D$3:$D$128,0))),"")</f>
        <v/>
      </c>
      <c r="AD144" t="str">
        <f>IFERROR(IF(INDEX(Sheet1!$G$3:$G$128,MATCH(Summary!$F144,Sheet1!$D$3:$D$128,0)) = 0,"",INDEX(Sheet1!$G$3:$G$128,MATCH(Summary!$F144,Sheet1!$D$3:$D$128,0))),"")</f>
        <v/>
      </c>
      <c r="AE144" t="str">
        <f>IFERROR(IF(INDEX(Sheet1!$H$3:$H$128,MATCH(Summary!$F144,Sheet1!$D$3:$D$128,0)) = 0,"",INDEX(Sheet1!$H$3:$H$128,MATCH(Summary!$F144,Sheet1!$D$3:$D$128,0))),"")</f>
        <v/>
      </c>
      <c r="AF144" t="str">
        <f>IFERROR(IF(INDEX(Sheet1!$I$3:$I$128,MATCH(Summary!$F144,Sheet1!$D$3:$D$128,0)) = 0,"",INDEX(Sheet1!$I$3:$I$128,MATCH(Summary!$F144,Sheet1!$D$3:$D$128,0))),"")</f>
        <v/>
      </c>
      <c r="AG144" t="str">
        <f>IFERROR(IF(INDEX(Sheet1!$J$3:$J$128,MATCH(Summary!$F144,Sheet1!$D$3:$D$128,0)) = 0,"",INDEX(Sheet1!$J$3:$J$128,MATCH(Summary!$F144,Sheet1!$D$3:$D$128,0))),"")</f>
        <v/>
      </c>
      <c r="AH144" t="str">
        <f>IFERROR(IF(INDEX(Sheet1!$K$3:$K$128,MATCH(Summary!$F144,Sheet1!$D$3:$D$128,0)) = 0,"",INDEX(Sheet1!$K$3:$K$128,MATCH(Summary!$F144,Sheet1!$D$3:$D$128,0))),"")</f>
        <v/>
      </c>
      <c r="AI144" t="str">
        <f>IFERROR(IF(INDEX(Sheet1!$L$3:$L$128,MATCH(Summary!$F144,Sheet1!$D$3:$D$128,0)) = 0,"",INDEX(Sheet1!$L$3:$L$128,MATCH(Summary!$F144,Sheet1!$D$3:$D$128,0))),"")</f>
        <v/>
      </c>
    </row>
    <row r="145" spans="1:35">
      <c r="A145" s="8" t="s">
        <v>244</v>
      </c>
      <c r="B145" s="9"/>
      <c r="C145" s="10" t="s">
        <v>163</v>
      </c>
      <c r="D145" s="10" t="s">
        <v>167</v>
      </c>
      <c r="E145" s="11" t="s">
        <v>113</v>
      </c>
      <c r="F145" s="9" t="s">
        <v>213</v>
      </c>
      <c r="G145">
        <v>12</v>
      </c>
      <c r="H145">
        <v>6</v>
      </c>
      <c r="N145" s="7">
        <v>5.819</v>
      </c>
      <c r="Z145" t="s">
        <v>139</v>
      </c>
      <c r="AB145" t="str">
        <f>IFERROR(IF(INDEX(Sheet1!$E$3:$E$128,MATCH(Summary!$F145,Sheet1!$D$3:$D$128,0)) = 0,"",INDEX(Sheet1!$E$3:$E$128,MATCH(Summary!$F145,Sheet1!$D$3:$D$128,0))),"")</f>
        <v/>
      </c>
      <c r="AC145" t="str">
        <f>IFERROR(IF(INDEX(Sheet1!$F$3:$F$128,MATCH(Summary!$F145,Sheet1!$D$3:$D$128,0)) = 0,"",INDEX(Sheet1!$F$3:$F$128,MATCH(Summary!$F145,Sheet1!$D$3:$D$128,0))),"")</f>
        <v/>
      </c>
      <c r="AD145" t="str">
        <f>IFERROR(IF(INDEX(Sheet1!$G$3:$G$128,MATCH(Summary!$F145,Sheet1!$D$3:$D$128,0)) = 0,"",INDEX(Sheet1!$G$3:$G$128,MATCH(Summary!$F145,Sheet1!$D$3:$D$128,0))),"")</f>
        <v/>
      </c>
      <c r="AE145" t="str">
        <f>IFERROR(IF(INDEX(Sheet1!$H$3:$H$128,MATCH(Summary!$F145,Sheet1!$D$3:$D$128,0)) = 0,"",INDEX(Sheet1!$H$3:$H$128,MATCH(Summary!$F145,Sheet1!$D$3:$D$128,0))),"")</f>
        <v/>
      </c>
      <c r="AF145" t="str">
        <f>IFERROR(IF(INDEX(Sheet1!$I$3:$I$128,MATCH(Summary!$F145,Sheet1!$D$3:$D$128,0)) = 0,"",INDEX(Sheet1!$I$3:$I$128,MATCH(Summary!$F145,Sheet1!$D$3:$D$128,0))),"")</f>
        <v/>
      </c>
      <c r="AG145" t="str">
        <f>IFERROR(IF(INDEX(Sheet1!$J$3:$J$128,MATCH(Summary!$F145,Sheet1!$D$3:$D$128,0)) = 0,"",INDEX(Sheet1!$J$3:$J$128,MATCH(Summary!$F145,Sheet1!$D$3:$D$128,0))),"")</f>
        <v/>
      </c>
      <c r="AH145" t="str">
        <f>IFERROR(IF(INDEX(Sheet1!$K$3:$K$128,MATCH(Summary!$F145,Sheet1!$D$3:$D$128,0)) = 0,"",INDEX(Sheet1!$K$3:$K$128,MATCH(Summary!$F145,Sheet1!$D$3:$D$128,0))),"")</f>
        <v/>
      </c>
      <c r="AI145" t="str">
        <f>IFERROR(IF(INDEX(Sheet1!$L$3:$L$128,MATCH(Summary!$F145,Sheet1!$D$3:$D$128,0)) = 0,"",INDEX(Sheet1!$L$3:$L$128,MATCH(Summary!$F145,Sheet1!$D$3:$D$128,0))),"")</f>
        <v/>
      </c>
    </row>
    <row r="146" spans="1:35">
      <c r="A146" s="8" t="s">
        <v>244</v>
      </c>
      <c r="B146" s="9"/>
      <c r="C146" s="10" t="s">
        <v>163</v>
      </c>
      <c r="D146" s="10" t="s">
        <v>167</v>
      </c>
      <c r="E146" s="11" t="s">
        <v>113</v>
      </c>
      <c r="F146" s="9" t="s">
        <v>214</v>
      </c>
      <c r="G146">
        <v>12</v>
      </c>
      <c r="H146">
        <v>6</v>
      </c>
      <c r="N146" s="7">
        <v>5.8040000000000003</v>
      </c>
      <c r="Z146" t="s">
        <v>139</v>
      </c>
      <c r="AB146" t="str">
        <f>IFERROR(IF(INDEX(Sheet1!$E$3:$E$128,MATCH(Summary!$F146,Sheet1!$D$3:$D$128,0)) = 0,"",INDEX(Sheet1!$E$3:$E$128,MATCH(Summary!$F146,Sheet1!$D$3:$D$128,0))),"")</f>
        <v/>
      </c>
      <c r="AC146" t="str">
        <f>IFERROR(IF(INDEX(Sheet1!$F$3:$F$128,MATCH(Summary!$F146,Sheet1!$D$3:$D$128,0)) = 0,"",INDEX(Sheet1!$F$3:$F$128,MATCH(Summary!$F146,Sheet1!$D$3:$D$128,0))),"")</f>
        <v/>
      </c>
      <c r="AD146" t="str">
        <f>IFERROR(IF(INDEX(Sheet1!$G$3:$G$128,MATCH(Summary!$F146,Sheet1!$D$3:$D$128,0)) = 0,"",INDEX(Sheet1!$G$3:$G$128,MATCH(Summary!$F146,Sheet1!$D$3:$D$128,0))),"")</f>
        <v/>
      </c>
      <c r="AE146" t="str">
        <f>IFERROR(IF(INDEX(Sheet1!$H$3:$H$128,MATCH(Summary!$F146,Sheet1!$D$3:$D$128,0)) = 0,"",INDEX(Sheet1!$H$3:$H$128,MATCH(Summary!$F146,Sheet1!$D$3:$D$128,0))),"")</f>
        <v/>
      </c>
      <c r="AF146" t="str">
        <f>IFERROR(IF(INDEX(Sheet1!$I$3:$I$128,MATCH(Summary!$F146,Sheet1!$D$3:$D$128,0)) = 0,"",INDEX(Sheet1!$I$3:$I$128,MATCH(Summary!$F146,Sheet1!$D$3:$D$128,0))),"")</f>
        <v/>
      </c>
      <c r="AG146" t="str">
        <f>IFERROR(IF(INDEX(Sheet1!$J$3:$J$128,MATCH(Summary!$F146,Sheet1!$D$3:$D$128,0)) = 0,"",INDEX(Sheet1!$J$3:$J$128,MATCH(Summary!$F146,Sheet1!$D$3:$D$128,0))),"")</f>
        <v/>
      </c>
      <c r="AH146" t="str">
        <f>IFERROR(IF(INDEX(Sheet1!$K$3:$K$128,MATCH(Summary!$F146,Sheet1!$D$3:$D$128,0)) = 0,"",INDEX(Sheet1!$K$3:$K$128,MATCH(Summary!$F146,Sheet1!$D$3:$D$128,0))),"")</f>
        <v/>
      </c>
      <c r="AI146" t="str">
        <f>IFERROR(IF(INDEX(Sheet1!$L$3:$L$128,MATCH(Summary!$F146,Sheet1!$D$3:$D$128,0)) = 0,"",INDEX(Sheet1!$L$3:$L$128,MATCH(Summary!$F146,Sheet1!$D$3:$D$128,0))),"")</f>
        <v/>
      </c>
    </row>
    <row r="147" spans="1:35">
      <c r="A147" s="8" t="s">
        <v>244</v>
      </c>
      <c r="B147" s="9"/>
      <c r="C147" s="10" t="s">
        <v>163</v>
      </c>
      <c r="D147" s="10" t="s">
        <v>167</v>
      </c>
      <c r="E147" s="11" t="s">
        <v>113</v>
      </c>
      <c r="F147" s="9" t="s">
        <v>215</v>
      </c>
      <c r="G147">
        <v>12</v>
      </c>
      <c r="H147">
        <v>6</v>
      </c>
      <c r="N147" s="7">
        <v>5.8109999999999999</v>
      </c>
      <c r="Z147" t="s">
        <v>139</v>
      </c>
      <c r="AB147" t="str">
        <f>IFERROR(IF(INDEX(Sheet1!$E$3:$E$128,MATCH(Summary!$F147,Sheet1!$D$3:$D$128,0)) = 0,"",INDEX(Sheet1!$E$3:$E$128,MATCH(Summary!$F147,Sheet1!$D$3:$D$128,0))),"")</f>
        <v/>
      </c>
      <c r="AC147" t="str">
        <f>IFERROR(IF(INDEX(Sheet1!$F$3:$F$128,MATCH(Summary!$F147,Sheet1!$D$3:$D$128,0)) = 0,"",INDEX(Sheet1!$F$3:$F$128,MATCH(Summary!$F147,Sheet1!$D$3:$D$128,0))),"")</f>
        <v/>
      </c>
      <c r="AD147" t="str">
        <f>IFERROR(IF(INDEX(Sheet1!$G$3:$G$128,MATCH(Summary!$F147,Sheet1!$D$3:$D$128,0)) = 0,"",INDEX(Sheet1!$G$3:$G$128,MATCH(Summary!$F147,Sheet1!$D$3:$D$128,0))),"")</f>
        <v/>
      </c>
      <c r="AE147" t="str">
        <f>IFERROR(IF(INDEX(Sheet1!$H$3:$H$128,MATCH(Summary!$F147,Sheet1!$D$3:$D$128,0)) = 0,"",INDEX(Sheet1!$H$3:$H$128,MATCH(Summary!$F147,Sheet1!$D$3:$D$128,0))),"")</f>
        <v/>
      </c>
      <c r="AF147" t="str">
        <f>IFERROR(IF(INDEX(Sheet1!$I$3:$I$128,MATCH(Summary!$F147,Sheet1!$D$3:$D$128,0)) = 0,"",INDEX(Sheet1!$I$3:$I$128,MATCH(Summary!$F147,Sheet1!$D$3:$D$128,0))),"")</f>
        <v/>
      </c>
      <c r="AG147" t="str">
        <f>IFERROR(IF(INDEX(Sheet1!$J$3:$J$128,MATCH(Summary!$F147,Sheet1!$D$3:$D$128,0)) = 0,"",INDEX(Sheet1!$J$3:$J$128,MATCH(Summary!$F147,Sheet1!$D$3:$D$128,0))),"")</f>
        <v/>
      </c>
      <c r="AH147" t="str">
        <f>IFERROR(IF(INDEX(Sheet1!$K$3:$K$128,MATCH(Summary!$F147,Sheet1!$D$3:$D$128,0)) = 0,"",INDEX(Sheet1!$K$3:$K$128,MATCH(Summary!$F147,Sheet1!$D$3:$D$128,0))),"")</f>
        <v/>
      </c>
      <c r="AI147" t="str">
        <f>IFERROR(IF(INDEX(Sheet1!$L$3:$L$128,MATCH(Summary!$F147,Sheet1!$D$3:$D$128,0)) = 0,"",INDEX(Sheet1!$L$3:$L$128,MATCH(Summary!$F147,Sheet1!$D$3:$D$128,0))),"")</f>
        <v/>
      </c>
    </row>
    <row r="148" spans="1:35">
      <c r="A148" s="8" t="s">
        <v>245</v>
      </c>
      <c r="B148" s="9"/>
      <c r="C148" s="10" t="s">
        <v>163</v>
      </c>
      <c r="D148" s="10" t="s">
        <v>167</v>
      </c>
      <c r="E148" s="11" t="s">
        <v>135</v>
      </c>
      <c r="F148" s="9" t="s">
        <v>216</v>
      </c>
      <c r="G148">
        <v>12</v>
      </c>
      <c r="H148">
        <v>6</v>
      </c>
      <c r="N148" s="7">
        <v>3.0739999999999998</v>
      </c>
      <c r="Z148" t="s">
        <v>139</v>
      </c>
      <c r="AB148" t="str">
        <f>IFERROR(IF(INDEX(Sheet1!$E$3:$E$128,MATCH(Summary!$F148,Sheet1!$D$3:$D$128,0)) = 0,"",INDEX(Sheet1!$E$3:$E$128,MATCH(Summary!$F148,Sheet1!$D$3:$D$128,0))),"")</f>
        <v/>
      </c>
      <c r="AC148" t="str">
        <f>IFERROR(IF(INDEX(Sheet1!$F$3:$F$128,MATCH(Summary!$F148,Sheet1!$D$3:$D$128,0)) = 0,"",INDEX(Sheet1!$F$3:$F$128,MATCH(Summary!$F148,Sheet1!$D$3:$D$128,0))),"")</f>
        <v/>
      </c>
      <c r="AD148" t="str">
        <f>IFERROR(IF(INDEX(Sheet1!$G$3:$G$128,MATCH(Summary!$F148,Sheet1!$D$3:$D$128,0)) = 0,"",INDEX(Sheet1!$G$3:$G$128,MATCH(Summary!$F148,Sheet1!$D$3:$D$128,0))),"")</f>
        <v/>
      </c>
      <c r="AE148" t="str">
        <f>IFERROR(IF(INDEX(Sheet1!$H$3:$H$128,MATCH(Summary!$F148,Sheet1!$D$3:$D$128,0)) = 0,"",INDEX(Sheet1!$H$3:$H$128,MATCH(Summary!$F148,Sheet1!$D$3:$D$128,0))),"")</f>
        <v/>
      </c>
      <c r="AF148" t="str">
        <f>IFERROR(IF(INDEX(Sheet1!$I$3:$I$128,MATCH(Summary!$F148,Sheet1!$D$3:$D$128,0)) = 0,"",INDEX(Sheet1!$I$3:$I$128,MATCH(Summary!$F148,Sheet1!$D$3:$D$128,0))),"")</f>
        <v/>
      </c>
      <c r="AG148" t="str">
        <f>IFERROR(IF(INDEX(Sheet1!$J$3:$J$128,MATCH(Summary!$F148,Sheet1!$D$3:$D$128,0)) = 0,"",INDEX(Sheet1!$J$3:$J$128,MATCH(Summary!$F148,Sheet1!$D$3:$D$128,0))),"")</f>
        <v/>
      </c>
      <c r="AH148" t="str">
        <f>IFERROR(IF(INDEX(Sheet1!$K$3:$K$128,MATCH(Summary!$F148,Sheet1!$D$3:$D$128,0)) = 0,"",INDEX(Sheet1!$K$3:$K$128,MATCH(Summary!$F148,Sheet1!$D$3:$D$128,0))),"")</f>
        <v/>
      </c>
      <c r="AI148" t="str">
        <f>IFERROR(IF(INDEX(Sheet1!$L$3:$L$128,MATCH(Summary!$F148,Sheet1!$D$3:$D$128,0)) = 0,"",INDEX(Sheet1!$L$3:$L$128,MATCH(Summary!$F148,Sheet1!$D$3:$D$128,0))),"")</f>
        <v/>
      </c>
    </row>
    <row r="149" spans="1:35">
      <c r="A149" s="8" t="s">
        <v>245</v>
      </c>
      <c r="B149" s="9"/>
      <c r="C149" s="10" t="s">
        <v>163</v>
      </c>
      <c r="D149" s="10" t="s">
        <v>167</v>
      </c>
      <c r="E149" s="11" t="s">
        <v>135</v>
      </c>
      <c r="F149" s="9" t="s">
        <v>217</v>
      </c>
      <c r="G149">
        <v>12</v>
      </c>
      <c r="H149">
        <v>6</v>
      </c>
      <c r="N149" s="7">
        <v>3.0779999999999998</v>
      </c>
      <c r="Z149" t="s">
        <v>139</v>
      </c>
      <c r="AB149" t="str">
        <f>IFERROR(IF(INDEX(Sheet1!$E$3:$E$128,MATCH(Summary!$F149,Sheet1!$D$3:$D$128,0)) = 0,"",INDEX(Sheet1!$E$3:$E$128,MATCH(Summary!$F149,Sheet1!$D$3:$D$128,0))),"")</f>
        <v/>
      </c>
      <c r="AC149" t="str">
        <f>IFERROR(IF(INDEX(Sheet1!$F$3:$F$128,MATCH(Summary!$F149,Sheet1!$D$3:$D$128,0)) = 0,"",INDEX(Sheet1!$F$3:$F$128,MATCH(Summary!$F149,Sheet1!$D$3:$D$128,0))),"")</f>
        <v/>
      </c>
      <c r="AD149" t="str">
        <f>IFERROR(IF(INDEX(Sheet1!$G$3:$G$128,MATCH(Summary!$F149,Sheet1!$D$3:$D$128,0)) = 0,"",INDEX(Sheet1!$G$3:$G$128,MATCH(Summary!$F149,Sheet1!$D$3:$D$128,0))),"")</f>
        <v/>
      </c>
      <c r="AE149" t="str">
        <f>IFERROR(IF(INDEX(Sheet1!$H$3:$H$128,MATCH(Summary!$F149,Sheet1!$D$3:$D$128,0)) = 0,"",INDEX(Sheet1!$H$3:$H$128,MATCH(Summary!$F149,Sheet1!$D$3:$D$128,0))),"")</f>
        <v/>
      </c>
      <c r="AF149" t="str">
        <f>IFERROR(IF(INDEX(Sheet1!$I$3:$I$128,MATCH(Summary!$F149,Sheet1!$D$3:$D$128,0)) = 0,"",INDEX(Sheet1!$I$3:$I$128,MATCH(Summary!$F149,Sheet1!$D$3:$D$128,0))),"")</f>
        <v/>
      </c>
      <c r="AG149" t="str">
        <f>IFERROR(IF(INDEX(Sheet1!$J$3:$J$128,MATCH(Summary!$F149,Sheet1!$D$3:$D$128,0)) = 0,"",INDEX(Sheet1!$J$3:$J$128,MATCH(Summary!$F149,Sheet1!$D$3:$D$128,0))),"")</f>
        <v/>
      </c>
      <c r="AH149" t="str">
        <f>IFERROR(IF(INDEX(Sheet1!$K$3:$K$128,MATCH(Summary!$F149,Sheet1!$D$3:$D$128,0)) = 0,"",INDEX(Sheet1!$K$3:$K$128,MATCH(Summary!$F149,Sheet1!$D$3:$D$128,0))),"")</f>
        <v/>
      </c>
      <c r="AI149" t="str">
        <f>IFERROR(IF(INDEX(Sheet1!$L$3:$L$128,MATCH(Summary!$F149,Sheet1!$D$3:$D$128,0)) = 0,"",INDEX(Sheet1!$L$3:$L$128,MATCH(Summary!$F149,Sheet1!$D$3:$D$128,0))),"")</f>
        <v/>
      </c>
    </row>
    <row r="150" spans="1:35">
      <c r="A150" s="8" t="s">
        <v>245</v>
      </c>
      <c r="B150" s="9"/>
      <c r="C150" s="10" t="s">
        <v>163</v>
      </c>
      <c r="D150" s="10" t="s">
        <v>167</v>
      </c>
      <c r="E150" s="11" t="s">
        <v>135</v>
      </c>
      <c r="F150" s="9" t="s">
        <v>218</v>
      </c>
      <c r="G150">
        <v>12</v>
      </c>
      <c r="H150">
        <v>6</v>
      </c>
      <c r="N150" s="7">
        <v>3.28</v>
      </c>
      <c r="Z150" t="s">
        <v>139</v>
      </c>
      <c r="AB150" t="str">
        <f>IFERROR(IF(INDEX(Sheet1!$E$3:$E$128,MATCH(Summary!$F150,Sheet1!$D$3:$D$128,0)) = 0,"",INDEX(Sheet1!$E$3:$E$128,MATCH(Summary!$F150,Sheet1!$D$3:$D$128,0))),"")</f>
        <v/>
      </c>
      <c r="AC150" t="str">
        <f>IFERROR(IF(INDEX(Sheet1!$F$3:$F$128,MATCH(Summary!$F150,Sheet1!$D$3:$D$128,0)) = 0,"",INDEX(Sheet1!$F$3:$F$128,MATCH(Summary!$F150,Sheet1!$D$3:$D$128,0))),"")</f>
        <v/>
      </c>
      <c r="AD150" t="str">
        <f>IFERROR(IF(INDEX(Sheet1!$G$3:$G$128,MATCH(Summary!$F150,Sheet1!$D$3:$D$128,0)) = 0,"",INDEX(Sheet1!$G$3:$G$128,MATCH(Summary!$F150,Sheet1!$D$3:$D$128,0))),"")</f>
        <v/>
      </c>
      <c r="AE150" t="str">
        <f>IFERROR(IF(INDEX(Sheet1!$H$3:$H$128,MATCH(Summary!$F150,Sheet1!$D$3:$D$128,0)) = 0,"",INDEX(Sheet1!$H$3:$H$128,MATCH(Summary!$F150,Sheet1!$D$3:$D$128,0))),"")</f>
        <v/>
      </c>
      <c r="AF150" t="str">
        <f>IFERROR(IF(INDEX(Sheet1!$I$3:$I$128,MATCH(Summary!$F150,Sheet1!$D$3:$D$128,0)) = 0,"",INDEX(Sheet1!$I$3:$I$128,MATCH(Summary!$F150,Sheet1!$D$3:$D$128,0))),"")</f>
        <v/>
      </c>
      <c r="AG150" t="str">
        <f>IFERROR(IF(INDEX(Sheet1!$J$3:$J$128,MATCH(Summary!$F150,Sheet1!$D$3:$D$128,0)) = 0,"",INDEX(Sheet1!$J$3:$J$128,MATCH(Summary!$F150,Sheet1!$D$3:$D$128,0))),"")</f>
        <v/>
      </c>
      <c r="AH150" t="str">
        <f>IFERROR(IF(INDEX(Sheet1!$K$3:$K$128,MATCH(Summary!$F150,Sheet1!$D$3:$D$128,0)) = 0,"",INDEX(Sheet1!$K$3:$K$128,MATCH(Summary!$F150,Sheet1!$D$3:$D$128,0))),"")</f>
        <v/>
      </c>
      <c r="AI150" t="str">
        <f>IFERROR(IF(INDEX(Sheet1!$L$3:$L$128,MATCH(Summary!$F150,Sheet1!$D$3:$D$128,0)) = 0,"",INDEX(Sheet1!$L$3:$L$128,MATCH(Summary!$F150,Sheet1!$D$3:$D$128,0))),"")</f>
        <v/>
      </c>
    </row>
    <row r="151" spans="1:35">
      <c r="A151" s="8" t="s">
        <v>245</v>
      </c>
      <c r="B151" s="9"/>
      <c r="C151" s="10" t="s">
        <v>163</v>
      </c>
      <c r="D151" s="10" t="s">
        <v>167</v>
      </c>
      <c r="E151" s="11" t="s">
        <v>135</v>
      </c>
      <c r="F151" s="9" t="s">
        <v>219</v>
      </c>
      <c r="G151">
        <v>12</v>
      </c>
      <c r="H151">
        <v>6</v>
      </c>
      <c r="N151" s="7">
        <v>3.05</v>
      </c>
      <c r="Z151" t="s">
        <v>139</v>
      </c>
      <c r="AB151" t="str">
        <f>IFERROR(IF(INDEX(Sheet1!$E$3:$E$128,MATCH(Summary!$F151,Sheet1!$D$3:$D$128,0)) = 0,"",INDEX(Sheet1!$E$3:$E$128,MATCH(Summary!$F151,Sheet1!$D$3:$D$128,0))),"")</f>
        <v/>
      </c>
      <c r="AC151" t="str">
        <f>IFERROR(IF(INDEX(Sheet1!$F$3:$F$128,MATCH(Summary!$F151,Sheet1!$D$3:$D$128,0)) = 0,"",INDEX(Sheet1!$F$3:$F$128,MATCH(Summary!$F151,Sheet1!$D$3:$D$128,0))),"")</f>
        <v/>
      </c>
      <c r="AD151" t="str">
        <f>IFERROR(IF(INDEX(Sheet1!$G$3:$G$128,MATCH(Summary!$F151,Sheet1!$D$3:$D$128,0)) = 0,"",INDEX(Sheet1!$G$3:$G$128,MATCH(Summary!$F151,Sheet1!$D$3:$D$128,0))),"")</f>
        <v/>
      </c>
      <c r="AE151" t="str">
        <f>IFERROR(IF(INDEX(Sheet1!$H$3:$H$128,MATCH(Summary!$F151,Sheet1!$D$3:$D$128,0)) = 0,"",INDEX(Sheet1!$H$3:$H$128,MATCH(Summary!$F151,Sheet1!$D$3:$D$128,0))),"")</f>
        <v/>
      </c>
      <c r="AF151" t="str">
        <f>IFERROR(IF(INDEX(Sheet1!$I$3:$I$128,MATCH(Summary!$F151,Sheet1!$D$3:$D$128,0)) = 0,"",INDEX(Sheet1!$I$3:$I$128,MATCH(Summary!$F151,Sheet1!$D$3:$D$128,0))),"")</f>
        <v/>
      </c>
      <c r="AG151" t="str">
        <f>IFERROR(IF(INDEX(Sheet1!$J$3:$J$128,MATCH(Summary!$F151,Sheet1!$D$3:$D$128,0)) = 0,"",INDEX(Sheet1!$J$3:$J$128,MATCH(Summary!$F151,Sheet1!$D$3:$D$128,0))),"")</f>
        <v/>
      </c>
      <c r="AH151" t="str">
        <f>IFERROR(IF(INDEX(Sheet1!$K$3:$K$128,MATCH(Summary!$F151,Sheet1!$D$3:$D$128,0)) = 0,"",INDEX(Sheet1!$K$3:$K$128,MATCH(Summary!$F151,Sheet1!$D$3:$D$128,0))),"")</f>
        <v/>
      </c>
      <c r="AI151" t="str">
        <f>IFERROR(IF(INDEX(Sheet1!$L$3:$L$128,MATCH(Summary!$F151,Sheet1!$D$3:$D$128,0)) = 0,"",INDEX(Sheet1!$L$3:$L$128,MATCH(Summary!$F151,Sheet1!$D$3:$D$128,0))),"")</f>
        <v/>
      </c>
    </row>
    <row r="152" spans="1:35">
      <c r="A152" s="8" t="s">
        <v>245</v>
      </c>
      <c r="B152" s="9"/>
      <c r="C152" s="10" t="s">
        <v>163</v>
      </c>
      <c r="D152" s="10" t="s">
        <v>167</v>
      </c>
      <c r="E152" s="11" t="s">
        <v>135</v>
      </c>
      <c r="F152" s="9" t="s">
        <v>220</v>
      </c>
      <c r="G152">
        <v>12</v>
      </c>
      <c r="H152">
        <v>6</v>
      </c>
      <c r="N152" s="7">
        <v>3.004</v>
      </c>
      <c r="Z152" t="s">
        <v>139</v>
      </c>
      <c r="AB152" t="str">
        <f>IFERROR(IF(INDEX(Sheet1!$E$3:$E$128,MATCH(Summary!$F152,Sheet1!$D$3:$D$128,0)) = 0,"",INDEX(Sheet1!$E$3:$E$128,MATCH(Summary!$F152,Sheet1!$D$3:$D$128,0))),"")</f>
        <v/>
      </c>
      <c r="AC152" t="str">
        <f>IFERROR(IF(INDEX(Sheet1!$F$3:$F$128,MATCH(Summary!$F152,Sheet1!$D$3:$D$128,0)) = 0,"",INDEX(Sheet1!$F$3:$F$128,MATCH(Summary!$F152,Sheet1!$D$3:$D$128,0))),"")</f>
        <v/>
      </c>
      <c r="AD152" t="str">
        <f>IFERROR(IF(INDEX(Sheet1!$G$3:$G$128,MATCH(Summary!$F152,Sheet1!$D$3:$D$128,0)) = 0,"",INDEX(Sheet1!$G$3:$G$128,MATCH(Summary!$F152,Sheet1!$D$3:$D$128,0))),"")</f>
        <v/>
      </c>
      <c r="AE152" t="str">
        <f>IFERROR(IF(INDEX(Sheet1!$H$3:$H$128,MATCH(Summary!$F152,Sheet1!$D$3:$D$128,0)) = 0,"",INDEX(Sheet1!$H$3:$H$128,MATCH(Summary!$F152,Sheet1!$D$3:$D$128,0))),"")</f>
        <v/>
      </c>
      <c r="AF152" t="str">
        <f>IFERROR(IF(INDEX(Sheet1!$I$3:$I$128,MATCH(Summary!$F152,Sheet1!$D$3:$D$128,0)) = 0,"",INDEX(Sheet1!$I$3:$I$128,MATCH(Summary!$F152,Sheet1!$D$3:$D$128,0))),"")</f>
        <v/>
      </c>
      <c r="AG152" t="str">
        <f>IFERROR(IF(INDEX(Sheet1!$J$3:$J$128,MATCH(Summary!$F152,Sheet1!$D$3:$D$128,0)) = 0,"",INDEX(Sheet1!$J$3:$J$128,MATCH(Summary!$F152,Sheet1!$D$3:$D$128,0))),"")</f>
        <v/>
      </c>
      <c r="AH152" t="str">
        <f>IFERROR(IF(INDEX(Sheet1!$K$3:$K$128,MATCH(Summary!$F152,Sheet1!$D$3:$D$128,0)) = 0,"",INDEX(Sheet1!$K$3:$K$128,MATCH(Summary!$F152,Sheet1!$D$3:$D$128,0))),"")</f>
        <v/>
      </c>
      <c r="AI152" t="str">
        <f>IFERROR(IF(INDEX(Sheet1!$L$3:$L$128,MATCH(Summary!$F152,Sheet1!$D$3:$D$128,0)) = 0,"",INDEX(Sheet1!$L$3:$L$128,MATCH(Summary!$F152,Sheet1!$D$3:$D$128,0))),"")</f>
        <v/>
      </c>
    </row>
    <row r="153" spans="1:35">
      <c r="A153" s="8" t="s">
        <v>247</v>
      </c>
      <c r="B153" s="9"/>
      <c r="C153" s="10" t="s">
        <v>163</v>
      </c>
      <c r="D153" s="10" t="s">
        <v>167</v>
      </c>
      <c r="E153" s="11" t="s">
        <v>113</v>
      </c>
      <c r="F153" s="9" t="s">
        <v>221</v>
      </c>
      <c r="G153">
        <v>12</v>
      </c>
      <c r="H153">
        <v>6</v>
      </c>
      <c r="N153" s="7">
        <v>5.9740000000000002</v>
      </c>
      <c r="Z153" t="s">
        <v>139</v>
      </c>
      <c r="AB153" t="str">
        <f>IFERROR(IF(INDEX(Sheet1!$E$3:$E$128,MATCH(Summary!$F153,Sheet1!$D$3:$D$128,0)) = 0,"",INDEX(Sheet1!$E$3:$E$128,MATCH(Summary!$F153,Sheet1!$D$3:$D$128,0))),"")</f>
        <v/>
      </c>
      <c r="AC153" t="str">
        <f>IFERROR(IF(INDEX(Sheet1!$F$3:$F$128,MATCH(Summary!$F153,Sheet1!$D$3:$D$128,0)) = 0,"",INDEX(Sheet1!$F$3:$F$128,MATCH(Summary!$F153,Sheet1!$D$3:$D$128,0))),"")</f>
        <v/>
      </c>
      <c r="AD153" t="str">
        <f>IFERROR(IF(INDEX(Sheet1!$G$3:$G$128,MATCH(Summary!$F153,Sheet1!$D$3:$D$128,0)) = 0,"",INDEX(Sheet1!$G$3:$G$128,MATCH(Summary!$F153,Sheet1!$D$3:$D$128,0))),"")</f>
        <v/>
      </c>
      <c r="AE153" t="str">
        <f>IFERROR(IF(INDEX(Sheet1!$H$3:$H$128,MATCH(Summary!$F153,Sheet1!$D$3:$D$128,0)) = 0,"",INDEX(Sheet1!$H$3:$H$128,MATCH(Summary!$F153,Sheet1!$D$3:$D$128,0))),"")</f>
        <v/>
      </c>
      <c r="AF153" t="str">
        <f>IFERROR(IF(INDEX(Sheet1!$I$3:$I$128,MATCH(Summary!$F153,Sheet1!$D$3:$D$128,0)) = 0,"",INDEX(Sheet1!$I$3:$I$128,MATCH(Summary!$F153,Sheet1!$D$3:$D$128,0))),"")</f>
        <v/>
      </c>
      <c r="AG153" t="str">
        <f>IFERROR(IF(INDEX(Sheet1!$J$3:$J$128,MATCH(Summary!$F153,Sheet1!$D$3:$D$128,0)) = 0,"",INDEX(Sheet1!$J$3:$J$128,MATCH(Summary!$F153,Sheet1!$D$3:$D$128,0))),"")</f>
        <v/>
      </c>
      <c r="AH153" t="str">
        <f>IFERROR(IF(INDEX(Sheet1!$K$3:$K$128,MATCH(Summary!$F153,Sheet1!$D$3:$D$128,0)) = 0,"",INDEX(Sheet1!$K$3:$K$128,MATCH(Summary!$F153,Sheet1!$D$3:$D$128,0))),"")</f>
        <v/>
      </c>
      <c r="AI153" t="str">
        <f>IFERROR(IF(INDEX(Sheet1!$L$3:$L$128,MATCH(Summary!$F153,Sheet1!$D$3:$D$128,0)) = 0,"",INDEX(Sheet1!$L$3:$L$128,MATCH(Summary!$F153,Sheet1!$D$3:$D$128,0))),"")</f>
        <v/>
      </c>
    </row>
    <row r="154" spans="1:35">
      <c r="A154" s="8" t="s">
        <v>245</v>
      </c>
      <c r="B154" s="9"/>
      <c r="C154" s="10" t="s">
        <v>163</v>
      </c>
      <c r="D154" s="10" t="s">
        <v>167</v>
      </c>
      <c r="E154" s="11" t="s">
        <v>112</v>
      </c>
      <c r="F154" s="9" t="s">
        <v>222</v>
      </c>
      <c r="G154">
        <v>12</v>
      </c>
      <c r="H154">
        <v>6</v>
      </c>
      <c r="N154" s="7">
        <v>5.0170000000000003</v>
      </c>
      <c r="Z154" t="s">
        <v>139</v>
      </c>
      <c r="AB154" t="str">
        <f>IFERROR(IF(INDEX(Sheet1!$E$3:$E$128,MATCH(Summary!$F154,Sheet1!$D$3:$D$128,0)) = 0,"",INDEX(Sheet1!$E$3:$E$128,MATCH(Summary!$F154,Sheet1!$D$3:$D$128,0))),"")</f>
        <v/>
      </c>
      <c r="AC154" t="str">
        <f>IFERROR(IF(INDEX(Sheet1!$F$3:$F$128,MATCH(Summary!$F154,Sheet1!$D$3:$D$128,0)) = 0,"",INDEX(Sheet1!$F$3:$F$128,MATCH(Summary!$F154,Sheet1!$D$3:$D$128,0))),"")</f>
        <v/>
      </c>
      <c r="AD154" t="str">
        <f>IFERROR(IF(INDEX(Sheet1!$G$3:$G$128,MATCH(Summary!$F154,Sheet1!$D$3:$D$128,0)) = 0,"",INDEX(Sheet1!$G$3:$G$128,MATCH(Summary!$F154,Sheet1!$D$3:$D$128,0))),"")</f>
        <v/>
      </c>
      <c r="AE154" t="str">
        <f>IFERROR(IF(INDEX(Sheet1!$H$3:$H$128,MATCH(Summary!$F154,Sheet1!$D$3:$D$128,0)) = 0,"",INDEX(Sheet1!$H$3:$H$128,MATCH(Summary!$F154,Sheet1!$D$3:$D$128,0))),"")</f>
        <v/>
      </c>
      <c r="AF154" t="str">
        <f>IFERROR(IF(INDEX(Sheet1!$I$3:$I$128,MATCH(Summary!$F154,Sheet1!$D$3:$D$128,0)) = 0,"",INDEX(Sheet1!$I$3:$I$128,MATCH(Summary!$F154,Sheet1!$D$3:$D$128,0))),"")</f>
        <v/>
      </c>
      <c r="AG154" t="str">
        <f>IFERROR(IF(INDEX(Sheet1!$J$3:$J$128,MATCH(Summary!$F154,Sheet1!$D$3:$D$128,0)) = 0,"",INDEX(Sheet1!$J$3:$J$128,MATCH(Summary!$F154,Sheet1!$D$3:$D$128,0))),"")</f>
        <v/>
      </c>
      <c r="AH154" t="str">
        <f>IFERROR(IF(INDEX(Sheet1!$K$3:$K$128,MATCH(Summary!$F154,Sheet1!$D$3:$D$128,0)) = 0,"",INDEX(Sheet1!$K$3:$K$128,MATCH(Summary!$F154,Sheet1!$D$3:$D$128,0))),"")</f>
        <v/>
      </c>
      <c r="AI154" t="str">
        <f>IFERROR(IF(INDEX(Sheet1!$L$3:$L$128,MATCH(Summary!$F154,Sheet1!$D$3:$D$128,0)) = 0,"",INDEX(Sheet1!$L$3:$L$128,MATCH(Summary!$F154,Sheet1!$D$3:$D$128,0))),"")</f>
        <v/>
      </c>
    </row>
    <row r="155" spans="1:35">
      <c r="A155" s="8" t="s">
        <v>245</v>
      </c>
      <c r="B155" s="9"/>
      <c r="C155" s="10" t="s">
        <v>163</v>
      </c>
      <c r="D155" s="10" t="s">
        <v>167</v>
      </c>
      <c r="E155" s="11" t="s">
        <v>112</v>
      </c>
      <c r="F155" s="9" t="s">
        <v>223</v>
      </c>
      <c r="G155">
        <v>12</v>
      </c>
      <c r="H155">
        <v>6</v>
      </c>
      <c r="N155" s="7">
        <v>5.0410000000000004</v>
      </c>
      <c r="Z155" t="s">
        <v>139</v>
      </c>
      <c r="AB155" t="str">
        <f>IFERROR(IF(INDEX(Sheet1!$E$3:$E$128,MATCH(Summary!$F155,Sheet1!$D$3:$D$128,0)) = 0,"",INDEX(Sheet1!$E$3:$E$128,MATCH(Summary!$F155,Sheet1!$D$3:$D$128,0))),"")</f>
        <v/>
      </c>
      <c r="AC155" t="str">
        <f>IFERROR(IF(INDEX(Sheet1!$F$3:$F$128,MATCH(Summary!$F155,Sheet1!$D$3:$D$128,0)) = 0,"",INDEX(Sheet1!$F$3:$F$128,MATCH(Summary!$F155,Sheet1!$D$3:$D$128,0))),"")</f>
        <v/>
      </c>
      <c r="AD155" t="str">
        <f>IFERROR(IF(INDEX(Sheet1!$G$3:$G$128,MATCH(Summary!$F155,Sheet1!$D$3:$D$128,0)) = 0,"",INDEX(Sheet1!$G$3:$G$128,MATCH(Summary!$F155,Sheet1!$D$3:$D$128,0))),"")</f>
        <v/>
      </c>
      <c r="AE155" t="str">
        <f>IFERROR(IF(INDEX(Sheet1!$H$3:$H$128,MATCH(Summary!$F155,Sheet1!$D$3:$D$128,0)) = 0,"",INDEX(Sheet1!$H$3:$H$128,MATCH(Summary!$F155,Sheet1!$D$3:$D$128,0))),"")</f>
        <v/>
      </c>
      <c r="AF155" t="str">
        <f>IFERROR(IF(INDEX(Sheet1!$I$3:$I$128,MATCH(Summary!$F155,Sheet1!$D$3:$D$128,0)) = 0,"",INDEX(Sheet1!$I$3:$I$128,MATCH(Summary!$F155,Sheet1!$D$3:$D$128,0))),"")</f>
        <v/>
      </c>
      <c r="AG155" t="str">
        <f>IFERROR(IF(INDEX(Sheet1!$J$3:$J$128,MATCH(Summary!$F155,Sheet1!$D$3:$D$128,0)) = 0,"",INDEX(Sheet1!$J$3:$J$128,MATCH(Summary!$F155,Sheet1!$D$3:$D$128,0))),"")</f>
        <v/>
      </c>
      <c r="AH155" t="str">
        <f>IFERROR(IF(INDEX(Sheet1!$K$3:$K$128,MATCH(Summary!$F155,Sheet1!$D$3:$D$128,0)) = 0,"",INDEX(Sheet1!$K$3:$K$128,MATCH(Summary!$F155,Sheet1!$D$3:$D$128,0))),"")</f>
        <v/>
      </c>
      <c r="AI155" t="str">
        <f>IFERROR(IF(INDEX(Sheet1!$L$3:$L$128,MATCH(Summary!$F155,Sheet1!$D$3:$D$128,0)) = 0,"",INDEX(Sheet1!$L$3:$L$128,MATCH(Summary!$F155,Sheet1!$D$3:$D$128,0))),"")</f>
        <v/>
      </c>
    </row>
    <row r="156" spans="1:35">
      <c r="A156" s="8" t="s">
        <v>245</v>
      </c>
      <c r="B156" s="9"/>
      <c r="C156" s="10" t="s">
        <v>163</v>
      </c>
      <c r="D156" s="10" t="s">
        <v>167</v>
      </c>
      <c r="E156" s="11" t="s">
        <v>112</v>
      </c>
      <c r="F156" s="9" t="s">
        <v>224</v>
      </c>
      <c r="G156">
        <v>12</v>
      </c>
      <c r="H156">
        <v>6</v>
      </c>
      <c r="N156" s="7">
        <v>5.0410000000000004</v>
      </c>
      <c r="Z156" t="s">
        <v>139</v>
      </c>
      <c r="AB156" t="str">
        <f>IFERROR(IF(INDEX(Sheet1!$E$3:$E$128,MATCH(Summary!$F156,Sheet1!$D$3:$D$128,0)) = 0,"",INDEX(Sheet1!$E$3:$E$128,MATCH(Summary!$F156,Sheet1!$D$3:$D$128,0))),"")</f>
        <v/>
      </c>
      <c r="AC156" t="str">
        <f>IFERROR(IF(INDEX(Sheet1!$F$3:$F$128,MATCH(Summary!$F156,Sheet1!$D$3:$D$128,0)) = 0,"",INDEX(Sheet1!$F$3:$F$128,MATCH(Summary!$F156,Sheet1!$D$3:$D$128,0))),"")</f>
        <v/>
      </c>
      <c r="AD156" t="str">
        <f>IFERROR(IF(INDEX(Sheet1!$G$3:$G$128,MATCH(Summary!$F156,Sheet1!$D$3:$D$128,0)) = 0,"",INDEX(Sheet1!$G$3:$G$128,MATCH(Summary!$F156,Sheet1!$D$3:$D$128,0))),"")</f>
        <v/>
      </c>
      <c r="AE156" t="str">
        <f>IFERROR(IF(INDEX(Sheet1!$H$3:$H$128,MATCH(Summary!$F156,Sheet1!$D$3:$D$128,0)) = 0,"",INDEX(Sheet1!$H$3:$H$128,MATCH(Summary!$F156,Sheet1!$D$3:$D$128,0))),"")</f>
        <v/>
      </c>
      <c r="AF156" t="str">
        <f>IFERROR(IF(INDEX(Sheet1!$I$3:$I$128,MATCH(Summary!$F156,Sheet1!$D$3:$D$128,0)) = 0,"",INDEX(Sheet1!$I$3:$I$128,MATCH(Summary!$F156,Sheet1!$D$3:$D$128,0))),"")</f>
        <v/>
      </c>
      <c r="AG156" t="str">
        <f>IFERROR(IF(INDEX(Sheet1!$J$3:$J$128,MATCH(Summary!$F156,Sheet1!$D$3:$D$128,0)) = 0,"",INDEX(Sheet1!$J$3:$J$128,MATCH(Summary!$F156,Sheet1!$D$3:$D$128,0))),"")</f>
        <v/>
      </c>
      <c r="AH156" t="str">
        <f>IFERROR(IF(INDEX(Sheet1!$K$3:$K$128,MATCH(Summary!$F156,Sheet1!$D$3:$D$128,0)) = 0,"",INDEX(Sheet1!$K$3:$K$128,MATCH(Summary!$F156,Sheet1!$D$3:$D$128,0))),"")</f>
        <v/>
      </c>
      <c r="AI156" t="str">
        <f>IFERROR(IF(INDEX(Sheet1!$L$3:$L$128,MATCH(Summary!$F156,Sheet1!$D$3:$D$128,0)) = 0,"",INDEX(Sheet1!$L$3:$L$128,MATCH(Summary!$F156,Sheet1!$D$3:$D$128,0))),"")</f>
        <v/>
      </c>
    </row>
    <row r="157" spans="1:35">
      <c r="A157" s="8" t="s">
        <v>247</v>
      </c>
      <c r="B157" s="9"/>
      <c r="C157" s="10" t="s">
        <v>163</v>
      </c>
      <c r="D157" s="10" t="s">
        <v>167</v>
      </c>
      <c r="E157" s="11" t="s">
        <v>111</v>
      </c>
      <c r="F157" s="9" t="s">
        <v>225</v>
      </c>
      <c r="G157">
        <v>12</v>
      </c>
      <c r="H157">
        <v>6</v>
      </c>
      <c r="N157" s="7">
        <v>4.2119999999999997</v>
      </c>
      <c r="Z157" t="s">
        <v>139</v>
      </c>
      <c r="AB157" t="str">
        <f>IFERROR(IF(INDEX(Sheet1!$E$3:$E$128,MATCH(Summary!$F157,Sheet1!$D$3:$D$128,0)) = 0,"",INDEX(Sheet1!$E$3:$E$128,MATCH(Summary!$F157,Sheet1!$D$3:$D$128,0))),"")</f>
        <v/>
      </c>
      <c r="AC157" t="str">
        <f>IFERROR(IF(INDEX(Sheet1!$F$3:$F$128,MATCH(Summary!$F157,Sheet1!$D$3:$D$128,0)) = 0,"",INDEX(Sheet1!$F$3:$F$128,MATCH(Summary!$F157,Sheet1!$D$3:$D$128,0))),"")</f>
        <v/>
      </c>
      <c r="AD157" t="str">
        <f>IFERROR(IF(INDEX(Sheet1!$G$3:$G$128,MATCH(Summary!$F157,Sheet1!$D$3:$D$128,0)) = 0,"",INDEX(Sheet1!$G$3:$G$128,MATCH(Summary!$F157,Sheet1!$D$3:$D$128,0))),"")</f>
        <v/>
      </c>
      <c r="AE157" t="str">
        <f>IFERROR(IF(INDEX(Sheet1!$H$3:$H$128,MATCH(Summary!$F157,Sheet1!$D$3:$D$128,0)) = 0,"",INDEX(Sheet1!$H$3:$H$128,MATCH(Summary!$F157,Sheet1!$D$3:$D$128,0))),"")</f>
        <v/>
      </c>
      <c r="AF157" t="str">
        <f>IFERROR(IF(INDEX(Sheet1!$I$3:$I$128,MATCH(Summary!$F157,Sheet1!$D$3:$D$128,0)) = 0,"",INDEX(Sheet1!$I$3:$I$128,MATCH(Summary!$F157,Sheet1!$D$3:$D$128,0))),"")</f>
        <v/>
      </c>
      <c r="AG157" t="str">
        <f>IFERROR(IF(INDEX(Sheet1!$J$3:$J$128,MATCH(Summary!$F157,Sheet1!$D$3:$D$128,0)) = 0,"",INDEX(Sheet1!$J$3:$J$128,MATCH(Summary!$F157,Sheet1!$D$3:$D$128,0))),"")</f>
        <v/>
      </c>
      <c r="AH157" t="str">
        <f>IFERROR(IF(INDEX(Sheet1!$K$3:$K$128,MATCH(Summary!$F157,Sheet1!$D$3:$D$128,0)) = 0,"",INDEX(Sheet1!$K$3:$K$128,MATCH(Summary!$F157,Sheet1!$D$3:$D$128,0))),"")</f>
        <v/>
      </c>
      <c r="AI157" t="str">
        <f>IFERROR(IF(INDEX(Sheet1!$L$3:$L$128,MATCH(Summary!$F157,Sheet1!$D$3:$D$128,0)) = 0,"",INDEX(Sheet1!$L$3:$L$128,MATCH(Summary!$F157,Sheet1!$D$3:$D$128,0))),"")</f>
        <v/>
      </c>
    </row>
    <row r="158" spans="1:35">
      <c r="A158" s="8" t="s">
        <v>247</v>
      </c>
      <c r="B158" s="9"/>
      <c r="C158" s="10" t="s">
        <v>163</v>
      </c>
      <c r="D158" s="10" t="s">
        <v>167</v>
      </c>
      <c r="E158" s="11" t="s">
        <v>111</v>
      </c>
      <c r="F158" s="9" t="s">
        <v>226</v>
      </c>
      <c r="G158">
        <v>12</v>
      </c>
      <c r="H158">
        <v>6</v>
      </c>
      <c r="N158" s="7">
        <v>4.2169999999999996</v>
      </c>
      <c r="Z158" t="s">
        <v>139</v>
      </c>
      <c r="AB158" t="str">
        <f>IFERROR(IF(INDEX(Sheet1!$E$3:$E$128,MATCH(Summary!$F158,Sheet1!$D$3:$D$128,0)) = 0,"",INDEX(Sheet1!$E$3:$E$128,MATCH(Summary!$F158,Sheet1!$D$3:$D$128,0))),"")</f>
        <v/>
      </c>
      <c r="AC158" t="str">
        <f>IFERROR(IF(INDEX(Sheet1!$F$3:$F$128,MATCH(Summary!$F158,Sheet1!$D$3:$D$128,0)) = 0,"",INDEX(Sheet1!$F$3:$F$128,MATCH(Summary!$F158,Sheet1!$D$3:$D$128,0))),"")</f>
        <v/>
      </c>
      <c r="AD158" t="str">
        <f>IFERROR(IF(INDEX(Sheet1!$G$3:$G$128,MATCH(Summary!$F158,Sheet1!$D$3:$D$128,0)) = 0,"",INDEX(Sheet1!$G$3:$G$128,MATCH(Summary!$F158,Sheet1!$D$3:$D$128,0))),"")</f>
        <v/>
      </c>
      <c r="AE158" t="str">
        <f>IFERROR(IF(INDEX(Sheet1!$H$3:$H$128,MATCH(Summary!$F158,Sheet1!$D$3:$D$128,0)) = 0,"",INDEX(Sheet1!$H$3:$H$128,MATCH(Summary!$F158,Sheet1!$D$3:$D$128,0))),"")</f>
        <v/>
      </c>
      <c r="AF158" t="str">
        <f>IFERROR(IF(INDEX(Sheet1!$I$3:$I$128,MATCH(Summary!$F158,Sheet1!$D$3:$D$128,0)) = 0,"",INDEX(Sheet1!$I$3:$I$128,MATCH(Summary!$F158,Sheet1!$D$3:$D$128,0))),"")</f>
        <v/>
      </c>
      <c r="AG158" t="str">
        <f>IFERROR(IF(INDEX(Sheet1!$J$3:$J$128,MATCH(Summary!$F158,Sheet1!$D$3:$D$128,0)) = 0,"",INDEX(Sheet1!$J$3:$J$128,MATCH(Summary!$F158,Sheet1!$D$3:$D$128,0))),"")</f>
        <v/>
      </c>
      <c r="AH158" t="str">
        <f>IFERROR(IF(INDEX(Sheet1!$K$3:$K$128,MATCH(Summary!$F158,Sheet1!$D$3:$D$128,0)) = 0,"",INDEX(Sheet1!$K$3:$K$128,MATCH(Summary!$F158,Sheet1!$D$3:$D$128,0))),"")</f>
        <v/>
      </c>
      <c r="AI158" t="str">
        <f>IFERROR(IF(INDEX(Sheet1!$L$3:$L$128,MATCH(Summary!$F158,Sheet1!$D$3:$D$128,0)) = 0,"",INDEX(Sheet1!$L$3:$L$128,MATCH(Summary!$F158,Sheet1!$D$3:$D$128,0))),"")</f>
        <v/>
      </c>
    </row>
    <row r="159" spans="1:35">
      <c r="A159" s="8" t="s">
        <v>247</v>
      </c>
      <c r="B159" s="9"/>
      <c r="C159" s="10" t="s">
        <v>163</v>
      </c>
      <c r="D159" s="10" t="s">
        <v>167</v>
      </c>
      <c r="E159" s="11" t="s">
        <v>111</v>
      </c>
      <c r="F159" s="9" t="s">
        <v>227</v>
      </c>
      <c r="G159">
        <v>12</v>
      </c>
      <c r="H159">
        <v>6</v>
      </c>
      <c r="N159" s="7">
        <v>4.2629999999999999</v>
      </c>
      <c r="Z159" t="s">
        <v>139</v>
      </c>
      <c r="AB159" t="str">
        <f>IFERROR(IF(INDEX(Sheet1!$E$3:$E$128,MATCH(Summary!$F159,Sheet1!$D$3:$D$128,0)) = 0,"",INDEX(Sheet1!$E$3:$E$128,MATCH(Summary!$F159,Sheet1!$D$3:$D$128,0))),"")</f>
        <v/>
      </c>
      <c r="AC159" t="str">
        <f>IFERROR(IF(INDEX(Sheet1!$F$3:$F$128,MATCH(Summary!$F159,Sheet1!$D$3:$D$128,0)) = 0,"",INDEX(Sheet1!$F$3:$F$128,MATCH(Summary!$F159,Sheet1!$D$3:$D$128,0))),"")</f>
        <v/>
      </c>
      <c r="AD159" t="str">
        <f>IFERROR(IF(INDEX(Sheet1!$G$3:$G$128,MATCH(Summary!$F159,Sheet1!$D$3:$D$128,0)) = 0,"",INDEX(Sheet1!$G$3:$G$128,MATCH(Summary!$F159,Sheet1!$D$3:$D$128,0))),"")</f>
        <v/>
      </c>
      <c r="AE159" t="str">
        <f>IFERROR(IF(INDEX(Sheet1!$H$3:$H$128,MATCH(Summary!$F159,Sheet1!$D$3:$D$128,0)) = 0,"",INDEX(Sheet1!$H$3:$H$128,MATCH(Summary!$F159,Sheet1!$D$3:$D$128,0))),"")</f>
        <v/>
      </c>
      <c r="AF159" t="str">
        <f>IFERROR(IF(INDEX(Sheet1!$I$3:$I$128,MATCH(Summary!$F159,Sheet1!$D$3:$D$128,0)) = 0,"",INDEX(Sheet1!$I$3:$I$128,MATCH(Summary!$F159,Sheet1!$D$3:$D$128,0))),"")</f>
        <v/>
      </c>
      <c r="AG159" t="str">
        <f>IFERROR(IF(INDEX(Sheet1!$J$3:$J$128,MATCH(Summary!$F159,Sheet1!$D$3:$D$128,0)) = 0,"",INDEX(Sheet1!$J$3:$J$128,MATCH(Summary!$F159,Sheet1!$D$3:$D$128,0))),"")</f>
        <v/>
      </c>
      <c r="AH159" t="str">
        <f>IFERROR(IF(INDEX(Sheet1!$K$3:$K$128,MATCH(Summary!$F159,Sheet1!$D$3:$D$128,0)) = 0,"",INDEX(Sheet1!$K$3:$K$128,MATCH(Summary!$F159,Sheet1!$D$3:$D$128,0))),"")</f>
        <v/>
      </c>
      <c r="AI159" t="str">
        <f>IFERROR(IF(INDEX(Sheet1!$L$3:$L$128,MATCH(Summary!$F159,Sheet1!$D$3:$D$128,0)) = 0,"",INDEX(Sheet1!$L$3:$L$128,MATCH(Summary!$F159,Sheet1!$D$3:$D$128,0))),"")</f>
        <v/>
      </c>
    </row>
    <row r="160" spans="1:35">
      <c r="A160" s="8" t="s">
        <v>247</v>
      </c>
      <c r="B160" s="9"/>
      <c r="C160" s="10" t="s">
        <v>163</v>
      </c>
      <c r="D160" s="10" t="s">
        <v>167</v>
      </c>
      <c r="E160" s="11" t="s">
        <v>111</v>
      </c>
      <c r="F160" s="9" t="s">
        <v>228</v>
      </c>
      <c r="G160">
        <v>12</v>
      </c>
      <c r="H160">
        <v>6</v>
      </c>
      <c r="N160" s="7">
        <v>4.2530000000000001</v>
      </c>
      <c r="Z160" t="s">
        <v>139</v>
      </c>
      <c r="AB160" t="str">
        <f>IFERROR(IF(INDEX(Sheet1!$E$3:$E$128,MATCH(Summary!$F160,Sheet1!$D$3:$D$128,0)) = 0,"",INDEX(Sheet1!$E$3:$E$128,MATCH(Summary!$F160,Sheet1!$D$3:$D$128,0))),"")</f>
        <v/>
      </c>
      <c r="AC160" t="str">
        <f>IFERROR(IF(INDEX(Sheet1!$F$3:$F$128,MATCH(Summary!$F160,Sheet1!$D$3:$D$128,0)) = 0,"",INDEX(Sheet1!$F$3:$F$128,MATCH(Summary!$F160,Sheet1!$D$3:$D$128,0))),"")</f>
        <v/>
      </c>
      <c r="AD160" t="str">
        <f>IFERROR(IF(INDEX(Sheet1!$G$3:$G$128,MATCH(Summary!$F160,Sheet1!$D$3:$D$128,0)) = 0,"",INDEX(Sheet1!$G$3:$G$128,MATCH(Summary!$F160,Sheet1!$D$3:$D$128,0))),"")</f>
        <v/>
      </c>
      <c r="AE160" t="str">
        <f>IFERROR(IF(INDEX(Sheet1!$H$3:$H$128,MATCH(Summary!$F160,Sheet1!$D$3:$D$128,0)) = 0,"",INDEX(Sheet1!$H$3:$H$128,MATCH(Summary!$F160,Sheet1!$D$3:$D$128,0))),"")</f>
        <v/>
      </c>
      <c r="AF160" t="str">
        <f>IFERROR(IF(INDEX(Sheet1!$I$3:$I$128,MATCH(Summary!$F160,Sheet1!$D$3:$D$128,0)) = 0,"",INDEX(Sheet1!$I$3:$I$128,MATCH(Summary!$F160,Sheet1!$D$3:$D$128,0))),"")</f>
        <v/>
      </c>
      <c r="AG160" t="str">
        <f>IFERROR(IF(INDEX(Sheet1!$J$3:$J$128,MATCH(Summary!$F160,Sheet1!$D$3:$D$128,0)) = 0,"",INDEX(Sheet1!$J$3:$J$128,MATCH(Summary!$F160,Sheet1!$D$3:$D$128,0))),"")</f>
        <v/>
      </c>
      <c r="AH160" t="str">
        <f>IFERROR(IF(INDEX(Sheet1!$K$3:$K$128,MATCH(Summary!$F160,Sheet1!$D$3:$D$128,0)) = 0,"",INDEX(Sheet1!$K$3:$K$128,MATCH(Summary!$F160,Sheet1!$D$3:$D$128,0))),"")</f>
        <v/>
      </c>
      <c r="AI160" t="str">
        <f>IFERROR(IF(INDEX(Sheet1!$L$3:$L$128,MATCH(Summary!$F160,Sheet1!$D$3:$D$128,0)) = 0,"",INDEX(Sheet1!$L$3:$L$128,MATCH(Summary!$F160,Sheet1!$D$3:$D$128,0))),"")</f>
        <v/>
      </c>
    </row>
    <row r="161" spans="1:35">
      <c r="A161" s="8" t="s">
        <v>247</v>
      </c>
      <c r="B161" s="9"/>
      <c r="C161" s="10" t="s">
        <v>163</v>
      </c>
      <c r="D161" s="10" t="s">
        <v>167</v>
      </c>
      <c r="E161" s="11" t="s">
        <v>111</v>
      </c>
      <c r="F161" s="9" t="s">
        <v>229</v>
      </c>
      <c r="G161">
        <v>12</v>
      </c>
      <c r="H161">
        <v>6</v>
      </c>
      <c r="N161" s="7">
        <v>4.3049999999999997</v>
      </c>
      <c r="Z161" t="s">
        <v>139</v>
      </c>
      <c r="AB161" t="str">
        <f>IFERROR(IF(INDEX(Sheet1!$E$3:$E$128,MATCH(Summary!$F161,Sheet1!$D$3:$D$128,0)) = 0,"",INDEX(Sheet1!$E$3:$E$128,MATCH(Summary!$F161,Sheet1!$D$3:$D$128,0))),"")</f>
        <v/>
      </c>
      <c r="AC161" t="str">
        <f>IFERROR(IF(INDEX(Sheet1!$F$3:$F$128,MATCH(Summary!$F161,Sheet1!$D$3:$D$128,0)) = 0,"",INDEX(Sheet1!$F$3:$F$128,MATCH(Summary!$F161,Sheet1!$D$3:$D$128,0))),"")</f>
        <v/>
      </c>
      <c r="AD161" t="str">
        <f>IFERROR(IF(INDEX(Sheet1!$G$3:$G$128,MATCH(Summary!$F161,Sheet1!$D$3:$D$128,0)) = 0,"",INDEX(Sheet1!$G$3:$G$128,MATCH(Summary!$F161,Sheet1!$D$3:$D$128,0))),"")</f>
        <v/>
      </c>
      <c r="AE161" t="str">
        <f>IFERROR(IF(INDEX(Sheet1!$H$3:$H$128,MATCH(Summary!$F161,Sheet1!$D$3:$D$128,0)) = 0,"",INDEX(Sheet1!$H$3:$H$128,MATCH(Summary!$F161,Sheet1!$D$3:$D$128,0))),"")</f>
        <v/>
      </c>
      <c r="AF161" t="str">
        <f>IFERROR(IF(INDEX(Sheet1!$I$3:$I$128,MATCH(Summary!$F161,Sheet1!$D$3:$D$128,0)) = 0,"",INDEX(Sheet1!$I$3:$I$128,MATCH(Summary!$F161,Sheet1!$D$3:$D$128,0))),"")</f>
        <v/>
      </c>
      <c r="AG161" t="str">
        <f>IFERROR(IF(INDEX(Sheet1!$J$3:$J$128,MATCH(Summary!$F161,Sheet1!$D$3:$D$128,0)) = 0,"",INDEX(Sheet1!$J$3:$J$128,MATCH(Summary!$F161,Sheet1!$D$3:$D$128,0))),"")</f>
        <v/>
      </c>
      <c r="AH161" t="str">
        <f>IFERROR(IF(INDEX(Sheet1!$K$3:$K$128,MATCH(Summary!$F161,Sheet1!$D$3:$D$128,0)) = 0,"",INDEX(Sheet1!$K$3:$K$128,MATCH(Summary!$F161,Sheet1!$D$3:$D$128,0))),"")</f>
        <v/>
      </c>
      <c r="AI161" t="str">
        <f>IFERROR(IF(INDEX(Sheet1!$L$3:$L$128,MATCH(Summary!$F161,Sheet1!$D$3:$D$128,0)) = 0,"",INDEX(Sheet1!$L$3:$L$128,MATCH(Summary!$F161,Sheet1!$D$3:$D$128,0))),"")</f>
        <v/>
      </c>
    </row>
    <row r="162" spans="1:35">
      <c r="A162" s="8" t="s">
        <v>247</v>
      </c>
      <c r="B162" s="9"/>
      <c r="C162" s="10" t="s">
        <v>163</v>
      </c>
      <c r="D162" s="10" t="s">
        <v>167</v>
      </c>
      <c r="E162" s="11" t="s">
        <v>135</v>
      </c>
      <c r="F162" s="9" t="s">
        <v>230</v>
      </c>
      <c r="G162">
        <v>12</v>
      </c>
      <c r="H162">
        <v>6</v>
      </c>
      <c r="N162" s="7">
        <v>3.181</v>
      </c>
      <c r="Z162" t="s">
        <v>139</v>
      </c>
      <c r="AB162" t="str">
        <f>IFERROR(IF(INDEX(Sheet1!$E$3:$E$128,MATCH(Summary!$F162,Sheet1!$D$3:$D$128,0)) = 0,"",INDEX(Sheet1!$E$3:$E$128,MATCH(Summary!$F162,Sheet1!$D$3:$D$128,0))),"")</f>
        <v/>
      </c>
      <c r="AC162" t="str">
        <f>IFERROR(IF(INDEX(Sheet1!$F$3:$F$128,MATCH(Summary!$F162,Sheet1!$D$3:$D$128,0)) = 0,"",INDEX(Sheet1!$F$3:$F$128,MATCH(Summary!$F162,Sheet1!$D$3:$D$128,0))),"")</f>
        <v/>
      </c>
      <c r="AD162" t="str">
        <f>IFERROR(IF(INDEX(Sheet1!$G$3:$G$128,MATCH(Summary!$F162,Sheet1!$D$3:$D$128,0)) = 0,"",INDEX(Sheet1!$G$3:$G$128,MATCH(Summary!$F162,Sheet1!$D$3:$D$128,0))),"")</f>
        <v/>
      </c>
      <c r="AE162" t="str">
        <f>IFERROR(IF(INDEX(Sheet1!$H$3:$H$128,MATCH(Summary!$F162,Sheet1!$D$3:$D$128,0)) = 0,"",INDEX(Sheet1!$H$3:$H$128,MATCH(Summary!$F162,Sheet1!$D$3:$D$128,0))),"")</f>
        <v/>
      </c>
      <c r="AF162" t="str">
        <f>IFERROR(IF(INDEX(Sheet1!$I$3:$I$128,MATCH(Summary!$F162,Sheet1!$D$3:$D$128,0)) = 0,"",INDEX(Sheet1!$I$3:$I$128,MATCH(Summary!$F162,Sheet1!$D$3:$D$128,0))),"")</f>
        <v/>
      </c>
      <c r="AG162" t="str">
        <f>IFERROR(IF(INDEX(Sheet1!$J$3:$J$128,MATCH(Summary!$F162,Sheet1!$D$3:$D$128,0)) = 0,"",INDEX(Sheet1!$J$3:$J$128,MATCH(Summary!$F162,Sheet1!$D$3:$D$128,0))),"")</f>
        <v/>
      </c>
      <c r="AH162" t="str">
        <f>IFERROR(IF(INDEX(Sheet1!$K$3:$K$128,MATCH(Summary!$F162,Sheet1!$D$3:$D$128,0)) = 0,"",INDEX(Sheet1!$K$3:$K$128,MATCH(Summary!$F162,Sheet1!$D$3:$D$128,0))),"")</f>
        <v/>
      </c>
      <c r="AI162" t="str">
        <f>IFERROR(IF(INDEX(Sheet1!$L$3:$L$128,MATCH(Summary!$F162,Sheet1!$D$3:$D$128,0)) = 0,"",INDEX(Sheet1!$L$3:$L$128,MATCH(Summary!$F162,Sheet1!$D$3:$D$128,0))),"")</f>
        <v/>
      </c>
    </row>
    <row r="163" spans="1:35">
      <c r="A163" s="8" t="s">
        <v>247</v>
      </c>
      <c r="B163" s="9"/>
      <c r="C163" s="10" t="s">
        <v>163</v>
      </c>
      <c r="D163" s="10" t="s">
        <v>167</v>
      </c>
      <c r="E163" s="11" t="s">
        <v>135</v>
      </c>
      <c r="F163" s="9" t="s">
        <v>231</v>
      </c>
      <c r="G163">
        <v>12</v>
      </c>
      <c r="H163">
        <v>6</v>
      </c>
      <c r="N163" s="7">
        <v>3.3029999999999999</v>
      </c>
      <c r="Z163" t="s">
        <v>139</v>
      </c>
      <c r="AB163" t="str">
        <f>IFERROR(IF(INDEX(Sheet1!$E$3:$E$128,MATCH(Summary!$F163,Sheet1!$D$3:$D$128,0)) = 0,"",INDEX(Sheet1!$E$3:$E$128,MATCH(Summary!$F163,Sheet1!$D$3:$D$128,0))),"")</f>
        <v/>
      </c>
      <c r="AC163" t="str">
        <f>IFERROR(IF(INDEX(Sheet1!$F$3:$F$128,MATCH(Summary!$F163,Sheet1!$D$3:$D$128,0)) = 0,"",INDEX(Sheet1!$F$3:$F$128,MATCH(Summary!$F163,Sheet1!$D$3:$D$128,0))),"")</f>
        <v/>
      </c>
      <c r="AD163" t="str">
        <f>IFERROR(IF(INDEX(Sheet1!$G$3:$G$128,MATCH(Summary!$F163,Sheet1!$D$3:$D$128,0)) = 0,"",INDEX(Sheet1!$G$3:$G$128,MATCH(Summary!$F163,Sheet1!$D$3:$D$128,0))),"")</f>
        <v/>
      </c>
      <c r="AE163" t="str">
        <f>IFERROR(IF(INDEX(Sheet1!$H$3:$H$128,MATCH(Summary!$F163,Sheet1!$D$3:$D$128,0)) = 0,"",INDEX(Sheet1!$H$3:$H$128,MATCH(Summary!$F163,Sheet1!$D$3:$D$128,0))),"")</f>
        <v/>
      </c>
      <c r="AF163" t="str">
        <f>IFERROR(IF(INDEX(Sheet1!$I$3:$I$128,MATCH(Summary!$F163,Sheet1!$D$3:$D$128,0)) = 0,"",INDEX(Sheet1!$I$3:$I$128,MATCH(Summary!$F163,Sheet1!$D$3:$D$128,0))),"")</f>
        <v/>
      </c>
      <c r="AG163" t="str">
        <f>IFERROR(IF(INDEX(Sheet1!$J$3:$J$128,MATCH(Summary!$F163,Sheet1!$D$3:$D$128,0)) = 0,"",INDEX(Sheet1!$J$3:$J$128,MATCH(Summary!$F163,Sheet1!$D$3:$D$128,0))),"")</f>
        <v/>
      </c>
      <c r="AH163" t="str">
        <f>IFERROR(IF(INDEX(Sheet1!$K$3:$K$128,MATCH(Summary!$F163,Sheet1!$D$3:$D$128,0)) = 0,"",INDEX(Sheet1!$K$3:$K$128,MATCH(Summary!$F163,Sheet1!$D$3:$D$128,0))),"")</f>
        <v/>
      </c>
      <c r="AI163" t="str">
        <f>IFERROR(IF(INDEX(Sheet1!$L$3:$L$128,MATCH(Summary!$F163,Sheet1!$D$3:$D$128,0)) = 0,"",INDEX(Sheet1!$L$3:$L$128,MATCH(Summary!$F163,Sheet1!$D$3:$D$128,0))),"")</f>
        <v/>
      </c>
    </row>
    <row r="164" spans="1:35">
      <c r="A164" s="8" t="s">
        <v>247</v>
      </c>
      <c r="B164" s="9"/>
      <c r="C164" s="10" t="s">
        <v>163</v>
      </c>
      <c r="D164" s="10" t="s">
        <v>167</v>
      </c>
      <c r="E164" s="11" t="s">
        <v>135</v>
      </c>
      <c r="F164" s="9" t="s">
        <v>232</v>
      </c>
      <c r="G164">
        <v>12</v>
      </c>
      <c r="H164">
        <v>6</v>
      </c>
      <c r="N164" s="7">
        <v>3.3719999999999999</v>
      </c>
      <c r="Z164" t="s">
        <v>139</v>
      </c>
      <c r="AB164" t="str">
        <f>IFERROR(IF(INDEX(Sheet1!$E$3:$E$128,MATCH(Summary!$F164,Sheet1!$D$3:$D$128,0)) = 0,"",INDEX(Sheet1!$E$3:$E$128,MATCH(Summary!$F164,Sheet1!$D$3:$D$128,0))),"")</f>
        <v/>
      </c>
      <c r="AC164" t="str">
        <f>IFERROR(IF(INDEX(Sheet1!$F$3:$F$128,MATCH(Summary!$F164,Sheet1!$D$3:$D$128,0)) = 0,"",INDEX(Sheet1!$F$3:$F$128,MATCH(Summary!$F164,Sheet1!$D$3:$D$128,0))),"")</f>
        <v/>
      </c>
      <c r="AD164" t="str">
        <f>IFERROR(IF(INDEX(Sheet1!$G$3:$G$128,MATCH(Summary!$F164,Sheet1!$D$3:$D$128,0)) = 0,"",INDEX(Sheet1!$G$3:$G$128,MATCH(Summary!$F164,Sheet1!$D$3:$D$128,0))),"")</f>
        <v/>
      </c>
      <c r="AE164" t="str">
        <f>IFERROR(IF(INDEX(Sheet1!$H$3:$H$128,MATCH(Summary!$F164,Sheet1!$D$3:$D$128,0)) = 0,"",INDEX(Sheet1!$H$3:$H$128,MATCH(Summary!$F164,Sheet1!$D$3:$D$128,0))),"")</f>
        <v/>
      </c>
      <c r="AF164" t="str">
        <f>IFERROR(IF(INDEX(Sheet1!$I$3:$I$128,MATCH(Summary!$F164,Sheet1!$D$3:$D$128,0)) = 0,"",INDEX(Sheet1!$I$3:$I$128,MATCH(Summary!$F164,Sheet1!$D$3:$D$128,0))),"")</f>
        <v/>
      </c>
      <c r="AG164" t="str">
        <f>IFERROR(IF(INDEX(Sheet1!$J$3:$J$128,MATCH(Summary!$F164,Sheet1!$D$3:$D$128,0)) = 0,"",INDEX(Sheet1!$J$3:$J$128,MATCH(Summary!$F164,Sheet1!$D$3:$D$128,0))),"")</f>
        <v/>
      </c>
      <c r="AH164" t="str">
        <f>IFERROR(IF(INDEX(Sheet1!$K$3:$K$128,MATCH(Summary!$F164,Sheet1!$D$3:$D$128,0)) = 0,"",INDEX(Sheet1!$K$3:$K$128,MATCH(Summary!$F164,Sheet1!$D$3:$D$128,0))),"")</f>
        <v/>
      </c>
      <c r="AI164" t="str">
        <f>IFERROR(IF(INDEX(Sheet1!$L$3:$L$128,MATCH(Summary!$F164,Sheet1!$D$3:$D$128,0)) = 0,"",INDEX(Sheet1!$L$3:$L$128,MATCH(Summary!$F164,Sheet1!$D$3:$D$128,0))),"")</f>
        <v/>
      </c>
    </row>
    <row r="165" spans="1:35">
      <c r="A165" s="8" t="s">
        <v>247</v>
      </c>
      <c r="B165" s="9"/>
      <c r="C165" s="10" t="s">
        <v>163</v>
      </c>
      <c r="D165" s="10" t="s">
        <v>167</v>
      </c>
      <c r="E165" s="11" t="s">
        <v>135</v>
      </c>
      <c r="F165" s="9" t="s">
        <v>233</v>
      </c>
      <c r="G165">
        <v>12</v>
      </c>
      <c r="H165">
        <v>6</v>
      </c>
      <c r="N165" s="7">
        <v>3.343</v>
      </c>
      <c r="Z165" t="s">
        <v>139</v>
      </c>
      <c r="AB165" t="str">
        <f>IFERROR(IF(INDEX(Sheet1!$E$3:$E$128,MATCH(Summary!$F165,Sheet1!$D$3:$D$128,0)) = 0,"",INDEX(Sheet1!$E$3:$E$128,MATCH(Summary!$F165,Sheet1!$D$3:$D$128,0))),"")</f>
        <v/>
      </c>
      <c r="AC165" t="str">
        <f>IFERROR(IF(INDEX(Sheet1!$F$3:$F$128,MATCH(Summary!$F165,Sheet1!$D$3:$D$128,0)) = 0,"",INDEX(Sheet1!$F$3:$F$128,MATCH(Summary!$F165,Sheet1!$D$3:$D$128,0))),"")</f>
        <v/>
      </c>
      <c r="AD165" t="str">
        <f>IFERROR(IF(INDEX(Sheet1!$G$3:$G$128,MATCH(Summary!$F165,Sheet1!$D$3:$D$128,0)) = 0,"",INDEX(Sheet1!$G$3:$G$128,MATCH(Summary!$F165,Sheet1!$D$3:$D$128,0))),"")</f>
        <v/>
      </c>
      <c r="AE165" t="str">
        <f>IFERROR(IF(INDEX(Sheet1!$H$3:$H$128,MATCH(Summary!$F165,Sheet1!$D$3:$D$128,0)) = 0,"",INDEX(Sheet1!$H$3:$H$128,MATCH(Summary!$F165,Sheet1!$D$3:$D$128,0))),"")</f>
        <v/>
      </c>
      <c r="AF165" t="str">
        <f>IFERROR(IF(INDEX(Sheet1!$I$3:$I$128,MATCH(Summary!$F165,Sheet1!$D$3:$D$128,0)) = 0,"",INDEX(Sheet1!$I$3:$I$128,MATCH(Summary!$F165,Sheet1!$D$3:$D$128,0))),"")</f>
        <v/>
      </c>
      <c r="AG165" t="str">
        <f>IFERROR(IF(INDEX(Sheet1!$J$3:$J$128,MATCH(Summary!$F165,Sheet1!$D$3:$D$128,0)) = 0,"",INDEX(Sheet1!$J$3:$J$128,MATCH(Summary!$F165,Sheet1!$D$3:$D$128,0))),"")</f>
        <v/>
      </c>
      <c r="AH165" t="str">
        <f>IFERROR(IF(INDEX(Sheet1!$K$3:$K$128,MATCH(Summary!$F165,Sheet1!$D$3:$D$128,0)) = 0,"",INDEX(Sheet1!$K$3:$K$128,MATCH(Summary!$F165,Sheet1!$D$3:$D$128,0))),"")</f>
        <v/>
      </c>
      <c r="AI165" t="str">
        <f>IFERROR(IF(INDEX(Sheet1!$L$3:$L$128,MATCH(Summary!$F165,Sheet1!$D$3:$D$128,0)) = 0,"",INDEX(Sheet1!$L$3:$L$128,MATCH(Summary!$F165,Sheet1!$D$3:$D$128,0))),"")</f>
        <v/>
      </c>
    </row>
    <row r="166" spans="1:35">
      <c r="A166" s="8" t="s">
        <v>244</v>
      </c>
      <c r="B166" s="9"/>
      <c r="C166" s="10" t="s">
        <v>163</v>
      </c>
      <c r="D166" s="10" t="s">
        <v>167</v>
      </c>
      <c r="E166" s="11" t="s">
        <v>135</v>
      </c>
      <c r="F166" s="9" t="s">
        <v>234</v>
      </c>
      <c r="G166">
        <v>12</v>
      </c>
      <c r="H166">
        <v>6</v>
      </c>
      <c r="N166" s="7">
        <v>2.9529999999999998</v>
      </c>
      <c r="Z166" t="s">
        <v>139</v>
      </c>
      <c r="AB166" t="str">
        <f>IFERROR(IF(INDEX(Sheet1!$E$3:$E$128,MATCH(Summary!$F166,Sheet1!$D$3:$D$128,0)) = 0,"",INDEX(Sheet1!$E$3:$E$128,MATCH(Summary!$F166,Sheet1!$D$3:$D$128,0))),"")</f>
        <v/>
      </c>
      <c r="AC166" t="str">
        <f>IFERROR(IF(INDEX(Sheet1!$F$3:$F$128,MATCH(Summary!$F166,Sheet1!$D$3:$D$128,0)) = 0,"",INDEX(Sheet1!$F$3:$F$128,MATCH(Summary!$F166,Sheet1!$D$3:$D$128,0))),"")</f>
        <v/>
      </c>
      <c r="AD166" t="str">
        <f>IFERROR(IF(INDEX(Sheet1!$G$3:$G$128,MATCH(Summary!$F166,Sheet1!$D$3:$D$128,0)) = 0,"",INDEX(Sheet1!$G$3:$G$128,MATCH(Summary!$F166,Sheet1!$D$3:$D$128,0))),"")</f>
        <v/>
      </c>
      <c r="AE166" t="str">
        <f>IFERROR(IF(INDEX(Sheet1!$H$3:$H$128,MATCH(Summary!$F166,Sheet1!$D$3:$D$128,0)) = 0,"",INDEX(Sheet1!$H$3:$H$128,MATCH(Summary!$F166,Sheet1!$D$3:$D$128,0))),"")</f>
        <v/>
      </c>
      <c r="AF166" t="str">
        <f>IFERROR(IF(INDEX(Sheet1!$I$3:$I$128,MATCH(Summary!$F166,Sheet1!$D$3:$D$128,0)) = 0,"",INDEX(Sheet1!$I$3:$I$128,MATCH(Summary!$F166,Sheet1!$D$3:$D$128,0))),"")</f>
        <v/>
      </c>
      <c r="AG166" t="str">
        <f>IFERROR(IF(INDEX(Sheet1!$J$3:$J$128,MATCH(Summary!$F166,Sheet1!$D$3:$D$128,0)) = 0,"",INDEX(Sheet1!$J$3:$J$128,MATCH(Summary!$F166,Sheet1!$D$3:$D$128,0))),"")</f>
        <v/>
      </c>
      <c r="AH166" t="str">
        <f>IFERROR(IF(INDEX(Sheet1!$K$3:$K$128,MATCH(Summary!$F166,Sheet1!$D$3:$D$128,0)) = 0,"",INDEX(Sheet1!$K$3:$K$128,MATCH(Summary!$F166,Sheet1!$D$3:$D$128,0))),"")</f>
        <v/>
      </c>
      <c r="AI166" t="str">
        <f>IFERROR(IF(INDEX(Sheet1!$L$3:$L$128,MATCH(Summary!$F166,Sheet1!$D$3:$D$128,0)) = 0,"",INDEX(Sheet1!$L$3:$L$128,MATCH(Summary!$F166,Sheet1!$D$3:$D$128,0))),"")</f>
        <v/>
      </c>
    </row>
    <row r="167" spans="1:35">
      <c r="A167" s="8" t="s">
        <v>244</v>
      </c>
      <c r="B167" s="9"/>
      <c r="C167" s="10" t="s">
        <v>163</v>
      </c>
      <c r="D167" s="10" t="s">
        <v>167</v>
      </c>
      <c r="E167" s="11" t="s">
        <v>135</v>
      </c>
      <c r="F167" s="9" t="s">
        <v>235</v>
      </c>
      <c r="G167">
        <v>12</v>
      </c>
      <c r="H167">
        <v>6</v>
      </c>
      <c r="N167" s="7">
        <v>2.9460000000000002</v>
      </c>
      <c r="Z167" t="s">
        <v>139</v>
      </c>
      <c r="AB167" t="str">
        <f>IFERROR(IF(INDEX(Sheet1!$E$3:$E$128,MATCH(Summary!$F167,Sheet1!$D$3:$D$128,0)) = 0,"",INDEX(Sheet1!$E$3:$E$128,MATCH(Summary!$F167,Sheet1!$D$3:$D$128,0))),"")</f>
        <v/>
      </c>
      <c r="AC167" t="str">
        <f>IFERROR(IF(INDEX(Sheet1!$F$3:$F$128,MATCH(Summary!$F167,Sheet1!$D$3:$D$128,0)) = 0,"",INDEX(Sheet1!$F$3:$F$128,MATCH(Summary!$F167,Sheet1!$D$3:$D$128,0))),"")</f>
        <v/>
      </c>
      <c r="AD167" t="str">
        <f>IFERROR(IF(INDEX(Sheet1!$G$3:$G$128,MATCH(Summary!$F167,Sheet1!$D$3:$D$128,0)) = 0,"",INDEX(Sheet1!$G$3:$G$128,MATCH(Summary!$F167,Sheet1!$D$3:$D$128,0))),"")</f>
        <v/>
      </c>
      <c r="AE167" t="str">
        <f>IFERROR(IF(INDEX(Sheet1!$H$3:$H$128,MATCH(Summary!$F167,Sheet1!$D$3:$D$128,0)) = 0,"",INDEX(Sheet1!$H$3:$H$128,MATCH(Summary!$F167,Sheet1!$D$3:$D$128,0))),"")</f>
        <v/>
      </c>
      <c r="AF167" t="str">
        <f>IFERROR(IF(INDEX(Sheet1!$I$3:$I$128,MATCH(Summary!$F167,Sheet1!$D$3:$D$128,0)) = 0,"",INDEX(Sheet1!$I$3:$I$128,MATCH(Summary!$F167,Sheet1!$D$3:$D$128,0))),"")</f>
        <v/>
      </c>
      <c r="AG167" t="str">
        <f>IFERROR(IF(INDEX(Sheet1!$J$3:$J$128,MATCH(Summary!$F167,Sheet1!$D$3:$D$128,0)) = 0,"",INDEX(Sheet1!$J$3:$J$128,MATCH(Summary!$F167,Sheet1!$D$3:$D$128,0))),"")</f>
        <v/>
      </c>
      <c r="AH167" t="str">
        <f>IFERROR(IF(INDEX(Sheet1!$K$3:$K$128,MATCH(Summary!$F167,Sheet1!$D$3:$D$128,0)) = 0,"",INDEX(Sheet1!$K$3:$K$128,MATCH(Summary!$F167,Sheet1!$D$3:$D$128,0))),"")</f>
        <v/>
      </c>
      <c r="AI167" t="str">
        <f>IFERROR(IF(INDEX(Sheet1!$L$3:$L$128,MATCH(Summary!$F167,Sheet1!$D$3:$D$128,0)) = 0,"",INDEX(Sheet1!$L$3:$L$128,MATCH(Summary!$F167,Sheet1!$D$3:$D$128,0))),"")</f>
        <v/>
      </c>
    </row>
    <row r="168" spans="1:35">
      <c r="A168" s="8" t="s">
        <v>244</v>
      </c>
      <c r="B168" s="9"/>
      <c r="C168" s="10" t="s">
        <v>163</v>
      </c>
      <c r="D168" s="10" t="s">
        <v>167</v>
      </c>
      <c r="E168" s="11" t="s">
        <v>135</v>
      </c>
      <c r="F168" s="9" t="s">
        <v>236</v>
      </c>
      <c r="G168">
        <v>12</v>
      </c>
      <c r="H168">
        <v>6</v>
      </c>
      <c r="N168" s="7">
        <v>3.0089999999999999</v>
      </c>
      <c r="Z168" t="s">
        <v>139</v>
      </c>
      <c r="AB168" t="str">
        <f>IFERROR(IF(INDEX(Sheet1!$E$3:$E$128,MATCH(Summary!$F168,Sheet1!$D$3:$D$128,0)) = 0,"",INDEX(Sheet1!$E$3:$E$128,MATCH(Summary!$F168,Sheet1!$D$3:$D$128,0))),"")</f>
        <v/>
      </c>
      <c r="AC168" t="str">
        <f>IFERROR(IF(INDEX(Sheet1!$F$3:$F$128,MATCH(Summary!$F168,Sheet1!$D$3:$D$128,0)) = 0,"",INDEX(Sheet1!$F$3:$F$128,MATCH(Summary!$F168,Sheet1!$D$3:$D$128,0))),"")</f>
        <v/>
      </c>
      <c r="AD168" t="str">
        <f>IFERROR(IF(INDEX(Sheet1!$G$3:$G$128,MATCH(Summary!$F168,Sheet1!$D$3:$D$128,0)) = 0,"",INDEX(Sheet1!$G$3:$G$128,MATCH(Summary!$F168,Sheet1!$D$3:$D$128,0))),"")</f>
        <v/>
      </c>
      <c r="AE168" t="str">
        <f>IFERROR(IF(INDEX(Sheet1!$H$3:$H$128,MATCH(Summary!$F168,Sheet1!$D$3:$D$128,0)) = 0,"",INDEX(Sheet1!$H$3:$H$128,MATCH(Summary!$F168,Sheet1!$D$3:$D$128,0))),"")</f>
        <v/>
      </c>
      <c r="AF168" t="str">
        <f>IFERROR(IF(INDEX(Sheet1!$I$3:$I$128,MATCH(Summary!$F168,Sheet1!$D$3:$D$128,0)) = 0,"",INDEX(Sheet1!$I$3:$I$128,MATCH(Summary!$F168,Sheet1!$D$3:$D$128,0))),"")</f>
        <v/>
      </c>
      <c r="AG168" t="str">
        <f>IFERROR(IF(INDEX(Sheet1!$J$3:$J$128,MATCH(Summary!$F168,Sheet1!$D$3:$D$128,0)) = 0,"",INDEX(Sheet1!$J$3:$J$128,MATCH(Summary!$F168,Sheet1!$D$3:$D$128,0))),"")</f>
        <v/>
      </c>
      <c r="AH168" t="str">
        <f>IFERROR(IF(INDEX(Sheet1!$K$3:$K$128,MATCH(Summary!$F168,Sheet1!$D$3:$D$128,0)) = 0,"",INDEX(Sheet1!$K$3:$K$128,MATCH(Summary!$F168,Sheet1!$D$3:$D$128,0))),"")</f>
        <v/>
      </c>
      <c r="AI168" t="str">
        <f>IFERROR(IF(INDEX(Sheet1!$L$3:$L$128,MATCH(Summary!$F168,Sheet1!$D$3:$D$128,0)) = 0,"",INDEX(Sheet1!$L$3:$L$128,MATCH(Summary!$F168,Sheet1!$D$3:$D$128,0))),"")</f>
        <v/>
      </c>
    </row>
    <row r="169" spans="1:35">
      <c r="A169" s="8" t="s">
        <v>244</v>
      </c>
      <c r="B169" s="9"/>
      <c r="C169" s="10" t="s">
        <v>163</v>
      </c>
      <c r="D169" s="10" t="s">
        <v>167</v>
      </c>
      <c r="E169" s="11" t="s">
        <v>135</v>
      </c>
      <c r="F169" s="9" t="s">
        <v>237</v>
      </c>
      <c r="G169">
        <v>12</v>
      </c>
      <c r="H169">
        <v>6</v>
      </c>
      <c r="N169" s="7">
        <v>2.9449999999999998</v>
      </c>
      <c r="Z169" t="s">
        <v>139</v>
      </c>
      <c r="AB169" t="str">
        <f>IFERROR(IF(INDEX(Sheet1!$E$3:$E$128,MATCH(Summary!$F169,Sheet1!$D$3:$D$128,0)) = 0,"",INDEX(Sheet1!$E$3:$E$128,MATCH(Summary!$F169,Sheet1!$D$3:$D$128,0))),"")</f>
        <v/>
      </c>
      <c r="AC169" t="str">
        <f>IFERROR(IF(INDEX(Sheet1!$F$3:$F$128,MATCH(Summary!$F169,Sheet1!$D$3:$D$128,0)) = 0,"",INDEX(Sheet1!$F$3:$F$128,MATCH(Summary!$F169,Sheet1!$D$3:$D$128,0))),"")</f>
        <v/>
      </c>
      <c r="AD169" t="str">
        <f>IFERROR(IF(INDEX(Sheet1!$G$3:$G$128,MATCH(Summary!$F169,Sheet1!$D$3:$D$128,0)) = 0,"",INDEX(Sheet1!$G$3:$G$128,MATCH(Summary!$F169,Sheet1!$D$3:$D$128,0))),"")</f>
        <v/>
      </c>
      <c r="AE169" t="str">
        <f>IFERROR(IF(INDEX(Sheet1!$H$3:$H$128,MATCH(Summary!$F169,Sheet1!$D$3:$D$128,0)) = 0,"",INDEX(Sheet1!$H$3:$H$128,MATCH(Summary!$F169,Sheet1!$D$3:$D$128,0))),"")</f>
        <v/>
      </c>
      <c r="AF169" t="str">
        <f>IFERROR(IF(INDEX(Sheet1!$I$3:$I$128,MATCH(Summary!$F169,Sheet1!$D$3:$D$128,0)) = 0,"",INDEX(Sheet1!$I$3:$I$128,MATCH(Summary!$F169,Sheet1!$D$3:$D$128,0))),"")</f>
        <v/>
      </c>
      <c r="AG169" t="str">
        <f>IFERROR(IF(INDEX(Sheet1!$J$3:$J$128,MATCH(Summary!$F169,Sheet1!$D$3:$D$128,0)) = 0,"",INDEX(Sheet1!$J$3:$J$128,MATCH(Summary!$F169,Sheet1!$D$3:$D$128,0))),"")</f>
        <v/>
      </c>
      <c r="AH169" t="str">
        <f>IFERROR(IF(INDEX(Sheet1!$K$3:$K$128,MATCH(Summary!$F169,Sheet1!$D$3:$D$128,0)) = 0,"",INDEX(Sheet1!$K$3:$K$128,MATCH(Summary!$F169,Sheet1!$D$3:$D$128,0))),"")</f>
        <v/>
      </c>
      <c r="AI169" t="str">
        <f>IFERROR(IF(INDEX(Sheet1!$L$3:$L$128,MATCH(Summary!$F169,Sheet1!$D$3:$D$128,0)) = 0,"",INDEX(Sheet1!$L$3:$L$128,MATCH(Summary!$F169,Sheet1!$D$3:$D$128,0))),"")</f>
        <v/>
      </c>
    </row>
    <row r="170" spans="1:35">
      <c r="A170" s="8" t="s">
        <v>246</v>
      </c>
      <c r="B170" s="9"/>
      <c r="C170" s="10" t="s">
        <v>163</v>
      </c>
      <c r="D170" s="10" t="s">
        <v>167</v>
      </c>
      <c r="E170" s="11" t="s">
        <v>111</v>
      </c>
      <c r="F170" s="9" t="s">
        <v>238</v>
      </c>
      <c r="G170">
        <v>12</v>
      </c>
      <c r="H170">
        <v>6</v>
      </c>
      <c r="N170" s="7">
        <v>4.3220000000000001</v>
      </c>
      <c r="Z170" t="s">
        <v>139</v>
      </c>
      <c r="AB170" t="str">
        <f>IFERROR(IF(INDEX(Sheet1!$E$3:$E$128,MATCH(Summary!$F170,Sheet1!$D$3:$D$128,0)) = 0,"",INDEX(Sheet1!$E$3:$E$128,MATCH(Summary!$F170,Sheet1!$D$3:$D$128,0))),"")</f>
        <v/>
      </c>
      <c r="AC170" t="str">
        <f>IFERROR(IF(INDEX(Sheet1!$F$3:$F$128,MATCH(Summary!$F170,Sheet1!$D$3:$D$128,0)) = 0,"",INDEX(Sheet1!$F$3:$F$128,MATCH(Summary!$F170,Sheet1!$D$3:$D$128,0))),"")</f>
        <v/>
      </c>
      <c r="AD170" t="str">
        <f>IFERROR(IF(INDEX(Sheet1!$G$3:$G$128,MATCH(Summary!$F170,Sheet1!$D$3:$D$128,0)) = 0,"",INDEX(Sheet1!$G$3:$G$128,MATCH(Summary!$F170,Sheet1!$D$3:$D$128,0))),"")</f>
        <v/>
      </c>
      <c r="AE170" t="str">
        <f>IFERROR(IF(INDEX(Sheet1!$H$3:$H$128,MATCH(Summary!$F170,Sheet1!$D$3:$D$128,0)) = 0,"",INDEX(Sheet1!$H$3:$H$128,MATCH(Summary!$F170,Sheet1!$D$3:$D$128,0))),"")</f>
        <v/>
      </c>
      <c r="AF170" t="str">
        <f>IFERROR(IF(INDEX(Sheet1!$I$3:$I$128,MATCH(Summary!$F170,Sheet1!$D$3:$D$128,0)) = 0,"",INDEX(Sheet1!$I$3:$I$128,MATCH(Summary!$F170,Sheet1!$D$3:$D$128,0))),"")</f>
        <v/>
      </c>
      <c r="AG170" t="str">
        <f>IFERROR(IF(INDEX(Sheet1!$J$3:$J$128,MATCH(Summary!$F170,Sheet1!$D$3:$D$128,0)) = 0,"",INDEX(Sheet1!$J$3:$J$128,MATCH(Summary!$F170,Sheet1!$D$3:$D$128,0))),"")</f>
        <v/>
      </c>
      <c r="AH170" t="str">
        <f>IFERROR(IF(INDEX(Sheet1!$K$3:$K$128,MATCH(Summary!$F170,Sheet1!$D$3:$D$128,0)) = 0,"",INDEX(Sheet1!$K$3:$K$128,MATCH(Summary!$F170,Sheet1!$D$3:$D$128,0))),"")</f>
        <v/>
      </c>
      <c r="AI170" t="str">
        <f>IFERROR(IF(INDEX(Sheet1!$L$3:$L$128,MATCH(Summary!$F170,Sheet1!$D$3:$D$128,0)) = 0,"",INDEX(Sheet1!$L$3:$L$128,MATCH(Summary!$F170,Sheet1!$D$3:$D$128,0))),"")</f>
        <v/>
      </c>
    </row>
    <row r="171" spans="1:35">
      <c r="A171" s="8" t="s">
        <v>246</v>
      </c>
      <c r="B171" s="9"/>
      <c r="C171" s="10" t="s">
        <v>163</v>
      </c>
      <c r="D171" s="10" t="s">
        <v>167</v>
      </c>
      <c r="E171" s="11" t="s">
        <v>111</v>
      </c>
      <c r="F171" s="9" t="s">
        <v>239</v>
      </c>
      <c r="G171">
        <v>12</v>
      </c>
      <c r="H171">
        <v>6</v>
      </c>
      <c r="N171" s="7">
        <v>4.351</v>
      </c>
      <c r="Z171" t="s">
        <v>139</v>
      </c>
      <c r="AB171" t="str">
        <f>IFERROR(IF(INDEX(Sheet1!$E$3:$E$128,MATCH(Summary!$F171,Sheet1!$D$3:$D$128,0)) = 0,"",INDEX(Sheet1!$E$3:$E$128,MATCH(Summary!$F171,Sheet1!$D$3:$D$128,0))),"")</f>
        <v/>
      </c>
      <c r="AC171" t="str">
        <f>IFERROR(IF(INDEX(Sheet1!$F$3:$F$128,MATCH(Summary!$F171,Sheet1!$D$3:$D$128,0)) = 0,"",INDEX(Sheet1!$F$3:$F$128,MATCH(Summary!$F171,Sheet1!$D$3:$D$128,0))),"")</f>
        <v/>
      </c>
      <c r="AD171" t="str">
        <f>IFERROR(IF(INDEX(Sheet1!$G$3:$G$128,MATCH(Summary!$F171,Sheet1!$D$3:$D$128,0)) = 0,"",INDEX(Sheet1!$G$3:$G$128,MATCH(Summary!$F171,Sheet1!$D$3:$D$128,0))),"")</f>
        <v/>
      </c>
      <c r="AE171" t="str">
        <f>IFERROR(IF(INDEX(Sheet1!$H$3:$H$128,MATCH(Summary!$F171,Sheet1!$D$3:$D$128,0)) = 0,"",INDEX(Sheet1!$H$3:$H$128,MATCH(Summary!$F171,Sheet1!$D$3:$D$128,0))),"")</f>
        <v/>
      </c>
      <c r="AF171" t="str">
        <f>IFERROR(IF(INDEX(Sheet1!$I$3:$I$128,MATCH(Summary!$F171,Sheet1!$D$3:$D$128,0)) = 0,"",INDEX(Sheet1!$I$3:$I$128,MATCH(Summary!$F171,Sheet1!$D$3:$D$128,0))),"")</f>
        <v/>
      </c>
      <c r="AG171" t="str">
        <f>IFERROR(IF(INDEX(Sheet1!$J$3:$J$128,MATCH(Summary!$F171,Sheet1!$D$3:$D$128,0)) = 0,"",INDEX(Sheet1!$J$3:$J$128,MATCH(Summary!$F171,Sheet1!$D$3:$D$128,0))),"")</f>
        <v/>
      </c>
      <c r="AH171" t="str">
        <f>IFERROR(IF(INDEX(Sheet1!$K$3:$K$128,MATCH(Summary!$F171,Sheet1!$D$3:$D$128,0)) = 0,"",INDEX(Sheet1!$K$3:$K$128,MATCH(Summary!$F171,Sheet1!$D$3:$D$128,0))),"")</f>
        <v/>
      </c>
      <c r="AI171" t="str">
        <f>IFERROR(IF(INDEX(Sheet1!$L$3:$L$128,MATCH(Summary!$F171,Sheet1!$D$3:$D$128,0)) = 0,"",INDEX(Sheet1!$L$3:$L$128,MATCH(Summary!$F171,Sheet1!$D$3:$D$128,0))),"")</f>
        <v/>
      </c>
    </row>
    <row r="172" spans="1:35">
      <c r="A172" s="8" t="s">
        <v>246</v>
      </c>
      <c r="B172" s="9"/>
      <c r="C172" s="10" t="s">
        <v>163</v>
      </c>
      <c r="D172" s="10" t="s">
        <v>167</v>
      </c>
      <c r="E172" s="11" t="s">
        <v>111</v>
      </c>
      <c r="F172" s="9" t="s">
        <v>240</v>
      </c>
      <c r="G172">
        <v>12</v>
      </c>
      <c r="H172">
        <v>6</v>
      </c>
      <c r="N172" s="7">
        <v>4.2699999999999996</v>
      </c>
      <c r="Z172" t="s">
        <v>139</v>
      </c>
      <c r="AB172" t="str">
        <f>IFERROR(IF(INDEX(Sheet1!$E$3:$E$128,MATCH(Summary!$F172,Sheet1!$D$3:$D$128,0)) = 0,"",INDEX(Sheet1!$E$3:$E$128,MATCH(Summary!$F172,Sheet1!$D$3:$D$128,0))),"")</f>
        <v/>
      </c>
      <c r="AC172" t="str">
        <f>IFERROR(IF(INDEX(Sheet1!$F$3:$F$128,MATCH(Summary!$F172,Sheet1!$D$3:$D$128,0)) = 0,"",INDEX(Sheet1!$F$3:$F$128,MATCH(Summary!$F172,Sheet1!$D$3:$D$128,0))),"")</f>
        <v/>
      </c>
      <c r="AD172" t="str">
        <f>IFERROR(IF(INDEX(Sheet1!$G$3:$G$128,MATCH(Summary!$F172,Sheet1!$D$3:$D$128,0)) = 0,"",INDEX(Sheet1!$G$3:$G$128,MATCH(Summary!$F172,Sheet1!$D$3:$D$128,0))),"")</f>
        <v/>
      </c>
      <c r="AE172" t="str">
        <f>IFERROR(IF(INDEX(Sheet1!$H$3:$H$128,MATCH(Summary!$F172,Sheet1!$D$3:$D$128,0)) = 0,"",INDEX(Sheet1!$H$3:$H$128,MATCH(Summary!$F172,Sheet1!$D$3:$D$128,0))),"")</f>
        <v/>
      </c>
      <c r="AF172" t="str">
        <f>IFERROR(IF(INDEX(Sheet1!$I$3:$I$128,MATCH(Summary!$F172,Sheet1!$D$3:$D$128,0)) = 0,"",INDEX(Sheet1!$I$3:$I$128,MATCH(Summary!$F172,Sheet1!$D$3:$D$128,0))),"")</f>
        <v/>
      </c>
      <c r="AG172" t="str">
        <f>IFERROR(IF(INDEX(Sheet1!$J$3:$J$128,MATCH(Summary!$F172,Sheet1!$D$3:$D$128,0)) = 0,"",INDEX(Sheet1!$J$3:$J$128,MATCH(Summary!$F172,Sheet1!$D$3:$D$128,0))),"")</f>
        <v/>
      </c>
      <c r="AH172" t="str">
        <f>IFERROR(IF(INDEX(Sheet1!$K$3:$K$128,MATCH(Summary!$F172,Sheet1!$D$3:$D$128,0)) = 0,"",INDEX(Sheet1!$K$3:$K$128,MATCH(Summary!$F172,Sheet1!$D$3:$D$128,0))),"")</f>
        <v/>
      </c>
      <c r="AI172" t="str">
        <f>IFERROR(IF(INDEX(Sheet1!$L$3:$L$128,MATCH(Summary!$F172,Sheet1!$D$3:$D$128,0)) = 0,"",INDEX(Sheet1!$L$3:$L$128,MATCH(Summary!$F172,Sheet1!$D$3:$D$128,0))),"")</f>
        <v/>
      </c>
    </row>
    <row r="173" spans="1:35">
      <c r="A173" s="8" t="s">
        <v>246</v>
      </c>
      <c r="B173" s="9"/>
      <c r="C173" s="10" t="s">
        <v>163</v>
      </c>
      <c r="D173" s="10" t="s">
        <v>167</v>
      </c>
      <c r="E173" s="11" t="s">
        <v>135</v>
      </c>
      <c r="F173" s="9" t="s">
        <v>241</v>
      </c>
      <c r="G173">
        <v>12</v>
      </c>
      <c r="H173">
        <v>6</v>
      </c>
      <c r="N173" s="7">
        <v>3.5059999999999998</v>
      </c>
      <c r="Z173" t="s">
        <v>139</v>
      </c>
      <c r="AB173" t="str">
        <f>IFERROR(IF(INDEX(Sheet1!$E$3:$E$128,MATCH(Summary!$F173,Sheet1!$D$3:$D$128,0)) = 0,"",INDEX(Sheet1!$E$3:$E$128,MATCH(Summary!$F173,Sheet1!$D$3:$D$128,0))),"")</f>
        <v/>
      </c>
      <c r="AC173" t="str">
        <f>IFERROR(IF(INDEX(Sheet1!$F$3:$F$128,MATCH(Summary!$F173,Sheet1!$D$3:$D$128,0)) = 0,"",INDEX(Sheet1!$F$3:$F$128,MATCH(Summary!$F173,Sheet1!$D$3:$D$128,0))),"")</f>
        <v/>
      </c>
      <c r="AD173" t="str">
        <f>IFERROR(IF(INDEX(Sheet1!$G$3:$G$128,MATCH(Summary!$F173,Sheet1!$D$3:$D$128,0)) = 0,"",INDEX(Sheet1!$G$3:$G$128,MATCH(Summary!$F173,Sheet1!$D$3:$D$128,0))),"")</f>
        <v/>
      </c>
      <c r="AE173" t="str">
        <f>IFERROR(IF(INDEX(Sheet1!$H$3:$H$128,MATCH(Summary!$F173,Sheet1!$D$3:$D$128,0)) = 0,"",INDEX(Sheet1!$H$3:$H$128,MATCH(Summary!$F173,Sheet1!$D$3:$D$128,0))),"")</f>
        <v/>
      </c>
      <c r="AF173" t="str">
        <f>IFERROR(IF(INDEX(Sheet1!$I$3:$I$128,MATCH(Summary!$F173,Sheet1!$D$3:$D$128,0)) = 0,"",INDEX(Sheet1!$I$3:$I$128,MATCH(Summary!$F173,Sheet1!$D$3:$D$128,0))),"")</f>
        <v/>
      </c>
      <c r="AG173" t="str">
        <f>IFERROR(IF(INDEX(Sheet1!$J$3:$J$128,MATCH(Summary!$F173,Sheet1!$D$3:$D$128,0)) = 0,"",INDEX(Sheet1!$J$3:$J$128,MATCH(Summary!$F173,Sheet1!$D$3:$D$128,0))),"")</f>
        <v/>
      </c>
      <c r="AH173" t="str">
        <f>IFERROR(IF(INDEX(Sheet1!$K$3:$K$128,MATCH(Summary!$F173,Sheet1!$D$3:$D$128,0)) = 0,"",INDEX(Sheet1!$K$3:$K$128,MATCH(Summary!$F173,Sheet1!$D$3:$D$128,0))),"")</f>
        <v/>
      </c>
      <c r="AI173" t="str">
        <f>IFERROR(IF(INDEX(Sheet1!$L$3:$L$128,MATCH(Summary!$F173,Sheet1!$D$3:$D$128,0)) = 0,"",INDEX(Sheet1!$L$3:$L$128,MATCH(Summary!$F173,Sheet1!$D$3:$D$128,0))),"")</f>
        <v/>
      </c>
    </row>
    <row r="174" spans="1:35">
      <c r="A174" s="8" t="s">
        <v>246</v>
      </c>
      <c r="B174" s="9"/>
      <c r="C174" s="10" t="s">
        <v>163</v>
      </c>
      <c r="D174" s="10" t="s">
        <v>167</v>
      </c>
      <c r="E174" s="11" t="s">
        <v>135</v>
      </c>
      <c r="F174" s="9" t="s">
        <v>242</v>
      </c>
      <c r="G174">
        <v>12</v>
      </c>
      <c r="H174">
        <v>6</v>
      </c>
      <c r="N174" s="7">
        <v>3.411</v>
      </c>
      <c r="Z174" t="s">
        <v>139</v>
      </c>
      <c r="AB174" t="str">
        <f>IFERROR(IF(INDEX(Sheet1!$E$3:$E$128,MATCH(Summary!$F174,Sheet1!$D$3:$D$128,0)) = 0,"",INDEX(Sheet1!$E$3:$E$128,MATCH(Summary!$F174,Sheet1!$D$3:$D$128,0))),"")</f>
        <v/>
      </c>
      <c r="AC174" t="str">
        <f>IFERROR(IF(INDEX(Sheet1!$F$3:$F$128,MATCH(Summary!$F174,Sheet1!$D$3:$D$128,0)) = 0,"",INDEX(Sheet1!$F$3:$F$128,MATCH(Summary!$F174,Sheet1!$D$3:$D$128,0))),"")</f>
        <v/>
      </c>
      <c r="AD174" t="str">
        <f>IFERROR(IF(INDEX(Sheet1!$G$3:$G$128,MATCH(Summary!$F174,Sheet1!$D$3:$D$128,0)) = 0,"",INDEX(Sheet1!$G$3:$G$128,MATCH(Summary!$F174,Sheet1!$D$3:$D$128,0))),"")</f>
        <v/>
      </c>
      <c r="AE174" t="str">
        <f>IFERROR(IF(INDEX(Sheet1!$H$3:$H$128,MATCH(Summary!$F174,Sheet1!$D$3:$D$128,0)) = 0,"",INDEX(Sheet1!$H$3:$H$128,MATCH(Summary!$F174,Sheet1!$D$3:$D$128,0))),"")</f>
        <v/>
      </c>
      <c r="AF174" t="str">
        <f>IFERROR(IF(INDEX(Sheet1!$I$3:$I$128,MATCH(Summary!$F174,Sheet1!$D$3:$D$128,0)) = 0,"",INDEX(Sheet1!$I$3:$I$128,MATCH(Summary!$F174,Sheet1!$D$3:$D$128,0))),"")</f>
        <v/>
      </c>
      <c r="AG174" t="str">
        <f>IFERROR(IF(INDEX(Sheet1!$J$3:$J$128,MATCH(Summary!$F174,Sheet1!$D$3:$D$128,0)) = 0,"",INDEX(Sheet1!$J$3:$J$128,MATCH(Summary!$F174,Sheet1!$D$3:$D$128,0))),"")</f>
        <v/>
      </c>
      <c r="AH174" t="str">
        <f>IFERROR(IF(INDEX(Sheet1!$K$3:$K$128,MATCH(Summary!$F174,Sheet1!$D$3:$D$128,0)) = 0,"",INDEX(Sheet1!$K$3:$K$128,MATCH(Summary!$F174,Sheet1!$D$3:$D$128,0))),"")</f>
        <v/>
      </c>
      <c r="AI174" t="str">
        <f>IFERROR(IF(INDEX(Sheet1!$L$3:$L$128,MATCH(Summary!$F174,Sheet1!$D$3:$D$128,0)) = 0,"",INDEX(Sheet1!$L$3:$L$128,MATCH(Summary!$F174,Sheet1!$D$3:$D$128,0))),"")</f>
        <v/>
      </c>
    </row>
    <row r="175" spans="1:35">
      <c r="A175" s="8" t="s">
        <v>246</v>
      </c>
      <c r="B175" s="9"/>
      <c r="C175" s="10" t="s">
        <v>163</v>
      </c>
      <c r="D175" s="10" t="s">
        <v>167</v>
      </c>
      <c r="E175" s="11" t="s">
        <v>135</v>
      </c>
      <c r="F175" s="9" t="s">
        <v>243</v>
      </c>
      <c r="G175">
        <v>12</v>
      </c>
      <c r="H175">
        <v>6</v>
      </c>
      <c r="N175" s="7">
        <v>3.3180000000000001</v>
      </c>
      <c r="Z175" t="s">
        <v>139</v>
      </c>
      <c r="AB175" t="str">
        <f>IFERROR(IF(INDEX(Sheet1!$E$3:$E$128,MATCH(Summary!$F175,Sheet1!$D$3:$D$128,0)) = 0,"",INDEX(Sheet1!$E$3:$E$128,MATCH(Summary!$F175,Sheet1!$D$3:$D$128,0))),"")</f>
        <v/>
      </c>
      <c r="AC175" t="str">
        <f>IFERROR(IF(INDEX(Sheet1!$F$3:$F$128,MATCH(Summary!$F175,Sheet1!$D$3:$D$128,0)) = 0,"",INDEX(Sheet1!$F$3:$F$128,MATCH(Summary!$F175,Sheet1!$D$3:$D$128,0))),"")</f>
        <v/>
      </c>
      <c r="AD175" t="str">
        <f>IFERROR(IF(INDEX(Sheet1!$G$3:$G$128,MATCH(Summary!$F175,Sheet1!$D$3:$D$128,0)) = 0,"",INDEX(Sheet1!$G$3:$G$128,MATCH(Summary!$F175,Sheet1!$D$3:$D$128,0))),"")</f>
        <v/>
      </c>
      <c r="AE175" t="str">
        <f>IFERROR(IF(INDEX(Sheet1!$H$3:$H$128,MATCH(Summary!$F175,Sheet1!$D$3:$D$128,0)) = 0,"",INDEX(Sheet1!$H$3:$H$128,MATCH(Summary!$F175,Sheet1!$D$3:$D$128,0))),"")</f>
        <v/>
      </c>
      <c r="AF175" t="str">
        <f>IFERROR(IF(INDEX(Sheet1!$I$3:$I$128,MATCH(Summary!$F175,Sheet1!$D$3:$D$128,0)) = 0,"",INDEX(Sheet1!$I$3:$I$128,MATCH(Summary!$F175,Sheet1!$D$3:$D$128,0))),"")</f>
        <v/>
      </c>
      <c r="AG175" t="str">
        <f>IFERROR(IF(INDEX(Sheet1!$J$3:$J$128,MATCH(Summary!$F175,Sheet1!$D$3:$D$128,0)) = 0,"",INDEX(Sheet1!$J$3:$J$128,MATCH(Summary!$F175,Sheet1!$D$3:$D$128,0))),"")</f>
        <v/>
      </c>
      <c r="AH175" t="str">
        <f>IFERROR(IF(INDEX(Sheet1!$K$3:$K$128,MATCH(Summary!$F175,Sheet1!$D$3:$D$128,0)) = 0,"",INDEX(Sheet1!$K$3:$K$128,MATCH(Summary!$F175,Sheet1!$D$3:$D$128,0))),"")</f>
        <v/>
      </c>
      <c r="AI175" t="str">
        <f>IFERROR(IF(INDEX(Sheet1!$L$3:$L$128,MATCH(Summary!$F175,Sheet1!$D$3:$D$128,0)) = 0,"",INDEX(Sheet1!$L$3:$L$128,MATCH(Summary!$F175,Sheet1!$D$3:$D$128,0))),"")</f>
        <v/>
      </c>
    </row>
    <row r="176" spans="1:35">
      <c r="W176" s="2"/>
      <c r="AB176" t="str">
        <f>IFERROR(IF(INDEX(Sheet1!$E$3:$E$128,MATCH(Summary!$F176,Sheet1!$D$3:$D$128,0)) = 0,"",INDEX(Sheet1!$E$3:$E$128,MATCH(Summary!$F176,Sheet1!$D$3:$D$128,0))),"")</f>
        <v/>
      </c>
      <c r="AC176" t="str">
        <f>IFERROR(IF(INDEX(Sheet1!$F$3:$F$128,MATCH(Summary!$F176,Sheet1!$D$3:$D$128,0)) = 0,"",INDEX(Sheet1!$F$3:$F$128,MATCH(Summary!$F176,Sheet1!$D$3:$D$128,0))),"")</f>
        <v/>
      </c>
      <c r="AD176" t="str">
        <f>IFERROR(IF(INDEX(Sheet1!$G$3:$G$128,MATCH(Summary!$F176,Sheet1!$D$3:$D$128,0)) = 0,"",INDEX(Sheet1!$G$3:$G$128,MATCH(Summary!$F176,Sheet1!$D$3:$D$128,0))),"")</f>
        <v/>
      </c>
      <c r="AE176" t="str">
        <f>IFERROR(IF(INDEX(Sheet1!$H$3:$H$128,MATCH(Summary!$F176,Sheet1!$D$3:$D$128,0)) = 0,"",INDEX(Sheet1!$H$3:$H$128,MATCH(Summary!$F176,Sheet1!$D$3:$D$128,0))),"")</f>
        <v/>
      </c>
      <c r="AF176" t="str">
        <f>IFERROR(IF(INDEX(Sheet1!$I$3:$I$128,MATCH(Summary!$F176,Sheet1!$D$3:$D$128,0)) = 0,"",INDEX(Sheet1!$I$3:$I$128,MATCH(Summary!$F176,Sheet1!$D$3:$D$128,0))),"")</f>
        <v/>
      </c>
      <c r="AG176" t="str">
        <f>IFERROR(IF(INDEX(Sheet1!$J$3:$J$128,MATCH(Summary!$F176,Sheet1!$D$3:$D$128,0)) = 0,"",INDEX(Sheet1!$J$3:$J$128,MATCH(Summary!$F176,Sheet1!$D$3:$D$128,0))),"")</f>
        <v/>
      </c>
      <c r="AH176" t="str">
        <f>IFERROR(IF(INDEX(Sheet1!$K$3:$K$128,MATCH(Summary!$F176,Sheet1!$D$3:$D$128,0)) = 0,"",INDEX(Sheet1!$K$3:$K$128,MATCH(Summary!$F176,Sheet1!$D$3:$D$128,0))),"")</f>
        <v/>
      </c>
      <c r="AI176" t="str">
        <f>IFERROR(IF(INDEX(Sheet1!$L$3:$L$128,MATCH(Summary!$F176,Sheet1!$D$3:$D$128,0)) = 0,"",INDEX(Sheet1!$L$3:$L$128,MATCH(Summary!$F176,Sheet1!$D$3:$D$128,0))),"")</f>
        <v/>
      </c>
    </row>
    <row r="177" spans="23:35">
      <c r="W177" s="2"/>
      <c r="AB177" t="str">
        <f>IFERROR(IF(INDEX(Sheet1!$E$3:$E$128,MATCH(Summary!$F177,Sheet1!$D$3:$D$128,0)) = 0,"",INDEX(Sheet1!$E$3:$E$128,MATCH(Summary!$F177,Sheet1!$D$3:$D$128,0))),"")</f>
        <v/>
      </c>
      <c r="AC177" t="str">
        <f>IFERROR(IF(INDEX(Sheet1!$F$3:$F$128,MATCH(Summary!$F177,Sheet1!$D$3:$D$128,0)) = 0,"",INDEX(Sheet1!$F$3:$F$128,MATCH(Summary!$F177,Sheet1!$D$3:$D$128,0))),"")</f>
        <v/>
      </c>
      <c r="AD177" t="str">
        <f>IFERROR(IF(INDEX(Sheet1!$G$3:$G$128,MATCH(Summary!$F177,Sheet1!$D$3:$D$128,0)) = 0,"",INDEX(Sheet1!$G$3:$G$128,MATCH(Summary!$F177,Sheet1!$D$3:$D$128,0))),"")</f>
        <v/>
      </c>
      <c r="AE177" t="str">
        <f>IFERROR(IF(INDEX(Sheet1!$H$3:$H$128,MATCH(Summary!$F177,Sheet1!$D$3:$D$128,0)) = 0,"",INDEX(Sheet1!$H$3:$H$128,MATCH(Summary!$F177,Sheet1!$D$3:$D$128,0))),"")</f>
        <v/>
      </c>
      <c r="AF177" t="str">
        <f>IFERROR(IF(INDEX(Sheet1!$I$3:$I$128,MATCH(Summary!$F177,Sheet1!$D$3:$D$128,0)) = 0,"",INDEX(Sheet1!$I$3:$I$128,MATCH(Summary!$F177,Sheet1!$D$3:$D$128,0))),"")</f>
        <v/>
      </c>
      <c r="AG177" t="str">
        <f>IFERROR(IF(INDEX(Sheet1!$J$3:$J$128,MATCH(Summary!$F177,Sheet1!$D$3:$D$128,0)) = 0,"",INDEX(Sheet1!$J$3:$J$128,MATCH(Summary!$F177,Sheet1!$D$3:$D$128,0))),"")</f>
        <v/>
      </c>
      <c r="AH177" t="str">
        <f>IFERROR(IF(INDEX(Sheet1!$K$3:$K$128,MATCH(Summary!$F177,Sheet1!$D$3:$D$128,0)) = 0,"",INDEX(Sheet1!$K$3:$K$128,MATCH(Summary!$F177,Sheet1!$D$3:$D$128,0))),"")</f>
        <v/>
      </c>
      <c r="AI177" t="str">
        <f>IFERROR(IF(INDEX(Sheet1!$L$3:$L$128,MATCH(Summary!$F177,Sheet1!$D$3:$D$128,0)) = 0,"",INDEX(Sheet1!$L$3:$L$128,MATCH(Summary!$F177,Sheet1!$D$3:$D$128,0))),"")</f>
        <v/>
      </c>
    </row>
    <row r="178" spans="23:35">
      <c r="W178" s="2"/>
      <c r="AB178" t="str">
        <f>IFERROR(IF(INDEX(Sheet1!$E$3:$E$128,MATCH(Summary!$F178,Sheet1!$D$3:$D$128,0)) = 0,"",INDEX(Sheet1!$E$3:$E$128,MATCH(Summary!$F178,Sheet1!$D$3:$D$128,0))),"")</f>
        <v/>
      </c>
      <c r="AC178" t="str">
        <f>IFERROR(IF(INDEX(Sheet1!$F$3:$F$128,MATCH(Summary!$F178,Sheet1!$D$3:$D$128,0)) = 0,"",INDEX(Sheet1!$F$3:$F$128,MATCH(Summary!$F178,Sheet1!$D$3:$D$128,0))),"")</f>
        <v/>
      </c>
      <c r="AD178" t="str">
        <f>IFERROR(IF(INDEX(Sheet1!$G$3:$G$128,MATCH(Summary!$F178,Sheet1!$D$3:$D$128,0)) = 0,"",INDEX(Sheet1!$G$3:$G$128,MATCH(Summary!$F178,Sheet1!$D$3:$D$128,0))),"")</f>
        <v/>
      </c>
      <c r="AE178" t="str">
        <f>IFERROR(IF(INDEX(Sheet1!$H$3:$H$128,MATCH(Summary!$F178,Sheet1!$D$3:$D$128,0)) = 0,"",INDEX(Sheet1!$H$3:$H$128,MATCH(Summary!$F178,Sheet1!$D$3:$D$128,0))),"")</f>
        <v/>
      </c>
      <c r="AF178" t="str">
        <f>IFERROR(IF(INDEX(Sheet1!$I$3:$I$128,MATCH(Summary!$F178,Sheet1!$D$3:$D$128,0)) = 0,"",INDEX(Sheet1!$I$3:$I$128,MATCH(Summary!$F178,Sheet1!$D$3:$D$128,0))),"")</f>
        <v/>
      </c>
      <c r="AG178" t="str">
        <f>IFERROR(IF(INDEX(Sheet1!$J$3:$J$128,MATCH(Summary!$F178,Sheet1!$D$3:$D$128,0)) = 0,"",INDEX(Sheet1!$J$3:$J$128,MATCH(Summary!$F178,Sheet1!$D$3:$D$128,0))),"")</f>
        <v/>
      </c>
      <c r="AH178" t="str">
        <f>IFERROR(IF(INDEX(Sheet1!$K$3:$K$128,MATCH(Summary!$F178,Sheet1!$D$3:$D$128,0)) = 0,"",INDEX(Sheet1!$K$3:$K$128,MATCH(Summary!$F178,Sheet1!$D$3:$D$128,0))),"")</f>
        <v/>
      </c>
      <c r="AI178" t="str">
        <f>IFERROR(IF(INDEX(Sheet1!$L$3:$L$128,MATCH(Summary!$F178,Sheet1!$D$3:$D$128,0)) = 0,"",INDEX(Sheet1!$L$3:$L$128,MATCH(Summary!$F178,Sheet1!$D$3:$D$128,0))),"")</f>
        <v/>
      </c>
    </row>
    <row r="179" spans="23:35">
      <c r="W179" s="2"/>
      <c r="AB179" t="str">
        <f>IFERROR(IF(INDEX(Sheet1!$E$3:$E$128,MATCH(Summary!$F179,Sheet1!$D$3:$D$128,0)) = 0,"",INDEX(Sheet1!$E$3:$E$128,MATCH(Summary!$F179,Sheet1!$D$3:$D$128,0))),"")</f>
        <v/>
      </c>
      <c r="AC179" t="str">
        <f>IFERROR(IF(INDEX(Sheet1!$F$3:$F$128,MATCH(Summary!$F179,Sheet1!$D$3:$D$128,0)) = 0,"",INDEX(Sheet1!$F$3:$F$128,MATCH(Summary!$F179,Sheet1!$D$3:$D$128,0))),"")</f>
        <v/>
      </c>
      <c r="AD179" t="str">
        <f>IFERROR(IF(INDEX(Sheet1!$G$3:$G$128,MATCH(Summary!$F179,Sheet1!$D$3:$D$128,0)) = 0,"",INDEX(Sheet1!$G$3:$G$128,MATCH(Summary!$F179,Sheet1!$D$3:$D$128,0))),"")</f>
        <v/>
      </c>
      <c r="AE179" t="str">
        <f>IFERROR(IF(INDEX(Sheet1!$H$3:$H$128,MATCH(Summary!$F179,Sheet1!$D$3:$D$128,0)) = 0,"",INDEX(Sheet1!$H$3:$H$128,MATCH(Summary!$F179,Sheet1!$D$3:$D$128,0))),"")</f>
        <v/>
      </c>
      <c r="AF179" t="str">
        <f>IFERROR(IF(INDEX(Sheet1!$I$3:$I$128,MATCH(Summary!$F179,Sheet1!$D$3:$D$128,0)) = 0,"",INDEX(Sheet1!$I$3:$I$128,MATCH(Summary!$F179,Sheet1!$D$3:$D$128,0))),"")</f>
        <v/>
      </c>
      <c r="AG179" t="str">
        <f>IFERROR(IF(INDEX(Sheet1!$J$3:$J$128,MATCH(Summary!$F179,Sheet1!$D$3:$D$128,0)) = 0,"",INDEX(Sheet1!$J$3:$J$128,MATCH(Summary!$F179,Sheet1!$D$3:$D$128,0))),"")</f>
        <v/>
      </c>
      <c r="AH179" t="str">
        <f>IFERROR(IF(INDEX(Sheet1!$K$3:$K$128,MATCH(Summary!$F179,Sheet1!$D$3:$D$128,0)) = 0,"",INDEX(Sheet1!$K$3:$K$128,MATCH(Summary!$F179,Sheet1!$D$3:$D$128,0))),"")</f>
        <v/>
      </c>
      <c r="AI179" t="str">
        <f>IFERROR(IF(INDEX(Sheet1!$L$3:$L$128,MATCH(Summary!$F179,Sheet1!$D$3:$D$128,0)) = 0,"",INDEX(Sheet1!$L$3:$L$128,MATCH(Summary!$F179,Sheet1!$D$3:$D$128,0))),"")</f>
        <v/>
      </c>
    </row>
    <row r="180" spans="23:35">
      <c r="W180" s="2"/>
      <c r="AB180" t="str">
        <f>IFERROR(IF(INDEX(Sheet1!$E$3:$E$128,MATCH(Summary!$F180,Sheet1!$D$3:$D$128,0)) = 0,"",INDEX(Sheet1!$E$3:$E$128,MATCH(Summary!$F180,Sheet1!$D$3:$D$128,0))),"")</f>
        <v/>
      </c>
      <c r="AC180" t="str">
        <f>IFERROR(IF(INDEX(Sheet1!$F$3:$F$128,MATCH(Summary!$F180,Sheet1!$D$3:$D$128,0)) = 0,"",INDEX(Sheet1!$F$3:$F$128,MATCH(Summary!$F180,Sheet1!$D$3:$D$128,0))),"")</f>
        <v/>
      </c>
      <c r="AD180" t="str">
        <f>IFERROR(IF(INDEX(Sheet1!$G$3:$G$128,MATCH(Summary!$F180,Sheet1!$D$3:$D$128,0)) = 0,"",INDEX(Sheet1!$G$3:$G$128,MATCH(Summary!$F180,Sheet1!$D$3:$D$128,0))),"")</f>
        <v/>
      </c>
      <c r="AE180" t="str">
        <f>IFERROR(IF(INDEX(Sheet1!$H$3:$H$128,MATCH(Summary!$F180,Sheet1!$D$3:$D$128,0)) = 0,"",INDEX(Sheet1!$H$3:$H$128,MATCH(Summary!$F180,Sheet1!$D$3:$D$128,0))),"")</f>
        <v/>
      </c>
      <c r="AF180" t="str">
        <f>IFERROR(IF(INDEX(Sheet1!$I$3:$I$128,MATCH(Summary!$F180,Sheet1!$D$3:$D$128,0)) = 0,"",INDEX(Sheet1!$I$3:$I$128,MATCH(Summary!$F180,Sheet1!$D$3:$D$128,0))),"")</f>
        <v/>
      </c>
      <c r="AG180" t="str">
        <f>IFERROR(IF(INDEX(Sheet1!$J$3:$J$128,MATCH(Summary!$F180,Sheet1!$D$3:$D$128,0)) = 0,"",INDEX(Sheet1!$J$3:$J$128,MATCH(Summary!$F180,Sheet1!$D$3:$D$128,0))),"")</f>
        <v/>
      </c>
      <c r="AH180" t="str">
        <f>IFERROR(IF(INDEX(Sheet1!$K$3:$K$128,MATCH(Summary!$F180,Sheet1!$D$3:$D$128,0)) = 0,"",INDEX(Sheet1!$K$3:$K$128,MATCH(Summary!$F180,Sheet1!$D$3:$D$128,0))),"")</f>
        <v/>
      </c>
      <c r="AI180" t="str">
        <f>IFERROR(IF(INDEX(Sheet1!$L$3:$L$128,MATCH(Summary!$F180,Sheet1!$D$3:$D$128,0)) = 0,"",INDEX(Sheet1!$L$3:$L$128,MATCH(Summary!$F180,Sheet1!$D$3:$D$128,0))),"")</f>
        <v/>
      </c>
    </row>
    <row r="181" spans="23:35">
      <c r="W181" s="2"/>
      <c r="AB181" t="str">
        <f>IFERROR(IF(INDEX(Sheet1!$E$3:$E$128,MATCH(Summary!$F181,Sheet1!$D$3:$D$128,0)) = 0,"",INDEX(Sheet1!$E$3:$E$128,MATCH(Summary!$F181,Sheet1!$D$3:$D$128,0))),"")</f>
        <v/>
      </c>
      <c r="AC181" t="str">
        <f>IFERROR(IF(INDEX(Sheet1!$F$3:$F$128,MATCH(Summary!$F181,Sheet1!$D$3:$D$128,0)) = 0,"",INDEX(Sheet1!$F$3:$F$128,MATCH(Summary!$F181,Sheet1!$D$3:$D$128,0))),"")</f>
        <v/>
      </c>
      <c r="AD181" t="str">
        <f>IFERROR(IF(INDEX(Sheet1!$G$3:$G$128,MATCH(Summary!$F181,Sheet1!$D$3:$D$128,0)) = 0,"",INDEX(Sheet1!$G$3:$G$128,MATCH(Summary!$F181,Sheet1!$D$3:$D$128,0))),"")</f>
        <v/>
      </c>
      <c r="AE181" t="str">
        <f>IFERROR(IF(INDEX(Sheet1!$H$3:$H$128,MATCH(Summary!$F181,Sheet1!$D$3:$D$128,0)) = 0,"",INDEX(Sheet1!$H$3:$H$128,MATCH(Summary!$F181,Sheet1!$D$3:$D$128,0))),"")</f>
        <v/>
      </c>
      <c r="AF181" t="str">
        <f>IFERROR(IF(INDEX(Sheet1!$I$3:$I$128,MATCH(Summary!$F181,Sheet1!$D$3:$D$128,0)) = 0,"",INDEX(Sheet1!$I$3:$I$128,MATCH(Summary!$F181,Sheet1!$D$3:$D$128,0))),"")</f>
        <v/>
      </c>
      <c r="AG181" t="str">
        <f>IFERROR(IF(INDEX(Sheet1!$J$3:$J$128,MATCH(Summary!$F181,Sheet1!$D$3:$D$128,0)) = 0,"",INDEX(Sheet1!$J$3:$J$128,MATCH(Summary!$F181,Sheet1!$D$3:$D$128,0))),"")</f>
        <v/>
      </c>
      <c r="AH181" t="str">
        <f>IFERROR(IF(INDEX(Sheet1!$K$3:$K$128,MATCH(Summary!$F181,Sheet1!$D$3:$D$128,0)) = 0,"",INDEX(Sheet1!$K$3:$K$128,MATCH(Summary!$F181,Sheet1!$D$3:$D$128,0))),"")</f>
        <v/>
      </c>
      <c r="AI181" t="str">
        <f>IFERROR(IF(INDEX(Sheet1!$L$3:$L$128,MATCH(Summary!$F181,Sheet1!$D$3:$D$128,0)) = 0,"",INDEX(Sheet1!$L$3:$L$128,MATCH(Summary!$F181,Sheet1!$D$3:$D$128,0))),"")</f>
        <v/>
      </c>
    </row>
    <row r="182" spans="23:35">
      <c r="W182" s="2"/>
      <c r="AB182" t="str">
        <f>IFERROR(IF(INDEX(Sheet1!$E$3:$E$128,MATCH(Summary!$F182,Sheet1!$D$3:$D$128,0)) = 0,"",INDEX(Sheet1!$E$3:$E$128,MATCH(Summary!$F182,Sheet1!$D$3:$D$128,0))),"")</f>
        <v/>
      </c>
      <c r="AC182" t="str">
        <f>IFERROR(IF(INDEX(Sheet1!$F$3:$F$128,MATCH(Summary!$F182,Sheet1!$D$3:$D$128,0)) = 0,"",INDEX(Sheet1!$F$3:$F$128,MATCH(Summary!$F182,Sheet1!$D$3:$D$128,0))),"")</f>
        <v/>
      </c>
      <c r="AD182" t="str">
        <f>IFERROR(IF(INDEX(Sheet1!$G$3:$G$128,MATCH(Summary!$F182,Sheet1!$D$3:$D$128,0)) = 0,"",INDEX(Sheet1!$G$3:$G$128,MATCH(Summary!$F182,Sheet1!$D$3:$D$128,0))),"")</f>
        <v/>
      </c>
      <c r="AE182" t="str">
        <f>IFERROR(IF(INDEX(Sheet1!$H$3:$H$128,MATCH(Summary!$F182,Sheet1!$D$3:$D$128,0)) = 0,"",INDEX(Sheet1!$H$3:$H$128,MATCH(Summary!$F182,Sheet1!$D$3:$D$128,0))),"")</f>
        <v/>
      </c>
      <c r="AF182" t="str">
        <f>IFERROR(IF(INDEX(Sheet1!$I$3:$I$128,MATCH(Summary!$F182,Sheet1!$D$3:$D$128,0)) = 0,"",INDEX(Sheet1!$I$3:$I$128,MATCH(Summary!$F182,Sheet1!$D$3:$D$128,0))),"")</f>
        <v/>
      </c>
      <c r="AG182" t="str">
        <f>IFERROR(IF(INDEX(Sheet1!$J$3:$J$128,MATCH(Summary!$F182,Sheet1!$D$3:$D$128,0)) = 0,"",INDEX(Sheet1!$J$3:$J$128,MATCH(Summary!$F182,Sheet1!$D$3:$D$128,0))),"")</f>
        <v/>
      </c>
      <c r="AH182" t="str">
        <f>IFERROR(IF(INDEX(Sheet1!$K$3:$K$128,MATCH(Summary!$F182,Sheet1!$D$3:$D$128,0)) = 0,"",INDEX(Sheet1!$K$3:$K$128,MATCH(Summary!$F182,Sheet1!$D$3:$D$128,0))),"")</f>
        <v/>
      </c>
      <c r="AI182" t="str">
        <f>IFERROR(IF(INDEX(Sheet1!$L$3:$L$128,MATCH(Summary!$F182,Sheet1!$D$3:$D$128,0)) = 0,"",INDEX(Sheet1!$L$3:$L$128,MATCH(Summary!$F182,Sheet1!$D$3:$D$128,0))),"")</f>
        <v/>
      </c>
    </row>
    <row r="183" spans="23:35">
      <c r="W183" s="2"/>
      <c r="AB183" t="str">
        <f>IFERROR(IF(INDEX(Sheet1!$E$3:$E$128,MATCH(Summary!$F183,Sheet1!$D$3:$D$128,0)) = 0,"",INDEX(Sheet1!$E$3:$E$128,MATCH(Summary!$F183,Sheet1!$D$3:$D$128,0))),"")</f>
        <v/>
      </c>
      <c r="AC183" t="str">
        <f>IFERROR(IF(INDEX(Sheet1!$F$3:$F$128,MATCH(Summary!$F183,Sheet1!$D$3:$D$128,0)) = 0,"",INDEX(Sheet1!$F$3:$F$128,MATCH(Summary!$F183,Sheet1!$D$3:$D$128,0))),"")</f>
        <v/>
      </c>
      <c r="AD183" t="str">
        <f>IFERROR(IF(INDEX(Sheet1!$G$3:$G$128,MATCH(Summary!$F183,Sheet1!$D$3:$D$128,0)) = 0,"",INDEX(Sheet1!$G$3:$G$128,MATCH(Summary!$F183,Sheet1!$D$3:$D$128,0))),"")</f>
        <v/>
      </c>
      <c r="AE183" t="str">
        <f>IFERROR(IF(INDEX(Sheet1!$H$3:$H$128,MATCH(Summary!$F183,Sheet1!$D$3:$D$128,0)) = 0,"",INDEX(Sheet1!$H$3:$H$128,MATCH(Summary!$F183,Sheet1!$D$3:$D$128,0))),"")</f>
        <v/>
      </c>
      <c r="AF183" t="str">
        <f>IFERROR(IF(INDEX(Sheet1!$I$3:$I$128,MATCH(Summary!$F183,Sheet1!$D$3:$D$128,0)) = 0,"",INDEX(Sheet1!$I$3:$I$128,MATCH(Summary!$F183,Sheet1!$D$3:$D$128,0))),"")</f>
        <v/>
      </c>
      <c r="AG183" t="str">
        <f>IFERROR(IF(INDEX(Sheet1!$J$3:$J$128,MATCH(Summary!$F183,Sheet1!$D$3:$D$128,0)) = 0,"",INDEX(Sheet1!$J$3:$J$128,MATCH(Summary!$F183,Sheet1!$D$3:$D$128,0))),"")</f>
        <v/>
      </c>
      <c r="AH183" t="str">
        <f>IFERROR(IF(INDEX(Sheet1!$K$3:$K$128,MATCH(Summary!$F183,Sheet1!$D$3:$D$128,0)) = 0,"",INDEX(Sheet1!$K$3:$K$128,MATCH(Summary!$F183,Sheet1!$D$3:$D$128,0))),"")</f>
        <v/>
      </c>
      <c r="AI183" t="str">
        <f>IFERROR(IF(INDEX(Sheet1!$L$3:$L$128,MATCH(Summary!$F183,Sheet1!$D$3:$D$128,0)) = 0,"",INDEX(Sheet1!$L$3:$L$128,MATCH(Summary!$F183,Sheet1!$D$3:$D$128,0))),"")</f>
        <v/>
      </c>
    </row>
    <row r="184" spans="23:35">
      <c r="W184" s="2"/>
      <c r="AB184" t="str">
        <f>IFERROR(IF(INDEX(Sheet1!$E$3:$E$128,MATCH(Summary!$F184,Sheet1!$D$3:$D$128,0)) = 0,"",INDEX(Sheet1!$E$3:$E$128,MATCH(Summary!$F184,Sheet1!$D$3:$D$128,0))),"")</f>
        <v/>
      </c>
      <c r="AC184" t="str">
        <f>IFERROR(IF(INDEX(Sheet1!$F$3:$F$128,MATCH(Summary!$F184,Sheet1!$D$3:$D$128,0)) = 0,"",INDEX(Sheet1!$F$3:$F$128,MATCH(Summary!$F184,Sheet1!$D$3:$D$128,0))),"")</f>
        <v/>
      </c>
      <c r="AD184" t="str">
        <f>IFERROR(IF(INDEX(Sheet1!$G$3:$G$128,MATCH(Summary!$F184,Sheet1!$D$3:$D$128,0)) = 0,"",INDEX(Sheet1!$G$3:$G$128,MATCH(Summary!$F184,Sheet1!$D$3:$D$128,0))),"")</f>
        <v/>
      </c>
      <c r="AE184" t="str">
        <f>IFERROR(IF(INDEX(Sheet1!$H$3:$H$128,MATCH(Summary!$F184,Sheet1!$D$3:$D$128,0)) = 0,"",INDEX(Sheet1!$H$3:$H$128,MATCH(Summary!$F184,Sheet1!$D$3:$D$128,0))),"")</f>
        <v/>
      </c>
      <c r="AF184" t="str">
        <f>IFERROR(IF(INDEX(Sheet1!$I$3:$I$128,MATCH(Summary!$F184,Sheet1!$D$3:$D$128,0)) = 0,"",INDEX(Sheet1!$I$3:$I$128,MATCH(Summary!$F184,Sheet1!$D$3:$D$128,0))),"")</f>
        <v/>
      </c>
      <c r="AG184" t="str">
        <f>IFERROR(IF(INDEX(Sheet1!$J$3:$J$128,MATCH(Summary!$F184,Sheet1!$D$3:$D$128,0)) = 0,"",INDEX(Sheet1!$J$3:$J$128,MATCH(Summary!$F184,Sheet1!$D$3:$D$128,0))),"")</f>
        <v/>
      </c>
      <c r="AH184" t="str">
        <f>IFERROR(IF(INDEX(Sheet1!$K$3:$K$128,MATCH(Summary!$F184,Sheet1!$D$3:$D$128,0)) = 0,"",INDEX(Sheet1!$K$3:$K$128,MATCH(Summary!$F184,Sheet1!$D$3:$D$128,0))),"")</f>
        <v/>
      </c>
      <c r="AI184" t="str">
        <f>IFERROR(IF(INDEX(Sheet1!$L$3:$L$128,MATCH(Summary!$F184,Sheet1!$D$3:$D$128,0)) = 0,"",INDEX(Sheet1!$L$3:$L$128,MATCH(Summary!$F184,Sheet1!$D$3:$D$128,0))),"")</f>
        <v/>
      </c>
    </row>
    <row r="185" spans="23:35">
      <c r="W185" s="2"/>
      <c r="AB185" t="str">
        <f>IFERROR(IF(INDEX(Sheet1!$E$3:$E$128,MATCH(Summary!$F185,Sheet1!$D$3:$D$128,0)) = 0,"",INDEX(Sheet1!$E$3:$E$128,MATCH(Summary!$F185,Sheet1!$D$3:$D$128,0))),"")</f>
        <v/>
      </c>
      <c r="AC185" t="str">
        <f>IFERROR(IF(INDEX(Sheet1!$F$3:$F$128,MATCH(Summary!$F185,Sheet1!$D$3:$D$128,0)) = 0,"",INDEX(Sheet1!$F$3:$F$128,MATCH(Summary!$F185,Sheet1!$D$3:$D$128,0))),"")</f>
        <v/>
      </c>
      <c r="AD185" t="str">
        <f>IFERROR(IF(INDEX(Sheet1!$G$3:$G$128,MATCH(Summary!$F185,Sheet1!$D$3:$D$128,0)) = 0,"",INDEX(Sheet1!$G$3:$G$128,MATCH(Summary!$F185,Sheet1!$D$3:$D$128,0))),"")</f>
        <v/>
      </c>
      <c r="AE185" t="str">
        <f>IFERROR(IF(INDEX(Sheet1!$H$3:$H$128,MATCH(Summary!$F185,Sheet1!$D$3:$D$128,0)) = 0,"",INDEX(Sheet1!$H$3:$H$128,MATCH(Summary!$F185,Sheet1!$D$3:$D$128,0))),"")</f>
        <v/>
      </c>
      <c r="AF185" t="str">
        <f>IFERROR(IF(INDEX(Sheet1!$I$3:$I$128,MATCH(Summary!$F185,Sheet1!$D$3:$D$128,0)) = 0,"",INDEX(Sheet1!$I$3:$I$128,MATCH(Summary!$F185,Sheet1!$D$3:$D$128,0))),"")</f>
        <v/>
      </c>
      <c r="AG185" t="str">
        <f>IFERROR(IF(INDEX(Sheet1!$J$3:$J$128,MATCH(Summary!$F185,Sheet1!$D$3:$D$128,0)) = 0,"",INDEX(Sheet1!$J$3:$J$128,MATCH(Summary!$F185,Sheet1!$D$3:$D$128,0))),"")</f>
        <v/>
      </c>
      <c r="AH185" t="str">
        <f>IFERROR(IF(INDEX(Sheet1!$K$3:$K$128,MATCH(Summary!$F185,Sheet1!$D$3:$D$128,0)) = 0,"",INDEX(Sheet1!$K$3:$K$128,MATCH(Summary!$F185,Sheet1!$D$3:$D$128,0))),"")</f>
        <v/>
      </c>
      <c r="AI185" t="str">
        <f>IFERROR(IF(INDEX(Sheet1!$L$3:$L$128,MATCH(Summary!$F185,Sheet1!$D$3:$D$128,0)) = 0,"",INDEX(Sheet1!$L$3:$L$128,MATCH(Summary!$F185,Sheet1!$D$3:$D$128,0))),"")</f>
        <v/>
      </c>
    </row>
    <row r="186" spans="23:35">
      <c r="W186" s="2"/>
      <c r="AB186" t="str">
        <f>IFERROR(IF(INDEX(Sheet1!$E$3:$E$128,MATCH(Summary!$F186,Sheet1!$D$3:$D$128,0)) = 0,"",INDEX(Sheet1!$E$3:$E$128,MATCH(Summary!$F186,Sheet1!$D$3:$D$128,0))),"")</f>
        <v/>
      </c>
      <c r="AC186" t="str">
        <f>IFERROR(IF(INDEX(Sheet1!$F$3:$F$128,MATCH(Summary!$F186,Sheet1!$D$3:$D$128,0)) = 0,"",INDEX(Sheet1!$F$3:$F$128,MATCH(Summary!$F186,Sheet1!$D$3:$D$128,0))),"")</f>
        <v/>
      </c>
      <c r="AD186" t="str">
        <f>IFERROR(IF(INDEX(Sheet1!$G$3:$G$128,MATCH(Summary!$F186,Sheet1!$D$3:$D$128,0)) = 0,"",INDEX(Sheet1!$G$3:$G$128,MATCH(Summary!$F186,Sheet1!$D$3:$D$128,0))),"")</f>
        <v/>
      </c>
      <c r="AE186" t="str">
        <f>IFERROR(IF(INDEX(Sheet1!$H$3:$H$128,MATCH(Summary!$F186,Sheet1!$D$3:$D$128,0)) = 0,"",INDEX(Sheet1!$H$3:$H$128,MATCH(Summary!$F186,Sheet1!$D$3:$D$128,0))),"")</f>
        <v/>
      </c>
      <c r="AF186" t="str">
        <f>IFERROR(IF(INDEX(Sheet1!$I$3:$I$128,MATCH(Summary!$F186,Sheet1!$D$3:$D$128,0)) = 0,"",INDEX(Sheet1!$I$3:$I$128,MATCH(Summary!$F186,Sheet1!$D$3:$D$128,0))),"")</f>
        <v/>
      </c>
      <c r="AG186" t="str">
        <f>IFERROR(IF(INDEX(Sheet1!$J$3:$J$128,MATCH(Summary!$F186,Sheet1!$D$3:$D$128,0)) = 0,"",INDEX(Sheet1!$J$3:$J$128,MATCH(Summary!$F186,Sheet1!$D$3:$D$128,0))),"")</f>
        <v/>
      </c>
      <c r="AH186" t="str">
        <f>IFERROR(IF(INDEX(Sheet1!$K$3:$K$128,MATCH(Summary!$F186,Sheet1!$D$3:$D$128,0)) = 0,"",INDEX(Sheet1!$K$3:$K$128,MATCH(Summary!$F186,Sheet1!$D$3:$D$128,0))),"")</f>
        <v/>
      </c>
      <c r="AI186" t="str">
        <f>IFERROR(IF(INDEX(Sheet1!$L$3:$L$128,MATCH(Summary!$F186,Sheet1!$D$3:$D$128,0)) = 0,"",INDEX(Sheet1!$L$3:$L$128,MATCH(Summary!$F186,Sheet1!$D$3:$D$128,0))),"")</f>
        <v/>
      </c>
    </row>
    <row r="187" spans="23:35">
      <c r="W187" s="2"/>
    </row>
    <row r="188" spans="23:35">
      <c r="W188" s="2"/>
    </row>
    <row r="189" spans="23:35">
      <c r="W189" s="2"/>
    </row>
    <row r="190" spans="23:35">
      <c r="W190" s="2"/>
    </row>
    <row r="191" spans="23:35">
      <c r="W191" s="2"/>
    </row>
    <row r="192" spans="23:35">
      <c r="W192" s="2"/>
    </row>
    <row r="193" spans="23:23">
      <c r="W193" s="2"/>
    </row>
    <row r="194" spans="23:23">
      <c r="W194" s="2"/>
    </row>
    <row r="195" spans="23:23">
      <c r="W195" s="2"/>
    </row>
    <row r="196" spans="23:23">
      <c r="W196" s="2"/>
    </row>
    <row r="197" spans="23:23">
      <c r="W197" s="2"/>
    </row>
    <row r="198" spans="23:23">
      <c r="W198" s="2"/>
    </row>
    <row r="199" spans="23:23">
      <c r="W199" s="2"/>
    </row>
    <row r="200" spans="23:23">
      <c r="W200" s="2"/>
    </row>
  </sheetData>
  <autoFilter ref="A1:AI1"/>
  <phoneticPr fontId="1" type="noConversion"/>
  <conditionalFormatting sqref="A1:A1048576">
    <cfRule type="containsText" dxfId="5" priority="1" operator="containsText" text="R">
      <formula>NOT(ISERROR(SEARCH("R",A1)))</formula>
    </cfRule>
    <cfRule type="containsText" dxfId="4" priority="2" operator="containsText" text="G">
      <formula>NOT(ISERROR(SEARCH("G",A1)))</formula>
    </cfRule>
    <cfRule type="containsText" dxfId="3" priority="3" operator="containsText" text="B">
      <formula>NOT(ISERROR(SEARCH("B",A1)))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6"/>
  <sheetViews>
    <sheetView topLeftCell="A37" workbookViewId="0">
      <selection activeCell="C1" sqref="C1:C96"/>
    </sheetView>
  </sheetViews>
  <sheetFormatPr defaultRowHeight="15.75"/>
  <sheetData>
    <row r="1" spans="1:3">
      <c r="A1">
        <v>5</v>
      </c>
      <c r="B1">
        <v>1</v>
      </c>
      <c r="C1" t="str">
        <f>A1 &amp; "-" &amp;B1</f>
        <v>5-1</v>
      </c>
    </row>
    <row r="2" spans="1:3">
      <c r="A2">
        <v>5</v>
      </c>
      <c r="B2">
        <v>2</v>
      </c>
      <c r="C2" t="str">
        <f t="shared" ref="C2:C65" si="0">A2 &amp; "-" &amp;B2</f>
        <v>5-2</v>
      </c>
    </row>
    <row r="3" spans="1:3">
      <c r="A3">
        <v>5</v>
      </c>
      <c r="B3">
        <v>3</v>
      </c>
      <c r="C3" t="str">
        <f t="shared" si="0"/>
        <v>5-3</v>
      </c>
    </row>
    <row r="4" spans="1:3">
      <c r="A4">
        <v>5</v>
      </c>
      <c r="B4">
        <v>4</v>
      </c>
      <c r="C4" t="str">
        <f t="shared" si="0"/>
        <v>5-4</v>
      </c>
    </row>
    <row r="5" spans="1:3">
      <c r="A5">
        <v>5</v>
      </c>
      <c r="B5">
        <v>5</v>
      </c>
      <c r="C5" t="str">
        <f t="shared" si="0"/>
        <v>5-5</v>
      </c>
    </row>
    <row r="6" spans="1:3">
      <c r="A6">
        <v>5</v>
      </c>
      <c r="B6">
        <v>6</v>
      </c>
      <c r="C6" t="str">
        <f t="shared" si="0"/>
        <v>5-6</v>
      </c>
    </row>
    <row r="7" spans="1:3">
      <c r="A7">
        <v>10</v>
      </c>
      <c r="B7">
        <v>1</v>
      </c>
      <c r="C7" t="str">
        <f t="shared" si="0"/>
        <v>10-1</v>
      </c>
    </row>
    <row r="8" spans="1:3">
      <c r="A8">
        <v>10</v>
      </c>
      <c r="B8">
        <v>2</v>
      </c>
      <c r="C8" t="str">
        <f t="shared" si="0"/>
        <v>10-2</v>
      </c>
    </row>
    <row r="9" spans="1:3">
      <c r="A9">
        <v>10</v>
      </c>
      <c r="B9">
        <v>3</v>
      </c>
      <c r="C9" t="str">
        <f t="shared" si="0"/>
        <v>10-3</v>
      </c>
    </row>
    <row r="10" spans="1:3">
      <c r="A10">
        <v>10</v>
      </c>
      <c r="B10">
        <v>4</v>
      </c>
      <c r="C10" t="str">
        <f t="shared" si="0"/>
        <v>10-4</v>
      </c>
    </row>
    <row r="11" spans="1:3">
      <c r="A11">
        <v>10</v>
      </c>
      <c r="B11">
        <v>5</v>
      </c>
      <c r="C11" t="str">
        <f t="shared" si="0"/>
        <v>10-5</v>
      </c>
    </row>
    <row r="12" spans="1:3">
      <c r="A12">
        <v>10</v>
      </c>
      <c r="B12">
        <v>6</v>
      </c>
      <c r="C12" t="str">
        <f t="shared" si="0"/>
        <v>10-6</v>
      </c>
    </row>
    <row r="13" spans="1:3">
      <c r="A13">
        <v>11</v>
      </c>
      <c r="B13">
        <v>1</v>
      </c>
      <c r="C13" t="str">
        <f t="shared" si="0"/>
        <v>11-1</v>
      </c>
    </row>
    <row r="14" spans="1:3">
      <c r="A14">
        <v>11</v>
      </c>
      <c r="B14">
        <v>2</v>
      </c>
      <c r="C14" t="str">
        <f t="shared" si="0"/>
        <v>11-2</v>
      </c>
    </row>
    <row r="15" spans="1:3">
      <c r="A15">
        <v>11</v>
      </c>
      <c r="B15">
        <v>3</v>
      </c>
      <c r="C15" t="str">
        <f t="shared" si="0"/>
        <v>11-3</v>
      </c>
    </row>
    <row r="16" spans="1:3">
      <c r="A16">
        <v>11</v>
      </c>
      <c r="B16">
        <v>4</v>
      </c>
      <c r="C16" t="str">
        <f t="shared" si="0"/>
        <v>11-4</v>
      </c>
    </row>
    <row r="17" spans="1:3">
      <c r="A17">
        <v>11</v>
      </c>
      <c r="B17">
        <v>5</v>
      </c>
      <c r="C17" t="str">
        <f t="shared" si="0"/>
        <v>11-5</v>
      </c>
    </row>
    <row r="18" spans="1:3">
      <c r="A18">
        <v>11</v>
      </c>
      <c r="B18">
        <v>6</v>
      </c>
      <c r="C18" t="str">
        <f t="shared" si="0"/>
        <v>11-6</v>
      </c>
    </row>
    <row r="19" spans="1:3">
      <c r="A19">
        <v>17</v>
      </c>
      <c r="B19">
        <v>20</v>
      </c>
      <c r="C19" t="str">
        <f t="shared" si="0"/>
        <v>17-20</v>
      </c>
    </row>
    <row r="20" spans="1:3">
      <c r="A20">
        <v>17</v>
      </c>
      <c r="B20">
        <v>21</v>
      </c>
      <c r="C20" t="str">
        <f t="shared" si="0"/>
        <v>17-21</v>
      </c>
    </row>
    <row r="21" spans="1:3">
      <c r="A21">
        <v>17</v>
      </c>
      <c r="B21">
        <v>22</v>
      </c>
      <c r="C21" t="str">
        <f t="shared" si="0"/>
        <v>17-22</v>
      </c>
    </row>
    <row r="22" spans="1:3">
      <c r="A22">
        <v>17</v>
      </c>
      <c r="B22">
        <v>23</v>
      </c>
      <c r="C22" t="str">
        <f t="shared" si="0"/>
        <v>17-23</v>
      </c>
    </row>
    <row r="23" spans="1:3">
      <c r="A23">
        <v>17</v>
      </c>
      <c r="B23">
        <v>24</v>
      </c>
      <c r="C23" t="str">
        <f t="shared" si="0"/>
        <v>17-24</v>
      </c>
    </row>
    <row r="24" spans="1:3">
      <c r="A24">
        <v>17</v>
      </c>
      <c r="B24">
        <v>25</v>
      </c>
      <c r="C24" t="str">
        <f t="shared" si="0"/>
        <v>17-25</v>
      </c>
    </row>
    <row r="25" spans="1:3">
      <c r="A25">
        <v>5</v>
      </c>
      <c r="B25">
        <v>7</v>
      </c>
      <c r="C25" t="str">
        <f t="shared" si="0"/>
        <v>5-7</v>
      </c>
    </row>
    <row r="26" spans="1:3">
      <c r="A26">
        <v>5</v>
      </c>
      <c r="B26">
        <v>8</v>
      </c>
      <c r="C26" t="str">
        <f t="shared" si="0"/>
        <v>5-8</v>
      </c>
    </row>
    <row r="27" spans="1:3">
      <c r="A27">
        <v>5</v>
      </c>
      <c r="B27">
        <v>9</v>
      </c>
      <c r="C27" t="str">
        <f t="shared" si="0"/>
        <v>5-9</v>
      </c>
    </row>
    <row r="28" spans="1:3">
      <c r="A28">
        <v>5</v>
      </c>
      <c r="B28">
        <v>10</v>
      </c>
      <c r="C28" t="str">
        <f t="shared" si="0"/>
        <v>5-10</v>
      </c>
    </row>
    <row r="29" spans="1:3">
      <c r="A29">
        <v>5</v>
      </c>
      <c r="B29">
        <v>11</v>
      </c>
      <c r="C29" t="str">
        <f t="shared" si="0"/>
        <v>5-11</v>
      </c>
    </row>
    <row r="30" spans="1:3">
      <c r="A30">
        <v>5</v>
      </c>
      <c r="B30">
        <v>12</v>
      </c>
      <c r="C30" t="str">
        <f t="shared" si="0"/>
        <v>5-12</v>
      </c>
    </row>
    <row r="31" spans="1:3">
      <c r="A31">
        <v>10</v>
      </c>
      <c r="B31">
        <v>7</v>
      </c>
      <c r="C31" t="str">
        <f t="shared" si="0"/>
        <v>10-7</v>
      </c>
    </row>
    <row r="32" spans="1:3">
      <c r="A32">
        <v>10</v>
      </c>
      <c r="B32">
        <v>8</v>
      </c>
      <c r="C32" t="str">
        <f t="shared" si="0"/>
        <v>10-8</v>
      </c>
    </row>
    <row r="33" spans="1:3">
      <c r="A33">
        <v>10</v>
      </c>
      <c r="B33">
        <v>9</v>
      </c>
      <c r="C33" t="str">
        <f t="shared" si="0"/>
        <v>10-9</v>
      </c>
    </row>
    <row r="34" spans="1:3">
      <c r="A34">
        <v>10</v>
      </c>
      <c r="B34">
        <v>10</v>
      </c>
      <c r="C34" t="str">
        <f t="shared" si="0"/>
        <v>10-10</v>
      </c>
    </row>
    <row r="35" spans="1:3">
      <c r="A35">
        <v>10</v>
      </c>
      <c r="B35">
        <v>11</v>
      </c>
      <c r="C35" t="str">
        <f t="shared" si="0"/>
        <v>10-11</v>
      </c>
    </row>
    <row r="36" spans="1:3">
      <c r="A36">
        <v>10</v>
      </c>
      <c r="B36">
        <v>12</v>
      </c>
      <c r="C36" t="str">
        <f t="shared" si="0"/>
        <v>10-12</v>
      </c>
    </row>
    <row r="37" spans="1:3">
      <c r="A37">
        <v>11</v>
      </c>
      <c r="B37">
        <v>7</v>
      </c>
      <c r="C37" t="str">
        <f t="shared" si="0"/>
        <v>11-7</v>
      </c>
    </row>
    <row r="38" spans="1:3">
      <c r="A38">
        <v>11</v>
      </c>
      <c r="B38">
        <v>8</v>
      </c>
      <c r="C38" t="str">
        <f t="shared" si="0"/>
        <v>11-8</v>
      </c>
    </row>
    <row r="39" spans="1:3">
      <c r="A39">
        <v>11</v>
      </c>
      <c r="B39">
        <v>9</v>
      </c>
      <c r="C39" t="str">
        <f t="shared" si="0"/>
        <v>11-9</v>
      </c>
    </row>
    <row r="40" spans="1:3">
      <c r="A40">
        <v>11</v>
      </c>
      <c r="B40">
        <v>10</v>
      </c>
      <c r="C40" t="str">
        <f t="shared" si="0"/>
        <v>11-10</v>
      </c>
    </row>
    <row r="41" spans="1:3">
      <c r="A41">
        <v>11</v>
      </c>
      <c r="B41">
        <v>11</v>
      </c>
      <c r="C41" t="str">
        <f t="shared" si="0"/>
        <v>11-11</v>
      </c>
    </row>
    <row r="42" spans="1:3">
      <c r="A42">
        <v>11</v>
      </c>
      <c r="B42">
        <v>12</v>
      </c>
      <c r="C42" t="str">
        <f t="shared" si="0"/>
        <v>11-12</v>
      </c>
    </row>
    <row r="43" spans="1:3">
      <c r="A43">
        <v>18</v>
      </c>
      <c r="B43">
        <v>7</v>
      </c>
      <c r="C43" t="str">
        <f t="shared" si="0"/>
        <v>18-7</v>
      </c>
    </row>
    <row r="44" spans="1:3">
      <c r="A44">
        <v>18</v>
      </c>
      <c r="B44">
        <v>8</v>
      </c>
      <c r="C44" t="str">
        <f t="shared" si="0"/>
        <v>18-8</v>
      </c>
    </row>
    <row r="45" spans="1:3">
      <c r="A45">
        <v>18</v>
      </c>
      <c r="B45">
        <v>9</v>
      </c>
      <c r="C45" t="str">
        <f t="shared" si="0"/>
        <v>18-9</v>
      </c>
    </row>
    <row r="46" spans="1:3">
      <c r="A46">
        <v>18</v>
      </c>
      <c r="B46">
        <v>10</v>
      </c>
      <c r="C46" t="str">
        <f t="shared" si="0"/>
        <v>18-10</v>
      </c>
    </row>
    <row r="47" spans="1:3">
      <c r="A47">
        <v>18</v>
      </c>
      <c r="B47">
        <v>11</v>
      </c>
      <c r="C47" t="str">
        <f t="shared" si="0"/>
        <v>18-11</v>
      </c>
    </row>
    <row r="48" spans="1:3">
      <c r="A48">
        <v>18</v>
      </c>
      <c r="B48">
        <v>12</v>
      </c>
      <c r="C48" t="str">
        <f t="shared" si="0"/>
        <v>18-12</v>
      </c>
    </row>
    <row r="49" spans="1:3">
      <c r="A49">
        <v>5</v>
      </c>
      <c r="B49">
        <v>13</v>
      </c>
      <c r="C49" t="str">
        <f t="shared" si="0"/>
        <v>5-13</v>
      </c>
    </row>
    <row r="50" spans="1:3">
      <c r="A50">
        <v>5</v>
      </c>
      <c r="B50">
        <v>14</v>
      </c>
      <c r="C50" t="str">
        <f t="shared" si="0"/>
        <v>5-14</v>
      </c>
    </row>
    <row r="51" spans="1:3">
      <c r="A51">
        <v>5</v>
      </c>
      <c r="B51">
        <v>15</v>
      </c>
      <c r="C51" t="str">
        <f t="shared" si="0"/>
        <v>5-15</v>
      </c>
    </row>
    <row r="52" spans="1:3">
      <c r="A52">
        <v>5</v>
      </c>
      <c r="B52">
        <v>16</v>
      </c>
      <c r="C52" t="str">
        <f t="shared" si="0"/>
        <v>5-16</v>
      </c>
    </row>
    <row r="53" spans="1:3">
      <c r="A53">
        <v>5</v>
      </c>
      <c r="B53">
        <v>17</v>
      </c>
      <c r="C53" t="str">
        <f t="shared" si="0"/>
        <v>5-17</v>
      </c>
    </row>
    <row r="54" spans="1:3">
      <c r="A54">
        <v>5</v>
      </c>
      <c r="B54">
        <v>18</v>
      </c>
      <c r="C54" t="str">
        <f t="shared" si="0"/>
        <v>5-18</v>
      </c>
    </row>
    <row r="55" spans="1:3">
      <c r="A55">
        <v>10</v>
      </c>
      <c r="B55">
        <v>13</v>
      </c>
      <c r="C55" t="str">
        <f t="shared" si="0"/>
        <v>10-13</v>
      </c>
    </row>
    <row r="56" spans="1:3">
      <c r="A56">
        <v>10</v>
      </c>
      <c r="B56">
        <v>14</v>
      </c>
      <c r="C56" t="str">
        <f t="shared" si="0"/>
        <v>10-14</v>
      </c>
    </row>
    <row r="57" spans="1:3">
      <c r="A57">
        <v>10</v>
      </c>
      <c r="B57">
        <v>15</v>
      </c>
      <c r="C57" t="str">
        <f t="shared" si="0"/>
        <v>10-15</v>
      </c>
    </row>
    <row r="58" spans="1:3">
      <c r="A58">
        <v>10</v>
      </c>
      <c r="B58">
        <v>16</v>
      </c>
      <c r="C58" t="str">
        <f t="shared" si="0"/>
        <v>10-16</v>
      </c>
    </row>
    <row r="59" spans="1:3">
      <c r="A59">
        <v>10</v>
      </c>
      <c r="B59">
        <v>17</v>
      </c>
      <c r="C59" t="str">
        <f t="shared" si="0"/>
        <v>10-17</v>
      </c>
    </row>
    <row r="60" spans="1:3">
      <c r="A60">
        <v>10</v>
      </c>
      <c r="B60">
        <v>18</v>
      </c>
      <c r="C60" t="str">
        <f t="shared" si="0"/>
        <v>10-18</v>
      </c>
    </row>
    <row r="61" spans="1:3">
      <c r="A61">
        <v>11</v>
      </c>
      <c r="B61">
        <v>13</v>
      </c>
      <c r="C61" t="str">
        <f t="shared" si="0"/>
        <v>11-13</v>
      </c>
    </row>
    <row r="62" spans="1:3">
      <c r="A62">
        <v>11</v>
      </c>
      <c r="B62">
        <v>14</v>
      </c>
      <c r="C62" t="str">
        <f t="shared" si="0"/>
        <v>11-14</v>
      </c>
    </row>
    <row r="63" spans="1:3">
      <c r="A63">
        <v>11</v>
      </c>
      <c r="B63">
        <v>15</v>
      </c>
      <c r="C63" t="str">
        <f t="shared" si="0"/>
        <v>11-15</v>
      </c>
    </row>
    <row r="64" spans="1:3">
      <c r="A64">
        <v>11</v>
      </c>
      <c r="B64">
        <v>16</v>
      </c>
      <c r="C64" t="str">
        <f t="shared" si="0"/>
        <v>11-16</v>
      </c>
    </row>
    <row r="65" spans="1:3">
      <c r="A65">
        <v>11</v>
      </c>
      <c r="B65">
        <v>17</v>
      </c>
      <c r="C65" t="str">
        <f t="shared" si="0"/>
        <v>11-17</v>
      </c>
    </row>
    <row r="66" spans="1:3">
      <c r="A66">
        <v>11</v>
      </c>
      <c r="B66">
        <v>18</v>
      </c>
      <c r="C66" t="str">
        <f t="shared" ref="C66:C96" si="1">A66 &amp; "-" &amp;B66</f>
        <v>11-18</v>
      </c>
    </row>
    <row r="67" spans="1:3">
      <c r="A67">
        <v>19</v>
      </c>
      <c r="B67">
        <v>1</v>
      </c>
      <c r="C67" t="str">
        <f t="shared" si="1"/>
        <v>19-1</v>
      </c>
    </row>
    <row r="68" spans="1:3">
      <c r="A68">
        <v>19</v>
      </c>
      <c r="B68">
        <v>2</v>
      </c>
      <c r="C68" t="str">
        <f t="shared" si="1"/>
        <v>19-2</v>
      </c>
    </row>
    <row r="69" spans="1:3">
      <c r="A69">
        <v>19</v>
      </c>
      <c r="B69">
        <v>3</v>
      </c>
      <c r="C69" t="str">
        <f t="shared" si="1"/>
        <v>19-3</v>
      </c>
    </row>
    <row r="70" spans="1:3">
      <c r="A70">
        <v>19</v>
      </c>
      <c r="B70">
        <v>4</v>
      </c>
      <c r="C70" t="str">
        <f t="shared" si="1"/>
        <v>19-4</v>
      </c>
    </row>
    <row r="71" spans="1:3">
      <c r="A71">
        <v>19</v>
      </c>
      <c r="B71">
        <v>5</v>
      </c>
      <c r="C71" t="str">
        <f t="shared" si="1"/>
        <v>19-5</v>
      </c>
    </row>
    <row r="72" spans="1:3">
      <c r="A72">
        <v>19</v>
      </c>
      <c r="B72">
        <v>6</v>
      </c>
      <c r="C72" t="str">
        <f t="shared" si="1"/>
        <v>19-6</v>
      </c>
    </row>
    <row r="73" spans="1:3">
      <c r="A73">
        <v>5</v>
      </c>
      <c r="B73">
        <v>19</v>
      </c>
      <c r="C73" t="str">
        <f t="shared" si="1"/>
        <v>5-19</v>
      </c>
    </row>
    <row r="74" spans="1:3">
      <c r="A74">
        <v>5</v>
      </c>
      <c r="B74">
        <v>20</v>
      </c>
      <c r="C74" t="str">
        <f t="shared" si="1"/>
        <v>5-20</v>
      </c>
    </row>
    <row r="75" spans="1:3">
      <c r="A75">
        <v>5</v>
      </c>
      <c r="B75">
        <v>21</v>
      </c>
      <c r="C75" t="str">
        <f t="shared" si="1"/>
        <v>5-21</v>
      </c>
    </row>
    <row r="76" spans="1:3">
      <c r="A76">
        <v>5</v>
      </c>
      <c r="B76">
        <v>22</v>
      </c>
      <c r="C76" t="str">
        <f t="shared" si="1"/>
        <v>5-22</v>
      </c>
    </row>
    <row r="77" spans="1:3">
      <c r="A77">
        <v>5</v>
      </c>
      <c r="B77">
        <v>23</v>
      </c>
      <c r="C77" t="str">
        <f t="shared" si="1"/>
        <v>5-23</v>
      </c>
    </row>
    <row r="78" spans="1:3">
      <c r="A78">
        <v>5</v>
      </c>
      <c r="B78">
        <v>24</v>
      </c>
      <c r="C78" t="str">
        <f t="shared" si="1"/>
        <v>5-24</v>
      </c>
    </row>
    <row r="79" spans="1:3">
      <c r="A79">
        <v>10</v>
      </c>
      <c r="B79">
        <v>19</v>
      </c>
      <c r="C79" t="str">
        <f t="shared" si="1"/>
        <v>10-19</v>
      </c>
    </row>
    <row r="80" spans="1:3">
      <c r="A80">
        <v>10</v>
      </c>
      <c r="B80">
        <v>20</v>
      </c>
      <c r="C80" t="str">
        <f t="shared" si="1"/>
        <v>10-20</v>
      </c>
    </row>
    <row r="81" spans="1:3">
      <c r="A81">
        <v>10</v>
      </c>
      <c r="B81">
        <v>21</v>
      </c>
      <c r="C81" t="str">
        <f t="shared" si="1"/>
        <v>10-21</v>
      </c>
    </row>
    <row r="82" spans="1:3">
      <c r="A82">
        <v>10</v>
      </c>
      <c r="B82">
        <v>22</v>
      </c>
      <c r="C82" t="str">
        <f t="shared" si="1"/>
        <v>10-22</v>
      </c>
    </row>
    <row r="83" spans="1:3">
      <c r="A83">
        <v>10</v>
      </c>
      <c r="B83">
        <v>23</v>
      </c>
      <c r="C83" t="str">
        <f t="shared" si="1"/>
        <v>10-23</v>
      </c>
    </row>
    <row r="84" spans="1:3">
      <c r="A84">
        <v>10</v>
      </c>
      <c r="B84">
        <v>24</v>
      </c>
      <c r="C84" t="str">
        <f t="shared" si="1"/>
        <v>10-24</v>
      </c>
    </row>
    <row r="85" spans="1:3">
      <c r="A85">
        <v>11</v>
      </c>
      <c r="B85">
        <v>19</v>
      </c>
      <c r="C85" t="str">
        <f t="shared" si="1"/>
        <v>11-19</v>
      </c>
    </row>
    <row r="86" spans="1:3">
      <c r="A86">
        <v>11</v>
      </c>
      <c r="B86">
        <v>20</v>
      </c>
      <c r="C86" t="str">
        <f t="shared" si="1"/>
        <v>11-20</v>
      </c>
    </row>
    <row r="87" spans="1:3">
      <c r="A87">
        <v>11</v>
      </c>
      <c r="B87">
        <v>21</v>
      </c>
      <c r="C87" t="str">
        <f t="shared" si="1"/>
        <v>11-21</v>
      </c>
    </row>
    <row r="88" spans="1:3">
      <c r="A88">
        <v>11</v>
      </c>
      <c r="B88">
        <v>22</v>
      </c>
      <c r="C88" t="str">
        <f t="shared" si="1"/>
        <v>11-22</v>
      </c>
    </row>
    <row r="89" spans="1:3">
      <c r="A89">
        <v>11</v>
      </c>
      <c r="B89">
        <v>23</v>
      </c>
      <c r="C89" t="str">
        <f t="shared" si="1"/>
        <v>11-23</v>
      </c>
    </row>
    <row r="90" spans="1:3">
      <c r="A90">
        <v>11</v>
      </c>
      <c r="B90">
        <v>24</v>
      </c>
      <c r="C90" t="str">
        <f t="shared" si="1"/>
        <v>11-24</v>
      </c>
    </row>
    <row r="91" spans="1:3">
      <c r="A91">
        <v>20</v>
      </c>
      <c r="B91">
        <v>20</v>
      </c>
      <c r="C91" t="str">
        <f t="shared" si="1"/>
        <v>20-20</v>
      </c>
    </row>
    <row r="92" spans="1:3">
      <c r="A92">
        <v>20</v>
      </c>
      <c r="B92">
        <v>21</v>
      </c>
      <c r="C92" t="str">
        <f t="shared" si="1"/>
        <v>20-21</v>
      </c>
    </row>
    <row r="93" spans="1:3">
      <c r="A93">
        <v>20</v>
      </c>
      <c r="B93">
        <v>22</v>
      </c>
      <c r="C93" t="str">
        <f t="shared" si="1"/>
        <v>20-22</v>
      </c>
    </row>
    <row r="94" spans="1:3">
      <c r="A94">
        <v>20</v>
      </c>
      <c r="B94">
        <v>23</v>
      </c>
      <c r="C94" t="str">
        <f t="shared" si="1"/>
        <v>20-23</v>
      </c>
    </row>
    <row r="95" spans="1:3">
      <c r="A95">
        <v>20</v>
      </c>
      <c r="B95">
        <v>24</v>
      </c>
      <c r="C95" t="str">
        <f t="shared" si="1"/>
        <v>20-24</v>
      </c>
    </row>
    <row r="96" spans="1:3">
      <c r="A96">
        <v>20</v>
      </c>
      <c r="B96">
        <v>25</v>
      </c>
      <c r="C96" t="str">
        <f t="shared" si="1"/>
        <v>20-25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J5" sqref="J5"/>
    </sheetView>
  </sheetViews>
  <sheetFormatPr defaultRowHeight="15.75"/>
  <cols>
    <col min="2" max="2" width="14" bestFit="1" customWidth="1"/>
    <col min="3" max="3" width="10.625" bestFit="1" customWidth="1"/>
  </cols>
  <sheetData>
    <row r="1" spans="1:4">
      <c r="A1" t="s">
        <v>155</v>
      </c>
      <c r="B1" t="s">
        <v>156</v>
      </c>
      <c r="C1" t="s">
        <v>157</v>
      </c>
      <c r="D1" t="s">
        <v>165</v>
      </c>
    </row>
    <row r="2" spans="1:4">
      <c r="A2" t="s">
        <v>158</v>
      </c>
      <c r="B2" t="s">
        <v>161</v>
      </c>
      <c r="C2" t="s">
        <v>162</v>
      </c>
      <c r="D2">
        <v>3</v>
      </c>
    </row>
    <row r="3" spans="1:4">
      <c r="A3" t="s">
        <v>163</v>
      </c>
      <c r="B3" t="s">
        <v>161</v>
      </c>
      <c r="C3" t="s">
        <v>162</v>
      </c>
      <c r="D3">
        <v>3</v>
      </c>
    </row>
    <row r="4" spans="1:4">
      <c r="A4" t="s">
        <v>163</v>
      </c>
      <c r="B4" t="s">
        <v>164</v>
      </c>
      <c r="C4" t="s">
        <v>162</v>
      </c>
      <c r="D4">
        <v>1</v>
      </c>
    </row>
    <row r="5" spans="1:4">
      <c r="A5" t="s">
        <v>134</v>
      </c>
      <c r="B5" t="s">
        <v>159</v>
      </c>
      <c r="C5" t="s">
        <v>160</v>
      </c>
      <c r="D5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28"/>
  <sheetViews>
    <sheetView tabSelected="1" topLeftCell="A15" zoomScale="85" zoomScaleNormal="85" workbookViewId="0">
      <selection activeCell="J22" sqref="J22"/>
    </sheetView>
  </sheetViews>
  <sheetFormatPr defaultRowHeight="15.75"/>
  <cols>
    <col min="8" max="8" width="25.25" bestFit="1" customWidth="1"/>
    <col min="9" max="9" width="7.125" bestFit="1" customWidth="1"/>
  </cols>
  <sheetData>
    <row r="1" spans="1:12" ht="16.5">
      <c r="A1" s="2"/>
      <c r="B1" s="2"/>
      <c r="C1" s="2"/>
      <c r="D1" s="2"/>
      <c r="E1" s="66" t="s">
        <v>250</v>
      </c>
      <c r="F1" s="67"/>
      <c r="G1" s="67"/>
      <c r="H1" s="68"/>
      <c r="I1" s="69" t="s">
        <v>251</v>
      </c>
      <c r="J1" s="69"/>
      <c r="K1" s="69"/>
      <c r="L1" s="69"/>
    </row>
    <row r="2" spans="1:12" ht="82.5">
      <c r="A2" s="13" t="s">
        <v>252</v>
      </c>
      <c r="B2" s="13" t="s">
        <v>253</v>
      </c>
      <c r="C2" s="13" t="s">
        <v>254</v>
      </c>
      <c r="D2" s="14" t="s">
        <v>255</v>
      </c>
      <c r="E2" s="15" t="s">
        <v>256</v>
      </c>
      <c r="F2" s="16" t="s">
        <v>249</v>
      </c>
      <c r="G2" s="17" t="s">
        <v>257</v>
      </c>
      <c r="H2" s="18" t="s">
        <v>258</v>
      </c>
      <c r="I2" s="15" t="s">
        <v>259</v>
      </c>
      <c r="J2" s="19" t="s">
        <v>249</v>
      </c>
      <c r="K2" s="17" t="s">
        <v>257</v>
      </c>
      <c r="L2" s="18" t="s">
        <v>258</v>
      </c>
    </row>
    <row r="3" spans="1:12">
      <c r="A3" s="20" t="s">
        <v>260</v>
      </c>
      <c r="B3" s="21" t="s">
        <v>261</v>
      </c>
      <c r="C3" s="21" t="s">
        <v>262</v>
      </c>
      <c r="D3" s="22" t="s">
        <v>9</v>
      </c>
      <c r="E3" s="23"/>
      <c r="F3" s="24"/>
      <c r="G3" s="25"/>
      <c r="H3" s="26"/>
      <c r="I3" s="23"/>
      <c r="J3" s="25"/>
      <c r="K3" s="25"/>
      <c r="L3" s="26"/>
    </row>
    <row r="4" spans="1:12">
      <c r="A4" s="20" t="s">
        <v>260</v>
      </c>
      <c r="B4" s="21" t="s">
        <v>261</v>
      </c>
      <c r="C4" s="21" t="s">
        <v>262</v>
      </c>
      <c r="D4" s="22" t="s">
        <v>10</v>
      </c>
      <c r="E4" s="23"/>
      <c r="F4" s="24"/>
      <c r="G4" s="25"/>
      <c r="H4" s="26"/>
      <c r="I4" s="23"/>
      <c r="J4" s="25"/>
      <c r="K4" s="25"/>
      <c r="L4" s="26"/>
    </row>
    <row r="5" spans="1:12" ht="16.5">
      <c r="A5" s="20" t="s">
        <v>260</v>
      </c>
      <c r="B5" s="21" t="s">
        <v>261</v>
      </c>
      <c r="C5" s="21" t="s">
        <v>262</v>
      </c>
      <c r="D5" s="22" t="s">
        <v>11</v>
      </c>
      <c r="E5" s="27">
        <v>3.69</v>
      </c>
      <c r="F5" s="24"/>
      <c r="G5" s="28">
        <v>24</v>
      </c>
      <c r="H5" s="29" t="s">
        <v>263</v>
      </c>
      <c r="I5" s="30">
        <v>9.3246237266212653</v>
      </c>
      <c r="J5" s="20">
        <v>465</v>
      </c>
      <c r="K5" s="28"/>
      <c r="L5" s="29" t="s">
        <v>263</v>
      </c>
    </row>
    <row r="6" spans="1:12">
      <c r="A6" s="20" t="s">
        <v>260</v>
      </c>
      <c r="B6" s="21" t="s">
        <v>261</v>
      </c>
      <c r="C6" s="21" t="s">
        <v>262</v>
      </c>
      <c r="D6" s="22" t="s">
        <v>12</v>
      </c>
      <c r="E6" s="23"/>
      <c r="F6" s="24"/>
      <c r="G6" s="25"/>
      <c r="H6" s="26"/>
      <c r="I6" s="23"/>
      <c r="J6" s="25"/>
      <c r="K6" s="25"/>
      <c r="L6" s="26"/>
    </row>
    <row r="7" spans="1:12" ht="16.5">
      <c r="A7" s="20" t="s">
        <v>260</v>
      </c>
      <c r="B7" s="21" t="s">
        <v>261</v>
      </c>
      <c r="C7" s="21" t="s">
        <v>262</v>
      </c>
      <c r="D7" s="22" t="s">
        <v>13</v>
      </c>
      <c r="E7" s="27">
        <v>3.6</v>
      </c>
      <c r="F7" s="24"/>
      <c r="G7" s="28">
        <v>24</v>
      </c>
      <c r="H7" s="29" t="s">
        <v>263</v>
      </c>
      <c r="I7" s="27"/>
      <c r="J7" s="25"/>
      <c r="K7" s="28"/>
      <c r="L7" s="29"/>
    </row>
    <row r="8" spans="1:12" ht="16.5">
      <c r="A8" s="20" t="s">
        <v>260</v>
      </c>
      <c r="B8" s="21" t="s">
        <v>261</v>
      </c>
      <c r="C8" s="21" t="s">
        <v>262</v>
      </c>
      <c r="D8" s="22" t="s">
        <v>14</v>
      </c>
      <c r="E8" s="27">
        <v>4.16</v>
      </c>
      <c r="F8" s="24"/>
      <c r="G8" s="28">
        <v>22</v>
      </c>
      <c r="H8" s="29" t="s">
        <v>263</v>
      </c>
      <c r="I8" s="27"/>
      <c r="J8" s="25"/>
      <c r="K8" s="28"/>
      <c r="L8" s="29"/>
    </row>
    <row r="9" spans="1:12" ht="16.5">
      <c r="A9" s="20" t="s">
        <v>105</v>
      </c>
      <c r="B9" s="21" t="s">
        <v>261</v>
      </c>
      <c r="C9" s="21" t="s">
        <v>262</v>
      </c>
      <c r="D9" s="22" t="s">
        <v>15</v>
      </c>
      <c r="E9" s="27">
        <v>4.32</v>
      </c>
      <c r="F9" s="24"/>
      <c r="G9" s="28">
        <v>28</v>
      </c>
      <c r="H9" s="29" t="s">
        <v>263</v>
      </c>
      <c r="I9" s="27"/>
      <c r="J9" s="25"/>
      <c r="K9" s="28"/>
      <c r="L9" s="29"/>
    </row>
    <row r="10" spans="1:12" ht="16.5">
      <c r="A10" s="20" t="s">
        <v>105</v>
      </c>
      <c r="B10" s="21" t="s">
        <v>261</v>
      </c>
      <c r="C10" s="21" t="s">
        <v>262</v>
      </c>
      <c r="D10" s="22" t="s">
        <v>16</v>
      </c>
      <c r="E10" s="27">
        <v>5.23</v>
      </c>
      <c r="F10" s="24"/>
      <c r="G10" s="28">
        <v>28</v>
      </c>
      <c r="H10" s="29" t="s">
        <v>263</v>
      </c>
      <c r="I10" s="27"/>
      <c r="J10" s="25"/>
      <c r="K10" s="28"/>
      <c r="L10" s="29"/>
    </row>
    <row r="11" spans="1:12">
      <c r="A11" s="20" t="s">
        <v>105</v>
      </c>
      <c r="B11" s="21" t="s">
        <v>261</v>
      </c>
      <c r="C11" s="21" t="s">
        <v>262</v>
      </c>
      <c r="D11" s="22" t="s">
        <v>17</v>
      </c>
      <c r="E11" s="23"/>
      <c r="F11" s="24"/>
      <c r="G11" s="25"/>
      <c r="H11" s="26"/>
      <c r="I11" s="23"/>
      <c r="J11" s="25"/>
      <c r="K11" s="25"/>
      <c r="L11" s="26"/>
    </row>
    <row r="12" spans="1:12" ht="16.5">
      <c r="A12" s="20" t="s">
        <v>105</v>
      </c>
      <c r="B12" s="21" t="s">
        <v>261</v>
      </c>
      <c r="C12" s="21" t="s">
        <v>262</v>
      </c>
      <c r="D12" s="22" t="s">
        <v>18</v>
      </c>
      <c r="E12" s="27">
        <v>4.6399999999999997</v>
      </c>
      <c r="F12" s="24"/>
      <c r="G12" s="28">
        <v>28</v>
      </c>
      <c r="H12" s="29" t="s">
        <v>263</v>
      </c>
      <c r="I12" s="30">
        <v>9.7216323996414182</v>
      </c>
      <c r="J12" s="20">
        <v>466</v>
      </c>
      <c r="K12" s="28"/>
      <c r="L12" s="29" t="s">
        <v>263</v>
      </c>
    </row>
    <row r="13" spans="1:12" ht="16.5">
      <c r="A13" s="20" t="s">
        <v>105</v>
      </c>
      <c r="B13" s="21" t="s">
        <v>261</v>
      </c>
      <c r="C13" s="21" t="s">
        <v>262</v>
      </c>
      <c r="D13" s="22" t="s">
        <v>19</v>
      </c>
      <c r="E13" s="27">
        <v>4.72</v>
      </c>
      <c r="F13" s="24"/>
      <c r="G13" s="28">
        <v>28</v>
      </c>
      <c r="H13" s="29" t="s">
        <v>263</v>
      </c>
      <c r="I13" s="27"/>
      <c r="J13" s="25"/>
      <c r="K13" s="28"/>
      <c r="L13" s="29"/>
    </row>
    <row r="14" spans="1:12" ht="16.5">
      <c r="A14" s="20" t="s">
        <v>105</v>
      </c>
      <c r="B14" s="21" t="s">
        <v>261</v>
      </c>
      <c r="C14" s="21" t="s">
        <v>262</v>
      </c>
      <c r="D14" s="22" t="s">
        <v>20</v>
      </c>
      <c r="E14" s="27">
        <v>3.79</v>
      </c>
      <c r="F14" s="24"/>
      <c r="G14" s="28">
        <v>28</v>
      </c>
      <c r="H14" s="29" t="s">
        <v>263</v>
      </c>
      <c r="I14" s="27"/>
      <c r="J14" s="25"/>
      <c r="K14" s="28"/>
      <c r="L14" s="29"/>
    </row>
    <row r="15" spans="1:12">
      <c r="A15" s="20" t="s">
        <v>105</v>
      </c>
      <c r="B15" s="21" t="s">
        <v>261</v>
      </c>
      <c r="C15" s="21" t="s">
        <v>262</v>
      </c>
      <c r="D15" s="22" t="s">
        <v>21</v>
      </c>
      <c r="E15" s="23"/>
      <c r="F15" s="24"/>
      <c r="G15" s="25"/>
      <c r="H15" s="26"/>
      <c r="I15" s="23"/>
      <c r="J15" s="25"/>
      <c r="K15" s="25"/>
      <c r="L15" s="26"/>
    </row>
    <row r="16" spans="1:12">
      <c r="A16" s="20" t="s">
        <v>105</v>
      </c>
      <c r="B16" s="21" t="s">
        <v>261</v>
      </c>
      <c r="C16" s="21" t="s">
        <v>262</v>
      </c>
      <c r="D16" s="22" t="s">
        <v>22</v>
      </c>
      <c r="E16" s="23"/>
      <c r="F16" s="24"/>
      <c r="G16" s="25"/>
      <c r="H16" s="26"/>
      <c r="I16" s="23"/>
      <c r="J16" s="25"/>
      <c r="K16" s="25"/>
      <c r="L16" s="26"/>
    </row>
    <row r="17" spans="1:12">
      <c r="A17" s="20" t="s">
        <v>105</v>
      </c>
      <c r="B17" s="21" t="s">
        <v>261</v>
      </c>
      <c r="C17" s="21" t="s">
        <v>262</v>
      </c>
      <c r="D17" s="22" t="s">
        <v>23</v>
      </c>
      <c r="E17" s="23"/>
      <c r="F17" s="24"/>
      <c r="G17" s="25"/>
      <c r="H17" s="26"/>
      <c r="I17" s="23"/>
      <c r="J17" s="25"/>
      <c r="K17" s="25"/>
      <c r="L17" s="26"/>
    </row>
    <row r="18" spans="1:12">
      <c r="A18" s="20" t="s">
        <v>105</v>
      </c>
      <c r="B18" s="21" t="s">
        <v>261</v>
      </c>
      <c r="C18" s="21" t="s">
        <v>262</v>
      </c>
      <c r="D18" s="22" t="s">
        <v>24</v>
      </c>
      <c r="E18" s="23"/>
      <c r="F18" s="24"/>
      <c r="G18" s="25"/>
      <c r="H18" s="26"/>
      <c r="I18" s="23"/>
      <c r="J18" s="25"/>
      <c r="K18" s="25"/>
      <c r="L18" s="26"/>
    </row>
    <row r="19" spans="1:12">
      <c r="A19" s="20" t="s">
        <v>105</v>
      </c>
      <c r="B19" s="21" t="s">
        <v>261</v>
      </c>
      <c r="C19" s="21" t="s">
        <v>262</v>
      </c>
      <c r="D19" s="22" t="s">
        <v>25</v>
      </c>
      <c r="E19" s="23"/>
      <c r="F19" s="24"/>
      <c r="G19" s="25"/>
      <c r="H19" s="26"/>
      <c r="I19" s="23"/>
      <c r="J19" s="25"/>
      <c r="K19" s="25"/>
      <c r="L19" s="26"/>
    </row>
    <row r="20" spans="1:12">
      <c r="A20" s="20" t="s">
        <v>105</v>
      </c>
      <c r="B20" s="21" t="s">
        <v>261</v>
      </c>
      <c r="C20" s="21" t="s">
        <v>262</v>
      </c>
      <c r="D20" s="22" t="s">
        <v>26</v>
      </c>
      <c r="E20" s="23"/>
      <c r="F20" s="24"/>
      <c r="G20" s="25"/>
      <c r="H20" s="26"/>
      <c r="I20" s="30">
        <v>11.085912170241102</v>
      </c>
      <c r="J20" s="20">
        <v>480</v>
      </c>
      <c r="K20" s="25"/>
      <c r="L20" s="29" t="s">
        <v>263</v>
      </c>
    </row>
    <row r="21" spans="1:12">
      <c r="A21" s="20" t="s">
        <v>105</v>
      </c>
      <c r="B21" s="21" t="s">
        <v>261</v>
      </c>
      <c r="C21" s="21" t="s">
        <v>262</v>
      </c>
      <c r="D21" s="22" t="s">
        <v>27</v>
      </c>
      <c r="E21" s="23"/>
      <c r="F21" s="24"/>
      <c r="G21" s="25"/>
      <c r="H21" s="26"/>
      <c r="I21" s="23"/>
      <c r="J21" s="25"/>
      <c r="K21" s="25"/>
      <c r="L21" s="26"/>
    </row>
    <row r="22" spans="1:12">
      <c r="A22" s="20" t="s">
        <v>105</v>
      </c>
      <c r="B22" s="21" t="s">
        <v>261</v>
      </c>
      <c r="C22" s="21" t="s">
        <v>262</v>
      </c>
      <c r="D22" s="22" t="s">
        <v>28</v>
      </c>
      <c r="E22" s="23"/>
      <c r="F22" s="24"/>
      <c r="G22" s="25"/>
      <c r="H22" s="26"/>
      <c r="I22" s="23"/>
      <c r="J22" s="25"/>
      <c r="K22" s="25"/>
      <c r="L22" s="26"/>
    </row>
    <row r="23" spans="1:12">
      <c r="A23" s="20" t="s">
        <v>105</v>
      </c>
      <c r="B23" s="21" t="s">
        <v>261</v>
      </c>
      <c r="C23" s="21" t="s">
        <v>262</v>
      </c>
      <c r="D23" s="22" t="s">
        <v>29</v>
      </c>
      <c r="E23" s="23"/>
      <c r="F23" s="24"/>
      <c r="G23" s="25"/>
      <c r="H23" s="26"/>
      <c r="I23" s="23"/>
      <c r="J23" s="25"/>
      <c r="K23" s="25"/>
      <c r="L23" s="26"/>
    </row>
    <row r="24" spans="1:12">
      <c r="A24" s="20" t="s">
        <v>105</v>
      </c>
      <c r="B24" s="21" t="s">
        <v>261</v>
      </c>
      <c r="C24" s="21" t="s">
        <v>262</v>
      </c>
      <c r="D24" s="22" t="s">
        <v>30</v>
      </c>
      <c r="E24" s="23"/>
      <c r="F24" s="24"/>
      <c r="G24" s="25"/>
      <c r="H24" s="26"/>
      <c r="I24" s="23"/>
      <c r="J24" s="25"/>
      <c r="K24" s="25"/>
      <c r="L24" s="26"/>
    </row>
    <row r="25" spans="1:12">
      <c r="A25" s="20" t="s">
        <v>105</v>
      </c>
      <c r="B25" s="21" t="s">
        <v>261</v>
      </c>
      <c r="C25" s="21" t="s">
        <v>262</v>
      </c>
      <c r="D25" s="22" t="s">
        <v>31</v>
      </c>
      <c r="E25" s="23"/>
      <c r="F25" s="24"/>
      <c r="G25" s="25"/>
      <c r="H25" s="26"/>
      <c r="I25" s="23"/>
      <c r="J25" s="25"/>
      <c r="K25" s="25"/>
      <c r="L25" s="26"/>
    </row>
    <row r="26" spans="1:12">
      <c r="A26" s="20" t="s">
        <v>105</v>
      </c>
      <c r="B26" s="21" t="s">
        <v>261</v>
      </c>
      <c r="C26" s="21" t="s">
        <v>262</v>
      </c>
      <c r="D26" s="22" t="s">
        <v>32</v>
      </c>
      <c r="E26" s="23"/>
      <c r="F26" s="24"/>
      <c r="G26" s="25"/>
      <c r="H26" s="26"/>
      <c r="I26" s="23"/>
      <c r="J26" s="25"/>
      <c r="K26" s="25"/>
      <c r="L26" s="26"/>
    </row>
    <row r="27" spans="1:12">
      <c r="A27" s="20" t="s">
        <v>114</v>
      </c>
      <c r="B27" s="21" t="s">
        <v>264</v>
      </c>
      <c r="C27" s="21" t="s">
        <v>262</v>
      </c>
      <c r="D27" s="22" t="s">
        <v>33</v>
      </c>
      <c r="E27" s="23"/>
      <c r="F27" s="24"/>
      <c r="G27" s="25"/>
      <c r="H27" s="26"/>
      <c r="I27" s="23"/>
      <c r="J27" s="25"/>
      <c r="K27" s="25"/>
      <c r="L27" s="26"/>
    </row>
    <row r="28" spans="1:12">
      <c r="A28" s="20" t="s">
        <v>114</v>
      </c>
      <c r="B28" s="21" t="s">
        <v>264</v>
      </c>
      <c r="C28" s="21" t="s">
        <v>262</v>
      </c>
      <c r="D28" s="22" t="s">
        <v>34</v>
      </c>
      <c r="E28" s="31">
        <v>13.58</v>
      </c>
      <c r="F28" s="24"/>
      <c r="G28" s="28">
        <v>20</v>
      </c>
      <c r="H28" s="29" t="s">
        <v>263</v>
      </c>
      <c r="I28" s="31"/>
      <c r="J28" s="25"/>
      <c r="K28" s="28"/>
      <c r="L28" s="29"/>
    </row>
    <row r="29" spans="1:12">
      <c r="A29" s="20" t="s">
        <v>114</v>
      </c>
      <c r="B29" s="21" t="s">
        <v>264</v>
      </c>
      <c r="C29" s="21" t="s">
        <v>262</v>
      </c>
      <c r="D29" s="22" t="s">
        <v>35</v>
      </c>
      <c r="E29" s="31">
        <v>14.63</v>
      </c>
      <c r="F29" s="24"/>
      <c r="G29" s="28">
        <v>18</v>
      </c>
      <c r="H29" s="29" t="s">
        <v>263</v>
      </c>
      <c r="I29" s="31"/>
      <c r="J29" s="25"/>
      <c r="K29" s="28"/>
      <c r="L29" s="29"/>
    </row>
    <row r="30" spans="1:12">
      <c r="A30" s="20" t="s">
        <v>114</v>
      </c>
      <c r="B30" s="21" t="s">
        <v>264</v>
      </c>
      <c r="C30" s="21" t="s">
        <v>262</v>
      </c>
      <c r="D30" s="22" t="s">
        <v>36</v>
      </c>
      <c r="E30" s="31">
        <v>13.97</v>
      </c>
      <c r="F30" s="24"/>
      <c r="G30" s="28">
        <v>22</v>
      </c>
      <c r="H30" s="29" t="s">
        <v>263</v>
      </c>
      <c r="I30" s="31"/>
      <c r="J30" s="25"/>
      <c r="K30" s="28"/>
      <c r="L30" s="29"/>
    </row>
    <row r="31" spans="1:12">
      <c r="A31" s="20" t="s">
        <v>114</v>
      </c>
      <c r="B31" s="21" t="s">
        <v>264</v>
      </c>
      <c r="C31" s="21" t="s">
        <v>262</v>
      </c>
      <c r="D31" s="22" t="s">
        <v>37</v>
      </c>
      <c r="E31" s="23"/>
      <c r="F31" s="24"/>
      <c r="G31" s="25"/>
      <c r="H31" s="26"/>
      <c r="I31" s="23"/>
      <c r="J31" s="25"/>
      <c r="K31" s="25"/>
      <c r="L31" s="26"/>
    </row>
    <row r="32" spans="1:12">
      <c r="A32" s="20" t="s">
        <v>114</v>
      </c>
      <c r="B32" s="21" t="s">
        <v>264</v>
      </c>
      <c r="C32" s="21" t="s">
        <v>262</v>
      </c>
      <c r="D32" s="22" t="s">
        <v>38</v>
      </c>
      <c r="E32" s="23"/>
      <c r="F32" s="24"/>
      <c r="G32" s="25"/>
      <c r="H32" s="26"/>
      <c r="I32" s="23"/>
      <c r="J32" s="25"/>
      <c r="K32" s="25"/>
      <c r="L32" s="26"/>
    </row>
    <row r="33" spans="1:12">
      <c r="A33" s="20" t="s">
        <v>114</v>
      </c>
      <c r="B33" s="21" t="s">
        <v>264</v>
      </c>
      <c r="C33" s="21" t="s">
        <v>262</v>
      </c>
      <c r="D33" s="22" t="s">
        <v>39</v>
      </c>
      <c r="E33" s="23"/>
      <c r="F33" s="24"/>
      <c r="G33" s="25"/>
      <c r="H33" s="26"/>
      <c r="I33" s="23"/>
      <c r="J33" s="25"/>
      <c r="K33" s="25"/>
      <c r="L33" s="26"/>
    </row>
    <row r="34" spans="1:12">
      <c r="A34" s="20" t="s">
        <v>114</v>
      </c>
      <c r="B34" s="21" t="s">
        <v>264</v>
      </c>
      <c r="C34" s="21" t="s">
        <v>262</v>
      </c>
      <c r="D34" s="22" t="s">
        <v>40</v>
      </c>
      <c r="E34" s="31">
        <v>18.399999999999999</v>
      </c>
      <c r="F34" s="24"/>
      <c r="G34" s="28">
        <v>22</v>
      </c>
      <c r="H34" s="29" t="s">
        <v>263</v>
      </c>
      <c r="I34" s="30">
        <v>28.87133485243611</v>
      </c>
      <c r="J34" s="20">
        <v>560</v>
      </c>
      <c r="K34" s="28"/>
      <c r="L34" s="29" t="s">
        <v>263</v>
      </c>
    </row>
    <row r="35" spans="1:12">
      <c r="A35" s="20" t="s">
        <v>114</v>
      </c>
      <c r="B35" s="21" t="s">
        <v>264</v>
      </c>
      <c r="C35" s="21" t="s">
        <v>262</v>
      </c>
      <c r="D35" s="22" t="s">
        <v>41</v>
      </c>
      <c r="E35" s="31">
        <v>17.82</v>
      </c>
      <c r="F35" s="24"/>
      <c r="G35" s="28">
        <v>22</v>
      </c>
      <c r="H35" s="29" t="s">
        <v>263</v>
      </c>
      <c r="I35" s="31"/>
      <c r="J35" s="25"/>
      <c r="K35" s="28"/>
      <c r="L35" s="29"/>
    </row>
    <row r="36" spans="1:12">
      <c r="A36" s="20" t="s">
        <v>114</v>
      </c>
      <c r="B36" s="21" t="s">
        <v>264</v>
      </c>
      <c r="C36" s="21" t="s">
        <v>262</v>
      </c>
      <c r="D36" s="22" t="s">
        <v>42</v>
      </c>
      <c r="E36" s="23"/>
      <c r="F36" s="24"/>
      <c r="G36" s="25"/>
      <c r="H36" s="26"/>
      <c r="I36" s="23"/>
      <c r="J36" s="25"/>
      <c r="K36" s="25"/>
      <c r="L36" s="26"/>
    </row>
    <row r="37" spans="1:12">
      <c r="A37" s="20" t="s">
        <v>114</v>
      </c>
      <c r="B37" s="21" t="s">
        <v>264</v>
      </c>
      <c r="C37" s="21" t="s">
        <v>262</v>
      </c>
      <c r="D37" s="22" t="s">
        <v>43</v>
      </c>
      <c r="E37" s="23"/>
      <c r="F37" s="24"/>
      <c r="G37" s="25"/>
      <c r="H37" s="26"/>
      <c r="I37" s="23"/>
      <c r="J37" s="25"/>
      <c r="K37" s="25"/>
      <c r="L37" s="26"/>
    </row>
    <row r="38" spans="1:12">
      <c r="A38" s="20" t="s">
        <v>114</v>
      </c>
      <c r="B38" s="21" t="s">
        <v>264</v>
      </c>
      <c r="C38" s="21" t="s">
        <v>262</v>
      </c>
      <c r="D38" s="22" t="s">
        <v>44</v>
      </c>
      <c r="E38" s="23"/>
      <c r="F38" s="24"/>
      <c r="G38" s="25"/>
      <c r="H38" s="26"/>
      <c r="I38" s="23"/>
      <c r="J38" s="25"/>
      <c r="K38" s="25"/>
      <c r="L38" s="26"/>
    </row>
    <row r="39" spans="1:12">
      <c r="A39" s="20" t="s">
        <v>114</v>
      </c>
      <c r="B39" s="21" t="s">
        <v>264</v>
      </c>
      <c r="C39" s="21" t="s">
        <v>262</v>
      </c>
      <c r="D39" s="22" t="s">
        <v>45</v>
      </c>
      <c r="E39" s="23"/>
      <c r="F39" s="24"/>
      <c r="G39" s="25"/>
      <c r="H39" s="26"/>
      <c r="I39" s="23"/>
      <c r="J39" s="25"/>
      <c r="K39" s="25"/>
      <c r="L39" s="26"/>
    </row>
    <row r="40" spans="1:12">
      <c r="A40" s="20" t="s">
        <v>114</v>
      </c>
      <c r="B40" s="21" t="s">
        <v>264</v>
      </c>
      <c r="C40" s="21" t="s">
        <v>262</v>
      </c>
      <c r="D40" s="22" t="s">
        <v>46</v>
      </c>
      <c r="E40" s="23"/>
      <c r="F40" s="24"/>
      <c r="G40" s="25"/>
      <c r="H40" s="26"/>
      <c r="I40" s="23"/>
      <c r="J40" s="25"/>
      <c r="K40" s="25"/>
      <c r="L40" s="26"/>
    </row>
    <row r="41" spans="1:12">
      <c r="A41" s="20" t="s">
        <v>114</v>
      </c>
      <c r="B41" s="21" t="s">
        <v>264</v>
      </c>
      <c r="C41" s="21" t="s">
        <v>262</v>
      </c>
      <c r="D41" s="22" t="s">
        <v>47</v>
      </c>
      <c r="E41" s="23"/>
      <c r="F41" s="24"/>
      <c r="G41" s="25"/>
      <c r="H41" s="26"/>
      <c r="I41" s="23"/>
      <c r="J41" s="25"/>
      <c r="K41" s="25"/>
      <c r="L41" s="26"/>
    </row>
    <row r="42" spans="1:12">
      <c r="A42" s="20" t="s">
        <v>114</v>
      </c>
      <c r="B42" s="21" t="s">
        <v>264</v>
      </c>
      <c r="C42" s="21" t="s">
        <v>262</v>
      </c>
      <c r="D42" s="22" t="s">
        <v>48</v>
      </c>
      <c r="E42" s="23"/>
      <c r="F42" s="24"/>
      <c r="G42" s="25"/>
      <c r="H42" s="26"/>
      <c r="I42" s="23"/>
      <c r="J42" s="25"/>
      <c r="K42" s="25"/>
      <c r="L42" s="26"/>
    </row>
    <row r="43" spans="1:12">
      <c r="A43" s="20" t="s">
        <v>114</v>
      </c>
      <c r="B43" s="21" t="s">
        <v>264</v>
      </c>
      <c r="C43" s="21" t="s">
        <v>262</v>
      </c>
      <c r="D43" s="22" t="s">
        <v>49</v>
      </c>
      <c r="E43" s="31">
        <v>18.8</v>
      </c>
      <c r="F43" s="24"/>
      <c r="G43" s="28">
        <v>26</v>
      </c>
      <c r="H43" s="29" t="s">
        <v>263</v>
      </c>
      <c r="I43" s="30">
        <v>33.193850316623596</v>
      </c>
      <c r="J43" s="20">
        <v>558</v>
      </c>
      <c r="K43" s="28"/>
      <c r="L43" s="29" t="s">
        <v>263</v>
      </c>
    </row>
    <row r="44" spans="1:12">
      <c r="A44" s="20" t="s">
        <v>114</v>
      </c>
      <c r="B44" s="21" t="s">
        <v>264</v>
      </c>
      <c r="C44" s="21" t="s">
        <v>262</v>
      </c>
      <c r="D44" s="22" t="s">
        <v>50</v>
      </c>
      <c r="E44" s="23"/>
      <c r="F44" s="24"/>
      <c r="G44" s="25"/>
      <c r="H44" s="26"/>
      <c r="I44" s="23"/>
      <c r="J44" s="25"/>
      <c r="K44" s="25"/>
      <c r="L44" s="26"/>
    </row>
    <row r="45" spans="1:12">
      <c r="A45" s="20" t="s">
        <v>114</v>
      </c>
      <c r="B45" s="21" t="s">
        <v>264</v>
      </c>
      <c r="C45" s="21" t="s">
        <v>262</v>
      </c>
      <c r="D45" s="22" t="s">
        <v>51</v>
      </c>
      <c r="E45" s="23"/>
      <c r="F45" s="24"/>
      <c r="G45" s="25"/>
      <c r="H45" s="26"/>
      <c r="I45" s="23"/>
      <c r="J45" s="25"/>
      <c r="K45" s="25"/>
      <c r="L45" s="26"/>
    </row>
    <row r="46" spans="1:12">
      <c r="A46" s="20" t="s">
        <v>114</v>
      </c>
      <c r="B46" s="21" t="s">
        <v>264</v>
      </c>
      <c r="C46" s="21" t="s">
        <v>262</v>
      </c>
      <c r="D46" s="22" t="s">
        <v>52</v>
      </c>
      <c r="E46" s="23"/>
      <c r="F46" s="24"/>
      <c r="G46" s="25"/>
      <c r="H46" s="26"/>
      <c r="I46" s="30">
        <v>34.933318658145637</v>
      </c>
      <c r="J46" s="20">
        <v>568</v>
      </c>
      <c r="K46" s="25"/>
      <c r="L46" s="29" t="s">
        <v>263</v>
      </c>
    </row>
    <row r="47" spans="1:12">
      <c r="A47" s="20" t="s">
        <v>114</v>
      </c>
      <c r="B47" s="21" t="s">
        <v>264</v>
      </c>
      <c r="C47" s="21" t="s">
        <v>262</v>
      </c>
      <c r="D47" s="22" t="s">
        <v>53</v>
      </c>
      <c r="E47" s="23"/>
      <c r="F47" s="24"/>
      <c r="G47" s="25"/>
      <c r="H47" s="26"/>
      <c r="I47" s="23"/>
      <c r="J47" s="25"/>
      <c r="K47" s="25"/>
      <c r="L47" s="26"/>
    </row>
    <row r="48" spans="1:12">
      <c r="A48" s="20" t="s">
        <v>114</v>
      </c>
      <c r="B48" s="21" t="s">
        <v>264</v>
      </c>
      <c r="C48" s="21" t="s">
        <v>262</v>
      </c>
      <c r="D48" s="22" t="s">
        <v>54</v>
      </c>
      <c r="E48" s="23"/>
      <c r="F48" s="24"/>
      <c r="G48" s="25"/>
      <c r="H48" s="26"/>
      <c r="I48" s="23"/>
      <c r="J48" s="25"/>
      <c r="K48" s="25"/>
      <c r="L48" s="26"/>
    </row>
    <row r="49" spans="1:12">
      <c r="A49" s="20" t="s">
        <v>114</v>
      </c>
      <c r="B49" s="21" t="s">
        <v>264</v>
      </c>
      <c r="C49" s="21" t="s">
        <v>262</v>
      </c>
      <c r="D49" s="22" t="s">
        <v>55</v>
      </c>
      <c r="E49" s="23"/>
      <c r="F49" s="24"/>
      <c r="G49" s="25"/>
      <c r="H49" s="26"/>
      <c r="I49" s="23"/>
      <c r="J49" s="25"/>
      <c r="K49" s="25"/>
      <c r="L49" s="26"/>
    </row>
    <row r="50" spans="1:12">
      <c r="A50" s="20" t="s">
        <v>114</v>
      </c>
      <c r="B50" s="21" t="s">
        <v>264</v>
      </c>
      <c r="C50" s="21" t="s">
        <v>262</v>
      </c>
      <c r="D50" s="22" t="s">
        <v>56</v>
      </c>
      <c r="E50" s="23"/>
      <c r="F50" s="24"/>
      <c r="G50" s="25"/>
      <c r="H50" s="26"/>
      <c r="I50" s="23"/>
      <c r="J50" s="25"/>
      <c r="K50" s="25"/>
      <c r="L50" s="26"/>
    </row>
    <row r="51" spans="1:12">
      <c r="A51" s="20" t="s">
        <v>115</v>
      </c>
      <c r="B51" s="21" t="s">
        <v>261</v>
      </c>
      <c r="C51" s="21" t="s">
        <v>262</v>
      </c>
      <c r="D51" s="22" t="s">
        <v>57</v>
      </c>
      <c r="E51" s="23"/>
      <c r="F51" s="24"/>
      <c r="G51" s="25"/>
      <c r="H51" s="26"/>
      <c r="I51" s="23"/>
      <c r="J51" s="25"/>
      <c r="K51" s="25"/>
      <c r="L51" s="26"/>
    </row>
    <row r="52" spans="1:12">
      <c r="A52" s="20" t="s">
        <v>115</v>
      </c>
      <c r="B52" s="21" t="s">
        <v>261</v>
      </c>
      <c r="C52" s="21" t="s">
        <v>262</v>
      </c>
      <c r="D52" s="22" t="s">
        <v>58</v>
      </c>
      <c r="E52" s="23"/>
      <c r="F52" s="24"/>
      <c r="G52" s="25"/>
      <c r="H52" s="26"/>
      <c r="I52" s="23"/>
      <c r="J52" s="25"/>
      <c r="K52" s="25"/>
      <c r="L52" s="26"/>
    </row>
    <row r="53" spans="1:12">
      <c r="A53" s="20" t="s">
        <v>115</v>
      </c>
      <c r="B53" s="21" t="s">
        <v>261</v>
      </c>
      <c r="C53" s="21" t="s">
        <v>262</v>
      </c>
      <c r="D53" s="22" t="s">
        <v>59</v>
      </c>
      <c r="E53" s="23"/>
      <c r="F53" s="24"/>
      <c r="G53" s="25"/>
      <c r="H53" s="26"/>
      <c r="I53" s="23"/>
      <c r="J53" s="25"/>
      <c r="K53" s="25"/>
      <c r="L53" s="26"/>
    </row>
    <row r="54" spans="1:12">
      <c r="A54" s="20" t="s">
        <v>115</v>
      </c>
      <c r="B54" s="21" t="s">
        <v>261</v>
      </c>
      <c r="C54" s="21" t="s">
        <v>262</v>
      </c>
      <c r="D54" s="22" t="s">
        <v>60</v>
      </c>
      <c r="E54" s="23"/>
      <c r="F54" s="24"/>
      <c r="G54" s="25"/>
      <c r="H54" s="26"/>
      <c r="I54" s="23"/>
      <c r="J54" s="25"/>
      <c r="K54" s="25"/>
      <c r="L54" s="26"/>
    </row>
    <row r="55" spans="1:12">
      <c r="A55" s="20" t="s">
        <v>115</v>
      </c>
      <c r="B55" s="21" t="s">
        <v>261</v>
      </c>
      <c r="C55" s="21" t="s">
        <v>262</v>
      </c>
      <c r="D55" s="22" t="s">
        <v>61</v>
      </c>
      <c r="E55" s="23"/>
      <c r="F55" s="24"/>
      <c r="G55" s="25"/>
      <c r="H55" s="26"/>
      <c r="I55" s="23"/>
      <c r="J55" s="25"/>
      <c r="K55" s="25"/>
      <c r="L55" s="26"/>
    </row>
    <row r="56" spans="1:12">
      <c r="A56" s="20" t="s">
        <v>115</v>
      </c>
      <c r="B56" s="21" t="s">
        <v>261</v>
      </c>
      <c r="C56" s="21" t="s">
        <v>262</v>
      </c>
      <c r="D56" s="22" t="s">
        <v>62</v>
      </c>
      <c r="E56" s="31">
        <v>11.71</v>
      </c>
      <c r="F56" s="24"/>
      <c r="G56" s="28">
        <v>16</v>
      </c>
      <c r="H56" s="29" t="s">
        <v>263</v>
      </c>
      <c r="I56" s="31"/>
      <c r="J56" s="25"/>
      <c r="K56" s="28"/>
      <c r="L56" s="29"/>
    </row>
    <row r="57" spans="1:12">
      <c r="A57" s="20" t="s">
        <v>115</v>
      </c>
      <c r="B57" s="21" t="s">
        <v>261</v>
      </c>
      <c r="C57" s="21" t="s">
        <v>262</v>
      </c>
      <c r="D57" s="22" t="s">
        <v>63</v>
      </c>
      <c r="E57" s="23"/>
      <c r="F57" s="24"/>
      <c r="G57" s="25"/>
      <c r="H57" s="26"/>
      <c r="I57" s="23"/>
      <c r="J57" s="25"/>
      <c r="K57" s="25"/>
      <c r="L57" s="26"/>
    </row>
    <row r="58" spans="1:12">
      <c r="A58" s="20" t="s">
        <v>115</v>
      </c>
      <c r="B58" s="21" t="s">
        <v>261</v>
      </c>
      <c r="C58" s="21" t="s">
        <v>262</v>
      </c>
      <c r="D58" s="22" t="s">
        <v>64</v>
      </c>
      <c r="E58" s="31">
        <v>14.33</v>
      </c>
      <c r="F58" s="24"/>
      <c r="G58" s="28">
        <v>18</v>
      </c>
      <c r="H58" s="29" t="s">
        <v>263</v>
      </c>
      <c r="I58" s="31"/>
      <c r="J58" s="25"/>
      <c r="K58" s="28"/>
      <c r="L58" s="29"/>
    </row>
    <row r="59" spans="1:12">
      <c r="A59" s="20" t="s">
        <v>115</v>
      </c>
      <c r="B59" s="21" t="s">
        <v>261</v>
      </c>
      <c r="C59" s="21" t="s">
        <v>262</v>
      </c>
      <c r="D59" s="22" t="s">
        <v>65</v>
      </c>
      <c r="E59" s="23"/>
      <c r="F59" s="24"/>
      <c r="G59" s="25"/>
      <c r="H59" s="26"/>
      <c r="I59" s="23"/>
      <c r="J59" s="25"/>
      <c r="K59" s="25"/>
      <c r="L59" s="26"/>
    </row>
    <row r="60" spans="1:12">
      <c r="A60" s="20" t="s">
        <v>115</v>
      </c>
      <c r="B60" s="21" t="s">
        <v>261</v>
      </c>
      <c r="C60" s="21" t="s">
        <v>262</v>
      </c>
      <c r="D60" s="22" t="s">
        <v>66</v>
      </c>
      <c r="E60" s="31">
        <v>11.72</v>
      </c>
      <c r="F60" s="24"/>
      <c r="G60" s="28">
        <v>24</v>
      </c>
      <c r="H60" s="29" t="s">
        <v>263</v>
      </c>
      <c r="I60" s="31"/>
      <c r="J60" s="25"/>
      <c r="K60" s="28"/>
      <c r="L60" s="29"/>
    </row>
    <row r="61" spans="1:12">
      <c r="A61" s="20" t="s">
        <v>115</v>
      </c>
      <c r="B61" s="21" t="s">
        <v>261</v>
      </c>
      <c r="C61" s="21" t="s">
        <v>262</v>
      </c>
      <c r="D61" s="22" t="s">
        <v>67</v>
      </c>
      <c r="E61" s="23"/>
      <c r="F61" s="24"/>
      <c r="G61" s="25"/>
      <c r="H61" s="26"/>
      <c r="I61" s="23"/>
      <c r="J61" s="25"/>
      <c r="K61" s="25"/>
      <c r="L61" s="26"/>
    </row>
    <row r="62" spans="1:12">
      <c r="A62" s="20" t="s">
        <v>115</v>
      </c>
      <c r="B62" s="21" t="s">
        <v>261</v>
      </c>
      <c r="C62" s="21" t="s">
        <v>262</v>
      </c>
      <c r="D62" s="22" t="s">
        <v>68</v>
      </c>
      <c r="E62" s="23"/>
      <c r="F62" s="24"/>
      <c r="G62" s="25"/>
      <c r="H62" s="26"/>
      <c r="I62" s="23"/>
      <c r="J62" s="25"/>
      <c r="K62" s="25"/>
      <c r="L62" s="26"/>
    </row>
    <row r="63" spans="1:12">
      <c r="A63" s="20" t="s">
        <v>115</v>
      </c>
      <c r="B63" s="21" t="s">
        <v>261</v>
      </c>
      <c r="C63" s="21" t="s">
        <v>262</v>
      </c>
      <c r="D63" s="22" t="s">
        <v>69</v>
      </c>
      <c r="E63" s="31">
        <v>15</v>
      </c>
      <c r="F63" s="24"/>
      <c r="G63" s="28">
        <v>24</v>
      </c>
      <c r="H63" s="29" t="s">
        <v>263</v>
      </c>
      <c r="I63" s="31"/>
      <c r="J63" s="25"/>
      <c r="K63" s="28"/>
      <c r="L63" s="29"/>
    </row>
    <row r="64" spans="1:12">
      <c r="A64" s="20" t="s">
        <v>115</v>
      </c>
      <c r="B64" s="21" t="s">
        <v>261</v>
      </c>
      <c r="C64" s="21" t="s">
        <v>262</v>
      </c>
      <c r="D64" s="22" t="s">
        <v>70</v>
      </c>
      <c r="E64" s="31">
        <v>14.41</v>
      </c>
      <c r="F64" s="24"/>
      <c r="G64" s="28">
        <v>22</v>
      </c>
      <c r="H64" s="29" t="s">
        <v>263</v>
      </c>
      <c r="I64" s="31"/>
      <c r="J64" s="25"/>
      <c r="K64" s="28"/>
      <c r="L64" s="29"/>
    </row>
    <row r="65" spans="1:12">
      <c r="A65" s="20" t="s">
        <v>115</v>
      </c>
      <c r="B65" s="21" t="s">
        <v>261</v>
      </c>
      <c r="C65" s="21" t="s">
        <v>262</v>
      </c>
      <c r="D65" s="22" t="s">
        <v>71</v>
      </c>
      <c r="E65" s="23"/>
      <c r="F65" s="24"/>
      <c r="G65" s="25"/>
      <c r="H65" s="26"/>
      <c r="I65" s="23"/>
      <c r="J65" s="25"/>
      <c r="K65" s="25"/>
      <c r="L65" s="26"/>
    </row>
    <row r="66" spans="1:12">
      <c r="A66" s="20" t="s">
        <v>115</v>
      </c>
      <c r="B66" s="21" t="s">
        <v>261</v>
      </c>
      <c r="C66" s="21" t="s">
        <v>262</v>
      </c>
      <c r="D66" s="22" t="s">
        <v>72</v>
      </c>
      <c r="E66" s="23"/>
      <c r="F66" s="24"/>
      <c r="G66" s="25"/>
      <c r="H66" s="26"/>
      <c r="I66" s="23"/>
      <c r="J66" s="25"/>
      <c r="K66" s="25"/>
      <c r="L66" s="26"/>
    </row>
    <row r="67" spans="1:12">
      <c r="A67" s="20" t="s">
        <v>115</v>
      </c>
      <c r="B67" s="21" t="s">
        <v>261</v>
      </c>
      <c r="C67" s="21" t="s">
        <v>262</v>
      </c>
      <c r="D67" s="22" t="s">
        <v>73</v>
      </c>
      <c r="E67" s="23"/>
      <c r="F67" s="24"/>
      <c r="G67" s="25"/>
      <c r="H67" s="26"/>
      <c r="I67" s="23"/>
      <c r="J67" s="25"/>
      <c r="K67" s="25"/>
      <c r="L67" s="26"/>
    </row>
    <row r="68" spans="1:12">
      <c r="A68" s="20" t="s">
        <v>115</v>
      </c>
      <c r="B68" s="21" t="s">
        <v>261</v>
      </c>
      <c r="C68" s="21" t="s">
        <v>262</v>
      </c>
      <c r="D68" s="22" t="s">
        <v>74</v>
      </c>
      <c r="E68" s="31">
        <v>14.79</v>
      </c>
      <c r="F68" s="24"/>
      <c r="G68" s="28">
        <v>22</v>
      </c>
      <c r="H68" s="29" t="s">
        <v>263</v>
      </c>
      <c r="I68" s="30">
        <v>31.814093090696499</v>
      </c>
      <c r="J68" s="20">
        <v>632</v>
      </c>
      <c r="K68" s="28"/>
      <c r="L68" s="29" t="s">
        <v>263</v>
      </c>
    </row>
    <row r="69" spans="1:12">
      <c r="A69" s="20" t="s">
        <v>115</v>
      </c>
      <c r="B69" s="21" t="s">
        <v>261</v>
      </c>
      <c r="C69" s="21" t="s">
        <v>262</v>
      </c>
      <c r="D69" s="22" t="s">
        <v>75</v>
      </c>
      <c r="E69" s="23"/>
      <c r="F69" s="24"/>
      <c r="G69" s="25"/>
      <c r="H69" s="26"/>
      <c r="I69" s="30">
        <v>34.468760628003835</v>
      </c>
      <c r="J69" s="20">
        <v>627</v>
      </c>
      <c r="K69" s="25"/>
      <c r="L69" s="29" t="s">
        <v>263</v>
      </c>
    </row>
    <row r="70" spans="1:12">
      <c r="A70" s="20" t="s">
        <v>115</v>
      </c>
      <c r="B70" s="21" t="s">
        <v>261</v>
      </c>
      <c r="C70" s="21" t="s">
        <v>262</v>
      </c>
      <c r="D70" s="22" t="s">
        <v>76</v>
      </c>
      <c r="E70" s="23"/>
      <c r="F70" s="24"/>
      <c r="G70" s="25"/>
      <c r="H70" s="26"/>
      <c r="I70" s="23"/>
      <c r="J70" s="25"/>
      <c r="K70" s="25"/>
      <c r="L70" s="26"/>
    </row>
    <row r="71" spans="1:12">
      <c r="A71" s="20" t="s">
        <v>115</v>
      </c>
      <c r="B71" s="21" t="s">
        <v>261</v>
      </c>
      <c r="C71" s="21" t="s">
        <v>262</v>
      </c>
      <c r="D71" s="22" t="s">
        <v>77</v>
      </c>
      <c r="E71" s="23"/>
      <c r="F71" s="24"/>
      <c r="G71" s="25"/>
      <c r="H71" s="26"/>
      <c r="I71" s="23"/>
      <c r="J71" s="25"/>
      <c r="K71" s="25"/>
      <c r="L71" s="26"/>
    </row>
    <row r="72" spans="1:12">
      <c r="A72" s="20" t="s">
        <v>115</v>
      </c>
      <c r="B72" s="21" t="s">
        <v>261</v>
      </c>
      <c r="C72" s="21" t="s">
        <v>262</v>
      </c>
      <c r="D72" s="22" t="s">
        <v>78</v>
      </c>
      <c r="E72" s="23"/>
      <c r="F72" s="24"/>
      <c r="G72" s="25"/>
      <c r="H72" s="26"/>
      <c r="I72" s="23"/>
      <c r="J72" s="25"/>
      <c r="K72" s="25"/>
      <c r="L72" s="26"/>
    </row>
    <row r="73" spans="1:12">
      <c r="A73" s="20" t="s">
        <v>115</v>
      </c>
      <c r="B73" s="21" t="s">
        <v>261</v>
      </c>
      <c r="C73" s="21" t="s">
        <v>262</v>
      </c>
      <c r="D73" s="22" t="s">
        <v>79</v>
      </c>
      <c r="E73" s="23"/>
      <c r="F73" s="24"/>
      <c r="G73" s="25"/>
      <c r="H73" s="26"/>
      <c r="I73" s="23"/>
      <c r="J73" s="25"/>
      <c r="K73" s="25"/>
      <c r="L73" s="26"/>
    </row>
    <row r="74" spans="1:12">
      <c r="A74" s="20" t="s">
        <v>115</v>
      </c>
      <c r="B74" s="21" t="s">
        <v>261</v>
      </c>
      <c r="C74" s="21" t="s">
        <v>262</v>
      </c>
      <c r="D74" s="22" t="s">
        <v>80</v>
      </c>
      <c r="E74" s="23"/>
      <c r="F74" s="24"/>
      <c r="G74" s="25"/>
      <c r="H74" s="26"/>
      <c r="I74" s="23"/>
      <c r="J74" s="25"/>
      <c r="K74" s="25"/>
      <c r="L74" s="26"/>
    </row>
    <row r="75" spans="1:12">
      <c r="A75" s="20" t="s">
        <v>116</v>
      </c>
      <c r="B75" s="21" t="s">
        <v>261</v>
      </c>
      <c r="C75" s="21" t="s">
        <v>262</v>
      </c>
      <c r="D75" s="22" t="s">
        <v>81</v>
      </c>
      <c r="E75" s="31">
        <v>11.75</v>
      </c>
      <c r="F75" s="24"/>
      <c r="G75" s="28">
        <v>18</v>
      </c>
      <c r="H75" s="29" t="s">
        <v>263</v>
      </c>
      <c r="I75" s="31"/>
      <c r="J75" s="25"/>
      <c r="K75" s="28"/>
      <c r="L75" s="29"/>
    </row>
    <row r="76" spans="1:12">
      <c r="A76" s="20" t="s">
        <v>116</v>
      </c>
      <c r="B76" s="21" t="s">
        <v>261</v>
      </c>
      <c r="C76" s="21" t="s">
        <v>262</v>
      </c>
      <c r="D76" s="22" t="s">
        <v>82</v>
      </c>
      <c r="E76" s="31">
        <v>11.91</v>
      </c>
      <c r="F76" s="24"/>
      <c r="G76" s="28">
        <v>18</v>
      </c>
      <c r="H76" s="29" t="s">
        <v>263</v>
      </c>
      <c r="I76" s="31"/>
      <c r="J76" s="25"/>
      <c r="K76" s="28"/>
      <c r="L76" s="29"/>
    </row>
    <row r="77" spans="1:12">
      <c r="A77" s="20" t="s">
        <v>116</v>
      </c>
      <c r="B77" s="21" t="s">
        <v>261</v>
      </c>
      <c r="C77" s="21" t="s">
        <v>262</v>
      </c>
      <c r="D77" s="22" t="s">
        <v>83</v>
      </c>
      <c r="E77" s="23"/>
      <c r="F77" s="24"/>
      <c r="G77" s="25"/>
      <c r="H77" s="26"/>
      <c r="I77" s="23"/>
      <c r="J77" s="25"/>
      <c r="K77" s="25"/>
      <c r="L77" s="26"/>
    </row>
    <row r="78" spans="1:12">
      <c r="A78" s="20" t="s">
        <v>116</v>
      </c>
      <c r="B78" s="21" t="s">
        <v>261</v>
      </c>
      <c r="C78" s="21" t="s">
        <v>262</v>
      </c>
      <c r="D78" s="22" t="s">
        <v>84</v>
      </c>
      <c r="E78" s="23"/>
      <c r="F78" s="24"/>
      <c r="G78" s="25"/>
      <c r="H78" s="26"/>
      <c r="I78" s="23"/>
      <c r="J78" s="25"/>
      <c r="K78" s="25"/>
      <c r="L78" s="26"/>
    </row>
    <row r="79" spans="1:12">
      <c r="A79" s="20" t="s">
        <v>116</v>
      </c>
      <c r="B79" s="21" t="s">
        <v>261</v>
      </c>
      <c r="C79" s="21" t="s">
        <v>262</v>
      </c>
      <c r="D79" s="22" t="s">
        <v>85</v>
      </c>
      <c r="E79" s="23"/>
      <c r="F79" s="24"/>
      <c r="G79" s="25"/>
      <c r="H79" s="26"/>
      <c r="I79" s="23"/>
      <c r="J79" s="25"/>
      <c r="K79" s="25"/>
      <c r="L79" s="26"/>
    </row>
    <row r="80" spans="1:12">
      <c r="A80" s="20" t="s">
        <v>116</v>
      </c>
      <c r="B80" s="21" t="s">
        <v>261</v>
      </c>
      <c r="C80" s="21" t="s">
        <v>262</v>
      </c>
      <c r="D80" s="22" t="s">
        <v>86</v>
      </c>
      <c r="E80" s="31">
        <v>11.86</v>
      </c>
      <c r="F80" s="24"/>
      <c r="G80" s="28">
        <v>18</v>
      </c>
      <c r="H80" s="29" t="s">
        <v>263</v>
      </c>
      <c r="I80" s="31"/>
      <c r="J80" s="25"/>
      <c r="K80" s="28"/>
      <c r="L80" s="29"/>
    </row>
    <row r="81" spans="1:12">
      <c r="A81" s="20" t="s">
        <v>116</v>
      </c>
      <c r="B81" s="21" t="s">
        <v>261</v>
      </c>
      <c r="C81" s="21" t="s">
        <v>262</v>
      </c>
      <c r="D81" s="22" t="s">
        <v>87</v>
      </c>
      <c r="E81" s="31">
        <v>14.97</v>
      </c>
      <c r="F81" s="24"/>
      <c r="G81" s="28">
        <v>24</v>
      </c>
      <c r="H81" s="29" t="s">
        <v>263</v>
      </c>
      <c r="I81" s="31"/>
      <c r="J81" s="25"/>
      <c r="K81" s="28"/>
      <c r="L81" s="29"/>
    </row>
    <row r="82" spans="1:12">
      <c r="A82" s="20" t="s">
        <v>116</v>
      </c>
      <c r="B82" s="21" t="s">
        <v>261</v>
      </c>
      <c r="C82" s="21" t="s">
        <v>262</v>
      </c>
      <c r="D82" s="22" t="s">
        <v>88</v>
      </c>
      <c r="E82" s="31">
        <v>16.68</v>
      </c>
      <c r="F82" s="24"/>
      <c r="G82" s="28">
        <v>24</v>
      </c>
      <c r="H82" s="29" t="s">
        <v>263</v>
      </c>
      <c r="I82" s="31"/>
      <c r="J82" s="25"/>
      <c r="K82" s="28"/>
      <c r="L82" s="29"/>
    </row>
    <row r="83" spans="1:12">
      <c r="A83" s="20" t="s">
        <v>116</v>
      </c>
      <c r="B83" s="21" t="s">
        <v>261</v>
      </c>
      <c r="C83" s="21" t="s">
        <v>262</v>
      </c>
      <c r="D83" s="22" t="s">
        <v>89</v>
      </c>
      <c r="E83" s="31">
        <v>14.74</v>
      </c>
      <c r="F83" s="24"/>
      <c r="G83" s="28">
        <v>22</v>
      </c>
      <c r="H83" s="29" t="s">
        <v>263</v>
      </c>
      <c r="I83" s="30">
        <v>29.386643070984046</v>
      </c>
      <c r="J83" s="20">
        <v>557</v>
      </c>
      <c r="K83" s="28"/>
      <c r="L83" s="29" t="s">
        <v>263</v>
      </c>
    </row>
    <row r="84" spans="1:12">
      <c r="A84" s="20" t="s">
        <v>116</v>
      </c>
      <c r="B84" s="21" t="s">
        <v>261</v>
      </c>
      <c r="C84" s="21" t="s">
        <v>262</v>
      </c>
      <c r="D84" s="22" t="s">
        <v>90</v>
      </c>
      <c r="E84" s="23"/>
      <c r="F84" s="24"/>
      <c r="G84" s="25"/>
      <c r="H84" s="26"/>
      <c r="I84" s="23"/>
      <c r="J84" s="25"/>
      <c r="K84" s="25"/>
      <c r="L84" s="26"/>
    </row>
    <row r="85" spans="1:12">
      <c r="A85" s="20" t="s">
        <v>116</v>
      </c>
      <c r="B85" s="21" t="s">
        <v>261</v>
      </c>
      <c r="C85" s="21" t="s">
        <v>262</v>
      </c>
      <c r="D85" s="22" t="s">
        <v>91</v>
      </c>
      <c r="E85" s="23"/>
      <c r="F85" s="24"/>
      <c r="G85" s="25"/>
      <c r="H85" s="26"/>
      <c r="I85" s="23"/>
      <c r="J85" s="25"/>
      <c r="K85" s="25"/>
      <c r="L85" s="26"/>
    </row>
    <row r="86" spans="1:12">
      <c r="A86" s="20" t="s">
        <v>116</v>
      </c>
      <c r="B86" s="21" t="s">
        <v>261</v>
      </c>
      <c r="C86" s="21" t="s">
        <v>262</v>
      </c>
      <c r="D86" s="22" t="s">
        <v>92</v>
      </c>
      <c r="E86" s="23"/>
      <c r="F86" s="24"/>
      <c r="G86" s="25"/>
      <c r="H86" s="26"/>
      <c r="I86" s="23"/>
      <c r="J86" s="25"/>
      <c r="K86" s="25"/>
      <c r="L86" s="26"/>
    </row>
    <row r="87" spans="1:12">
      <c r="A87" s="20" t="s">
        <v>116</v>
      </c>
      <c r="B87" s="21" t="s">
        <v>261</v>
      </c>
      <c r="C87" s="21" t="s">
        <v>262</v>
      </c>
      <c r="D87" s="22" t="s">
        <v>93</v>
      </c>
      <c r="E87" s="23"/>
      <c r="F87" s="24"/>
      <c r="G87" s="25"/>
      <c r="H87" s="26"/>
      <c r="I87" s="23"/>
      <c r="J87" s="25"/>
      <c r="K87" s="25"/>
      <c r="L87" s="26"/>
    </row>
    <row r="88" spans="1:12">
      <c r="A88" s="20" t="s">
        <v>116</v>
      </c>
      <c r="B88" s="21" t="s">
        <v>261</v>
      </c>
      <c r="C88" s="21" t="s">
        <v>262</v>
      </c>
      <c r="D88" s="22" t="s">
        <v>94</v>
      </c>
      <c r="E88" s="31">
        <v>17.8</v>
      </c>
      <c r="F88" s="24"/>
      <c r="G88" s="28">
        <v>28</v>
      </c>
      <c r="H88" s="29" t="s">
        <v>263</v>
      </c>
      <c r="I88" s="30">
        <v>31.559883549050372</v>
      </c>
      <c r="J88" s="20">
        <v>559</v>
      </c>
      <c r="K88" s="28"/>
      <c r="L88" s="29" t="s">
        <v>263</v>
      </c>
    </row>
    <row r="89" spans="1:12">
      <c r="A89" s="20" t="s">
        <v>116</v>
      </c>
      <c r="B89" s="21" t="s">
        <v>261</v>
      </c>
      <c r="C89" s="21" t="s">
        <v>262</v>
      </c>
      <c r="D89" s="22" t="s">
        <v>95</v>
      </c>
      <c r="E89" s="23"/>
      <c r="F89" s="24"/>
      <c r="G89" s="25"/>
      <c r="H89" s="26"/>
      <c r="I89" s="23"/>
      <c r="J89" s="25"/>
      <c r="K89" s="25"/>
      <c r="L89" s="26"/>
    </row>
    <row r="90" spans="1:12">
      <c r="A90" s="20" t="s">
        <v>116</v>
      </c>
      <c r="B90" s="21" t="s">
        <v>261</v>
      </c>
      <c r="C90" s="21" t="s">
        <v>262</v>
      </c>
      <c r="D90" s="22" t="s">
        <v>96</v>
      </c>
      <c r="E90" s="23"/>
      <c r="F90" s="24"/>
      <c r="G90" s="25"/>
      <c r="H90" s="26"/>
      <c r="I90" s="23"/>
      <c r="J90" s="25"/>
      <c r="K90" s="25"/>
      <c r="L90" s="26"/>
    </row>
    <row r="91" spans="1:12">
      <c r="A91" s="20" t="s">
        <v>116</v>
      </c>
      <c r="B91" s="21" t="s">
        <v>261</v>
      </c>
      <c r="C91" s="21" t="s">
        <v>262</v>
      </c>
      <c r="D91" s="22" t="s">
        <v>97</v>
      </c>
      <c r="E91" s="23"/>
      <c r="F91" s="24"/>
      <c r="G91" s="25"/>
      <c r="H91" s="26"/>
      <c r="I91" s="23"/>
      <c r="J91" s="25"/>
      <c r="K91" s="25"/>
      <c r="L91" s="26"/>
    </row>
    <row r="92" spans="1:12">
      <c r="A92" s="20" t="s">
        <v>116</v>
      </c>
      <c r="B92" s="21" t="s">
        <v>261</v>
      </c>
      <c r="C92" s="21" t="s">
        <v>262</v>
      </c>
      <c r="D92" s="22" t="s">
        <v>98</v>
      </c>
      <c r="E92" s="31">
        <v>18.510000000000002</v>
      </c>
      <c r="F92" s="24"/>
      <c r="G92" s="28">
        <v>26</v>
      </c>
      <c r="H92" s="29" t="s">
        <v>263</v>
      </c>
      <c r="I92" s="31"/>
      <c r="J92" s="25"/>
      <c r="K92" s="28"/>
      <c r="L92" s="32"/>
    </row>
    <row r="93" spans="1:12">
      <c r="A93" s="20" t="s">
        <v>116</v>
      </c>
      <c r="B93" s="21" t="s">
        <v>261</v>
      </c>
      <c r="C93" s="21" t="s">
        <v>262</v>
      </c>
      <c r="D93" s="22" t="s">
        <v>99</v>
      </c>
      <c r="E93" s="23"/>
      <c r="F93" s="24"/>
      <c r="G93" s="25"/>
      <c r="H93" s="26"/>
      <c r="I93" s="23"/>
      <c r="J93" s="25"/>
      <c r="K93" s="25"/>
      <c r="L93" s="26"/>
    </row>
    <row r="94" spans="1:12">
      <c r="A94" s="20" t="s">
        <v>116</v>
      </c>
      <c r="B94" s="21" t="s">
        <v>261</v>
      </c>
      <c r="C94" s="21" t="s">
        <v>262</v>
      </c>
      <c r="D94" s="22" t="s">
        <v>100</v>
      </c>
      <c r="E94" s="23"/>
      <c r="F94" s="24"/>
      <c r="G94" s="25"/>
      <c r="H94" s="26"/>
      <c r="I94" s="30">
        <v>40.996512625985453</v>
      </c>
      <c r="J94" s="20">
        <v>563</v>
      </c>
      <c r="K94" s="25"/>
      <c r="L94" s="29" t="s">
        <v>263</v>
      </c>
    </row>
    <row r="95" spans="1:12">
      <c r="A95" s="20" t="s">
        <v>116</v>
      </c>
      <c r="B95" s="21" t="s">
        <v>261</v>
      </c>
      <c r="C95" s="21" t="s">
        <v>262</v>
      </c>
      <c r="D95" s="22" t="s">
        <v>101</v>
      </c>
      <c r="E95" s="23"/>
      <c r="F95" s="24"/>
      <c r="G95" s="25"/>
      <c r="H95" s="26"/>
      <c r="I95" s="23"/>
      <c r="J95" s="25"/>
      <c r="K95" s="25"/>
      <c r="L95" s="26"/>
    </row>
    <row r="96" spans="1:12">
      <c r="A96" s="20" t="s">
        <v>116</v>
      </c>
      <c r="B96" s="21" t="s">
        <v>261</v>
      </c>
      <c r="C96" s="21" t="s">
        <v>262</v>
      </c>
      <c r="D96" s="22" t="s">
        <v>102</v>
      </c>
      <c r="E96" s="23"/>
      <c r="F96" s="24"/>
      <c r="G96" s="25"/>
      <c r="H96" s="26"/>
      <c r="I96" s="23"/>
      <c r="J96" s="25"/>
      <c r="K96" s="25"/>
      <c r="L96" s="26"/>
    </row>
    <row r="97" spans="1:12">
      <c r="A97" s="20" t="s">
        <v>116</v>
      </c>
      <c r="B97" s="21" t="s">
        <v>261</v>
      </c>
      <c r="C97" s="21" t="s">
        <v>262</v>
      </c>
      <c r="D97" s="22" t="s">
        <v>103</v>
      </c>
      <c r="E97" s="23"/>
      <c r="F97" s="24"/>
      <c r="G97" s="25"/>
      <c r="H97" s="26"/>
      <c r="I97" s="23"/>
      <c r="J97" s="25"/>
      <c r="K97" s="25"/>
      <c r="L97" s="26"/>
    </row>
    <row r="98" spans="1:12">
      <c r="A98" s="20" t="s">
        <v>116</v>
      </c>
      <c r="B98" s="21" t="s">
        <v>261</v>
      </c>
      <c r="C98" s="21" t="s">
        <v>262</v>
      </c>
      <c r="D98" s="22" t="s">
        <v>104</v>
      </c>
      <c r="E98" s="23"/>
      <c r="F98" s="24"/>
      <c r="G98" s="25"/>
      <c r="H98" s="26"/>
      <c r="I98" s="23"/>
      <c r="J98" s="25"/>
      <c r="K98" s="25"/>
      <c r="L98" s="26"/>
    </row>
    <row r="99" spans="1:12" ht="16.5" thickBot="1">
      <c r="A99" s="2"/>
      <c r="B99" s="2"/>
      <c r="C99" s="2"/>
      <c r="D99" s="2"/>
      <c r="E99" s="33"/>
      <c r="F99" s="34"/>
      <c r="G99" s="35"/>
      <c r="H99" s="36"/>
      <c r="I99" s="33"/>
      <c r="J99" s="35"/>
      <c r="K99" s="35"/>
      <c r="L99" s="36"/>
    </row>
    <row r="100" spans="1:12">
      <c r="A100" s="2"/>
      <c r="B100" s="2"/>
      <c r="C100" s="37" t="s">
        <v>265</v>
      </c>
      <c r="D100" s="65">
        <v>3.25</v>
      </c>
      <c r="E100" s="38"/>
      <c r="F100" s="39"/>
      <c r="G100" s="40"/>
      <c r="H100" s="41"/>
      <c r="I100" s="70">
        <v>11</v>
      </c>
      <c r="J100" s="40">
        <v>440</v>
      </c>
      <c r="K100" s="40">
        <v>20</v>
      </c>
      <c r="L100" s="42" t="s">
        <v>266</v>
      </c>
    </row>
    <row r="101" spans="1:12">
      <c r="A101" s="2"/>
      <c r="B101" s="2"/>
      <c r="C101" s="43" t="s">
        <v>265</v>
      </c>
      <c r="D101" s="65">
        <v>4.25</v>
      </c>
      <c r="E101" s="44"/>
      <c r="F101" s="45"/>
      <c r="G101" s="46"/>
      <c r="H101" s="32"/>
      <c r="I101" s="71">
        <v>11.1</v>
      </c>
      <c r="J101" s="46">
        <v>447</v>
      </c>
      <c r="K101" s="46">
        <v>24</v>
      </c>
      <c r="L101" s="47" t="s">
        <v>266</v>
      </c>
    </row>
    <row r="102" spans="1:12">
      <c r="A102" s="2"/>
      <c r="B102" s="2"/>
      <c r="C102" s="48" t="s">
        <v>163</v>
      </c>
      <c r="D102" s="49" t="s">
        <v>290</v>
      </c>
      <c r="E102" s="44"/>
      <c r="F102" s="45"/>
      <c r="G102" s="46"/>
      <c r="H102" s="32"/>
      <c r="I102" s="71">
        <v>36.544454636444101</v>
      </c>
      <c r="J102" s="46">
        <v>596</v>
      </c>
      <c r="K102" s="46">
        <v>20</v>
      </c>
      <c r="L102" s="47" t="s">
        <v>266</v>
      </c>
    </row>
    <row r="103" spans="1:12">
      <c r="A103" s="2"/>
      <c r="B103" s="2"/>
      <c r="C103" s="48" t="s">
        <v>163</v>
      </c>
      <c r="D103" s="49" t="s">
        <v>291</v>
      </c>
      <c r="E103" s="44"/>
      <c r="F103" s="45"/>
      <c r="G103" s="46"/>
      <c r="H103" s="32"/>
      <c r="I103" s="71">
        <v>35.4956150879229</v>
      </c>
      <c r="J103" s="46">
        <v>597</v>
      </c>
      <c r="K103" s="46">
        <v>18</v>
      </c>
      <c r="L103" s="47" t="s">
        <v>266</v>
      </c>
    </row>
    <row r="104" spans="1:12">
      <c r="A104" s="2"/>
      <c r="B104" s="2"/>
      <c r="C104" s="48" t="s">
        <v>163</v>
      </c>
      <c r="D104" s="49" t="s">
        <v>292</v>
      </c>
      <c r="E104" s="44"/>
      <c r="F104" s="45"/>
      <c r="G104" s="46"/>
      <c r="H104" s="32"/>
      <c r="I104" s="71">
        <v>34.374626512456103</v>
      </c>
      <c r="J104" s="46">
        <v>596</v>
      </c>
      <c r="K104" s="46">
        <v>18</v>
      </c>
      <c r="L104" s="47" t="s">
        <v>266</v>
      </c>
    </row>
    <row r="105" spans="1:12">
      <c r="A105" s="2"/>
      <c r="B105" s="2"/>
      <c r="C105" s="48" t="s">
        <v>163</v>
      </c>
      <c r="D105" s="49" t="s">
        <v>275</v>
      </c>
      <c r="E105" s="44"/>
      <c r="F105" s="45"/>
      <c r="G105" s="46"/>
      <c r="H105" s="32"/>
      <c r="I105" s="71">
        <v>35.508112658165302</v>
      </c>
      <c r="J105" s="46">
        <v>598</v>
      </c>
      <c r="K105" s="46">
        <v>22</v>
      </c>
      <c r="L105" s="47" t="s">
        <v>266</v>
      </c>
    </row>
    <row r="106" spans="1:12" ht="16.5">
      <c r="A106" s="2"/>
      <c r="B106" s="2"/>
      <c r="C106" s="48" t="s">
        <v>163</v>
      </c>
      <c r="D106" s="50" t="s">
        <v>276</v>
      </c>
      <c r="E106" s="44"/>
      <c r="F106" s="45"/>
      <c r="G106" s="46"/>
      <c r="H106" s="32"/>
      <c r="I106" s="71"/>
      <c r="J106" s="46"/>
      <c r="K106" s="46"/>
      <c r="L106" s="51"/>
    </row>
    <row r="107" spans="1:12">
      <c r="A107" s="2"/>
      <c r="B107" s="2"/>
      <c r="C107" s="48" t="s">
        <v>163</v>
      </c>
      <c r="D107" s="49" t="s">
        <v>277</v>
      </c>
      <c r="E107" s="44"/>
      <c r="F107" s="45"/>
      <c r="G107" s="46"/>
      <c r="H107" s="32"/>
      <c r="I107" s="71">
        <v>37.330434668068499</v>
      </c>
      <c r="J107" s="46">
        <v>593</v>
      </c>
      <c r="K107" s="46">
        <v>20</v>
      </c>
      <c r="L107" s="47" t="s">
        <v>266</v>
      </c>
    </row>
    <row r="108" spans="1:12">
      <c r="A108" s="2"/>
      <c r="B108" s="2"/>
      <c r="C108" s="48" t="s">
        <v>163</v>
      </c>
      <c r="D108" s="49" t="s">
        <v>278</v>
      </c>
      <c r="E108" s="44"/>
      <c r="F108" s="45"/>
      <c r="G108" s="46"/>
      <c r="H108" s="32"/>
      <c r="I108" s="71">
        <v>42.431243059220201</v>
      </c>
      <c r="J108" s="46">
        <v>597</v>
      </c>
      <c r="K108" s="46">
        <v>22</v>
      </c>
      <c r="L108" s="47" t="s">
        <v>266</v>
      </c>
    </row>
    <row r="109" spans="1:12">
      <c r="A109" s="2"/>
      <c r="B109" s="2"/>
      <c r="C109" s="48" t="s">
        <v>163</v>
      </c>
      <c r="D109" s="49" t="s">
        <v>279</v>
      </c>
      <c r="E109" s="44"/>
      <c r="F109" s="45"/>
      <c r="G109" s="46"/>
      <c r="H109" s="32"/>
      <c r="I109" s="71">
        <v>38.608922063279202</v>
      </c>
      <c r="J109" s="46">
        <v>602</v>
      </c>
      <c r="K109" s="46">
        <v>22</v>
      </c>
      <c r="L109" s="47" t="s">
        <v>266</v>
      </c>
    </row>
    <row r="110" spans="1:12">
      <c r="A110" s="2"/>
      <c r="B110" s="2"/>
      <c r="C110" s="48" t="s">
        <v>163</v>
      </c>
      <c r="D110" s="49" t="s">
        <v>280</v>
      </c>
      <c r="E110" s="44"/>
      <c r="F110" s="45"/>
      <c r="G110" s="46"/>
      <c r="H110" s="32"/>
      <c r="I110" s="71">
        <v>39.806615061857698</v>
      </c>
      <c r="J110" s="46">
        <v>604</v>
      </c>
      <c r="K110" s="46">
        <v>22</v>
      </c>
      <c r="L110" s="47" t="s">
        <v>266</v>
      </c>
    </row>
    <row r="111" spans="1:12">
      <c r="A111" s="2"/>
      <c r="B111" s="2"/>
      <c r="C111" s="48" t="s">
        <v>163</v>
      </c>
      <c r="D111" s="52" t="s">
        <v>293</v>
      </c>
      <c r="E111" s="44"/>
      <c r="F111" s="45"/>
      <c r="G111" s="46"/>
      <c r="H111" s="32"/>
      <c r="I111" s="71">
        <v>33.6095653779863</v>
      </c>
      <c r="J111" s="46">
        <v>526</v>
      </c>
      <c r="K111" s="46">
        <v>24</v>
      </c>
      <c r="L111" s="47" t="s">
        <v>266</v>
      </c>
    </row>
    <row r="112" spans="1:12">
      <c r="A112" s="2"/>
      <c r="B112" s="2"/>
      <c r="C112" s="48" t="s">
        <v>163</v>
      </c>
      <c r="D112" s="52" t="s">
        <v>294</v>
      </c>
      <c r="E112" s="44"/>
      <c r="F112" s="45"/>
      <c r="G112" s="46"/>
      <c r="H112" s="32"/>
      <c r="I112" s="71">
        <v>33.519422986326703</v>
      </c>
      <c r="J112" s="46">
        <v>532</v>
      </c>
      <c r="K112" s="46">
        <v>20</v>
      </c>
      <c r="L112" s="47" t="s">
        <v>266</v>
      </c>
    </row>
    <row r="113" spans="1:12">
      <c r="A113" s="2"/>
      <c r="B113" s="2"/>
      <c r="C113" s="48" t="s">
        <v>163</v>
      </c>
      <c r="D113" s="52" t="s">
        <v>295</v>
      </c>
      <c r="E113" s="44"/>
      <c r="F113" s="45"/>
      <c r="G113" s="46"/>
      <c r="H113" s="32"/>
      <c r="I113" s="71">
        <v>33.947611116177001</v>
      </c>
      <c r="J113" s="46">
        <v>529</v>
      </c>
      <c r="K113" s="46">
        <v>20</v>
      </c>
      <c r="L113" s="47" t="s">
        <v>266</v>
      </c>
    </row>
    <row r="114" spans="1:12">
      <c r="A114" s="2"/>
      <c r="B114" s="2"/>
      <c r="C114" s="48" t="s">
        <v>163</v>
      </c>
      <c r="D114" s="52" t="s">
        <v>281</v>
      </c>
      <c r="E114" s="44"/>
      <c r="F114" s="45"/>
      <c r="G114" s="46"/>
      <c r="H114" s="32"/>
      <c r="I114" s="71">
        <v>37.650198436827502</v>
      </c>
      <c r="J114" s="46">
        <v>535</v>
      </c>
      <c r="K114" s="46">
        <v>24</v>
      </c>
      <c r="L114" s="47" t="s">
        <v>266</v>
      </c>
    </row>
    <row r="115" spans="1:12">
      <c r="A115" s="2"/>
      <c r="B115" s="2"/>
      <c r="C115" s="48" t="s">
        <v>163</v>
      </c>
      <c r="D115" s="52" t="s">
        <v>282</v>
      </c>
      <c r="E115" s="44"/>
      <c r="F115" s="45"/>
      <c r="G115" s="46"/>
      <c r="H115" s="32"/>
      <c r="I115" s="71">
        <v>37.864444826977497</v>
      </c>
      <c r="J115" s="46">
        <v>535</v>
      </c>
      <c r="K115" s="46">
        <v>24</v>
      </c>
      <c r="L115" s="47" t="s">
        <v>266</v>
      </c>
    </row>
    <row r="116" spans="1:12">
      <c r="A116" s="2"/>
      <c r="B116" s="2"/>
      <c r="C116" s="48" t="s">
        <v>163</v>
      </c>
      <c r="D116" s="52" t="s">
        <v>283</v>
      </c>
      <c r="E116" s="44"/>
      <c r="F116" s="45"/>
      <c r="G116" s="46"/>
      <c r="H116" s="32"/>
      <c r="I116" s="71">
        <v>36.546971569761702</v>
      </c>
      <c r="J116" s="46">
        <v>535</v>
      </c>
      <c r="K116" s="46">
        <v>24</v>
      </c>
      <c r="L116" s="47" t="s">
        <v>266</v>
      </c>
    </row>
    <row r="117" spans="1:12">
      <c r="A117" s="2"/>
      <c r="B117" s="2"/>
      <c r="C117" s="48" t="s">
        <v>163</v>
      </c>
      <c r="D117" s="53" t="s">
        <v>284</v>
      </c>
      <c r="E117" s="44"/>
      <c r="F117" s="45"/>
      <c r="G117" s="46"/>
      <c r="H117" s="32"/>
      <c r="I117" s="71">
        <v>38.363144937760097</v>
      </c>
      <c r="J117" s="46">
        <v>543</v>
      </c>
      <c r="K117" s="46">
        <v>26</v>
      </c>
      <c r="L117" s="47" t="s">
        <v>266</v>
      </c>
    </row>
    <row r="118" spans="1:12">
      <c r="A118" s="2"/>
      <c r="B118" s="2"/>
      <c r="C118" s="48" t="s">
        <v>163</v>
      </c>
      <c r="D118" s="53" t="s">
        <v>285</v>
      </c>
      <c r="E118" s="44"/>
      <c r="F118" s="45"/>
      <c r="G118" s="46"/>
      <c r="H118" s="32"/>
      <c r="I118" s="71">
        <v>41.137479436031199</v>
      </c>
      <c r="J118" s="46">
        <v>543</v>
      </c>
      <c r="K118" s="46">
        <v>26</v>
      </c>
      <c r="L118" s="47" t="s">
        <v>266</v>
      </c>
    </row>
    <row r="119" spans="1:12">
      <c r="A119" s="2"/>
      <c r="B119" s="2"/>
      <c r="C119" s="48" t="s">
        <v>163</v>
      </c>
      <c r="D119" s="53" t="s">
        <v>286</v>
      </c>
      <c r="E119" s="44"/>
      <c r="F119" s="45"/>
      <c r="G119" s="46"/>
      <c r="H119" s="32"/>
      <c r="I119" s="71">
        <v>39.9285845433335</v>
      </c>
      <c r="J119" s="46">
        <v>543</v>
      </c>
      <c r="K119" s="46">
        <v>26</v>
      </c>
      <c r="L119" s="47" t="s">
        <v>266</v>
      </c>
    </row>
    <row r="120" spans="1:12">
      <c r="A120" s="2"/>
      <c r="B120" s="2"/>
      <c r="C120" s="48" t="s">
        <v>163</v>
      </c>
      <c r="D120" s="54" t="s">
        <v>296</v>
      </c>
      <c r="E120" s="44"/>
      <c r="F120" s="45"/>
      <c r="G120" s="46"/>
      <c r="H120" s="32"/>
      <c r="I120" s="71">
        <v>9.4485693140611993</v>
      </c>
      <c r="J120" s="46">
        <v>424</v>
      </c>
      <c r="K120" s="46">
        <v>20</v>
      </c>
      <c r="L120" s="47" t="s">
        <v>266</v>
      </c>
    </row>
    <row r="121" spans="1:12">
      <c r="A121" s="2"/>
      <c r="B121" s="2"/>
      <c r="C121" s="48" t="s">
        <v>163</v>
      </c>
      <c r="D121" s="54" t="s">
        <v>297</v>
      </c>
      <c r="E121" s="44"/>
      <c r="F121" s="45"/>
      <c r="G121" s="46"/>
      <c r="H121" s="32"/>
      <c r="I121" s="71">
        <v>9.4494845510048098</v>
      </c>
      <c r="J121" s="46">
        <v>427</v>
      </c>
      <c r="K121" s="46">
        <v>20</v>
      </c>
      <c r="L121" s="47" t="s">
        <v>266</v>
      </c>
    </row>
    <row r="122" spans="1:12">
      <c r="A122" s="2"/>
      <c r="B122" s="2"/>
      <c r="C122" s="48" t="s">
        <v>163</v>
      </c>
      <c r="D122" s="54" t="s">
        <v>298</v>
      </c>
      <c r="E122" s="44"/>
      <c r="F122" s="45"/>
      <c r="G122" s="46"/>
      <c r="H122" s="32"/>
      <c r="I122" s="71">
        <v>9.4010136335676098</v>
      </c>
      <c r="J122" s="46">
        <v>424</v>
      </c>
      <c r="K122" s="46">
        <v>20</v>
      </c>
      <c r="L122" s="47" t="s">
        <v>266</v>
      </c>
    </row>
    <row r="123" spans="1:12">
      <c r="A123" s="2"/>
      <c r="B123" s="2"/>
      <c r="C123" s="48" t="s">
        <v>163</v>
      </c>
      <c r="D123" s="54" t="s">
        <v>299</v>
      </c>
      <c r="E123" s="44"/>
      <c r="F123" s="45"/>
      <c r="G123" s="46"/>
      <c r="H123" s="32"/>
      <c r="I123" s="71">
        <v>9.7230069606762104</v>
      </c>
      <c r="J123" s="46">
        <v>431</v>
      </c>
      <c r="K123" s="46">
        <v>26</v>
      </c>
      <c r="L123" s="47" t="s">
        <v>266</v>
      </c>
    </row>
    <row r="124" spans="1:12">
      <c r="A124" s="2"/>
      <c r="B124" s="2"/>
      <c r="C124" s="48" t="s">
        <v>163</v>
      </c>
      <c r="D124" s="54" t="s">
        <v>300</v>
      </c>
      <c r="E124" s="44"/>
      <c r="F124" s="45"/>
      <c r="G124" s="46"/>
      <c r="H124" s="32"/>
      <c r="I124" s="71">
        <v>9.6106428346038903</v>
      </c>
      <c r="J124" s="46">
        <v>427</v>
      </c>
      <c r="K124" s="46">
        <v>26</v>
      </c>
      <c r="L124" s="47" t="s">
        <v>266</v>
      </c>
    </row>
    <row r="125" spans="1:12">
      <c r="A125" s="2"/>
      <c r="B125" s="2"/>
      <c r="C125" s="48" t="s">
        <v>163</v>
      </c>
      <c r="D125" s="54" t="s">
        <v>301</v>
      </c>
      <c r="E125" s="44"/>
      <c r="F125" s="45"/>
      <c r="G125" s="46"/>
      <c r="H125" s="32"/>
      <c r="I125" s="71">
        <v>9.6597027387736407</v>
      </c>
      <c r="J125" s="46">
        <v>427</v>
      </c>
      <c r="K125" s="46">
        <v>26</v>
      </c>
      <c r="L125" s="47" t="s">
        <v>266</v>
      </c>
    </row>
    <row r="126" spans="1:12">
      <c r="A126" s="2"/>
      <c r="B126" s="2"/>
      <c r="C126" s="48" t="s">
        <v>163</v>
      </c>
      <c r="D126" s="54" t="s">
        <v>287</v>
      </c>
      <c r="E126" s="44"/>
      <c r="F126" s="45"/>
      <c r="G126" s="46"/>
      <c r="H126" s="32"/>
      <c r="I126" s="71">
        <v>10.0822354951723</v>
      </c>
      <c r="J126" s="46">
        <v>432</v>
      </c>
      <c r="K126" s="46">
        <v>30</v>
      </c>
      <c r="L126" s="47" t="s">
        <v>266</v>
      </c>
    </row>
    <row r="127" spans="1:12">
      <c r="A127" s="2"/>
      <c r="B127" s="2"/>
      <c r="C127" s="48" t="s">
        <v>163</v>
      </c>
      <c r="D127" s="55" t="s">
        <v>288</v>
      </c>
      <c r="E127" s="44"/>
      <c r="F127" s="45"/>
      <c r="G127" s="46"/>
      <c r="H127" s="32"/>
      <c r="I127" s="71"/>
      <c r="J127" s="46"/>
      <c r="K127" s="46"/>
      <c r="L127" s="51"/>
    </row>
    <row r="128" spans="1:12" ht="16.5" thickBot="1">
      <c r="A128" s="2"/>
      <c r="B128" s="2"/>
      <c r="C128" s="56" t="s">
        <v>163</v>
      </c>
      <c r="D128" s="57" t="s">
        <v>289</v>
      </c>
      <c r="E128" s="58"/>
      <c r="F128" s="59"/>
      <c r="G128" s="60"/>
      <c r="H128" s="61"/>
      <c r="I128" s="72">
        <v>10.206408277381501</v>
      </c>
      <c r="J128" s="60">
        <v>431</v>
      </c>
      <c r="K128" s="60">
        <v>30</v>
      </c>
      <c r="L128" s="62" t="s">
        <v>266</v>
      </c>
    </row>
  </sheetData>
  <mergeCells count="2">
    <mergeCell ref="E1:H1"/>
    <mergeCell ref="I1:L1"/>
  </mergeCells>
  <conditionalFormatting sqref="A2">
    <cfRule type="containsText" dxfId="2" priority="2" operator="containsText" text="R">
      <formula>NOT(ISERROR(SEARCH("R",A2)))</formula>
    </cfRule>
    <cfRule type="containsText" dxfId="1" priority="3" operator="containsText" text="G">
      <formula>NOT(ISERROR(SEARCH("G",A2)))</formula>
    </cfRule>
    <cfRule type="containsText" dxfId="0" priority="4" operator="containsText" text="B">
      <formula>NOT(ISERROR(SEARCH("B",A2)))</formula>
    </cfRule>
  </conditionalFormatting>
  <conditionalFormatting sqref="D102:D110">
    <cfRule type="colorScale" priority="1">
      <colorScale>
        <cfvo type="min" val="0"/>
        <cfvo type="max" val="0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PivotTable</vt:lpstr>
      <vt:lpstr>Summary</vt:lpstr>
      <vt:lpstr>供應商-test cell 資料</vt:lpstr>
      <vt:lpstr>工作表2</vt:lpstr>
      <vt:lpstr>廠商提供之 test cell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andrew.tseng</cp:lastModifiedBy>
  <dcterms:created xsi:type="dcterms:W3CDTF">2021-05-16T22:20:23Z</dcterms:created>
  <dcterms:modified xsi:type="dcterms:W3CDTF">2021-08-02T05:35:28Z</dcterms:modified>
</cp:coreProperties>
</file>