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ugas Kuliah\Semester 3\Sistem Keamanan Data\Pertemuan 5\Tugas\"/>
    </mc:Choice>
  </mc:AlternateContent>
  <xr:revisionPtr revIDLastSave="0" documentId="13_ncr:1_{008BED55-F38F-4FC4-A284-230B4552D13D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D23" i="1"/>
  <c r="E22" i="1"/>
  <c r="F22" i="1"/>
  <c r="G22" i="1"/>
  <c r="H22" i="1"/>
  <c r="I22" i="1"/>
  <c r="J22" i="1"/>
  <c r="K22" i="1"/>
  <c r="L22" i="1"/>
  <c r="M22" i="1"/>
  <c r="N22" i="1"/>
  <c r="O22" i="1"/>
  <c r="P22" i="1"/>
  <c r="D22" i="1"/>
  <c r="D13" i="1"/>
  <c r="D14" i="1" s="1"/>
  <c r="D15" i="1" s="1"/>
  <c r="E21" i="1"/>
  <c r="F21" i="1"/>
  <c r="G21" i="1"/>
  <c r="H21" i="1"/>
  <c r="I21" i="1"/>
  <c r="J21" i="1"/>
  <c r="K21" i="1"/>
  <c r="L21" i="1"/>
  <c r="M21" i="1"/>
  <c r="N21" i="1"/>
  <c r="O21" i="1"/>
  <c r="P21" i="1"/>
  <c r="D21" i="1"/>
  <c r="E15" i="1"/>
  <c r="F15" i="1"/>
  <c r="G15" i="1"/>
  <c r="H15" i="1"/>
  <c r="I15" i="1"/>
  <c r="J15" i="1"/>
  <c r="K15" i="1"/>
  <c r="L15" i="1"/>
  <c r="M15" i="1"/>
  <c r="N15" i="1"/>
  <c r="O15" i="1"/>
  <c r="P15" i="1"/>
  <c r="E14" i="1"/>
  <c r="F14" i="1"/>
  <c r="G14" i="1"/>
  <c r="H14" i="1"/>
  <c r="I14" i="1"/>
  <c r="J14" i="1"/>
  <c r="K14" i="1"/>
  <c r="L14" i="1"/>
  <c r="M14" i="1"/>
  <c r="N14" i="1"/>
  <c r="O14" i="1"/>
  <c r="P14" i="1"/>
  <c r="E13" i="1"/>
  <c r="F13" i="1"/>
  <c r="G13" i="1"/>
  <c r="H13" i="1"/>
  <c r="I13" i="1"/>
  <c r="J13" i="1"/>
  <c r="K13" i="1"/>
  <c r="L13" i="1"/>
  <c r="M13" i="1"/>
  <c r="N13" i="1"/>
  <c r="O13" i="1"/>
  <c r="P13" i="1"/>
</calcChain>
</file>

<file path=xl/sharedStrings.xml><?xml version="1.0" encoding="utf-8"?>
<sst xmlns="http://schemas.openxmlformats.org/spreadsheetml/2006/main" count="127" uniqueCount="73">
  <si>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</si>
  <si>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</si>
  <si>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</si>
  <si>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</si>
  <si>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</si>
  <si>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</si>
  <si>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</si>
  <si>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</si>
  <si>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</si>
  <si>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</si>
  <si>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</si>
  <si>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</si>
  <si>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</si>
  <si>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</si>
  <si>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</si>
  <si>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</si>
  <si>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</si>
  <si>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</si>
  <si>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</si>
  <si>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</si>
  <si>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</si>
  <si>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</si>
  <si>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</si>
  <si>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</si>
  <si>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</si>
  <si>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</si>
  <si>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</si>
  <si>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</si>
  <si>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</si>
  <si>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</si>
  <si>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</si>
  <si>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</si>
  <si>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</si>
  <si>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</si>
  <si>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</si>
  <si>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</si>
  <si>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</si>
  <si>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</si>
  <si>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</si>
  <si>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</si>
  <si>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</si>
  <si>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</si>
  <si>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</si>
  <si>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</si>
  <si>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</si>
  <si>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</si>
  <si>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</si>
  <si>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(7x + 5)</t>
  </si>
  <si>
    <t>(7x + 5) mod 26</t>
  </si>
  <si>
    <t>15(y-5)</t>
  </si>
  <si>
    <t xml:space="preserve">15(y-5) mod 26 </t>
  </si>
  <si>
    <t>(7*1) mod 26</t>
  </si>
  <si>
    <t>(7*2) mod 26</t>
  </si>
  <si>
    <t>(7*3) mod 26</t>
  </si>
  <si>
    <t>(7*4) mod 26</t>
  </si>
  <si>
    <t>(7*5) mod 26</t>
  </si>
  <si>
    <t>(7*6) mod 26</t>
  </si>
  <si>
    <t>(7*7) mod 26</t>
  </si>
  <si>
    <t>(7*8) mod 26</t>
  </si>
  <si>
    <t>(7*9) mod 26</t>
  </si>
  <si>
    <t>(7*10) mod 26</t>
  </si>
  <si>
    <t>(7*11) mod 26</t>
  </si>
  <si>
    <t>(7*12) mod 26</t>
  </si>
  <si>
    <t>(7*13) mod 26</t>
  </si>
  <si>
    <t>(7*14) mod 26</t>
  </si>
  <si>
    <t>(7*15) mod 26</t>
  </si>
  <si>
    <t>E(x) = (a * x + b) mod 26</t>
  </si>
  <si>
    <t>D(y) = a^-1 (y-b) mod 26</t>
  </si>
  <si>
    <t>Mencari a^-1</t>
  </si>
  <si>
    <t>dengan cara a dikalikan</t>
  </si>
  <si>
    <t>angka berapa, sehingga</t>
  </si>
  <si>
    <t>ketika di mod 26</t>
  </si>
  <si>
    <t>hasilnya adalah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</si>
</sst>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2"/>
  <sheetViews>
    <sheetView tabSelected="1" topLeftCell="A7" workbookViewId="0">
      <selection activeCell="O29" sqref="O29"/>
    </sheetView>
  </sheetViews>
  <sheetFormatPr defaultColWidth="6.28515625" defaultRowHeight="15" x14ac:dyDescent="0.25"/>
  <cols>
    <col min="21" max="21" width="6.28515625" customWidth="1"/>
  </cols>
  <sheetData>
    <row r="2" spans="1:29" ht="23.25" x14ac:dyDescent="0.35">
      <c r="A2" s="2" t="s">
        <v>39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x14ac:dyDescent="0.25">
      <c r="C4" t="s">
        <v>0</v>
      </c>
      <c r="D4" t="s">
        <v>1</v>
      </c>
      <c r="E4" t="s">
        <v>6</v>
      </c>
      <c r="F4" t="s">
        <v>30</v>
      </c>
      <c r="G4" t="s">
        <v>17</v>
      </c>
      <c r="H4" t="s">
        <v>22</v>
      </c>
      <c r="I4" t="s">
        <v>12</v>
      </c>
      <c r="J4" t="s">
        <v>13</v>
      </c>
      <c r="K4" t="s">
        <v>31</v>
      </c>
      <c r="L4" t="s">
        <v>32</v>
      </c>
      <c r="M4" t="s">
        <v>19</v>
      </c>
      <c r="N4" t="s">
        <v>16</v>
      </c>
      <c r="O4" t="s">
        <v>33</v>
      </c>
      <c r="P4" t="s">
        <v>34</v>
      </c>
      <c r="Q4" t="s">
        <v>11</v>
      </c>
      <c r="R4" t="s">
        <v>9</v>
      </c>
      <c r="S4" t="s">
        <v>35</v>
      </c>
      <c r="T4" t="s">
        <v>7</v>
      </c>
      <c r="U4" t="s">
        <v>36</v>
      </c>
      <c r="V4" t="s">
        <v>10</v>
      </c>
      <c r="W4" t="s">
        <v>37</v>
      </c>
      <c r="X4" t="s">
        <v>20</v>
      </c>
      <c r="Y4" t="s">
        <v>38</v>
      </c>
      <c r="Z4" t="s">
        <v>21</v>
      </c>
      <c r="AA4" t="s">
        <v>8</v>
      </c>
      <c r="AB4" t="s">
        <v>18</v>
      </c>
    </row>
    <row r="5" spans="1:29" x14ac:dyDescent="0.25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</row>
    <row r="8" spans="1:29" x14ac:dyDescent="0.25">
      <c r="C8" t="s">
        <v>0</v>
      </c>
      <c r="D8" t="s">
        <v>1</v>
      </c>
      <c r="F8" t="s">
        <v>40</v>
      </c>
    </row>
    <row r="9" spans="1:29" x14ac:dyDescent="0.25">
      <c r="B9" t="s">
        <v>2</v>
      </c>
      <c r="C9">
        <v>7</v>
      </c>
      <c r="D9">
        <v>5</v>
      </c>
      <c r="F9">
        <v>26</v>
      </c>
    </row>
    <row r="10" spans="1:29" x14ac:dyDescent="0.25">
      <c r="R10" t="s">
        <v>3</v>
      </c>
    </row>
    <row r="11" spans="1:29" x14ac:dyDescent="0.25">
      <c r="B11" t="s">
        <v>66</v>
      </c>
      <c r="R11" t="s">
        <v>4</v>
      </c>
    </row>
    <row r="12" spans="1:29" x14ac:dyDescent="0.25">
      <c r="B12" t="s">
        <v>5</v>
      </c>
      <c r="D12" t="s">
        <v>30</v>
      </c>
      <c r="E12" t="s">
        <v>31</v>
      </c>
      <c r="F12" t="s">
        <v>33</v>
      </c>
      <c r="G12" t="s">
        <v>0</v>
      </c>
      <c r="H12" t="s">
        <v>36</v>
      </c>
      <c r="I12" t="s">
        <v>8</v>
      </c>
      <c r="J12" t="s">
        <v>37</v>
      </c>
      <c r="K12" t="s">
        <v>30</v>
      </c>
      <c r="L12" t="s">
        <v>31</v>
      </c>
      <c r="M12" t="s">
        <v>0</v>
      </c>
      <c r="N12" t="s">
        <v>34</v>
      </c>
      <c r="O12" t="s">
        <v>10</v>
      </c>
      <c r="P12" t="s">
        <v>11</v>
      </c>
    </row>
    <row r="13" spans="1:29" x14ac:dyDescent="0.25">
      <c r="B13" t="s">
        <v>14</v>
      </c>
      <c r="D13">
        <f>CODE(D12)-65</f>
        <v>3</v>
      </c>
      <c r="E13">
        <f t="shared" ref="E13:P13" si="0">CODE(E12)-65</f>
        <v>8</v>
      </c>
      <c r="F13">
        <f t="shared" si="0"/>
        <v>12</v>
      </c>
      <c r="G13">
        <f t="shared" si="0"/>
        <v>0</v>
      </c>
      <c r="H13">
        <f t="shared" si="0"/>
        <v>18</v>
      </c>
      <c r="I13">
        <f t="shared" si="0"/>
        <v>24</v>
      </c>
      <c r="J13">
        <f t="shared" si="0"/>
        <v>20</v>
      </c>
      <c r="K13">
        <f t="shared" si="0"/>
        <v>3</v>
      </c>
      <c r="L13">
        <f t="shared" si="0"/>
        <v>8</v>
      </c>
      <c r="M13">
        <f t="shared" si="0"/>
        <v>0</v>
      </c>
      <c r="N13">
        <f t="shared" si="0"/>
        <v>13</v>
      </c>
      <c r="O13">
        <f t="shared" si="0"/>
        <v>19</v>
      </c>
      <c r="P13">
        <f t="shared" si="0"/>
        <v>14</v>
      </c>
      <c r="R13">
        <v>1</v>
      </c>
      <c r="S13">
        <v>1</v>
      </c>
    </row>
    <row r="14" spans="1:29" x14ac:dyDescent="0.25">
      <c r="B14" t="s">
        <v>47</v>
      </c>
      <c r="D14">
        <f>7*D13+5</f>
        <v>26</v>
      </c>
      <c r="E14">
        <f t="shared" ref="E14:P14" si="1">7*E13+5</f>
        <v>61</v>
      </c>
      <c r="F14">
        <f t="shared" si="1"/>
        <v>89</v>
      </c>
      <c r="G14">
        <f t="shared" si="1"/>
        <v>5</v>
      </c>
      <c r="H14">
        <f t="shared" si="1"/>
        <v>131</v>
      </c>
      <c r="I14">
        <f t="shared" si="1"/>
        <v>173</v>
      </c>
      <c r="J14">
        <f t="shared" si="1"/>
        <v>145</v>
      </c>
      <c r="K14">
        <f t="shared" si="1"/>
        <v>26</v>
      </c>
      <c r="L14">
        <f t="shared" si="1"/>
        <v>61</v>
      </c>
      <c r="M14">
        <f t="shared" si="1"/>
        <v>5</v>
      </c>
      <c r="N14">
        <f t="shared" si="1"/>
        <v>96</v>
      </c>
      <c r="O14">
        <f t="shared" si="1"/>
        <v>138</v>
      </c>
      <c r="P14">
        <f t="shared" si="1"/>
        <v>103</v>
      </c>
      <c r="R14">
        <v>2</v>
      </c>
      <c r="S14">
        <v>2</v>
      </c>
      <c r="U14" t="s">
        <v>42</v>
      </c>
    </row>
    <row r="15" spans="1:29" x14ac:dyDescent="0.25">
      <c r="B15" t="s">
        <v>48</v>
      </c>
      <c r="D15">
        <f>MOD(D14,26)</f>
        <v>0</v>
      </c>
      <c r="E15">
        <f t="shared" ref="E15:P15" si="2">MOD(E14,26)</f>
        <v>9</v>
      </c>
      <c r="F15">
        <f t="shared" si="2"/>
        <v>11</v>
      </c>
      <c r="G15">
        <f t="shared" si="2"/>
        <v>5</v>
      </c>
      <c r="H15">
        <f t="shared" si="2"/>
        <v>1</v>
      </c>
      <c r="I15">
        <f t="shared" si="2"/>
        <v>17</v>
      </c>
      <c r="J15">
        <f t="shared" si="2"/>
        <v>15</v>
      </c>
      <c r="K15">
        <f t="shared" si="2"/>
        <v>0</v>
      </c>
      <c r="L15">
        <f t="shared" si="2"/>
        <v>9</v>
      </c>
      <c r="M15">
        <f t="shared" si="2"/>
        <v>5</v>
      </c>
      <c r="N15">
        <f t="shared" si="2"/>
        <v>18</v>
      </c>
      <c r="O15">
        <f t="shared" si="2"/>
        <v>8</v>
      </c>
      <c r="P15">
        <f t="shared" si="2"/>
        <v>25</v>
      </c>
      <c r="R15">
        <v>3</v>
      </c>
      <c r="S15">
        <v>1</v>
      </c>
      <c r="U15" t="s">
        <v>41</v>
      </c>
    </row>
    <row r="16" spans="1:29" x14ac:dyDescent="0.25">
      <c r="B16" t="s">
        <v>15</v>
      </c>
      <c r="D16" s="1" t="s">
        <v>0</v>
      </c>
      <c r="E16" s="1" t="s">
        <v>32</v>
      </c>
      <c r="F16" s="1" t="s">
        <v>16</v>
      </c>
      <c r="G16" s="1" t="s">
        <v>22</v>
      </c>
      <c r="H16" s="1" t="s">
        <v>1</v>
      </c>
      <c r="I16" s="1" t="s">
        <v>7</v>
      </c>
      <c r="J16" s="1" t="s">
        <v>9</v>
      </c>
      <c r="K16" s="1" t="s">
        <v>0</v>
      </c>
      <c r="L16" s="1" t="s">
        <v>32</v>
      </c>
      <c r="M16" s="1" t="s">
        <v>22</v>
      </c>
      <c r="N16" s="1" t="s">
        <v>36</v>
      </c>
      <c r="O16" s="1" t="s">
        <v>31</v>
      </c>
      <c r="P16" s="1" t="s">
        <v>18</v>
      </c>
      <c r="R16">
        <v>4</v>
      </c>
      <c r="S16">
        <v>2</v>
      </c>
    </row>
    <row r="17" spans="2:29" x14ac:dyDescent="0.25">
      <c r="R17">
        <v>5</v>
      </c>
      <c r="S17">
        <v>1</v>
      </c>
    </row>
    <row r="18" spans="2:29" x14ac:dyDescent="0.25">
      <c r="R18">
        <v>6</v>
      </c>
      <c r="S18">
        <v>2</v>
      </c>
      <c r="U18" t="s">
        <v>43</v>
      </c>
    </row>
    <row r="19" spans="2:29" x14ac:dyDescent="0.25">
      <c r="B19" t="s">
        <v>67</v>
      </c>
      <c r="R19">
        <v>7</v>
      </c>
      <c r="S19">
        <v>1</v>
      </c>
    </row>
    <row r="20" spans="2:29" x14ac:dyDescent="0.25">
      <c r="B20" t="s">
        <v>23</v>
      </c>
      <c r="D20" s="1" t="s">
        <v>0</v>
      </c>
      <c r="E20" s="1" t="s">
        <v>32</v>
      </c>
      <c r="F20" s="1" t="s">
        <v>16</v>
      </c>
      <c r="G20" s="1" t="s">
        <v>22</v>
      </c>
      <c r="H20" s="1" t="s">
        <v>1</v>
      </c>
      <c r="I20" s="1" t="s">
        <v>7</v>
      </c>
      <c r="J20" s="1" t="s">
        <v>9</v>
      </c>
      <c r="K20" s="1" t="s">
        <v>0</v>
      </c>
      <c r="L20" s="1" t="s">
        <v>32</v>
      </c>
      <c r="M20" s="1" t="s">
        <v>22</v>
      </c>
      <c r="N20" s="1" t="s">
        <v>36</v>
      </c>
      <c r="O20" s="1" t="s">
        <v>31</v>
      </c>
      <c r="P20" s="1" t="s">
        <v>18</v>
      </c>
      <c r="R20">
        <v>8</v>
      </c>
      <c r="S20">
        <v>2</v>
      </c>
      <c r="U20" t="s">
        <v>44</v>
      </c>
    </row>
    <row r="21" spans="2:29" ht="15" customHeight="1" x14ac:dyDescent="0.25">
      <c r="B21" t="s">
        <v>24</v>
      </c>
      <c r="D21">
        <f>CODE(D20)-65</f>
        <v>0</v>
      </c>
      <c r="E21">
        <f t="shared" ref="E21:P21" si="3">CODE(E20)-65</f>
        <v>9</v>
      </c>
      <c r="F21">
        <f t="shared" si="3"/>
        <v>11</v>
      </c>
      <c r="G21">
        <f t="shared" si="3"/>
        <v>5</v>
      </c>
      <c r="H21">
        <f t="shared" si="3"/>
        <v>1</v>
      </c>
      <c r="I21">
        <f t="shared" si="3"/>
        <v>17</v>
      </c>
      <c r="J21">
        <f t="shared" si="3"/>
        <v>15</v>
      </c>
      <c r="K21">
        <f t="shared" si="3"/>
        <v>0</v>
      </c>
      <c r="L21">
        <f t="shared" si="3"/>
        <v>9</v>
      </c>
      <c r="M21">
        <f t="shared" si="3"/>
        <v>5</v>
      </c>
      <c r="N21">
        <f t="shared" si="3"/>
        <v>18</v>
      </c>
      <c r="O21">
        <f t="shared" si="3"/>
        <v>8</v>
      </c>
      <c r="P21">
        <f t="shared" si="3"/>
        <v>25</v>
      </c>
      <c r="R21">
        <v>9</v>
      </c>
      <c r="S21">
        <v>1</v>
      </c>
      <c r="U21" s="4" t="s">
        <v>45</v>
      </c>
      <c r="V21" s="4"/>
      <c r="W21" s="4"/>
      <c r="X21" s="4"/>
      <c r="Y21" s="4"/>
      <c r="Z21" s="4"/>
      <c r="AA21" s="4"/>
      <c r="AB21" s="4"/>
      <c r="AC21" s="4"/>
    </row>
    <row r="22" spans="2:29" x14ac:dyDescent="0.25">
      <c r="B22" t="s">
        <v>49</v>
      </c>
      <c r="D22">
        <f>15*(D21-5)</f>
        <v>-75</v>
      </c>
      <c r="E22">
        <f t="shared" ref="E22:P22" si="4">15*(E21-5)</f>
        <v>60</v>
      </c>
      <c r="F22">
        <f t="shared" si="4"/>
        <v>90</v>
      </c>
      <c r="G22">
        <f t="shared" si="4"/>
        <v>0</v>
      </c>
      <c r="H22">
        <f t="shared" si="4"/>
        <v>-60</v>
      </c>
      <c r="I22">
        <f t="shared" si="4"/>
        <v>180</v>
      </c>
      <c r="J22">
        <f t="shared" si="4"/>
        <v>150</v>
      </c>
      <c r="K22">
        <f t="shared" si="4"/>
        <v>-75</v>
      </c>
      <c r="L22">
        <f t="shared" si="4"/>
        <v>60</v>
      </c>
      <c r="M22">
        <f t="shared" si="4"/>
        <v>0</v>
      </c>
      <c r="N22">
        <f t="shared" si="4"/>
        <v>195</v>
      </c>
      <c r="O22">
        <f t="shared" si="4"/>
        <v>45</v>
      </c>
      <c r="P22">
        <f t="shared" si="4"/>
        <v>300</v>
      </c>
      <c r="R22">
        <v>10</v>
      </c>
      <c r="S22">
        <v>2</v>
      </c>
      <c r="U22" s="4"/>
      <c r="V22" s="4"/>
      <c r="W22" s="4"/>
      <c r="X22" s="4"/>
      <c r="Y22" s="4"/>
      <c r="Z22" s="4"/>
      <c r="AA22" s="4"/>
      <c r="AB22" s="4"/>
      <c r="AC22" s="4"/>
    </row>
    <row r="23" spans="2:29" x14ac:dyDescent="0.25">
      <c r="B23" t="s">
        <v>50</v>
      </c>
      <c r="D23">
        <f>MOD(D22,26)</f>
        <v>3</v>
      </c>
      <c r="E23">
        <f t="shared" ref="E23:P23" si="5">MOD(E22,26)</f>
        <v>8</v>
      </c>
      <c r="F23">
        <f t="shared" si="5"/>
        <v>12</v>
      </c>
      <c r="G23">
        <f t="shared" si="5"/>
        <v>0</v>
      </c>
      <c r="H23">
        <f t="shared" si="5"/>
        <v>18</v>
      </c>
      <c r="I23">
        <f t="shared" si="5"/>
        <v>24</v>
      </c>
      <c r="J23">
        <f t="shared" si="5"/>
        <v>20</v>
      </c>
      <c r="K23">
        <f t="shared" si="5"/>
        <v>3</v>
      </c>
      <c r="L23">
        <f t="shared" si="5"/>
        <v>8</v>
      </c>
      <c r="M23">
        <f t="shared" si="5"/>
        <v>0</v>
      </c>
      <c r="N23">
        <f t="shared" si="5"/>
        <v>13</v>
      </c>
      <c r="O23">
        <f t="shared" si="5"/>
        <v>19</v>
      </c>
      <c r="P23">
        <f t="shared" si="5"/>
        <v>14</v>
      </c>
      <c r="R23">
        <v>11</v>
      </c>
      <c r="S23">
        <v>1</v>
      </c>
      <c r="U23" s="3" t="s">
        <v>46</v>
      </c>
      <c r="V23" s="3"/>
      <c r="W23" s="3"/>
      <c r="X23" s="3"/>
      <c r="Y23" s="3"/>
      <c r="Z23" s="3"/>
      <c r="AA23" s="3"/>
      <c r="AB23" s="3"/>
      <c r="AC23" s="3"/>
    </row>
    <row r="24" spans="2:29" x14ac:dyDescent="0.25">
      <c r="B24" t="s">
        <v>25</v>
      </c>
      <c r="D24" s="1" t="s">
        <v>30</v>
      </c>
      <c r="E24" s="1" t="s">
        <v>31</v>
      </c>
      <c r="F24" s="1" t="s">
        <v>33</v>
      </c>
      <c r="G24" s="1" t="s">
        <v>0</v>
      </c>
      <c r="H24" s="1" t="s">
        <v>36</v>
      </c>
      <c r="I24" s="1" t="s">
        <v>8</v>
      </c>
      <c r="J24" s="1" t="s">
        <v>37</v>
      </c>
      <c r="K24" s="1" t="s">
        <v>30</v>
      </c>
      <c r="L24" s="1" t="s">
        <v>31</v>
      </c>
      <c r="M24" s="1" t="s">
        <v>0</v>
      </c>
      <c r="N24" s="1" t="s">
        <v>34</v>
      </c>
      <c r="O24" s="1" t="s">
        <v>10</v>
      </c>
      <c r="P24" s="1" t="s">
        <v>11</v>
      </c>
      <c r="R24">
        <v>12</v>
      </c>
      <c r="S24">
        <v>2</v>
      </c>
    </row>
    <row r="25" spans="2:29" x14ac:dyDescent="0.25">
      <c r="R25">
        <v>13</v>
      </c>
      <c r="S25">
        <v>13</v>
      </c>
    </row>
    <row r="26" spans="2:29" x14ac:dyDescent="0.25">
      <c r="B26" t="s">
        <v>26</v>
      </c>
      <c r="R26">
        <v>14</v>
      </c>
      <c r="S26">
        <v>2</v>
      </c>
    </row>
    <row r="27" spans="2:29" x14ac:dyDescent="0.25">
      <c r="B27" t="s">
        <v>27</v>
      </c>
      <c r="D27" t="s">
        <v>28</v>
      </c>
      <c r="E27" t="s">
        <v>29</v>
      </c>
      <c r="J27" t="s">
        <v>68</v>
      </c>
      <c r="N27" t="s">
        <v>69</v>
      </c>
      <c r="R27">
        <v>15</v>
      </c>
      <c r="S27">
        <v>1</v>
      </c>
    </row>
    <row r="28" spans="2:29" x14ac:dyDescent="0.25">
      <c r="B28">
        <v>1</v>
      </c>
      <c r="D28">
        <v>3</v>
      </c>
      <c r="E28">
        <v>3</v>
      </c>
      <c r="J28" t="s">
        <v>51</v>
      </c>
      <c r="L28">
        <v>7</v>
      </c>
      <c r="N28" t="s">
        <v>70</v>
      </c>
      <c r="R28">
        <v>16</v>
      </c>
      <c r="S28">
        <v>2</v>
      </c>
    </row>
    <row r="29" spans="2:29" x14ac:dyDescent="0.25">
      <c r="B29">
        <v>3</v>
      </c>
      <c r="D29">
        <v>9</v>
      </c>
      <c r="E29">
        <v>9</v>
      </c>
      <c r="J29" t="s">
        <v>52</v>
      </c>
      <c r="L29">
        <v>14</v>
      </c>
      <c r="N29" t="s">
        <v>71</v>
      </c>
      <c r="R29">
        <v>17</v>
      </c>
      <c r="S29">
        <v>1</v>
      </c>
    </row>
    <row r="30" spans="2:29" x14ac:dyDescent="0.25">
      <c r="B30">
        <v>5</v>
      </c>
      <c r="D30">
        <v>15</v>
      </c>
      <c r="E30">
        <v>15</v>
      </c>
      <c r="J30" t="s">
        <v>53</v>
      </c>
      <c r="L30">
        <v>21</v>
      </c>
      <c r="N30" t="s">
        <v>72</v>
      </c>
      <c r="R30">
        <v>18</v>
      </c>
      <c r="S30">
        <v>2</v>
      </c>
    </row>
    <row r="31" spans="2:29" x14ac:dyDescent="0.25">
      <c r="B31">
        <v>7</v>
      </c>
      <c r="D31">
        <v>21</v>
      </c>
      <c r="E31">
        <v>21</v>
      </c>
      <c r="J31" t="s">
        <v>54</v>
      </c>
      <c r="L31">
        <v>2</v>
      </c>
      <c r="R31">
        <v>19</v>
      </c>
      <c r="S31">
        <v>1</v>
      </c>
    </row>
    <row r="32" spans="2:29" x14ac:dyDescent="0.25">
      <c r="B32">
        <v>9</v>
      </c>
      <c r="D32">
        <v>27</v>
      </c>
      <c r="E32">
        <v>1</v>
      </c>
      <c r="J32" t="s">
        <v>55</v>
      </c>
      <c r="L32">
        <v>9</v>
      </c>
      <c r="R32">
        <v>20</v>
      </c>
      <c r="S32">
        <v>2</v>
      </c>
    </row>
    <row r="33" spans="2:19" x14ac:dyDescent="0.25">
      <c r="B33">
        <v>11</v>
      </c>
      <c r="D33">
        <v>33</v>
      </c>
      <c r="E33">
        <v>7</v>
      </c>
      <c r="J33" t="s">
        <v>56</v>
      </c>
      <c r="L33">
        <v>16</v>
      </c>
      <c r="R33">
        <v>21</v>
      </c>
      <c r="S33">
        <v>1</v>
      </c>
    </row>
    <row r="34" spans="2:19" x14ac:dyDescent="0.25">
      <c r="B34">
        <v>15</v>
      </c>
      <c r="D34">
        <v>45</v>
      </c>
      <c r="E34">
        <v>19</v>
      </c>
      <c r="J34" t="s">
        <v>57</v>
      </c>
      <c r="L34">
        <v>23</v>
      </c>
      <c r="R34">
        <v>22</v>
      </c>
      <c r="S34">
        <v>2</v>
      </c>
    </row>
    <row r="35" spans="2:19" x14ac:dyDescent="0.25">
      <c r="B35">
        <v>17</v>
      </c>
      <c r="D35">
        <v>51</v>
      </c>
      <c r="E35">
        <v>25</v>
      </c>
      <c r="J35" t="s">
        <v>58</v>
      </c>
      <c r="L35">
        <v>4</v>
      </c>
      <c r="R35">
        <v>23</v>
      </c>
      <c r="S35">
        <v>1</v>
      </c>
    </row>
    <row r="36" spans="2:19" x14ac:dyDescent="0.25">
      <c r="B36">
        <v>19</v>
      </c>
      <c r="D36">
        <v>57</v>
      </c>
      <c r="E36">
        <v>5</v>
      </c>
      <c r="J36" t="s">
        <v>59</v>
      </c>
      <c r="L36">
        <v>11</v>
      </c>
      <c r="R36">
        <v>24</v>
      </c>
      <c r="S36">
        <v>2</v>
      </c>
    </row>
    <row r="37" spans="2:19" x14ac:dyDescent="0.25">
      <c r="B37">
        <v>21</v>
      </c>
      <c r="D37">
        <v>63</v>
      </c>
      <c r="E37">
        <v>11</v>
      </c>
      <c r="J37" t="s">
        <v>60</v>
      </c>
      <c r="L37">
        <v>18</v>
      </c>
      <c r="R37">
        <v>25</v>
      </c>
      <c r="S37">
        <v>1</v>
      </c>
    </row>
    <row r="38" spans="2:19" x14ac:dyDescent="0.25">
      <c r="B38">
        <v>23</v>
      </c>
      <c r="D38">
        <v>69</v>
      </c>
      <c r="E38">
        <v>17</v>
      </c>
      <c r="J38" t="s">
        <v>61</v>
      </c>
      <c r="L38">
        <v>25</v>
      </c>
      <c r="R38">
        <v>26</v>
      </c>
      <c r="S38">
        <v>26</v>
      </c>
    </row>
    <row r="39" spans="2:19" x14ac:dyDescent="0.25">
      <c r="B39">
        <v>25</v>
      </c>
      <c r="D39">
        <v>75</v>
      </c>
      <c r="E39">
        <v>23</v>
      </c>
      <c r="J39" t="s">
        <v>62</v>
      </c>
      <c r="L39">
        <v>6</v>
      </c>
    </row>
    <row r="40" spans="2:19" x14ac:dyDescent="0.25">
      <c r="J40" t="s">
        <v>63</v>
      </c>
      <c r="L40">
        <v>13</v>
      </c>
    </row>
    <row r="41" spans="2:19" x14ac:dyDescent="0.25">
      <c r="J41" t="s">
        <v>64</v>
      </c>
      <c r="L41">
        <v>20</v>
      </c>
    </row>
    <row r="42" spans="2:19" x14ac:dyDescent="0.25">
      <c r="J42" s="5" t="s">
        <v>65</v>
      </c>
      <c r="K42" s="5"/>
      <c r="L42" s="5">
        <v>1</v>
      </c>
    </row>
  </sheetData>
  <mergeCells count="3">
    <mergeCell ref="A2:AC2"/>
    <mergeCell ref="U21:AC22"/>
    <mergeCell ref="U23:AC23"/>
  </mergeCells>
  <phoneticPr fontId="2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Dimas Y</cp:lastModifiedBy>
  <dcterms:created xsi:type="dcterms:W3CDTF">2021-09-21T03:37:20Z</dcterms:created>
  <dcterms:modified xsi:type="dcterms:W3CDTF">2024-10-08T04:05:09Z</dcterms:modified>
</cp:coreProperties>
</file>