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trainingdev_dinh\src\java\db\"/>
    </mc:Choice>
  </mc:AlternateContent>
  <xr:revisionPtr revIDLastSave="0" documentId="13_ncr:1_{E1B7BB74-2273-4AB8-8B04-483DE25869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0" i="1"/>
  <c r="E19" i="1"/>
  <c r="E18" i="1"/>
  <c r="E17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E21" i="1"/>
  <c r="E14" i="1"/>
  <c r="E16" i="1"/>
  <c r="E13" i="1"/>
  <c r="E12" i="1"/>
  <c r="E11" i="1"/>
  <c r="E10" i="1"/>
  <c r="E9" i="1"/>
  <c r="E8" i="1"/>
  <c r="E7" i="1"/>
  <c r="E5" i="1"/>
  <c r="E4" i="1"/>
  <c r="E6" i="1"/>
  <c r="E3" i="1"/>
  <c r="E15" i="1"/>
  <c r="E2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<sst xmlns="http://schemas.openxmlformats.org/spreadsheetml/2006/main" count="86" uniqueCount="64">
  <si>
    <t>Email</t>
  </si>
  <si>
    <t>Id</t>
  </si>
  <si>
    <t>Gender</t>
  </si>
  <si>
    <t>giller@example.com</t>
  </si>
  <si>
    <t>green@example.com</t>
  </si>
  <si>
    <t>johns@example.com</t>
  </si>
  <si>
    <t>moffe@example.com</t>
  </si>
  <si>
    <t>carte@example.com</t>
  </si>
  <si>
    <t>Phone_no</t>
  </si>
  <si>
    <t>DOB</t>
  </si>
  <si>
    <t>Ethnicity</t>
  </si>
  <si>
    <t>Asian</t>
  </si>
  <si>
    <t>Hawaiian</t>
  </si>
  <si>
    <t>African</t>
  </si>
  <si>
    <t>American</t>
  </si>
  <si>
    <t>Caucasian</t>
  </si>
  <si>
    <t>Amarican</t>
  </si>
  <si>
    <t>F</t>
  </si>
  <si>
    <t>M</t>
  </si>
  <si>
    <t>Enrolled</t>
  </si>
  <si>
    <t>Student_name</t>
  </si>
  <si>
    <t>Stacy Giller</t>
  </si>
  <si>
    <t>Oliver J. Greenwitch</t>
  </si>
  <si>
    <t>Marilyn R. Johnson</t>
  </si>
  <si>
    <t>Graham Carter</t>
  </si>
  <si>
    <t>Ryan Moffett</t>
  </si>
  <si>
    <t>David Krumholz</t>
  </si>
  <si>
    <t>Alberto Martin</t>
  </si>
  <si>
    <t>Sanjay Shroff</t>
  </si>
  <si>
    <t>Zeffry Suzi Nasir</t>
  </si>
  <si>
    <t>James Burke</t>
  </si>
  <si>
    <t>Umoru Mohammed</t>
  </si>
  <si>
    <t>Charles Stovall</t>
  </si>
  <si>
    <t>Douglas Elder</t>
  </si>
  <si>
    <t>Tolga Tavli</t>
  </si>
  <si>
    <t>Babji Kurapati</t>
  </si>
  <si>
    <t>Bart De Vries</t>
  </si>
  <si>
    <t>Mysz Myszowska</t>
  </si>
  <si>
    <t>Vldimir Velickovic</t>
  </si>
  <si>
    <t>Nantha Kumar</t>
  </si>
  <si>
    <t>Franklin Rony</t>
  </si>
  <si>
    <t>Surendra Togata</t>
  </si>
  <si>
    <t>mikeortner@example.com</t>
  </si>
  <si>
    <t>polinaufa@example.com</t>
  </si>
  <si>
    <t>tamerlan76@example.com</t>
  </si>
  <si>
    <t>bromanow@example.com</t>
  </si>
  <si>
    <t>somicqa@example.com</t>
  </si>
  <si>
    <t>xsuslikx@example.com</t>
  </si>
  <si>
    <t>alexanosrdc@example.com</t>
  </si>
  <si>
    <t>trooper@example.com</t>
  </si>
  <si>
    <t>lilianabv@example.com</t>
  </si>
  <si>
    <t>evankeisz@example.com</t>
  </si>
  <si>
    <t>mathyv@example.com</t>
  </si>
  <si>
    <t>biigberd@example.com</t>
  </si>
  <si>
    <t>milanamakoeva@example.com</t>
  </si>
  <si>
    <t>sj004g2159@example.com</t>
  </si>
  <si>
    <t>Bruce Dat</t>
  </si>
  <si>
    <t>Russian</t>
  </si>
  <si>
    <t>Indonesian</t>
  </si>
  <si>
    <t>European</t>
  </si>
  <si>
    <t>GPA</t>
  </si>
  <si>
    <t>brukejam@example.com</t>
  </si>
  <si>
    <t>viva_cartwright25@example.com</t>
  </si>
  <si>
    <t>aliyah75@example.com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</si>
</sst>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17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71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ooper@example.com" TargetMode="External"/><Relationship Id="rId13" Type="http://schemas.openxmlformats.org/officeDocument/2006/relationships/hyperlink" Target="mailto:milanamakoeva@example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tamerlan76@example.com" TargetMode="External"/><Relationship Id="rId7" Type="http://schemas.openxmlformats.org/officeDocument/2006/relationships/hyperlink" Target="mailto:alexanosrdc@example.com" TargetMode="External"/><Relationship Id="rId12" Type="http://schemas.openxmlformats.org/officeDocument/2006/relationships/hyperlink" Target="mailto:biigberd@example.com" TargetMode="External"/><Relationship Id="rId17" Type="http://schemas.openxmlformats.org/officeDocument/2006/relationships/hyperlink" Target="mailto:aliyah75@example.com" TargetMode="External"/><Relationship Id="rId2" Type="http://schemas.openxmlformats.org/officeDocument/2006/relationships/hyperlink" Target="mailto:polinaufa@example.com" TargetMode="External"/><Relationship Id="rId16" Type="http://schemas.openxmlformats.org/officeDocument/2006/relationships/hyperlink" Target="mailto:viva_cartwright25@example.com" TargetMode="External"/><Relationship Id="rId1" Type="http://schemas.openxmlformats.org/officeDocument/2006/relationships/hyperlink" Target="mailto:mikeortner@example.com" TargetMode="External"/><Relationship Id="rId6" Type="http://schemas.openxmlformats.org/officeDocument/2006/relationships/hyperlink" Target="mailto:xsuslikx@example.com" TargetMode="External"/><Relationship Id="rId11" Type="http://schemas.openxmlformats.org/officeDocument/2006/relationships/hyperlink" Target="mailto:mathyv@example.com" TargetMode="External"/><Relationship Id="rId5" Type="http://schemas.openxmlformats.org/officeDocument/2006/relationships/hyperlink" Target="mailto:somicqa@example.com" TargetMode="External"/><Relationship Id="rId15" Type="http://schemas.openxmlformats.org/officeDocument/2006/relationships/hyperlink" Target="mailto:brukejam@example.com" TargetMode="External"/><Relationship Id="rId10" Type="http://schemas.openxmlformats.org/officeDocument/2006/relationships/hyperlink" Target="mailto:evankeisz@example.com" TargetMode="External"/><Relationship Id="rId4" Type="http://schemas.openxmlformats.org/officeDocument/2006/relationships/hyperlink" Target="mailto:bromanow@example.com" TargetMode="External"/><Relationship Id="rId9" Type="http://schemas.openxmlformats.org/officeDocument/2006/relationships/hyperlink" Target="mailto:lilianabv@example.com" TargetMode="External"/><Relationship Id="rId14" Type="http://schemas.openxmlformats.org/officeDocument/2006/relationships/hyperlink" Target="mailto:sj004g2159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Normal="100" workbookViewId="0">
      <selection activeCell="F8" sqref="F8"/>
    </sheetView>
  </sheetViews>
  <sheetFormatPr defaultRowHeight="15" x14ac:dyDescent="0.25"/>
  <cols>
    <col min="1" max="1" width="9.5703125" style="1" customWidth="1"/>
    <col min="2" max="2" width="32" style="1" customWidth="1"/>
    <col min="3" max="3" width="31.42578125" style="1" customWidth="1"/>
    <col min="4" max="4" width="19.5703125" style="1" customWidth="1"/>
    <col min="5" max="5" width="21.28515625" style="1" customWidth="1"/>
    <col min="6" max="6" width="13.140625" style="1" customWidth="1"/>
    <col min="7" max="7" width="8.5703125" style="1" customWidth="1"/>
    <col min="8" max="8" width="22.42578125" style="1" customWidth="1"/>
    <col min="9" max="9" width="20.42578125" style="1" customWidth="1"/>
    <col min="10" max="16384" width="9.140625" style="1"/>
  </cols>
  <sheetData>
    <row r="1" spans="1:9" x14ac:dyDescent="0.25">
      <c r="A1" s="1" t="s">
        <v>1</v>
      </c>
      <c r="B1" s="4" t="s">
        <v>20</v>
      </c>
      <c r="C1" s="4" t="s">
        <v>0</v>
      </c>
      <c r="D1" s="4" t="s">
        <v>8</v>
      </c>
      <c r="E1" s="4" t="s">
        <v>9</v>
      </c>
      <c r="F1" s="4" t="s">
        <v>10</v>
      </c>
      <c r="G1" s="4" t="s">
        <v>2</v>
      </c>
      <c r="H1" s="4" t="s">
        <v>19</v>
      </c>
      <c r="I1" s="4" t="s">
        <v>60</v>
      </c>
    </row>
    <row r="2" spans="1:9" x14ac:dyDescent="0.25">
      <c r="B2" s="1" t="s">
        <v>21</v>
      </c>
      <c r="C2" s="2" t="s">
        <v>3</v>
      </c>
      <c r="D2" s="2">
        <v>123</v>
      </c>
      <c r="E2" s="3">
        <f>DATE(1998,10,30)</f>
        <v>36098</v>
      </c>
      <c r="F2" s="1" t="s">
        <v>12</v>
      </c>
      <c r="G2" s="1" t="s">
        <v>17</v>
      </c>
      <c r="H2" s="3">
        <f>DATE(2018,8,22)</f>
        <v>43334</v>
      </c>
      <c r="I2" s="3"/>
    </row>
    <row r="3" spans="1:9" x14ac:dyDescent="0.25">
      <c r="B3" s="1" t="s">
        <v>22</v>
      </c>
      <c r="C3" s="2" t="s">
        <v>4</v>
      </c>
      <c r="D3" s="2">
        <v>123</v>
      </c>
      <c r="E3" s="3">
        <f>DATE(1998,10,8)</f>
        <v>36076</v>
      </c>
      <c r="F3" s="1" t="s">
        <v>16</v>
      </c>
      <c r="G3" s="1" t="s">
        <v>18</v>
      </c>
      <c r="H3" s="3">
        <f>DATE(2018,9,15)</f>
        <v>43358</v>
      </c>
      <c r="I3" s="3"/>
    </row>
    <row r="4" spans="1:9" x14ac:dyDescent="0.25">
      <c r="B4" s="1" t="s">
        <v>23</v>
      </c>
      <c r="C4" s="2" t="s">
        <v>5</v>
      </c>
      <c r="D4" s="2">
        <v>123</v>
      </c>
      <c r="E4" s="3">
        <f>DATE(1999,10,20)</f>
        <v>36453</v>
      </c>
      <c r="F4" s="1" t="s">
        <v>15</v>
      </c>
      <c r="G4" s="1" t="s">
        <v>17</v>
      </c>
      <c r="H4" s="3">
        <f>DATE(2018,10,21)</f>
        <v>43394</v>
      </c>
      <c r="I4" s="3"/>
    </row>
    <row r="5" spans="1:9" x14ac:dyDescent="0.25">
      <c r="B5" s="1" t="s">
        <v>25</v>
      </c>
      <c r="C5" s="2" t="s">
        <v>6</v>
      </c>
      <c r="D5" s="2">
        <v>123</v>
      </c>
      <c r="E5" s="3">
        <f>DATE(2000,3,14)</f>
        <v>36599</v>
      </c>
      <c r="F5" s="1" t="s">
        <v>14</v>
      </c>
      <c r="G5" s="1" t="s">
        <v>17</v>
      </c>
      <c r="H5" s="3">
        <f>DATE(2018,8,8)</f>
        <v>43320</v>
      </c>
      <c r="I5" s="3"/>
    </row>
    <row r="6" spans="1:9" x14ac:dyDescent="0.25">
      <c r="B6" s="1" t="s">
        <v>24</v>
      </c>
      <c r="C6" s="2" t="s">
        <v>7</v>
      </c>
      <c r="D6" s="2">
        <v>123</v>
      </c>
      <c r="E6" s="3">
        <f>DATE(1998,7,13)</f>
        <v>35989</v>
      </c>
      <c r="F6" s="1" t="s">
        <v>13</v>
      </c>
      <c r="G6" s="1" t="s">
        <v>18</v>
      </c>
      <c r="H6" s="3">
        <f>DATE(2018,3,12)</f>
        <v>43171</v>
      </c>
      <c r="I6" s="3"/>
    </row>
    <row r="7" spans="1:9" x14ac:dyDescent="0.25">
      <c r="B7" s="1" t="s">
        <v>26</v>
      </c>
      <c r="C7" s="2" t="s">
        <v>42</v>
      </c>
      <c r="D7" s="2">
        <v>123</v>
      </c>
      <c r="E7" s="3">
        <f>DATE(2001,5,16)</f>
        <v>37027</v>
      </c>
      <c r="G7" s="1" t="s">
        <v>18</v>
      </c>
      <c r="H7" s="3">
        <f t="shared" ref="H7:H23" si="0">DATE(2018,3,12)</f>
        <v>43171</v>
      </c>
    </row>
    <row r="8" spans="1:9" x14ac:dyDescent="0.25">
      <c r="B8" s="1" t="s">
        <v>27</v>
      </c>
      <c r="C8" s="2" t="s">
        <v>43</v>
      </c>
      <c r="D8" s="2">
        <v>123</v>
      </c>
      <c r="E8" s="3">
        <f>DATE(2001,5,18)</f>
        <v>37029</v>
      </c>
      <c r="G8" s="1" t="s">
        <v>18</v>
      </c>
      <c r="H8" s="3">
        <f t="shared" si="0"/>
        <v>43171</v>
      </c>
    </row>
    <row r="9" spans="1:9" x14ac:dyDescent="0.25">
      <c r="B9" s="1" t="s">
        <v>28</v>
      </c>
      <c r="C9" s="2" t="s">
        <v>44</v>
      </c>
      <c r="D9" s="2">
        <v>123</v>
      </c>
      <c r="E9" s="3">
        <f>DATE(2000,4,1)</f>
        <v>36617</v>
      </c>
      <c r="G9" s="1" t="s">
        <v>17</v>
      </c>
      <c r="H9" s="3">
        <f t="shared" si="0"/>
        <v>43171</v>
      </c>
    </row>
    <row r="10" spans="1:9" x14ac:dyDescent="0.25">
      <c r="B10" s="1" t="s">
        <v>29</v>
      </c>
      <c r="C10" s="2" t="s">
        <v>46</v>
      </c>
      <c r="D10" s="2">
        <v>123</v>
      </c>
      <c r="E10" s="3">
        <f>DATE(1998,12,31)</f>
        <v>36160</v>
      </c>
      <c r="F10" s="1" t="s">
        <v>58</v>
      </c>
      <c r="G10" s="1" t="s">
        <v>17</v>
      </c>
      <c r="H10" s="3">
        <f t="shared" si="0"/>
        <v>43171</v>
      </c>
    </row>
    <row r="11" spans="1:9" x14ac:dyDescent="0.25">
      <c r="B11" s="1" t="s">
        <v>30</v>
      </c>
      <c r="C11" s="2" t="s">
        <v>61</v>
      </c>
      <c r="D11" s="2">
        <v>123</v>
      </c>
      <c r="E11" s="3">
        <f>DATE(2000,7,11)</f>
        <v>36718</v>
      </c>
      <c r="G11" s="1" t="s">
        <v>18</v>
      </c>
      <c r="H11" s="3">
        <f t="shared" si="0"/>
        <v>43171</v>
      </c>
    </row>
    <row r="12" spans="1:9" x14ac:dyDescent="0.25">
      <c r="B12" s="1" t="s">
        <v>31</v>
      </c>
      <c r="C12" s="2" t="s">
        <v>45</v>
      </c>
      <c r="D12" s="2">
        <v>123</v>
      </c>
      <c r="E12" s="3">
        <f>DATE(2002,1,20)</f>
        <v>37276</v>
      </c>
      <c r="G12" s="1" t="s">
        <v>18</v>
      </c>
      <c r="H12" s="3">
        <f t="shared" si="0"/>
        <v>43171</v>
      </c>
    </row>
    <row r="13" spans="1:9" x14ac:dyDescent="0.25">
      <c r="B13" s="1" t="s">
        <v>32</v>
      </c>
      <c r="C13" s="2" t="s">
        <v>53</v>
      </c>
      <c r="D13" s="2">
        <v>123</v>
      </c>
      <c r="E13" s="3">
        <f>DATE(2001,8,29)</f>
        <v>37132</v>
      </c>
      <c r="G13" s="1" t="s">
        <v>18</v>
      </c>
      <c r="H13" s="3">
        <f t="shared" si="0"/>
        <v>43171</v>
      </c>
    </row>
    <row r="14" spans="1:9" x14ac:dyDescent="0.25">
      <c r="B14" s="1" t="s">
        <v>33</v>
      </c>
      <c r="C14" s="2" t="s">
        <v>52</v>
      </c>
      <c r="D14" s="2">
        <v>123</v>
      </c>
      <c r="E14" s="3">
        <f>DATE(1999,3,9)</f>
        <v>36228</v>
      </c>
      <c r="G14" s="1" t="s">
        <v>18</v>
      </c>
      <c r="H14" s="3">
        <f t="shared" si="0"/>
        <v>43171</v>
      </c>
      <c r="I14" s="6"/>
    </row>
    <row r="15" spans="1:9" x14ac:dyDescent="0.25">
      <c r="B15" s="1" t="s">
        <v>34</v>
      </c>
      <c r="C15" s="2" t="s">
        <v>50</v>
      </c>
      <c r="D15" s="2">
        <v>123</v>
      </c>
      <c r="E15" s="5">
        <f>DATE(1998,9,16)</f>
        <v>36054</v>
      </c>
      <c r="G15" s="1" t="s">
        <v>18</v>
      </c>
      <c r="H15" s="3">
        <f t="shared" si="0"/>
        <v>43171</v>
      </c>
    </row>
    <row r="16" spans="1:9" x14ac:dyDescent="0.25">
      <c r="B16" s="1" t="s">
        <v>35</v>
      </c>
      <c r="C16" s="2" t="s">
        <v>51</v>
      </c>
      <c r="D16" s="2">
        <v>123</v>
      </c>
      <c r="E16" s="5">
        <f>DATE(1999,2,6)</f>
        <v>36197</v>
      </c>
      <c r="G16" s="1" t="s">
        <v>18</v>
      </c>
      <c r="H16" s="3">
        <f t="shared" si="0"/>
        <v>43171</v>
      </c>
    </row>
    <row r="17" spans="2:8" x14ac:dyDescent="0.25">
      <c r="B17" s="1" t="s">
        <v>36</v>
      </c>
      <c r="C17" s="2" t="s">
        <v>55</v>
      </c>
      <c r="D17" s="2">
        <v>123</v>
      </c>
      <c r="E17" s="5">
        <f>DATE(1999,2,6)</f>
        <v>36197</v>
      </c>
      <c r="F17" s="1" t="s">
        <v>59</v>
      </c>
      <c r="G17" s="1" t="s">
        <v>18</v>
      </c>
      <c r="H17" s="3">
        <f t="shared" si="0"/>
        <v>43171</v>
      </c>
    </row>
    <row r="18" spans="2:8" x14ac:dyDescent="0.25">
      <c r="B18" s="1" t="s">
        <v>37</v>
      </c>
      <c r="C18" s="2" t="s">
        <v>47</v>
      </c>
      <c r="D18" s="2">
        <v>123</v>
      </c>
      <c r="E18" s="5">
        <f>DATE(1999,2,6)</f>
        <v>36197</v>
      </c>
      <c r="F18" s="1" t="s">
        <v>57</v>
      </c>
      <c r="G18" s="1" t="s">
        <v>17</v>
      </c>
      <c r="H18" s="3">
        <f t="shared" si="0"/>
        <v>43171</v>
      </c>
    </row>
    <row r="19" spans="2:8" x14ac:dyDescent="0.25">
      <c r="B19" s="1" t="s">
        <v>38</v>
      </c>
      <c r="C19" s="2" t="s">
        <v>62</v>
      </c>
      <c r="D19" s="2">
        <v>123</v>
      </c>
      <c r="E19" s="5">
        <f>DATE(1999,2,6)</f>
        <v>36197</v>
      </c>
      <c r="F19" s="1" t="s">
        <v>57</v>
      </c>
      <c r="G19" s="1" t="s">
        <v>17</v>
      </c>
      <c r="H19" s="3">
        <f t="shared" si="0"/>
        <v>43171</v>
      </c>
    </row>
    <row r="20" spans="2:8" x14ac:dyDescent="0.25">
      <c r="B20" s="1" t="s">
        <v>39</v>
      </c>
      <c r="C20" s="2" t="s">
        <v>48</v>
      </c>
      <c r="D20" s="2">
        <v>3231</v>
      </c>
      <c r="E20" s="5">
        <f>DATE(1999,2,6)</f>
        <v>36197</v>
      </c>
      <c r="F20" s="1" t="s">
        <v>11</v>
      </c>
      <c r="G20" s="1" t="s">
        <v>18</v>
      </c>
      <c r="H20" s="3">
        <f t="shared" si="0"/>
        <v>43171</v>
      </c>
    </row>
    <row r="21" spans="2:8" x14ac:dyDescent="0.25">
      <c r="B21" s="1" t="s">
        <v>56</v>
      </c>
      <c r="C21" s="2" t="s">
        <v>49</v>
      </c>
      <c r="D21" s="2">
        <v>123</v>
      </c>
      <c r="E21" s="5">
        <f>DATE(1999,8,8)</f>
        <v>36380</v>
      </c>
      <c r="F21" s="1" t="s">
        <v>11</v>
      </c>
      <c r="G21" s="1" t="s">
        <v>18</v>
      </c>
      <c r="H21" s="3">
        <f t="shared" si="0"/>
        <v>43171</v>
      </c>
    </row>
    <row r="22" spans="2:8" x14ac:dyDescent="0.25">
      <c r="B22" s="1" t="s">
        <v>40</v>
      </c>
      <c r="C22" s="2" t="s">
        <v>63</v>
      </c>
      <c r="D22" s="2">
        <v>123</v>
      </c>
      <c r="E22" s="5">
        <f>DATE(1999,2,6)</f>
        <v>36197</v>
      </c>
      <c r="G22" s="1" t="s">
        <v>18</v>
      </c>
      <c r="H22" s="3">
        <f t="shared" si="0"/>
        <v>43171</v>
      </c>
    </row>
    <row r="23" spans="2:8" x14ac:dyDescent="0.25">
      <c r="B23" s="1" t="s">
        <v>41</v>
      </c>
      <c r="C23" s="2" t="s">
        <v>54</v>
      </c>
      <c r="D23" s="2">
        <v>123</v>
      </c>
      <c r="E23" s="5">
        <f>DATE(1999,2,6)</f>
        <v>36197</v>
      </c>
      <c r="G23" s="1" t="s">
        <v>17</v>
      </c>
      <c r="H23" s="3">
        <f t="shared" si="0"/>
        <v>43171</v>
      </c>
    </row>
  </sheetData>
  <hyperlinks>
    <hyperlink ref="C7" r:id="rId1" xr:uid="{A2399562-4AF3-4BCA-B8E4-93BFD447E49D}"/>
    <hyperlink ref="C8" r:id="rId2" xr:uid="{59D7EA8C-A31A-4452-A7AC-49DB9C764625}"/>
    <hyperlink ref="C9" r:id="rId3" xr:uid="{1347FA1A-67EF-44A3-B0C5-AF0C170910BA}"/>
    <hyperlink ref="C12" r:id="rId4" xr:uid="{59469153-416A-41BD-8E23-C900D0C5905A}"/>
    <hyperlink ref="C10" r:id="rId5" xr:uid="{C1C6E0DB-A96C-462E-8B00-0C4DA5E7BC55}"/>
    <hyperlink ref="C18" r:id="rId6" xr:uid="{E672D3DA-3F2A-4033-BEB0-7095E0535F58}"/>
    <hyperlink ref="C20" r:id="rId7" xr:uid="{B03D9439-E9F4-4DB7-A1CA-A34F7B2CFC4B}"/>
    <hyperlink ref="C21" r:id="rId8" xr:uid="{59459C28-F7D8-4655-AFFF-AC703229B7AE}"/>
    <hyperlink ref="C15" r:id="rId9" xr:uid="{33354B3B-5B47-4383-BE2B-109E0D8B2357}"/>
    <hyperlink ref="C16" r:id="rId10" xr:uid="{62EEC3E5-1D66-4FE4-96E2-D5D16A6F28FE}"/>
    <hyperlink ref="C14" r:id="rId11" xr:uid="{FEB461BB-68ED-44ED-BBC9-EC336FD419E0}"/>
    <hyperlink ref="C13" r:id="rId12" xr:uid="{68F39D0D-7A62-4F30-81BB-F26EE9302AC5}"/>
    <hyperlink ref="C23" r:id="rId13" xr:uid="{F00C0D0E-D3D0-4BE1-A1E5-3514045FD02C}"/>
    <hyperlink ref="C17" r:id="rId14" xr:uid="{FDE51217-E91B-4405-9474-5F54EA8DD88F}"/>
    <hyperlink ref="C11" r:id="rId15" xr:uid="{ECC643F7-2A85-41EF-9FCF-DBA2F82D0813}"/>
    <hyperlink ref="C19" r:id="rId16" xr:uid="{F90D9DC1-DB12-4AE1-A761-821CED5BFC47}"/>
    <hyperlink ref="C22" r:id="rId17" xr:uid="{C82EA4FD-FEB6-4102-A566-D1E663EB3FEB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</dc:creator>
  <cp:lastModifiedBy>Dim</cp:lastModifiedBy>
  <dcterms:created xsi:type="dcterms:W3CDTF">2015-06-05T18:17:20Z</dcterms:created>
  <dcterms:modified xsi:type="dcterms:W3CDTF">2022-01-16T11:32:09Z</dcterms:modified>
</cp:coreProperties>
</file>