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84482f117619d7/Documents/CloudyML Datasets/Dataset Excel/MySaved/"/>
    </mc:Choice>
  </mc:AlternateContent>
  <xr:revisionPtr revIDLastSave="18" documentId="8_{C030C5F5-3BBD-44CB-9DE0-883261F77A20}" xr6:coauthVersionLast="47" xr6:coauthVersionMax="47" xr10:uidLastSave="{AAE3C92D-9109-4313-9F36-D55F71B6510F}"/>
  <bookViews>
    <workbookView xWindow="-108" yWindow="-108" windowWidth="23256" windowHeight="12456" activeTab="2" xr2:uid="{00000000-000D-0000-FFFF-FFFF00000000}"/>
  </bookViews>
  <sheets>
    <sheet name="My Uber Drives" sheetId="10" r:id="rId1"/>
    <sheet name="My Uber Drives_Clean" sheetId="1" r:id="rId2"/>
    <sheet name="Analysis" sheetId="3" r:id="rId3"/>
  </sheets>
  <definedNames>
    <definedName name="_xlnm._FilterDatabase" localSheetId="1" hidden="1">'My Uber Drives_Clean'!$A$1:$L$1142</definedName>
  </definedNames>
  <calcPr calcId="191029" iterate="1"/>
  <pivotCaches>
    <pivotCache cacheId="2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E5" i="3"/>
  <c r="H3" i="1"/>
  <c r="I3" i="1" s="1"/>
  <c r="K3" i="1" s="1"/>
  <c r="H4" i="1"/>
  <c r="H5" i="1"/>
  <c r="I5" i="1" s="1"/>
  <c r="K5" i="1" s="1"/>
  <c r="H6" i="1"/>
  <c r="I6" i="1" s="1"/>
  <c r="K6" i="1" s="1"/>
  <c r="H7" i="1"/>
  <c r="I7" i="1" s="1"/>
  <c r="H8" i="1"/>
  <c r="I8" i="1" s="1"/>
  <c r="H9" i="1"/>
  <c r="I9" i="1" s="1"/>
  <c r="H10" i="1"/>
  <c r="I10" i="1" s="1"/>
  <c r="H11" i="1"/>
  <c r="I11" i="1" s="1"/>
  <c r="K11" i="1" s="1"/>
  <c r="H12" i="1"/>
  <c r="H13" i="1"/>
  <c r="I13" i="1" s="1"/>
  <c r="K13" i="1" s="1"/>
  <c r="H14" i="1"/>
  <c r="I14" i="1" s="1"/>
  <c r="K14" i="1" s="1"/>
  <c r="H15" i="1"/>
  <c r="I15" i="1" s="1"/>
  <c r="K15" i="1" s="1"/>
  <c r="H16" i="1"/>
  <c r="I16" i="1" s="1"/>
  <c r="H17" i="1"/>
  <c r="I17" i="1" s="1"/>
  <c r="H18" i="1"/>
  <c r="I18" i="1" s="1"/>
  <c r="H19" i="1"/>
  <c r="I19" i="1" s="1"/>
  <c r="H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H29" i="1"/>
  <c r="I29" i="1" s="1"/>
  <c r="K29" i="1" s="1"/>
  <c r="H30" i="1"/>
  <c r="I30" i="1" s="1"/>
  <c r="K30" i="1" s="1"/>
  <c r="H31" i="1"/>
  <c r="I31" i="1" s="1"/>
  <c r="K31" i="1" s="1"/>
  <c r="H32" i="1"/>
  <c r="I32" i="1" s="1"/>
  <c r="H33" i="1"/>
  <c r="I33" i="1" s="1"/>
  <c r="H34" i="1"/>
  <c r="I34" i="1" s="1"/>
  <c r="H35" i="1"/>
  <c r="I35" i="1" s="1"/>
  <c r="K35" i="1" s="1"/>
  <c r="H36" i="1"/>
  <c r="H37" i="1"/>
  <c r="I37" i="1" s="1"/>
  <c r="K37" i="1" s="1"/>
  <c r="H38" i="1"/>
  <c r="I38" i="1" s="1"/>
  <c r="K38" i="1" s="1"/>
  <c r="H39" i="1"/>
  <c r="I39" i="1" s="1"/>
  <c r="K39" i="1" s="1"/>
  <c r="H40" i="1"/>
  <c r="I40" i="1" s="1"/>
  <c r="H41" i="1"/>
  <c r="I41" i="1" s="1"/>
  <c r="H42" i="1"/>
  <c r="I42" i="1" s="1"/>
  <c r="H43" i="1"/>
  <c r="I43" i="1" s="1"/>
  <c r="K43" i="1" s="1"/>
  <c r="H44" i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K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K59" i="1" s="1"/>
  <c r="H60" i="1"/>
  <c r="I60" i="1" s="1"/>
  <c r="K60" i="1" s="1"/>
  <c r="H61" i="1"/>
  <c r="I61" i="1" s="1"/>
  <c r="H62" i="1"/>
  <c r="I62" i="1" s="1"/>
  <c r="K62" i="1" s="1"/>
  <c r="H63" i="1"/>
  <c r="I63" i="1" s="1"/>
  <c r="H64" i="1"/>
  <c r="I64" i="1" s="1"/>
  <c r="H65" i="1"/>
  <c r="I65" i="1" s="1"/>
  <c r="H66" i="1"/>
  <c r="I66" i="1" s="1"/>
  <c r="H67" i="1"/>
  <c r="I67" i="1" s="1"/>
  <c r="K67" i="1" s="1"/>
  <c r="H68" i="1"/>
  <c r="I68" i="1" s="1"/>
  <c r="K68" i="1" s="1"/>
  <c r="H69" i="1"/>
  <c r="I69" i="1" s="1"/>
  <c r="H70" i="1"/>
  <c r="I70" i="1" s="1"/>
  <c r="H71" i="1"/>
  <c r="I71" i="1" s="1"/>
  <c r="K71" i="1" s="1"/>
  <c r="H72" i="1"/>
  <c r="I72" i="1" s="1"/>
  <c r="K72" i="1" s="1"/>
  <c r="H73" i="1"/>
  <c r="I73" i="1" s="1"/>
  <c r="H74" i="1"/>
  <c r="I74" i="1" s="1"/>
  <c r="H75" i="1"/>
  <c r="I75" i="1" s="1"/>
  <c r="K75" i="1" s="1"/>
  <c r="H76" i="1"/>
  <c r="I76" i="1" s="1"/>
  <c r="K76" i="1" s="1"/>
  <c r="H77" i="1"/>
  <c r="I77" i="1" s="1"/>
  <c r="H78" i="1"/>
  <c r="I78" i="1" s="1"/>
  <c r="K78" i="1" s="1"/>
  <c r="H79" i="1"/>
  <c r="I79" i="1" s="1"/>
  <c r="K79" i="1" s="1"/>
  <c r="H80" i="1"/>
  <c r="I80" i="1" s="1"/>
  <c r="H81" i="1"/>
  <c r="I81" i="1" s="1"/>
  <c r="H82" i="1"/>
  <c r="I82" i="1" s="1"/>
  <c r="H83" i="1"/>
  <c r="I83" i="1" s="1"/>
  <c r="K83" i="1" s="1"/>
  <c r="H84" i="1"/>
  <c r="I84" i="1" s="1"/>
  <c r="K84" i="1" s="1"/>
  <c r="H85" i="1"/>
  <c r="I85" i="1" s="1"/>
  <c r="H86" i="1"/>
  <c r="I86" i="1" s="1"/>
  <c r="K86" i="1" s="1"/>
  <c r="H87" i="1"/>
  <c r="I87" i="1" s="1"/>
  <c r="K87" i="1" s="1"/>
  <c r="H88" i="1"/>
  <c r="I88" i="1" s="1"/>
  <c r="H89" i="1"/>
  <c r="I89" i="1" s="1"/>
  <c r="H90" i="1"/>
  <c r="I90" i="1" s="1"/>
  <c r="H91" i="1"/>
  <c r="I91" i="1" s="1"/>
  <c r="K91" i="1" s="1"/>
  <c r="H92" i="1"/>
  <c r="I92" i="1" s="1"/>
  <c r="K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K99" i="1" s="1"/>
  <c r="H100" i="1"/>
  <c r="I100" i="1" s="1"/>
  <c r="K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K107" i="1" s="1"/>
  <c r="H108" i="1"/>
  <c r="H109" i="1"/>
  <c r="I109" i="1" s="1"/>
  <c r="H110" i="1"/>
  <c r="I110" i="1" s="1"/>
  <c r="H111" i="1"/>
  <c r="I111" i="1" s="1"/>
  <c r="K111" i="1" s="1"/>
  <c r="H112" i="1"/>
  <c r="I112" i="1" s="1"/>
  <c r="H113" i="1"/>
  <c r="I113" i="1" s="1"/>
  <c r="H114" i="1"/>
  <c r="I114" i="1" s="1"/>
  <c r="H115" i="1"/>
  <c r="I115" i="1" s="1"/>
  <c r="K115" i="1" s="1"/>
  <c r="H116" i="1"/>
  <c r="I116" i="1" s="1"/>
  <c r="K116" i="1" s="1"/>
  <c r="H117" i="1"/>
  <c r="I117" i="1" s="1"/>
  <c r="H118" i="1"/>
  <c r="I118" i="1" s="1"/>
  <c r="H119" i="1"/>
  <c r="I119" i="1" s="1"/>
  <c r="H120" i="1"/>
  <c r="I120" i="1" s="1"/>
  <c r="K120" i="1" s="1"/>
  <c r="H121" i="1"/>
  <c r="I121" i="1" s="1"/>
  <c r="H122" i="1"/>
  <c r="I122" i="1" s="1"/>
  <c r="H123" i="1"/>
  <c r="I123" i="1" s="1"/>
  <c r="K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K130" i="1" s="1"/>
  <c r="H131" i="1"/>
  <c r="I131" i="1" s="1"/>
  <c r="K131" i="1" s="1"/>
  <c r="H132" i="1"/>
  <c r="I132" i="1" s="1"/>
  <c r="H133" i="1"/>
  <c r="I133" i="1" s="1"/>
  <c r="K133" i="1" s="1"/>
  <c r="H134" i="1"/>
  <c r="I134" i="1" s="1"/>
  <c r="K134" i="1" s="1"/>
  <c r="H135" i="1"/>
  <c r="I135" i="1" s="1"/>
  <c r="H136" i="1"/>
  <c r="I136" i="1" s="1"/>
  <c r="H137" i="1"/>
  <c r="I137" i="1" s="1"/>
  <c r="H138" i="1"/>
  <c r="I138" i="1" s="1"/>
  <c r="K138" i="1" s="1"/>
  <c r="H139" i="1"/>
  <c r="I139" i="1" s="1"/>
  <c r="K139" i="1" s="1"/>
  <c r="H140" i="1"/>
  <c r="I140" i="1" s="1"/>
  <c r="H141" i="1"/>
  <c r="I141" i="1" s="1"/>
  <c r="K141" i="1" s="1"/>
  <c r="H142" i="1"/>
  <c r="I142" i="1" s="1"/>
  <c r="K142" i="1" s="1"/>
  <c r="H143" i="1"/>
  <c r="I143" i="1" s="1"/>
  <c r="H144" i="1"/>
  <c r="I144" i="1" s="1"/>
  <c r="H145" i="1"/>
  <c r="I145" i="1" s="1"/>
  <c r="H146" i="1"/>
  <c r="I146" i="1" s="1"/>
  <c r="K146" i="1" s="1"/>
  <c r="H147" i="1"/>
  <c r="I147" i="1" s="1"/>
  <c r="K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K154" i="1" s="1"/>
  <c r="H155" i="1"/>
  <c r="I155" i="1" s="1"/>
  <c r="K155" i="1" s="1"/>
  <c r="H156" i="1"/>
  <c r="I156" i="1" s="1"/>
  <c r="H157" i="1"/>
  <c r="I157" i="1" s="1"/>
  <c r="K157" i="1" s="1"/>
  <c r="H158" i="1"/>
  <c r="I158" i="1" s="1"/>
  <c r="K158" i="1" s="1"/>
  <c r="H159" i="1"/>
  <c r="I159" i="1" s="1"/>
  <c r="H160" i="1"/>
  <c r="I160" i="1" s="1"/>
  <c r="H161" i="1"/>
  <c r="I161" i="1" s="1"/>
  <c r="H162" i="1"/>
  <c r="I162" i="1" s="1"/>
  <c r="K162" i="1" s="1"/>
  <c r="H163" i="1"/>
  <c r="I163" i="1" s="1"/>
  <c r="K163" i="1" s="1"/>
  <c r="H164" i="1"/>
  <c r="I164" i="1" s="1"/>
  <c r="H165" i="1"/>
  <c r="I165" i="1" s="1"/>
  <c r="K165" i="1" s="1"/>
  <c r="H166" i="1"/>
  <c r="I166" i="1" s="1"/>
  <c r="K166" i="1" s="1"/>
  <c r="H167" i="1"/>
  <c r="I167" i="1" s="1"/>
  <c r="K167" i="1" s="1"/>
  <c r="H168" i="1"/>
  <c r="I168" i="1" s="1"/>
  <c r="H169" i="1"/>
  <c r="I169" i="1" s="1"/>
  <c r="H170" i="1"/>
  <c r="I170" i="1" s="1"/>
  <c r="K170" i="1" s="1"/>
  <c r="H171" i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K178" i="1" s="1"/>
  <c r="H179" i="1"/>
  <c r="I179" i="1" s="1"/>
  <c r="K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K186" i="1" s="1"/>
  <c r="H187" i="1"/>
  <c r="I187" i="1" s="1"/>
  <c r="K187" i="1" s="1"/>
  <c r="H188" i="1"/>
  <c r="I188" i="1" s="1"/>
  <c r="H189" i="1"/>
  <c r="I189" i="1" s="1"/>
  <c r="K189" i="1" s="1"/>
  <c r="H190" i="1"/>
  <c r="I190" i="1" s="1"/>
  <c r="H191" i="1"/>
  <c r="I191" i="1" s="1"/>
  <c r="K191" i="1" s="1"/>
  <c r="H192" i="1"/>
  <c r="I192" i="1" s="1"/>
  <c r="H193" i="1"/>
  <c r="I193" i="1" s="1"/>
  <c r="H194" i="1"/>
  <c r="I194" i="1" s="1"/>
  <c r="K194" i="1" s="1"/>
  <c r="H195" i="1"/>
  <c r="I195" i="1" s="1"/>
  <c r="K195" i="1" s="1"/>
  <c r="H196" i="1"/>
  <c r="I196" i="1" s="1"/>
  <c r="H197" i="1"/>
  <c r="I197" i="1" s="1"/>
  <c r="K197" i="1" s="1"/>
  <c r="H198" i="1"/>
  <c r="I198" i="1" s="1"/>
  <c r="K198" i="1" s="1"/>
  <c r="H199" i="1"/>
  <c r="I199" i="1" s="1"/>
  <c r="H200" i="1"/>
  <c r="I200" i="1" s="1"/>
  <c r="H201" i="1"/>
  <c r="I201" i="1" s="1"/>
  <c r="H202" i="1"/>
  <c r="I202" i="1" s="1"/>
  <c r="K202" i="1" s="1"/>
  <c r="H203" i="1"/>
  <c r="I203" i="1" s="1"/>
  <c r="K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K210" i="1" s="1"/>
  <c r="H211" i="1"/>
  <c r="I211" i="1" s="1"/>
  <c r="K211" i="1" s="1"/>
  <c r="H212" i="1"/>
  <c r="I212" i="1" s="1"/>
  <c r="K212" i="1" s="1"/>
  <c r="H213" i="1"/>
  <c r="I213" i="1" s="1"/>
  <c r="H214" i="1"/>
  <c r="I214" i="1" s="1"/>
  <c r="K214" i="1" s="1"/>
  <c r="H215" i="1"/>
  <c r="I215" i="1" s="1"/>
  <c r="K215" i="1" s="1"/>
  <c r="H216" i="1"/>
  <c r="I216" i="1" s="1"/>
  <c r="H217" i="1"/>
  <c r="I217" i="1" s="1"/>
  <c r="H218" i="1"/>
  <c r="I218" i="1" s="1"/>
  <c r="K218" i="1" s="1"/>
  <c r="H219" i="1"/>
  <c r="I219" i="1" s="1"/>
  <c r="K219" i="1" s="1"/>
  <c r="H220" i="1"/>
  <c r="I220" i="1" s="1"/>
  <c r="K220" i="1" s="1"/>
  <c r="H221" i="1"/>
  <c r="I221" i="1" s="1"/>
  <c r="K221" i="1" s="1"/>
  <c r="H222" i="1"/>
  <c r="I222" i="1" s="1"/>
  <c r="K222" i="1" s="1"/>
  <c r="H223" i="1"/>
  <c r="I223" i="1" s="1"/>
  <c r="H224" i="1"/>
  <c r="I224" i="1" s="1"/>
  <c r="H225" i="1"/>
  <c r="I225" i="1" s="1"/>
  <c r="H226" i="1"/>
  <c r="I226" i="1" s="1"/>
  <c r="K226" i="1" s="1"/>
  <c r="H227" i="1"/>
  <c r="H228" i="1"/>
  <c r="I228" i="1" s="1"/>
  <c r="K228" i="1" s="1"/>
  <c r="H229" i="1"/>
  <c r="I229" i="1" s="1"/>
  <c r="H230" i="1"/>
  <c r="I230" i="1" s="1"/>
  <c r="H231" i="1"/>
  <c r="I231" i="1" s="1"/>
  <c r="K231" i="1" s="1"/>
  <c r="H232" i="1"/>
  <c r="I232" i="1" s="1"/>
  <c r="K232" i="1" s="1"/>
  <c r="H233" i="1"/>
  <c r="I233" i="1" s="1"/>
  <c r="H234" i="1"/>
  <c r="I234" i="1" s="1"/>
  <c r="K234" i="1" s="1"/>
  <c r="H235" i="1"/>
  <c r="I235" i="1" s="1"/>
  <c r="K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K242" i="1" s="1"/>
  <c r="H243" i="1"/>
  <c r="I243" i="1" s="1"/>
  <c r="K243" i="1" s="1"/>
  <c r="H244" i="1"/>
  <c r="I244" i="1" s="1"/>
  <c r="K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K250" i="1" s="1"/>
  <c r="H251" i="1"/>
  <c r="I251" i="1" s="1"/>
  <c r="K251" i="1" s="1"/>
  <c r="H252" i="1"/>
  <c r="I252" i="1" s="1"/>
  <c r="K252" i="1" s="1"/>
  <c r="H253" i="1"/>
  <c r="I253" i="1" s="1"/>
  <c r="H254" i="1"/>
  <c r="I254" i="1" s="1"/>
  <c r="K254" i="1" s="1"/>
  <c r="H255" i="1"/>
  <c r="I255" i="1" s="1"/>
  <c r="H256" i="1"/>
  <c r="I256" i="1" s="1"/>
  <c r="H257" i="1"/>
  <c r="I257" i="1" s="1"/>
  <c r="H258" i="1"/>
  <c r="I258" i="1" s="1"/>
  <c r="K258" i="1" s="1"/>
  <c r="H259" i="1"/>
  <c r="I259" i="1" s="1"/>
  <c r="K259" i="1" s="1"/>
  <c r="H260" i="1"/>
  <c r="I260" i="1" s="1"/>
  <c r="K260" i="1" s="1"/>
  <c r="H261" i="1"/>
  <c r="I261" i="1" s="1"/>
  <c r="H262" i="1"/>
  <c r="I262" i="1" s="1"/>
  <c r="K262" i="1" s="1"/>
  <c r="H263" i="1"/>
  <c r="I263" i="1" s="1"/>
  <c r="H264" i="1"/>
  <c r="I264" i="1" s="1"/>
  <c r="H265" i="1"/>
  <c r="I265" i="1" s="1"/>
  <c r="H266" i="1"/>
  <c r="I266" i="1" s="1"/>
  <c r="K266" i="1" s="1"/>
  <c r="H267" i="1"/>
  <c r="I267" i="1" s="1"/>
  <c r="K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K274" i="1" s="1"/>
  <c r="H275" i="1"/>
  <c r="I275" i="1" s="1"/>
  <c r="K275" i="1" s="1"/>
  <c r="H276" i="1"/>
  <c r="I276" i="1" s="1"/>
  <c r="K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K282" i="1" s="1"/>
  <c r="H283" i="1"/>
  <c r="I283" i="1" s="1"/>
  <c r="K283" i="1" s="1"/>
  <c r="H284" i="1"/>
  <c r="I284" i="1" s="1"/>
  <c r="K284" i="1" s="1"/>
  <c r="H285" i="1"/>
  <c r="I285" i="1" s="1"/>
  <c r="H286" i="1"/>
  <c r="I286" i="1" s="1"/>
  <c r="K286" i="1" s="1"/>
  <c r="H287" i="1"/>
  <c r="I287" i="1" s="1"/>
  <c r="H288" i="1"/>
  <c r="I288" i="1" s="1"/>
  <c r="H289" i="1"/>
  <c r="I289" i="1" s="1"/>
  <c r="H290" i="1"/>
  <c r="I290" i="1" s="1"/>
  <c r="K290" i="1" s="1"/>
  <c r="H291" i="1"/>
  <c r="H292" i="1"/>
  <c r="I292" i="1" s="1"/>
  <c r="K292" i="1" s="1"/>
  <c r="H293" i="1"/>
  <c r="I293" i="1" s="1"/>
  <c r="H294" i="1"/>
  <c r="I294" i="1" s="1"/>
  <c r="K294" i="1" s="1"/>
  <c r="H295" i="1"/>
  <c r="I295" i="1" s="1"/>
  <c r="K295" i="1" s="1"/>
  <c r="H296" i="1"/>
  <c r="I296" i="1" s="1"/>
  <c r="H297" i="1"/>
  <c r="I297" i="1" s="1"/>
  <c r="H298" i="1"/>
  <c r="I298" i="1" s="1"/>
  <c r="K298" i="1" s="1"/>
  <c r="H299" i="1"/>
  <c r="I299" i="1" s="1"/>
  <c r="K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K306" i="1" s="1"/>
  <c r="H307" i="1"/>
  <c r="I307" i="1" s="1"/>
  <c r="K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K314" i="1" s="1"/>
  <c r="H315" i="1"/>
  <c r="I315" i="1" s="1"/>
  <c r="K315" i="1" s="1"/>
  <c r="H316" i="1"/>
  <c r="I316" i="1" s="1"/>
  <c r="K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K322" i="1" s="1"/>
  <c r="H323" i="1"/>
  <c r="I323" i="1" s="1"/>
  <c r="K323" i="1" s="1"/>
  <c r="H324" i="1"/>
  <c r="I324" i="1" s="1"/>
  <c r="K324" i="1" s="1"/>
  <c r="H325" i="1"/>
  <c r="I325" i="1" s="1"/>
  <c r="H326" i="1"/>
  <c r="I326" i="1" s="1"/>
  <c r="K326" i="1" s="1"/>
  <c r="H327" i="1"/>
  <c r="I327" i="1" s="1"/>
  <c r="H328" i="1"/>
  <c r="I328" i="1" s="1"/>
  <c r="H329" i="1"/>
  <c r="I329" i="1" s="1"/>
  <c r="H330" i="1"/>
  <c r="I330" i="1" s="1"/>
  <c r="K330" i="1" s="1"/>
  <c r="H331" i="1"/>
  <c r="I331" i="1" s="1"/>
  <c r="K331" i="1" s="1"/>
  <c r="H332" i="1"/>
  <c r="I332" i="1" s="1"/>
  <c r="K332" i="1" s="1"/>
  <c r="H333" i="1"/>
  <c r="I333" i="1" s="1"/>
  <c r="H334" i="1"/>
  <c r="I334" i="1" s="1"/>
  <c r="K334" i="1" s="1"/>
  <c r="H335" i="1"/>
  <c r="I335" i="1" s="1"/>
  <c r="K335" i="1" s="1"/>
  <c r="H336" i="1"/>
  <c r="I336" i="1" s="1"/>
  <c r="K336" i="1" s="1"/>
  <c r="H337" i="1"/>
  <c r="I337" i="1" s="1"/>
  <c r="H338" i="1"/>
  <c r="I338" i="1" s="1"/>
  <c r="K338" i="1" s="1"/>
  <c r="H339" i="1"/>
  <c r="I339" i="1" s="1"/>
  <c r="K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K346" i="1" s="1"/>
  <c r="H347" i="1"/>
  <c r="I347" i="1" s="1"/>
  <c r="K347" i="1" s="1"/>
  <c r="H348" i="1"/>
  <c r="I348" i="1" s="1"/>
  <c r="H349" i="1"/>
  <c r="I349" i="1" s="1"/>
  <c r="K349" i="1" s="1"/>
  <c r="H350" i="1"/>
  <c r="I350" i="1" s="1"/>
  <c r="H351" i="1"/>
  <c r="I351" i="1" s="1"/>
  <c r="H352" i="1"/>
  <c r="I352" i="1" s="1"/>
  <c r="H353" i="1"/>
  <c r="I353" i="1" s="1"/>
  <c r="H354" i="1"/>
  <c r="I354" i="1" s="1"/>
  <c r="K354" i="1" s="1"/>
  <c r="H355" i="1"/>
  <c r="I355" i="1" s="1"/>
  <c r="K355" i="1" s="1"/>
  <c r="H356" i="1"/>
  <c r="I356" i="1" s="1"/>
  <c r="K356" i="1" s="1"/>
  <c r="H357" i="1"/>
  <c r="I357" i="1" s="1"/>
  <c r="K357" i="1" s="1"/>
  <c r="H358" i="1"/>
  <c r="I358" i="1" s="1"/>
  <c r="H359" i="1"/>
  <c r="I359" i="1" s="1"/>
  <c r="H360" i="1"/>
  <c r="I360" i="1" s="1"/>
  <c r="H361" i="1"/>
  <c r="I361" i="1" s="1"/>
  <c r="H362" i="1"/>
  <c r="I362" i="1" s="1"/>
  <c r="K362" i="1" s="1"/>
  <c r="H363" i="1"/>
  <c r="I363" i="1" s="1"/>
  <c r="K363" i="1" s="1"/>
  <c r="H364" i="1"/>
  <c r="I364" i="1" s="1"/>
  <c r="K364" i="1" s="1"/>
  <c r="H365" i="1"/>
  <c r="I365" i="1" s="1"/>
  <c r="K365" i="1" s="1"/>
  <c r="H366" i="1"/>
  <c r="I366" i="1" s="1"/>
  <c r="K366" i="1" s="1"/>
  <c r="H367" i="1"/>
  <c r="I367" i="1" s="1"/>
  <c r="H368" i="1"/>
  <c r="I368" i="1" s="1"/>
  <c r="H369" i="1"/>
  <c r="I369" i="1" s="1"/>
  <c r="H370" i="1"/>
  <c r="I370" i="1" s="1"/>
  <c r="K370" i="1" s="1"/>
  <c r="H371" i="1"/>
  <c r="I371" i="1" s="1"/>
  <c r="K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K377" i="1" s="1"/>
  <c r="H378" i="1"/>
  <c r="I378" i="1" s="1"/>
  <c r="K378" i="1" s="1"/>
  <c r="H379" i="1"/>
  <c r="I379" i="1" s="1"/>
  <c r="K379" i="1" s="1"/>
  <c r="H380" i="1"/>
  <c r="I380" i="1" s="1"/>
  <c r="K380" i="1" s="1"/>
  <c r="H381" i="1"/>
  <c r="I381" i="1" s="1"/>
  <c r="H382" i="1"/>
  <c r="I382" i="1" s="1"/>
  <c r="H383" i="1"/>
  <c r="I383" i="1" s="1"/>
  <c r="H384" i="1"/>
  <c r="I384" i="1" s="1"/>
  <c r="H385" i="1"/>
  <c r="I385" i="1" s="1"/>
  <c r="K385" i="1" s="1"/>
  <c r="H386" i="1"/>
  <c r="I386" i="1" s="1"/>
  <c r="K386" i="1" s="1"/>
  <c r="H387" i="1"/>
  <c r="I387" i="1" s="1"/>
  <c r="K387" i="1" s="1"/>
  <c r="H388" i="1"/>
  <c r="I388" i="1" s="1"/>
  <c r="K388" i="1" s="1"/>
  <c r="H389" i="1"/>
  <c r="I389" i="1" s="1"/>
  <c r="K389" i="1" s="1"/>
  <c r="H390" i="1"/>
  <c r="I390" i="1" s="1"/>
  <c r="H391" i="1"/>
  <c r="I391" i="1" s="1"/>
  <c r="H392" i="1"/>
  <c r="I392" i="1" s="1"/>
  <c r="H393" i="1"/>
  <c r="I393" i="1" s="1"/>
  <c r="K393" i="1" s="1"/>
  <c r="H394" i="1"/>
  <c r="H395" i="1"/>
  <c r="I395" i="1" s="1"/>
  <c r="K395" i="1" s="1"/>
  <c r="H396" i="1"/>
  <c r="I396" i="1" s="1"/>
  <c r="K396" i="1" s="1"/>
  <c r="H397" i="1"/>
  <c r="I397" i="1" s="1"/>
  <c r="K397" i="1" s="1"/>
  <c r="H398" i="1"/>
  <c r="I398" i="1" s="1"/>
  <c r="H399" i="1"/>
  <c r="I399" i="1" s="1"/>
  <c r="H400" i="1"/>
  <c r="I400" i="1" s="1"/>
  <c r="H401" i="1"/>
  <c r="I401" i="1" s="1"/>
  <c r="K401" i="1" s="1"/>
  <c r="H402" i="1"/>
  <c r="I402" i="1" s="1"/>
  <c r="K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K409" i="1" s="1"/>
  <c r="H410" i="1"/>
  <c r="I410" i="1" s="1"/>
  <c r="K410" i="1" s="1"/>
  <c r="H411" i="1"/>
  <c r="I411" i="1" s="1"/>
  <c r="H412" i="1"/>
  <c r="I412" i="1" s="1"/>
  <c r="K412" i="1" s="1"/>
  <c r="H413" i="1"/>
  <c r="I413" i="1" s="1"/>
  <c r="H414" i="1"/>
  <c r="I414" i="1" s="1"/>
  <c r="H415" i="1"/>
  <c r="I415" i="1" s="1"/>
  <c r="H416" i="1"/>
  <c r="I416" i="1" s="1"/>
  <c r="H417" i="1"/>
  <c r="I417" i="1" s="1"/>
  <c r="K417" i="1" s="1"/>
  <c r="H418" i="1"/>
  <c r="I418" i="1" s="1"/>
  <c r="K418" i="1" s="1"/>
  <c r="H419" i="1"/>
  <c r="I419" i="1" s="1"/>
  <c r="K419" i="1" s="1"/>
  <c r="H420" i="1"/>
  <c r="I420" i="1" s="1"/>
  <c r="K420" i="1" s="1"/>
  <c r="H421" i="1"/>
  <c r="I421" i="1" s="1"/>
  <c r="H422" i="1"/>
  <c r="I422" i="1" s="1"/>
  <c r="H423" i="1"/>
  <c r="I423" i="1" s="1"/>
  <c r="H424" i="1"/>
  <c r="I424" i="1" s="1"/>
  <c r="H425" i="1"/>
  <c r="I425" i="1" s="1"/>
  <c r="K425" i="1" s="1"/>
  <c r="H426" i="1"/>
  <c r="I426" i="1" s="1"/>
  <c r="K426" i="1" s="1"/>
  <c r="H427" i="1"/>
  <c r="I427" i="1" s="1"/>
  <c r="K427" i="1" s="1"/>
  <c r="H428" i="1"/>
  <c r="I428" i="1" s="1"/>
  <c r="K428" i="1" s="1"/>
  <c r="H429" i="1"/>
  <c r="I429" i="1" s="1"/>
  <c r="K429" i="1" s="1"/>
  <c r="H430" i="1"/>
  <c r="I430" i="1" s="1"/>
  <c r="H431" i="1"/>
  <c r="I431" i="1" s="1"/>
  <c r="H432" i="1"/>
  <c r="I432" i="1" s="1"/>
  <c r="H433" i="1"/>
  <c r="I433" i="1" s="1"/>
  <c r="K433" i="1" s="1"/>
  <c r="H434" i="1"/>
  <c r="I434" i="1" s="1"/>
  <c r="K434" i="1" s="1"/>
  <c r="H435" i="1"/>
  <c r="I435" i="1" s="1"/>
  <c r="K435" i="1" s="1"/>
  <c r="H436" i="1"/>
  <c r="I436" i="1" s="1"/>
  <c r="K436" i="1" s="1"/>
  <c r="H437" i="1"/>
  <c r="I437" i="1" s="1"/>
  <c r="K437" i="1" s="1"/>
  <c r="H438" i="1"/>
  <c r="I438" i="1" s="1"/>
  <c r="K438" i="1" s="1"/>
  <c r="H439" i="1"/>
  <c r="I439" i="1" s="1"/>
  <c r="H440" i="1"/>
  <c r="I440" i="1" s="1"/>
  <c r="H441" i="1"/>
  <c r="I441" i="1" s="1"/>
  <c r="K441" i="1" s="1"/>
  <c r="H442" i="1"/>
  <c r="I442" i="1" s="1"/>
  <c r="K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K449" i="1" s="1"/>
  <c r="H450" i="1"/>
  <c r="I450" i="1" s="1"/>
  <c r="K450" i="1" s="1"/>
  <c r="H451" i="1"/>
  <c r="I451" i="1" s="1"/>
  <c r="K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K457" i="1" s="1"/>
  <c r="H458" i="1"/>
  <c r="H459" i="1"/>
  <c r="I459" i="1" s="1"/>
  <c r="K459" i="1" s="1"/>
  <c r="H460" i="1"/>
  <c r="I460" i="1" s="1"/>
  <c r="K460" i="1" s="1"/>
  <c r="H461" i="1"/>
  <c r="I461" i="1" s="1"/>
  <c r="K461" i="1" s="1"/>
  <c r="H462" i="1"/>
  <c r="I462" i="1" s="1"/>
  <c r="H463" i="1"/>
  <c r="I463" i="1" s="1"/>
  <c r="H464" i="1"/>
  <c r="I464" i="1" s="1"/>
  <c r="H465" i="1"/>
  <c r="I465" i="1" s="1"/>
  <c r="K465" i="1" s="1"/>
  <c r="H466" i="1"/>
  <c r="I466" i="1" s="1"/>
  <c r="K466" i="1" s="1"/>
  <c r="H467" i="1"/>
  <c r="I467" i="1" s="1"/>
  <c r="H468" i="1"/>
  <c r="I468" i="1" s="1"/>
  <c r="K468" i="1" s="1"/>
  <c r="H469" i="1"/>
  <c r="I469" i="1" s="1"/>
  <c r="K469" i="1" s="1"/>
  <c r="H470" i="1"/>
  <c r="I470" i="1" s="1"/>
  <c r="K470" i="1" s="1"/>
  <c r="H471" i="1"/>
  <c r="I471" i="1" s="1"/>
  <c r="H472" i="1"/>
  <c r="I472" i="1" s="1"/>
  <c r="K472" i="1" s="1"/>
  <c r="H473" i="1"/>
  <c r="I473" i="1" s="1"/>
  <c r="K473" i="1" s="1"/>
  <c r="H474" i="1"/>
  <c r="I474" i="1" s="1"/>
  <c r="K474" i="1" s="1"/>
  <c r="H475" i="1"/>
  <c r="I475" i="1" s="1"/>
  <c r="K475" i="1" s="1"/>
  <c r="H476" i="1"/>
  <c r="I476" i="1" s="1"/>
  <c r="K476" i="1" s="1"/>
  <c r="H477" i="1"/>
  <c r="I477" i="1" s="1"/>
  <c r="H478" i="1"/>
  <c r="I478" i="1" s="1"/>
  <c r="H479" i="1"/>
  <c r="I479" i="1" s="1"/>
  <c r="H480" i="1"/>
  <c r="I480" i="1" s="1"/>
  <c r="H481" i="1"/>
  <c r="I481" i="1" s="1"/>
  <c r="K481" i="1" s="1"/>
  <c r="H482" i="1"/>
  <c r="I482" i="1" s="1"/>
  <c r="K482" i="1" s="1"/>
  <c r="H483" i="1"/>
  <c r="I483" i="1" s="1"/>
  <c r="K483" i="1" s="1"/>
  <c r="H484" i="1"/>
  <c r="I484" i="1" s="1"/>
  <c r="K484" i="1" s="1"/>
  <c r="H485" i="1"/>
  <c r="I485" i="1" s="1"/>
  <c r="K485" i="1" s="1"/>
  <c r="H486" i="1"/>
  <c r="I486" i="1" s="1"/>
  <c r="H487" i="1"/>
  <c r="I487" i="1" s="1"/>
  <c r="H488" i="1"/>
  <c r="I488" i="1" s="1"/>
  <c r="H489" i="1"/>
  <c r="I489" i="1" s="1"/>
  <c r="K489" i="1" s="1"/>
  <c r="H490" i="1"/>
  <c r="I490" i="1" s="1"/>
  <c r="K490" i="1" s="1"/>
  <c r="H491" i="1"/>
  <c r="I491" i="1" s="1"/>
  <c r="K491" i="1" s="1"/>
  <c r="H492" i="1"/>
  <c r="I492" i="1" s="1"/>
  <c r="K492" i="1" s="1"/>
  <c r="H493" i="1"/>
  <c r="I493" i="1" s="1"/>
  <c r="K493" i="1" s="1"/>
  <c r="H494" i="1"/>
  <c r="I494" i="1" s="1"/>
  <c r="H495" i="1"/>
  <c r="I495" i="1" s="1"/>
  <c r="H496" i="1"/>
  <c r="I496" i="1" s="1"/>
  <c r="H497" i="1"/>
  <c r="I497" i="1" s="1"/>
  <c r="K497" i="1" s="1"/>
  <c r="H498" i="1"/>
  <c r="I498" i="1" s="1"/>
  <c r="K498" i="1" s="1"/>
  <c r="H499" i="1"/>
  <c r="I499" i="1" s="1"/>
  <c r="K499" i="1" s="1"/>
  <c r="H500" i="1"/>
  <c r="I500" i="1" s="1"/>
  <c r="K500" i="1" s="1"/>
  <c r="H501" i="1"/>
  <c r="I501" i="1" s="1"/>
  <c r="K501" i="1" s="1"/>
  <c r="H502" i="1"/>
  <c r="I502" i="1" s="1"/>
  <c r="H503" i="1"/>
  <c r="I503" i="1" s="1"/>
  <c r="H504" i="1"/>
  <c r="I504" i="1" s="1"/>
  <c r="H505" i="1"/>
  <c r="I505" i="1" s="1"/>
  <c r="K505" i="1" s="1"/>
  <c r="H506" i="1"/>
  <c r="I506" i="1" s="1"/>
  <c r="K506" i="1" s="1"/>
  <c r="H507" i="1"/>
  <c r="I507" i="1" s="1"/>
  <c r="K507" i="1" s="1"/>
  <c r="H508" i="1"/>
  <c r="I508" i="1" s="1"/>
  <c r="K508" i="1" s="1"/>
  <c r="H509" i="1"/>
  <c r="I509" i="1" s="1"/>
  <c r="K509" i="1" s="1"/>
  <c r="H510" i="1"/>
  <c r="I510" i="1" s="1"/>
  <c r="K510" i="1" s="1"/>
  <c r="H511" i="1"/>
  <c r="I511" i="1" s="1"/>
  <c r="H512" i="1"/>
  <c r="I512" i="1" s="1"/>
  <c r="H513" i="1"/>
  <c r="I513" i="1" s="1"/>
  <c r="K513" i="1" s="1"/>
  <c r="H514" i="1"/>
  <c r="I514" i="1" s="1"/>
  <c r="K514" i="1" s="1"/>
  <c r="H515" i="1"/>
  <c r="I515" i="1" s="1"/>
  <c r="K515" i="1" s="1"/>
  <c r="H516" i="1"/>
  <c r="I516" i="1" s="1"/>
  <c r="K516" i="1" s="1"/>
  <c r="H517" i="1"/>
  <c r="I517" i="1" s="1"/>
  <c r="K517" i="1" s="1"/>
  <c r="H518" i="1"/>
  <c r="I518" i="1" s="1"/>
  <c r="K518" i="1" s="1"/>
  <c r="H519" i="1"/>
  <c r="I519" i="1" s="1"/>
  <c r="H520" i="1"/>
  <c r="I520" i="1" s="1"/>
  <c r="K520" i="1" s="1"/>
  <c r="H521" i="1"/>
  <c r="I521" i="1" s="1"/>
  <c r="K521" i="1" s="1"/>
  <c r="H522" i="1"/>
  <c r="I522" i="1" s="1"/>
  <c r="K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K529" i="1" s="1"/>
  <c r="H530" i="1"/>
  <c r="I530" i="1" s="1"/>
  <c r="K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K537" i="1" s="1"/>
  <c r="H538" i="1"/>
  <c r="I538" i="1" s="1"/>
  <c r="K538" i="1" s="1"/>
  <c r="H539" i="1"/>
  <c r="I539" i="1" s="1"/>
  <c r="K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K545" i="1" s="1"/>
  <c r="H546" i="1"/>
  <c r="I546" i="1" s="1"/>
  <c r="K546" i="1" s="1"/>
  <c r="H547" i="1"/>
  <c r="I547" i="1" s="1"/>
  <c r="K547" i="1" s="1"/>
  <c r="H548" i="1"/>
  <c r="I548" i="1" s="1"/>
  <c r="K548" i="1" s="1"/>
  <c r="H549" i="1"/>
  <c r="I549" i="1" s="1"/>
  <c r="H550" i="1"/>
  <c r="I550" i="1" s="1"/>
  <c r="H551" i="1"/>
  <c r="I551" i="1" s="1"/>
  <c r="H552" i="1"/>
  <c r="I552" i="1" s="1"/>
  <c r="H553" i="1"/>
  <c r="I553" i="1" s="1"/>
  <c r="K553" i="1" s="1"/>
  <c r="H554" i="1"/>
  <c r="I554" i="1" s="1"/>
  <c r="K554" i="1" s="1"/>
  <c r="H555" i="1"/>
  <c r="I555" i="1" s="1"/>
  <c r="K555" i="1" s="1"/>
  <c r="H556" i="1"/>
  <c r="I556" i="1" s="1"/>
  <c r="K556" i="1" s="1"/>
  <c r="H557" i="1"/>
  <c r="I557" i="1" s="1"/>
  <c r="K557" i="1" s="1"/>
  <c r="H558" i="1"/>
  <c r="I558" i="1" s="1"/>
  <c r="H559" i="1"/>
  <c r="I559" i="1" s="1"/>
  <c r="H560" i="1"/>
  <c r="I560" i="1" s="1"/>
  <c r="H561" i="1"/>
  <c r="I561" i="1" s="1"/>
  <c r="K561" i="1" s="1"/>
  <c r="H562" i="1"/>
  <c r="I562" i="1" s="1"/>
  <c r="K562" i="1" s="1"/>
  <c r="H563" i="1"/>
  <c r="I563" i="1" s="1"/>
  <c r="K563" i="1" s="1"/>
  <c r="H564" i="1"/>
  <c r="I564" i="1" s="1"/>
  <c r="K564" i="1" s="1"/>
  <c r="H565" i="1"/>
  <c r="I565" i="1" s="1"/>
  <c r="K565" i="1" s="1"/>
  <c r="H566" i="1"/>
  <c r="I566" i="1" s="1"/>
  <c r="H567" i="1"/>
  <c r="I567" i="1" s="1"/>
  <c r="H568" i="1"/>
  <c r="I568" i="1" s="1"/>
  <c r="H569" i="1"/>
  <c r="I569" i="1" s="1"/>
  <c r="K569" i="1" s="1"/>
  <c r="H570" i="1"/>
  <c r="I570" i="1" s="1"/>
  <c r="K570" i="1" s="1"/>
  <c r="H571" i="1"/>
  <c r="I571" i="1" s="1"/>
  <c r="K571" i="1" s="1"/>
  <c r="H572" i="1"/>
  <c r="I572" i="1" s="1"/>
  <c r="K572" i="1" s="1"/>
  <c r="H573" i="1"/>
  <c r="I573" i="1" s="1"/>
  <c r="K573" i="1" s="1"/>
  <c r="H574" i="1"/>
  <c r="I574" i="1" s="1"/>
  <c r="K574" i="1" s="1"/>
  <c r="H575" i="1"/>
  <c r="I575" i="1" s="1"/>
  <c r="H576" i="1"/>
  <c r="I576" i="1" s="1"/>
  <c r="K576" i="1" s="1"/>
  <c r="H577" i="1"/>
  <c r="I577" i="1" s="1"/>
  <c r="K577" i="1" s="1"/>
  <c r="H578" i="1"/>
  <c r="I578" i="1" s="1"/>
  <c r="K578" i="1" s="1"/>
  <c r="H579" i="1"/>
  <c r="I579" i="1" s="1"/>
  <c r="K579" i="1" s="1"/>
  <c r="H580" i="1"/>
  <c r="I580" i="1" s="1"/>
  <c r="K580" i="1" s="1"/>
  <c r="H581" i="1"/>
  <c r="I581" i="1" s="1"/>
  <c r="K581" i="1" s="1"/>
  <c r="H582" i="1"/>
  <c r="I582" i="1" s="1"/>
  <c r="K582" i="1" s="1"/>
  <c r="H583" i="1"/>
  <c r="I583" i="1" s="1"/>
  <c r="H584" i="1"/>
  <c r="I584" i="1" s="1"/>
  <c r="H585" i="1"/>
  <c r="I585" i="1" s="1"/>
  <c r="K585" i="1" s="1"/>
  <c r="H586" i="1"/>
  <c r="I586" i="1" s="1"/>
  <c r="K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K593" i="1" s="1"/>
  <c r="H594" i="1"/>
  <c r="I594" i="1" s="1"/>
  <c r="K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K601" i="1" s="1"/>
  <c r="H602" i="1"/>
  <c r="I602" i="1" s="1"/>
  <c r="K602" i="1" s="1"/>
  <c r="H603" i="1"/>
  <c r="I603" i="1" s="1"/>
  <c r="K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K609" i="1" s="1"/>
  <c r="H610" i="1"/>
  <c r="I610" i="1" s="1"/>
  <c r="K610" i="1" s="1"/>
  <c r="H611" i="1"/>
  <c r="I611" i="1" s="1"/>
  <c r="K611" i="1" s="1"/>
  <c r="H612" i="1"/>
  <c r="I612" i="1" s="1"/>
  <c r="K612" i="1" s="1"/>
  <c r="H613" i="1"/>
  <c r="I613" i="1" s="1"/>
  <c r="H614" i="1"/>
  <c r="I614" i="1" s="1"/>
  <c r="H615" i="1"/>
  <c r="I615" i="1" s="1"/>
  <c r="H616" i="1"/>
  <c r="I616" i="1" s="1"/>
  <c r="H617" i="1"/>
  <c r="I617" i="1" s="1"/>
  <c r="K617" i="1" s="1"/>
  <c r="H618" i="1"/>
  <c r="I618" i="1" s="1"/>
  <c r="K618" i="1" s="1"/>
  <c r="H619" i="1"/>
  <c r="I619" i="1" s="1"/>
  <c r="K619" i="1" s="1"/>
  <c r="H620" i="1"/>
  <c r="I620" i="1" s="1"/>
  <c r="K620" i="1" s="1"/>
  <c r="H621" i="1"/>
  <c r="I621" i="1" s="1"/>
  <c r="K621" i="1" s="1"/>
  <c r="H622" i="1"/>
  <c r="I622" i="1" s="1"/>
  <c r="H623" i="1"/>
  <c r="I623" i="1" s="1"/>
  <c r="H624" i="1"/>
  <c r="I624" i="1" s="1"/>
  <c r="H625" i="1"/>
  <c r="I625" i="1" s="1"/>
  <c r="K625" i="1" s="1"/>
  <c r="H626" i="1"/>
  <c r="I626" i="1" s="1"/>
  <c r="K626" i="1" s="1"/>
  <c r="H627" i="1"/>
  <c r="I627" i="1" s="1"/>
  <c r="K627" i="1" s="1"/>
  <c r="H628" i="1"/>
  <c r="I628" i="1" s="1"/>
  <c r="K628" i="1" s="1"/>
  <c r="H629" i="1"/>
  <c r="I629" i="1" s="1"/>
  <c r="K629" i="1" s="1"/>
  <c r="H630" i="1"/>
  <c r="I630" i="1" s="1"/>
  <c r="K630" i="1" s="1"/>
  <c r="H631" i="1"/>
  <c r="I631" i="1" s="1"/>
  <c r="H632" i="1"/>
  <c r="I632" i="1" s="1"/>
  <c r="H633" i="1"/>
  <c r="I633" i="1" s="1"/>
  <c r="K633" i="1" s="1"/>
  <c r="H634" i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K641" i="1" s="1"/>
  <c r="H642" i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K649" i="1" s="1"/>
  <c r="H650" i="1"/>
  <c r="H651" i="1"/>
  <c r="I651" i="1" s="1"/>
  <c r="H652" i="1"/>
  <c r="I652" i="1" s="1"/>
  <c r="K652" i="1" s="1"/>
  <c r="H653" i="1"/>
  <c r="I653" i="1" s="1"/>
  <c r="H654" i="1"/>
  <c r="I654" i="1" s="1"/>
  <c r="H655" i="1"/>
  <c r="I655" i="1" s="1"/>
  <c r="H656" i="1"/>
  <c r="I656" i="1" s="1"/>
  <c r="H657" i="1"/>
  <c r="I657" i="1" s="1"/>
  <c r="K657" i="1" s="1"/>
  <c r="H658" i="1"/>
  <c r="H659" i="1"/>
  <c r="I659" i="1" s="1"/>
  <c r="K659" i="1" s="1"/>
  <c r="H660" i="1"/>
  <c r="I660" i="1" s="1"/>
  <c r="H661" i="1"/>
  <c r="I661" i="1" s="1"/>
  <c r="K661" i="1" s="1"/>
  <c r="H662" i="1"/>
  <c r="I662" i="1" s="1"/>
  <c r="H663" i="1"/>
  <c r="I663" i="1" s="1"/>
  <c r="H664" i="1"/>
  <c r="I664" i="1" s="1"/>
  <c r="H665" i="1"/>
  <c r="I665" i="1" s="1"/>
  <c r="K665" i="1" s="1"/>
  <c r="H666" i="1"/>
  <c r="I666" i="1" s="1"/>
  <c r="K666" i="1" s="1"/>
  <c r="H667" i="1"/>
  <c r="I667" i="1" s="1"/>
  <c r="H668" i="1"/>
  <c r="I668" i="1" s="1"/>
  <c r="K668" i="1" s="1"/>
  <c r="H669" i="1"/>
  <c r="I669" i="1" s="1"/>
  <c r="K669" i="1" s="1"/>
  <c r="H670" i="1"/>
  <c r="I670" i="1" s="1"/>
  <c r="H671" i="1"/>
  <c r="I671" i="1" s="1"/>
  <c r="H672" i="1"/>
  <c r="I672" i="1" s="1"/>
  <c r="H673" i="1"/>
  <c r="I673" i="1" s="1"/>
  <c r="K673" i="1" s="1"/>
  <c r="H674" i="1"/>
  <c r="I674" i="1" s="1"/>
  <c r="K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K681" i="1" s="1"/>
  <c r="H682" i="1"/>
  <c r="I682" i="1" s="1"/>
  <c r="K682" i="1" s="1"/>
  <c r="H683" i="1"/>
  <c r="I683" i="1" s="1"/>
  <c r="H684" i="1"/>
  <c r="I684" i="1" s="1"/>
  <c r="K684" i="1" s="1"/>
  <c r="H685" i="1"/>
  <c r="I685" i="1" s="1"/>
  <c r="H686" i="1"/>
  <c r="I686" i="1" s="1"/>
  <c r="H687" i="1"/>
  <c r="I687" i="1" s="1"/>
  <c r="H688" i="1"/>
  <c r="I688" i="1" s="1"/>
  <c r="H689" i="1"/>
  <c r="I689" i="1" s="1"/>
  <c r="K689" i="1" s="1"/>
  <c r="H690" i="1"/>
  <c r="I690" i="1" s="1"/>
  <c r="K690" i="1" s="1"/>
  <c r="H691" i="1"/>
  <c r="I691" i="1" s="1"/>
  <c r="K691" i="1" s="1"/>
  <c r="H692" i="1"/>
  <c r="I692" i="1" s="1"/>
  <c r="K692" i="1" s="1"/>
  <c r="H693" i="1"/>
  <c r="I693" i="1" s="1"/>
  <c r="K693" i="1" s="1"/>
  <c r="H694" i="1"/>
  <c r="I694" i="1" s="1"/>
  <c r="H695" i="1"/>
  <c r="I695" i="1" s="1"/>
  <c r="H696" i="1"/>
  <c r="I696" i="1" s="1"/>
  <c r="H697" i="1"/>
  <c r="I697" i="1" s="1"/>
  <c r="K697" i="1" s="1"/>
  <c r="H698" i="1"/>
  <c r="I698" i="1" s="1"/>
  <c r="K698" i="1" s="1"/>
  <c r="H699" i="1"/>
  <c r="I699" i="1" s="1"/>
  <c r="K699" i="1" s="1"/>
  <c r="H700" i="1"/>
  <c r="I700" i="1" s="1"/>
  <c r="K700" i="1" s="1"/>
  <c r="H701" i="1"/>
  <c r="I701" i="1" s="1"/>
  <c r="K701" i="1" s="1"/>
  <c r="H702" i="1"/>
  <c r="I702" i="1" s="1"/>
  <c r="H703" i="1"/>
  <c r="I703" i="1" s="1"/>
  <c r="H704" i="1"/>
  <c r="I704" i="1" s="1"/>
  <c r="H705" i="1"/>
  <c r="I705" i="1" s="1"/>
  <c r="K705" i="1" s="1"/>
  <c r="H706" i="1"/>
  <c r="I706" i="1" s="1"/>
  <c r="K706" i="1" s="1"/>
  <c r="H707" i="1"/>
  <c r="I707" i="1" s="1"/>
  <c r="K707" i="1" s="1"/>
  <c r="H708" i="1"/>
  <c r="I708" i="1" s="1"/>
  <c r="K708" i="1" s="1"/>
  <c r="H709" i="1"/>
  <c r="I709" i="1" s="1"/>
  <c r="K709" i="1" s="1"/>
  <c r="H710" i="1"/>
  <c r="I710" i="1" s="1"/>
  <c r="H711" i="1"/>
  <c r="I711" i="1" s="1"/>
  <c r="H712" i="1"/>
  <c r="I712" i="1" s="1"/>
  <c r="H713" i="1"/>
  <c r="I713" i="1" s="1"/>
  <c r="K713" i="1" s="1"/>
  <c r="H714" i="1"/>
  <c r="I714" i="1" s="1"/>
  <c r="K714" i="1" s="1"/>
  <c r="H715" i="1"/>
  <c r="I715" i="1" s="1"/>
  <c r="K715" i="1" s="1"/>
  <c r="H716" i="1"/>
  <c r="I716" i="1" s="1"/>
  <c r="K716" i="1" s="1"/>
  <c r="H717" i="1"/>
  <c r="I717" i="1" s="1"/>
  <c r="K717" i="1" s="1"/>
  <c r="H718" i="1"/>
  <c r="I718" i="1" s="1"/>
  <c r="H719" i="1"/>
  <c r="I719" i="1" s="1"/>
  <c r="H720" i="1"/>
  <c r="I720" i="1" s="1"/>
  <c r="H721" i="1"/>
  <c r="I721" i="1" s="1"/>
  <c r="K721" i="1" s="1"/>
  <c r="H722" i="1"/>
  <c r="I722" i="1" s="1"/>
  <c r="K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K729" i="1" s="1"/>
  <c r="H730" i="1"/>
  <c r="I730" i="1" s="1"/>
  <c r="K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K737" i="1" s="1"/>
  <c r="H738" i="1"/>
  <c r="I738" i="1" s="1"/>
  <c r="K738" i="1" s="1"/>
  <c r="H739" i="1"/>
  <c r="I739" i="1" s="1"/>
  <c r="K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K745" i="1" s="1"/>
  <c r="H746" i="1"/>
  <c r="I746" i="1" s="1"/>
  <c r="K746" i="1" s="1"/>
  <c r="H747" i="1"/>
  <c r="I747" i="1" s="1"/>
  <c r="K747" i="1" s="1"/>
  <c r="H748" i="1"/>
  <c r="I748" i="1" s="1"/>
  <c r="K748" i="1" s="1"/>
  <c r="H749" i="1"/>
  <c r="I749" i="1" s="1"/>
  <c r="H750" i="1"/>
  <c r="I750" i="1" s="1"/>
  <c r="H751" i="1"/>
  <c r="I751" i="1" s="1"/>
  <c r="H752" i="1"/>
  <c r="I752" i="1" s="1"/>
  <c r="K752" i="1" s="1"/>
  <c r="H753" i="1"/>
  <c r="I753" i="1" s="1"/>
  <c r="K753" i="1" s="1"/>
  <c r="H754" i="1"/>
  <c r="I754" i="1" s="1"/>
  <c r="K754" i="1" s="1"/>
  <c r="H755" i="1"/>
  <c r="I755" i="1" s="1"/>
  <c r="K755" i="1" s="1"/>
  <c r="H756" i="1"/>
  <c r="I756" i="1" s="1"/>
  <c r="H757" i="1"/>
  <c r="I757" i="1" s="1"/>
  <c r="H758" i="1"/>
  <c r="I758" i="1" s="1"/>
  <c r="H759" i="1"/>
  <c r="I759" i="1" s="1"/>
  <c r="K759" i="1" s="1"/>
  <c r="H760" i="1"/>
  <c r="I760" i="1" s="1"/>
  <c r="K760" i="1" s="1"/>
  <c r="H761" i="1"/>
  <c r="I761" i="1" s="1"/>
  <c r="K761" i="1" s="1"/>
  <c r="H762" i="1"/>
  <c r="I762" i="1" s="1"/>
  <c r="K762" i="1" s="1"/>
  <c r="H763" i="1"/>
  <c r="I763" i="1" s="1"/>
  <c r="H764" i="1"/>
  <c r="I764" i="1" s="1"/>
  <c r="H765" i="1"/>
  <c r="I765" i="1" s="1"/>
  <c r="H766" i="1"/>
  <c r="I766" i="1" s="1"/>
  <c r="K766" i="1" s="1"/>
  <c r="H767" i="1"/>
  <c r="H768" i="1"/>
  <c r="I768" i="1" s="1"/>
  <c r="K768" i="1" s="1"/>
  <c r="H769" i="1"/>
  <c r="I769" i="1" s="1"/>
  <c r="K769" i="1" s="1"/>
  <c r="H770" i="1"/>
  <c r="I770" i="1" s="1"/>
  <c r="K770" i="1" s="1"/>
  <c r="H771" i="1"/>
  <c r="I771" i="1" s="1"/>
  <c r="K771" i="1" s="1"/>
  <c r="H772" i="1"/>
  <c r="I772" i="1" s="1"/>
  <c r="H773" i="1"/>
  <c r="I773" i="1" s="1"/>
  <c r="K773" i="1" s="1"/>
  <c r="H774" i="1"/>
  <c r="H775" i="1"/>
  <c r="I775" i="1" s="1"/>
  <c r="K775" i="1" s="1"/>
  <c r="H776" i="1"/>
  <c r="I776" i="1" s="1"/>
  <c r="K776" i="1" s="1"/>
  <c r="H777" i="1"/>
  <c r="I777" i="1" s="1"/>
  <c r="H778" i="1"/>
  <c r="I778" i="1" s="1"/>
  <c r="H779" i="1"/>
  <c r="I779" i="1" s="1"/>
  <c r="H780" i="1"/>
  <c r="I780" i="1" s="1"/>
  <c r="K780" i="1" s="1"/>
  <c r="H781" i="1"/>
  <c r="I781" i="1" s="1"/>
  <c r="H782" i="1"/>
  <c r="I782" i="1" s="1"/>
  <c r="H783" i="1"/>
  <c r="I783" i="1" s="1"/>
  <c r="H784" i="1"/>
  <c r="I784" i="1" s="1"/>
  <c r="K784" i="1" s="1"/>
  <c r="H785" i="1"/>
  <c r="I785" i="1" s="1"/>
  <c r="K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K791" i="1" s="1"/>
  <c r="H792" i="1"/>
  <c r="I792" i="1" s="1"/>
  <c r="K792" i="1" s="1"/>
  <c r="H793" i="1"/>
  <c r="I793" i="1" s="1"/>
  <c r="H794" i="1"/>
  <c r="I794" i="1" s="1"/>
  <c r="H795" i="1"/>
  <c r="I795" i="1" s="1"/>
  <c r="H796" i="1"/>
  <c r="I796" i="1" s="1"/>
  <c r="H797" i="1"/>
  <c r="I797" i="1" s="1"/>
  <c r="K797" i="1" s="1"/>
  <c r="H798" i="1"/>
  <c r="I798" i="1" s="1"/>
  <c r="K798" i="1" s="1"/>
  <c r="H799" i="1"/>
  <c r="I799" i="1" s="1"/>
  <c r="H800" i="1"/>
  <c r="I800" i="1" s="1"/>
  <c r="K800" i="1" s="1"/>
  <c r="H801" i="1"/>
  <c r="I801" i="1" s="1"/>
  <c r="K801" i="1" s="1"/>
  <c r="H802" i="1"/>
  <c r="I802" i="1" s="1"/>
  <c r="H803" i="1"/>
  <c r="I803" i="1" s="1"/>
  <c r="H804" i="1"/>
  <c r="I804" i="1" s="1"/>
  <c r="H805" i="1"/>
  <c r="I805" i="1" s="1"/>
  <c r="K805" i="1" s="1"/>
  <c r="H806" i="1"/>
  <c r="I806" i="1" s="1"/>
  <c r="K806" i="1" s="1"/>
  <c r="H807" i="1"/>
  <c r="I807" i="1" s="1"/>
  <c r="H808" i="1"/>
  <c r="I808" i="1" s="1"/>
  <c r="K808" i="1" s="1"/>
  <c r="H809" i="1"/>
  <c r="I809" i="1" s="1"/>
  <c r="K809" i="1" s="1"/>
  <c r="H810" i="1"/>
  <c r="I810" i="1" s="1"/>
  <c r="K810" i="1" s="1"/>
  <c r="H811" i="1"/>
  <c r="I811" i="1" s="1"/>
  <c r="H812" i="1"/>
  <c r="I812" i="1" s="1"/>
  <c r="H813" i="1"/>
  <c r="I813" i="1" s="1"/>
  <c r="K813" i="1" s="1"/>
  <c r="H814" i="1"/>
  <c r="I814" i="1" s="1"/>
  <c r="K814" i="1" s="1"/>
  <c r="H815" i="1"/>
  <c r="I815" i="1" s="1"/>
  <c r="H816" i="1"/>
  <c r="I816" i="1" s="1"/>
  <c r="K816" i="1" s="1"/>
  <c r="H817" i="1"/>
  <c r="I817" i="1" s="1"/>
  <c r="K817" i="1" s="1"/>
  <c r="H818" i="1"/>
  <c r="I818" i="1" s="1"/>
  <c r="H819" i="1"/>
  <c r="I819" i="1" s="1"/>
  <c r="H820" i="1"/>
  <c r="I820" i="1" s="1"/>
  <c r="H821" i="1"/>
  <c r="I821" i="1" s="1"/>
  <c r="K821" i="1" s="1"/>
  <c r="H822" i="1"/>
  <c r="I822" i="1" s="1"/>
  <c r="K822" i="1" s="1"/>
  <c r="H823" i="1"/>
  <c r="I823" i="1" s="1"/>
  <c r="H824" i="1"/>
  <c r="I824" i="1" s="1"/>
  <c r="K824" i="1" s="1"/>
  <c r="H825" i="1"/>
  <c r="I825" i="1" s="1"/>
  <c r="K825" i="1" s="1"/>
  <c r="H826" i="1"/>
  <c r="I826" i="1" s="1"/>
  <c r="H827" i="1"/>
  <c r="I827" i="1" s="1"/>
  <c r="H828" i="1"/>
  <c r="I828" i="1" s="1"/>
  <c r="H829" i="1"/>
  <c r="I829" i="1" s="1"/>
  <c r="K829" i="1" s="1"/>
  <c r="H830" i="1"/>
  <c r="I830" i="1" s="1"/>
  <c r="K830" i="1" s="1"/>
  <c r="H831" i="1"/>
  <c r="I831" i="1" s="1"/>
  <c r="H832" i="1"/>
  <c r="I832" i="1" s="1"/>
  <c r="H833" i="1"/>
  <c r="I833" i="1" s="1"/>
  <c r="H834" i="1"/>
  <c r="I834" i="1" s="1"/>
  <c r="K834" i="1" s="1"/>
  <c r="H835" i="1"/>
  <c r="I835" i="1" s="1"/>
  <c r="H836" i="1"/>
  <c r="I836" i="1" s="1"/>
  <c r="H837" i="1"/>
  <c r="I837" i="1" s="1"/>
  <c r="K837" i="1" s="1"/>
  <c r="H838" i="1"/>
  <c r="I838" i="1" s="1"/>
  <c r="K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K845" i="1" s="1"/>
  <c r="H846" i="1"/>
  <c r="I846" i="1" s="1"/>
  <c r="K846" i="1" s="1"/>
  <c r="H847" i="1"/>
  <c r="I847" i="1" s="1"/>
  <c r="K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K853" i="1" s="1"/>
  <c r="H854" i="1"/>
  <c r="I854" i="1" s="1"/>
  <c r="K854" i="1" s="1"/>
  <c r="H855" i="1"/>
  <c r="I855" i="1" s="1"/>
  <c r="K855" i="1" s="1"/>
  <c r="H856" i="1"/>
  <c r="I856" i="1" s="1"/>
  <c r="H857" i="1"/>
  <c r="I857" i="1" s="1"/>
  <c r="K857" i="1" s="1"/>
  <c r="H858" i="1"/>
  <c r="I858" i="1" s="1"/>
  <c r="H859" i="1"/>
  <c r="I859" i="1" s="1"/>
  <c r="H860" i="1"/>
  <c r="I860" i="1" s="1"/>
  <c r="H861" i="1"/>
  <c r="I861" i="1" s="1"/>
  <c r="K861" i="1" s="1"/>
  <c r="H862" i="1"/>
  <c r="I862" i="1" s="1"/>
  <c r="K862" i="1" s="1"/>
  <c r="H863" i="1"/>
  <c r="I863" i="1" s="1"/>
  <c r="K863" i="1" s="1"/>
  <c r="H864" i="1"/>
  <c r="I864" i="1" s="1"/>
  <c r="H865" i="1"/>
  <c r="I865" i="1" s="1"/>
  <c r="K865" i="1" s="1"/>
  <c r="H866" i="1"/>
  <c r="I866" i="1" s="1"/>
  <c r="H867" i="1"/>
  <c r="I867" i="1" s="1"/>
  <c r="H868" i="1"/>
  <c r="I868" i="1" s="1"/>
  <c r="H869" i="1"/>
  <c r="I869" i="1" s="1"/>
  <c r="K869" i="1" s="1"/>
  <c r="H870" i="1"/>
  <c r="I870" i="1" s="1"/>
  <c r="K870" i="1" s="1"/>
  <c r="H871" i="1"/>
  <c r="I871" i="1" s="1"/>
  <c r="K871" i="1" s="1"/>
  <c r="H872" i="1"/>
  <c r="I872" i="1" s="1"/>
  <c r="H873" i="1"/>
  <c r="I873" i="1" s="1"/>
  <c r="K873" i="1" s="1"/>
  <c r="H874" i="1"/>
  <c r="I874" i="1" s="1"/>
  <c r="K874" i="1" s="1"/>
  <c r="H875" i="1"/>
  <c r="I875" i="1" s="1"/>
  <c r="K875" i="1" s="1"/>
  <c r="H876" i="1"/>
  <c r="I876" i="1" s="1"/>
  <c r="H877" i="1"/>
  <c r="I877" i="1" s="1"/>
  <c r="K877" i="1" s="1"/>
  <c r="H878" i="1"/>
  <c r="I878" i="1" s="1"/>
  <c r="K878" i="1" s="1"/>
  <c r="H879" i="1"/>
  <c r="I879" i="1" s="1"/>
  <c r="K879" i="1" s="1"/>
  <c r="H880" i="1"/>
  <c r="I880" i="1" s="1"/>
  <c r="H881" i="1"/>
  <c r="I881" i="1" s="1"/>
  <c r="K881" i="1" s="1"/>
  <c r="H882" i="1"/>
  <c r="I882" i="1" s="1"/>
  <c r="H883" i="1"/>
  <c r="I883" i="1" s="1"/>
  <c r="H884" i="1"/>
  <c r="I884" i="1" s="1"/>
  <c r="H885" i="1"/>
  <c r="I885" i="1" s="1"/>
  <c r="K885" i="1" s="1"/>
  <c r="H886" i="1"/>
  <c r="I886" i="1" s="1"/>
  <c r="K886" i="1" s="1"/>
  <c r="H887" i="1"/>
  <c r="I887" i="1" s="1"/>
  <c r="K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K893" i="1" s="1"/>
  <c r="H894" i="1"/>
  <c r="I894" i="1" s="1"/>
  <c r="K894" i="1" s="1"/>
  <c r="H895" i="1"/>
  <c r="I895" i="1" s="1"/>
  <c r="H896" i="1"/>
  <c r="I896" i="1" s="1"/>
  <c r="H897" i="1"/>
  <c r="I897" i="1" s="1"/>
  <c r="K897" i="1" s="1"/>
  <c r="H898" i="1"/>
  <c r="I898" i="1" s="1"/>
  <c r="K898" i="1" s="1"/>
  <c r="H899" i="1"/>
  <c r="I899" i="1" s="1"/>
  <c r="K899" i="1" s="1"/>
  <c r="H900" i="1"/>
  <c r="I900" i="1" s="1"/>
  <c r="K900" i="1" s="1"/>
  <c r="H901" i="1"/>
  <c r="I901" i="1" s="1"/>
  <c r="K901" i="1" s="1"/>
  <c r="H902" i="1"/>
  <c r="I902" i="1" s="1"/>
  <c r="K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K909" i="1" s="1"/>
  <c r="H910" i="1"/>
  <c r="I910" i="1" s="1"/>
  <c r="K910" i="1" s="1"/>
  <c r="H911" i="1"/>
  <c r="I911" i="1" s="1"/>
  <c r="K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K917" i="1" s="1"/>
  <c r="H918" i="1"/>
  <c r="I918" i="1" s="1"/>
  <c r="K918" i="1" s="1"/>
  <c r="H919" i="1"/>
  <c r="I919" i="1" s="1"/>
  <c r="K919" i="1" s="1"/>
  <c r="H920" i="1"/>
  <c r="I920" i="1" s="1"/>
  <c r="K920" i="1" s="1"/>
  <c r="H921" i="1"/>
  <c r="I921" i="1" s="1"/>
  <c r="K921" i="1" s="1"/>
  <c r="H922" i="1"/>
  <c r="I922" i="1" s="1"/>
  <c r="H923" i="1"/>
  <c r="I923" i="1" s="1"/>
  <c r="H924" i="1"/>
  <c r="I924" i="1" s="1"/>
  <c r="H925" i="1"/>
  <c r="I925" i="1" s="1"/>
  <c r="K925" i="1" s="1"/>
  <c r="H926" i="1"/>
  <c r="I926" i="1" s="1"/>
  <c r="K926" i="1" s="1"/>
  <c r="H927" i="1"/>
  <c r="I927" i="1" s="1"/>
  <c r="K927" i="1" s="1"/>
  <c r="H928" i="1"/>
  <c r="I928" i="1" s="1"/>
  <c r="H929" i="1"/>
  <c r="I929" i="1" s="1"/>
  <c r="K929" i="1" s="1"/>
  <c r="H930" i="1"/>
  <c r="I930" i="1" s="1"/>
  <c r="K930" i="1" s="1"/>
  <c r="H931" i="1"/>
  <c r="I931" i="1" s="1"/>
  <c r="H932" i="1"/>
  <c r="I932" i="1" s="1"/>
  <c r="H933" i="1"/>
  <c r="I933" i="1" s="1"/>
  <c r="K933" i="1" s="1"/>
  <c r="H934" i="1"/>
  <c r="I934" i="1" s="1"/>
  <c r="K934" i="1" s="1"/>
  <c r="H935" i="1"/>
  <c r="I935" i="1" s="1"/>
  <c r="K935" i="1" s="1"/>
  <c r="H936" i="1"/>
  <c r="I936" i="1" s="1"/>
  <c r="K936" i="1" s="1"/>
  <c r="H937" i="1"/>
  <c r="I937" i="1" s="1"/>
  <c r="H938" i="1"/>
  <c r="I938" i="1" s="1"/>
  <c r="H939" i="1"/>
  <c r="I939" i="1" s="1"/>
  <c r="H940" i="1"/>
  <c r="I940" i="1" s="1"/>
  <c r="H941" i="1"/>
  <c r="I941" i="1" s="1"/>
  <c r="K941" i="1" s="1"/>
  <c r="H942" i="1"/>
  <c r="I942" i="1" s="1"/>
  <c r="K942" i="1" s="1"/>
  <c r="H943" i="1"/>
  <c r="I943" i="1" s="1"/>
  <c r="K943" i="1" s="1"/>
  <c r="H944" i="1"/>
  <c r="I944" i="1" s="1"/>
  <c r="K944" i="1" s="1"/>
  <c r="H945" i="1"/>
  <c r="I945" i="1" s="1"/>
  <c r="K945" i="1" s="1"/>
  <c r="H946" i="1"/>
  <c r="I946" i="1" s="1"/>
  <c r="H947" i="1"/>
  <c r="I947" i="1" s="1"/>
  <c r="H948" i="1"/>
  <c r="I948" i="1" s="1"/>
  <c r="H949" i="1"/>
  <c r="I949" i="1" s="1"/>
  <c r="K949" i="1" s="1"/>
  <c r="H950" i="1"/>
  <c r="I950" i="1" s="1"/>
  <c r="K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K957" i="1" s="1"/>
  <c r="H958" i="1"/>
  <c r="I958" i="1" s="1"/>
  <c r="K958" i="1" s="1"/>
  <c r="H959" i="1"/>
  <c r="I959" i="1" s="1"/>
  <c r="K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K965" i="1" s="1"/>
  <c r="H966" i="1"/>
  <c r="I966" i="1" s="1"/>
  <c r="K966" i="1" s="1"/>
  <c r="H967" i="1"/>
  <c r="I967" i="1" s="1"/>
  <c r="K967" i="1" s="1"/>
  <c r="H968" i="1"/>
  <c r="I968" i="1" s="1"/>
  <c r="K968" i="1" s="1"/>
  <c r="H969" i="1"/>
  <c r="I969" i="1" s="1"/>
  <c r="H970" i="1"/>
  <c r="I970" i="1" s="1"/>
  <c r="H971" i="1"/>
  <c r="I971" i="1" s="1"/>
  <c r="H972" i="1"/>
  <c r="I972" i="1" s="1"/>
  <c r="H973" i="1"/>
  <c r="I973" i="1" s="1"/>
  <c r="K973" i="1" s="1"/>
  <c r="H974" i="1"/>
  <c r="I974" i="1" s="1"/>
  <c r="K974" i="1" s="1"/>
  <c r="H975" i="1"/>
  <c r="I975" i="1" s="1"/>
  <c r="K975" i="1" s="1"/>
  <c r="H976" i="1"/>
  <c r="I976" i="1" s="1"/>
  <c r="K976" i="1" s="1"/>
  <c r="H977" i="1"/>
  <c r="I977" i="1" s="1"/>
  <c r="K977" i="1" s="1"/>
  <c r="H978" i="1"/>
  <c r="I978" i="1" s="1"/>
  <c r="H979" i="1"/>
  <c r="I979" i="1" s="1"/>
  <c r="H980" i="1"/>
  <c r="I980" i="1" s="1"/>
  <c r="H981" i="1"/>
  <c r="I981" i="1" s="1"/>
  <c r="K981" i="1" s="1"/>
  <c r="H982" i="1"/>
  <c r="I982" i="1" s="1"/>
  <c r="K982" i="1" s="1"/>
  <c r="H983" i="1"/>
  <c r="I983" i="1" s="1"/>
  <c r="K983" i="1" s="1"/>
  <c r="H984" i="1"/>
  <c r="I984" i="1" s="1"/>
  <c r="K984" i="1" s="1"/>
  <c r="H985" i="1"/>
  <c r="I985" i="1" s="1"/>
  <c r="K985" i="1" s="1"/>
  <c r="H986" i="1"/>
  <c r="I986" i="1" s="1"/>
  <c r="H987" i="1"/>
  <c r="I987" i="1" s="1"/>
  <c r="H988" i="1"/>
  <c r="I988" i="1" s="1"/>
  <c r="H989" i="1"/>
  <c r="I989" i="1" s="1"/>
  <c r="K989" i="1" s="1"/>
  <c r="H990" i="1"/>
  <c r="I990" i="1" s="1"/>
  <c r="K990" i="1" s="1"/>
  <c r="H991" i="1"/>
  <c r="I991" i="1" s="1"/>
  <c r="K991" i="1" s="1"/>
  <c r="H992" i="1"/>
  <c r="I992" i="1" s="1"/>
  <c r="K992" i="1" s="1"/>
  <c r="H993" i="1"/>
  <c r="I993" i="1" s="1"/>
  <c r="K993" i="1" s="1"/>
  <c r="H994" i="1"/>
  <c r="I994" i="1" s="1"/>
  <c r="H995" i="1"/>
  <c r="I995" i="1" s="1"/>
  <c r="H996" i="1"/>
  <c r="I996" i="1" s="1"/>
  <c r="H997" i="1"/>
  <c r="I997" i="1" s="1"/>
  <c r="K997" i="1" s="1"/>
  <c r="H998" i="1"/>
  <c r="I998" i="1" s="1"/>
  <c r="K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K1005" i="1" s="1"/>
  <c r="H1006" i="1"/>
  <c r="I1006" i="1" s="1"/>
  <c r="K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K1013" i="1" s="1"/>
  <c r="H1014" i="1"/>
  <c r="I1014" i="1" s="1"/>
  <c r="K1014" i="1" s="1"/>
  <c r="H1015" i="1"/>
  <c r="I1015" i="1" s="1"/>
  <c r="K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K1021" i="1" s="1"/>
  <c r="H1022" i="1"/>
  <c r="I1022" i="1" s="1"/>
  <c r="K1022" i="1" s="1"/>
  <c r="H1023" i="1"/>
  <c r="I1023" i="1" s="1"/>
  <c r="K1023" i="1" s="1"/>
  <c r="H1024" i="1"/>
  <c r="I1024" i="1" s="1"/>
  <c r="K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K1029" i="1" s="1"/>
  <c r="H1030" i="1"/>
  <c r="I1030" i="1" s="1"/>
  <c r="K1030" i="1" s="1"/>
  <c r="H1031" i="1"/>
  <c r="I1031" i="1" s="1"/>
  <c r="K1031" i="1" s="1"/>
  <c r="H1032" i="1"/>
  <c r="I1032" i="1" s="1"/>
  <c r="K1032" i="1" s="1"/>
  <c r="H1033" i="1"/>
  <c r="I1033" i="1" s="1"/>
  <c r="K1033" i="1" s="1"/>
  <c r="H1034" i="1"/>
  <c r="I1034" i="1" s="1"/>
  <c r="H1035" i="1"/>
  <c r="I1035" i="1" s="1"/>
  <c r="H1036" i="1"/>
  <c r="I1036" i="1" s="1"/>
  <c r="H1037" i="1"/>
  <c r="I1037" i="1" s="1"/>
  <c r="K1037" i="1" s="1"/>
  <c r="H1038" i="1"/>
  <c r="I1038" i="1" s="1"/>
  <c r="K1038" i="1" s="1"/>
  <c r="H1039" i="1"/>
  <c r="I1039" i="1" s="1"/>
  <c r="K1039" i="1" s="1"/>
  <c r="H1040" i="1"/>
  <c r="I1040" i="1" s="1"/>
  <c r="K1040" i="1" s="1"/>
  <c r="H1041" i="1"/>
  <c r="I1041" i="1" s="1"/>
  <c r="K1041" i="1" s="1"/>
  <c r="H1042" i="1"/>
  <c r="I1042" i="1" s="1"/>
  <c r="H1043" i="1"/>
  <c r="I1043" i="1" s="1"/>
  <c r="H1044" i="1"/>
  <c r="I1044" i="1" s="1"/>
  <c r="H1045" i="1"/>
  <c r="I1045" i="1" s="1"/>
  <c r="K1045" i="1" s="1"/>
  <c r="H1046" i="1"/>
  <c r="I1046" i="1" s="1"/>
  <c r="K1046" i="1" s="1"/>
  <c r="H1047" i="1"/>
  <c r="I1047" i="1" s="1"/>
  <c r="K1047" i="1" s="1"/>
  <c r="H1048" i="1"/>
  <c r="I1048" i="1" s="1"/>
  <c r="K1048" i="1" s="1"/>
  <c r="H1049" i="1"/>
  <c r="I1049" i="1" s="1"/>
  <c r="K1049" i="1" s="1"/>
  <c r="H1050" i="1"/>
  <c r="I1050" i="1" s="1"/>
  <c r="H1051" i="1"/>
  <c r="I1051" i="1" s="1"/>
  <c r="H1052" i="1"/>
  <c r="I1052" i="1" s="1"/>
  <c r="H1053" i="1"/>
  <c r="I1053" i="1" s="1"/>
  <c r="K1053" i="1" s="1"/>
  <c r="H1054" i="1"/>
  <c r="I1054" i="1" s="1"/>
  <c r="K1054" i="1" s="1"/>
  <c r="H1055" i="1"/>
  <c r="I1055" i="1" s="1"/>
  <c r="K1055" i="1" s="1"/>
  <c r="H1056" i="1"/>
  <c r="I1056" i="1" s="1"/>
  <c r="K1056" i="1" s="1"/>
  <c r="H1057" i="1"/>
  <c r="I1057" i="1" s="1"/>
  <c r="K1057" i="1" s="1"/>
  <c r="H1058" i="1"/>
  <c r="I1058" i="1" s="1"/>
  <c r="H1059" i="1"/>
  <c r="I1059" i="1" s="1"/>
  <c r="H1060" i="1"/>
  <c r="I1060" i="1" s="1"/>
  <c r="H1061" i="1"/>
  <c r="I1061" i="1" s="1"/>
  <c r="K1061" i="1" s="1"/>
  <c r="H1062" i="1"/>
  <c r="I1062" i="1" s="1"/>
  <c r="K1062" i="1" s="1"/>
  <c r="H1063" i="1"/>
  <c r="I1063" i="1" s="1"/>
  <c r="K1063" i="1" s="1"/>
  <c r="H1064" i="1"/>
  <c r="I1064" i="1" s="1"/>
  <c r="K1064" i="1" s="1"/>
  <c r="H1065" i="1"/>
  <c r="I1065" i="1" s="1"/>
  <c r="K1065" i="1" s="1"/>
  <c r="H1066" i="1"/>
  <c r="I1066" i="1" s="1"/>
  <c r="H1067" i="1"/>
  <c r="I1067" i="1" s="1"/>
  <c r="H1068" i="1"/>
  <c r="I1068" i="1" s="1"/>
  <c r="H1069" i="1"/>
  <c r="I1069" i="1" s="1"/>
  <c r="K1069" i="1" s="1"/>
  <c r="H1070" i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K1077" i="1" s="1"/>
  <c r="H1078" i="1"/>
  <c r="H1079" i="1"/>
  <c r="I1079" i="1" s="1"/>
  <c r="K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K1085" i="1" s="1"/>
  <c r="H1086" i="1"/>
  <c r="H1087" i="1"/>
  <c r="I1087" i="1" s="1"/>
  <c r="K1087" i="1" s="1"/>
  <c r="H1088" i="1"/>
  <c r="I1088" i="1" s="1"/>
  <c r="K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K1093" i="1" s="1"/>
  <c r="H1094" i="1"/>
  <c r="H1095" i="1"/>
  <c r="I1095" i="1" s="1"/>
  <c r="K1095" i="1" s="1"/>
  <c r="H1096" i="1"/>
  <c r="I1096" i="1" s="1"/>
  <c r="K1096" i="1" s="1"/>
  <c r="H1097" i="1"/>
  <c r="I1097" i="1" s="1"/>
  <c r="K1097" i="1" s="1"/>
  <c r="H1098" i="1"/>
  <c r="I1098" i="1" s="1"/>
  <c r="H1099" i="1"/>
  <c r="I1099" i="1" s="1"/>
  <c r="H1100" i="1"/>
  <c r="I1100" i="1" s="1"/>
  <c r="H1101" i="1"/>
  <c r="I1101" i="1" s="1"/>
  <c r="K1101" i="1" s="1"/>
  <c r="H1102" i="1"/>
  <c r="H1103" i="1"/>
  <c r="I1103" i="1" s="1"/>
  <c r="K1103" i="1" s="1"/>
  <c r="H1104" i="1"/>
  <c r="I1104" i="1" s="1"/>
  <c r="K1104" i="1" s="1"/>
  <c r="H1105" i="1"/>
  <c r="I1105" i="1" s="1"/>
  <c r="K1105" i="1" s="1"/>
  <c r="H1106" i="1"/>
  <c r="I1106" i="1" s="1"/>
  <c r="H1107" i="1"/>
  <c r="I1107" i="1" s="1"/>
  <c r="H1108" i="1"/>
  <c r="I1108" i="1" s="1"/>
  <c r="H1109" i="1"/>
  <c r="I1109" i="1" s="1"/>
  <c r="K1109" i="1" s="1"/>
  <c r="H1110" i="1"/>
  <c r="H1111" i="1"/>
  <c r="I1111" i="1" s="1"/>
  <c r="K1111" i="1" s="1"/>
  <c r="H1112" i="1"/>
  <c r="I1112" i="1" s="1"/>
  <c r="K1112" i="1" s="1"/>
  <c r="H1113" i="1"/>
  <c r="I1113" i="1" s="1"/>
  <c r="K1113" i="1" s="1"/>
  <c r="H1114" i="1"/>
  <c r="I1114" i="1" s="1"/>
  <c r="H1115" i="1"/>
  <c r="I1115" i="1" s="1"/>
  <c r="H1116" i="1"/>
  <c r="I1116" i="1" s="1"/>
  <c r="H1117" i="1"/>
  <c r="I1117" i="1" s="1"/>
  <c r="K1117" i="1" s="1"/>
  <c r="H1118" i="1"/>
  <c r="H1119" i="1"/>
  <c r="I1119" i="1" s="1"/>
  <c r="K1119" i="1" s="1"/>
  <c r="H1120" i="1"/>
  <c r="I1120" i="1" s="1"/>
  <c r="K1120" i="1" s="1"/>
  <c r="H1121" i="1"/>
  <c r="I1121" i="1" s="1"/>
  <c r="K1121" i="1" s="1"/>
  <c r="H1122" i="1"/>
  <c r="I1122" i="1" s="1"/>
  <c r="K1122" i="1" s="1"/>
  <c r="H1123" i="1"/>
  <c r="I1123" i="1" s="1"/>
  <c r="H1124" i="1"/>
  <c r="I1124" i="1" s="1"/>
  <c r="H1125" i="1"/>
  <c r="I1125" i="1" s="1"/>
  <c r="K1125" i="1" s="1"/>
  <c r="H1126" i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K1133" i="1" s="1"/>
  <c r="H1134" i="1"/>
  <c r="H1135" i="1"/>
  <c r="I1135" i="1" s="1"/>
  <c r="H1136" i="1"/>
  <c r="I1136" i="1" s="1"/>
  <c r="H1137" i="1"/>
  <c r="I1137" i="1" s="1"/>
  <c r="H1138" i="1"/>
  <c r="I1138" i="1" s="1"/>
  <c r="H1139" i="1"/>
  <c r="I1139" i="1" s="1"/>
  <c r="K1139" i="1" s="1"/>
  <c r="H1140" i="1"/>
  <c r="I1140" i="1" s="1"/>
  <c r="H1141" i="1"/>
  <c r="I1141" i="1" s="1"/>
  <c r="K1141" i="1" s="1"/>
  <c r="H1142" i="1"/>
  <c r="H2" i="1"/>
  <c r="I2" i="1" s="1"/>
  <c r="K2" i="1" s="1"/>
  <c r="K19" i="1"/>
  <c r="K27" i="1"/>
  <c r="K51" i="1"/>
  <c r="I1142" i="1" l="1"/>
  <c r="K1142" i="1" s="1"/>
  <c r="I1126" i="1"/>
  <c r="K1126" i="1" s="1"/>
  <c r="I1094" i="1"/>
  <c r="K1094" i="1" s="1"/>
  <c r="I774" i="1"/>
  <c r="K774" i="1" s="1"/>
  <c r="I767" i="1"/>
  <c r="K767" i="1" s="1"/>
  <c r="I658" i="1"/>
  <c r="K658" i="1" s="1"/>
  <c r="I650" i="1"/>
  <c r="K650" i="1" s="1"/>
  <c r="I642" i="1"/>
  <c r="K642" i="1" s="1"/>
  <c r="I634" i="1"/>
  <c r="K634" i="1" s="1"/>
  <c r="I458" i="1"/>
  <c r="K458" i="1" s="1"/>
  <c r="I394" i="1"/>
  <c r="K394" i="1" s="1"/>
  <c r="I291" i="1"/>
  <c r="K291" i="1" s="1"/>
  <c r="I227" i="1"/>
  <c r="K227" i="1" s="1"/>
  <c r="I171" i="1"/>
  <c r="K171" i="1" s="1"/>
  <c r="I108" i="1"/>
  <c r="K108" i="1" s="1"/>
  <c r="I44" i="1"/>
  <c r="K44" i="1" s="1"/>
  <c r="I36" i="1"/>
  <c r="K36" i="1" s="1"/>
  <c r="I28" i="1"/>
  <c r="K28" i="1" s="1"/>
  <c r="I20" i="1"/>
  <c r="K20" i="1" s="1"/>
  <c r="I12" i="1"/>
  <c r="K12" i="1" s="1"/>
  <c r="I4" i="1"/>
  <c r="K4" i="1" s="1"/>
  <c r="I1110" i="1"/>
  <c r="K1110" i="1" s="1"/>
  <c r="I1086" i="1"/>
  <c r="K1086" i="1" s="1"/>
  <c r="I1070" i="1"/>
  <c r="K1070" i="1" s="1"/>
  <c r="I1134" i="1"/>
  <c r="K1134" i="1" s="1"/>
  <c r="I1118" i="1"/>
  <c r="K1118" i="1" s="1"/>
  <c r="I1102" i="1"/>
  <c r="K1102" i="1" s="1"/>
  <c r="I1078" i="1"/>
  <c r="K1078" i="1" s="1"/>
  <c r="K1131" i="1"/>
  <c r="K1099" i="1"/>
  <c r="K1075" i="1"/>
  <c r="K1067" i="1"/>
  <c r="K1043" i="1"/>
  <c r="K1019" i="1"/>
  <c r="K995" i="1"/>
  <c r="K979" i="1"/>
  <c r="K955" i="1"/>
  <c r="K931" i="1"/>
  <c r="K907" i="1"/>
  <c r="K867" i="1"/>
  <c r="K851" i="1"/>
  <c r="K819" i="1"/>
  <c r="K778" i="1"/>
  <c r="K757" i="1"/>
  <c r="K735" i="1"/>
  <c r="K711" i="1"/>
  <c r="K679" i="1"/>
  <c r="K655" i="1"/>
  <c r="K639" i="1"/>
  <c r="K615" i="1"/>
  <c r="K1115" i="1"/>
  <c r="K1083" i="1"/>
  <c r="K1051" i="1"/>
  <c r="K1027" i="1"/>
  <c r="K1003" i="1"/>
  <c r="K971" i="1"/>
  <c r="K947" i="1"/>
  <c r="K923" i="1"/>
  <c r="K891" i="1"/>
  <c r="K859" i="1"/>
  <c r="K835" i="1"/>
  <c r="K811" i="1"/>
  <c r="K764" i="1"/>
  <c r="K743" i="1"/>
  <c r="K719" i="1"/>
  <c r="K695" i="1"/>
  <c r="K671" i="1"/>
  <c r="K631" i="1"/>
  <c r="K1123" i="1"/>
  <c r="K1107" i="1"/>
  <c r="K1091" i="1"/>
  <c r="K1059" i="1"/>
  <c r="K1035" i="1"/>
  <c r="K1011" i="1"/>
  <c r="K987" i="1"/>
  <c r="K963" i="1"/>
  <c r="K939" i="1"/>
  <c r="K915" i="1"/>
  <c r="K883" i="1"/>
  <c r="K843" i="1"/>
  <c r="K827" i="1"/>
  <c r="K803" i="1"/>
  <c r="K789" i="1"/>
  <c r="K727" i="1"/>
  <c r="K703" i="1"/>
  <c r="K687" i="1"/>
  <c r="K663" i="1"/>
  <c r="K647" i="1"/>
  <c r="K623" i="1"/>
  <c r="K1136" i="1"/>
  <c r="K1128" i="1"/>
  <c r="K1080" i="1"/>
  <c r="K1072" i="1"/>
  <c r="K1016" i="1"/>
  <c r="K1008" i="1"/>
  <c r="K1000" i="1"/>
  <c r="K960" i="1"/>
  <c r="K952" i="1"/>
  <c r="K928" i="1"/>
  <c r="K912" i="1"/>
  <c r="K904" i="1"/>
  <c r="K896" i="1"/>
  <c r="K888" i="1"/>
  <c r="K880" i="1"/>
  <c r="K872" i="1"/>
  <c r="K864" i="1"/>
  <c r="K856" i="1"/>
  <c r="K848" i="1"/>
  <c r="K840" i="1"/>
  <c r="K832" i="1"/>
  <c r="K787" i="1"/>
  <c r="K740" i="1"/>
  <c r="K732" i="1"/>
  <c r="K724" i="1"/>
  <c r="K676" i="1"/>
  <c r="K660" i="1"/>
  <c r="K644" i="1"/>
  <c r="K636" i="1"/>
  <c r="K604" i="1"/>
  <c r="K596" i="1"/>
  <c r="K588" i="1"/>
  <c r="K540" i="1"/>
  <c r="K532" i="1"/>
  <c r="K524" i="1"/>
  <c r="K452" i="1"/>
  <c r="K444" i="1"/>
  <c r="K404" i="1"/>
  <c r="K373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13" i="1"/>
  <c r="K205" i="1"/>
  <c r="K181" i="1"/>
  <c r="K173" i="1"/>
  <c r="K149" i="1"/>
  <c r="K125" i="1"/>
  <c r="K118" i="1"/>
  <c r="K110" i="1"/>
  <c r="K102" i="1"/>
  <c r="K94" i="1"/>
  <c r="K70" i="1"/>
  <c r="K54" i="1"/>
  <c r="K46" i="1"/>
  <c r="K22" i="1"/>
  <c r="K607" i="1"/>
  <c r="K599" i="1"/>
  <c r="K591" i="1"/>
  <c r="K583" i="1"/>
  <c r="K575" i="1"/>
  <c r="K567" i="1"/>
  <c r="K559" i="1"/>
  <c r="K551" i="1"/>
  <c r="K543" i="1"/>
  <c r="K535" i="1"/>
  <c r="K527" i="1"/>
  <c r="K519" i="1"/>
  <c r="K511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68" i="1"/>
  <c r="K360" i="1"/>
  <c r="K352" i="1"/>
  <c r="K344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17" i="1"/>
  <c r="K9" i="1"/>
  <c r="K1140" i="1"/>
  <c r="K1132" i="1"/>
  <c r="K1124" i="1"/>
  <c r="K1116" i="1"/>
  <c r="K1108" i="1"/>
  <c r="K110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40" i="1"/>
  <c r="K932" i="1"/>
  <c r="K924" i="1"/>
  <c r="K916" i="1"/>
  <c r="K908" i="1"/>
  <c r="K892" i="1"/>
  <c r="K884" i="1"/>
  <c r="K876" i="1"/>
  <c r="K868" i="1"/>
  <c r="K860" i="1"/>
  <c r="K852" i="1"/>
  <c r="K844" i="1"/>
  <c r="K836" i="1"/>
  <c r="K828" i="1"/>
  <c r="K820" i="1"/>
  <c r="K812" i="1"/>
  <c r="K804" i="1"/>
  <c r="K796" i="1"/>
  <c r="K790" i="1"/>
  <c r="K783" i="1"/>
  <c r="K779" i="1"/>
  <c r="K772" i="1"/>
  <c r="K765" i="1"/>
  <c r="K758" i="1"/>
  <c r="K751" i="1"/>
  <c r="K744" i="1"/>
  <c r="K736" i="1"/>
  <c r="K728" i="1"/>
  <c r="K720" i="1"/>
  <c r="K712" i="1"/>
  <c r="K704" i="1"/>
  <c r="K696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68" i="1"/>
  <c r="K560" i="1"/>
  <c r="K552" i="1"/>
  <c r="K544" i="1"/>
  <c r="K536" i="1"/>
  <c r="K528" i="1"/>
  <c r="K512" i="1"/>
  <c r="K504" i="1"/>
  <c r="K496" i="1"/>
  <c r="K488" i="1"/>
  <c r="K480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1135" i="1"/>
  <c r="K1127" i="1"/>
  <c r="K1071" i="1"/>
  <c r="K1007" i="1"/>
  <c r="K999" i="1"/>
  <c r="K951" i="1"/>
  <c r="K903" i="1"/>
  <c r="K895" i="1"/>
  <c r="K839" i="1"/>
  <c r="K831" i="1"/>
  <c r="K823" i="1"/>
  <c r="K815" i="1"/>
  <c r="K807" i="1"/>
  <c r="K799" i="1"/>
  <c r="K793" i="1"/>
  <c r="K786" i="1"/>
  <c r="K781" i="1"/>
  <c r="K731" i="1"/>
  <c r="K723" i="1"/>
  <c r="K683" i="1"/>
  <c r="K675" i="1"/>
  <c r="K667" i="1"/>
  <c r="K651" i="1"/>
  <c r="K643" i="1"/>
  <c r="K635" i="1"/>
  <c r="K595" i="1"/>
  <c r="K587" i="1"/>
  <c r="K531" i="1"/>
  <c r="K523" i="1"/>
  <c r="K467" i="1"/>
  <c r="K443" i="1"/>
  <c r="K411" i="1"/>
  <c r="K403" i="1"/>
  <c r="K372" i="1"/>
  <c r="K348" i="1"/>
  <c r="K340" i="1"/>
  <c r="K308" i="1"/>
  <c r="K300" i="1"/>
  <c r="K268" i="1"/>
  <c r="K236" i="1"/>
  <c r="K204" i="1"/>
  <c r="K196" i="1"/>
  <c r="K188" i="1"/>
  <c r="K180" i="1"/>
  <c r="K172" i="1"/>
  <c r="K164" i="1"/>
  <c r="K156" i="1"/>
  <c r="K148" i="1"/>
  <c r="K140" i="1"/>
  <c r="K132" i="1"/>
  <c r="K124" i="1"/>
  <c r="K117" i="1"/>
  <c r="K109" i="1"/>
  <c r="K101" i="1"/>
  <c r="K93" i="1"/>
  <c r="K85" i="1"/>
  <c r="K77" i="1"/>
  <c r="K69" i="1"/>
  <c r="K61" i="1"/>
  <c r="K53" i="1"/>
  <c r="K45" i="1"/>
  <c r="K21" i="1"/>
  <c r="K1138" i="1"/>
  <c r="K1130" i="1"/>
  <c r="K1114" i="1"/>
  <c r="K1106" i="1"/>
  <c r="K1098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46" i="1"/>
  <c r="K938" i="1"/>
  <c r="K922" i="1"/>
  <c r="K914" i="1"/>
  <c r="K906" i="1"/>
  <c r="K890" i="1"/>
  <c r="K882" i="1"/>
  <c r="K866" i="1"/>
  <c r="K858" i="1"/>
  <c r="K850" i="1"/>
  <c r="K842" i="1"/>
  <c r="K826" i="1"/>
  <c r="K818" i="1"/>
  <c r="K802" i="1"/>
  <c r="K795" i="1"/>
  <c r="K782" i="1"/>
  <c r="K777" i="1"/>
  <c r="K763" i="1"/>
  <c r="K756" i="1"/>
  <c r="K750" i="1"/>
  <c r="K742" i="1"/>
  <c r="K734" i="1"/>
  <c r="K726" i="1"/>
  <c r="K718" i="1"/>
  <c r="K710" i="1"/>
  <c r="K702" i="1"/>
  <c r="K694" i="1"/>
  <c r="K686" i="1"/>
  <c r="K678" i="1"/>
  <c r="K670" i="1"/>
  <c r="K662" i="1"/>
  <c r="K654" i="1"/>
  <c r="K646" i="1"/>
  <c r="K638" i="1"/>
  <c r="K622" i="1"/>
  <c r="K614" i="1"/>
  <c r="K606" i="1"/>
  <c r="K598" i="1"/>
  <c r="K590" i="1"/>
  <c r="K566" i="1"/>
  <c r="K558" i="1"/>
  <c r="K550" i="1"/>
  <c r="K542" i="1"/>
  <c r="K534" i="1"/>
  <c r="K526" i="1"/>
  <c r="K502" i="1"/>
  <c r="K494" i="1"/>
  <c r="K486" i="1"/>
  <c r="K478" i="1"/>
  <c r="K462" i="1"/>
  <c r="K454" i="1"/>
  <c r="K446" i="1"/>
  <c r="K430" i="1"/>
  <c r="K422" i="1"/>
  <c r="K414" i="1"/>
  <c r="K406" i="1"/>
  <c r="K398" i="1"/>
  <c r="K390" i="1"/>
  <c r="K382" i="1"/>
  <c r="K375" i="1"/>
  <c r="K367" i="1"/>
  <c r="K359" i="1"/>
  <c r="K351" i="1"/>
  <c r="K343" i="1"/>
  <c r="K327" i="1"/>
  <c r="K319" i="1"/>
  <c r="K311" i="1"/>
  <c r="K303" i="1"/>
  <c r="K287" i="1"/>
  <c r="K279" i="1"/>
  <c r="K271" i="1"/>
  <c r="K263" i="1"/>
  <c r="K255" i="1"/>
  <c r="K247" i="1"/>
  <c r="K239" i="1"/>
  <c r="K223" i="1"/>
  <c r="K207" i="1"/>
  <c r="K199" i="1"/>
  <c r="K183" i="1"/>
  <c r="K175" i="1"/>
  <c r="K159" i="1"/>
  <c r="K151" i="1"/>
  <c r="K143" i="1"/>
  <c r="K135" i="1"/>
  <c r="K127" i="1"/>
  <c r="K112" i="1"/>
  <c r="K104" i="1"/>
  <c r="K96" i="1"/>
  <c r="K88" i="1"/>
  <c r="K80" i="1"/>
  <c r="K64" i="1"/>
  <c r="K56" i="1"/>
  <c r="K48" i="1"/>
  <c r="K40" i="1"/>
  <c r="K32" i="1"/>
  <c r="K24" i="1"/>
  <c r="K16" i="1"/>
  <c r="K8" i="1"/>
  <c r="K1137" i="1"/>
  <c r="K1129" i="1"/>
  <c r="K1089" i="1"/>
  <c r="K1081" i="1"/>
  <c r="K1073" i="1"/>
  <c r="K1025" i="1"/>
  <c r="K1017" i="1"/>
  <c r="K1009" i="1"/>
  <c r="K1001" i="1"/>
  <c r="K969" i="1"/>
  <c r="K961" i="1"/>
  <c r="K953" i="1"/>
  <c r="K937" i="1"/>
  <c r="K913" i="1"/>
  <c r="K905" i="1"/>
  <c r="K889" i="1"/>
  <c r="K849" i="1"/>
  <c r="K841" i="1"/>
  <c r="K833" i="1"/>
  <c r="K794" i="1"/>
  <c r="K788" i="1"/>
  <c r="K749" i="1"/>
  <c r="K741" i="1"/>
  <c r="K733" i="1"/>
  <c r="K725" i="1"/>
  <c r="K685" i="1"/>
  <c r="K677" i="1"/>
  <c r="K653" i="1"/>
  <c r="K645" i="1"/>
  <c r="K637" i="1"/>
  <c r="K613" i="1"/>
  <c r="K605" i="1"/>
  <c r="K597" i="1"/>
  <c r="K589" i="1"/>
  <c r="K549" i="1"/>
  <c r="K541" i="1"/>
  <c r="K533" i="1"/>
  <c r="K525" i="1"/>
  <c r="K477" i="1"/>
  <c r="K453" i="1"/>
  <c r="K445" i="1"/>
  <c r="K421" i="1"/>
  <c r="K413" i="1"/>
  <c r="K405" i="1"/>
  <c r="K381" i="1"/>
  <c r="K374" i="1"/>
  <c r="K358" i="1"/>
  <c r="K350" i="1"/>
  <c r="K342" i="1"/>
  <c r="K318" i="1"/>
  <c r="K310" i="1"/>
  <c r="K302" i="1"/>
  <c r="K278" i="1"/>
  <c r="K270" i="1"/>
  <c r="K246" i="1"/>
  <c r="K238" i="1"/>
  <c r="K230" i="1"/>
  <c r="K206" i="1"/>
  <c r="K190" i="1"/>
  <c r="K182" i="1"/>
  <c r="K174" i="1"/>
  <c r="K150" i="1"/>
  <c r="K126" i="1"/>
  <c r="K119" i="1"/>
  <c r="K103" i="1"/>
  <c r="K95" i="1"/>
  <c r="K63" i="1"/>
  <c r="K55" i="1"/>
  <c r="K47" i="1"/>
  <c r="K23" i="1"/>
  <c r="K7" i="1"/>
</calcChain>
</file>

<file path=xl/sharedStrings.xml><?xml version="1.0" encoding="utf-8"?>
<sst xmlns="http://schemas.openxmlformats.org/spreadsheetml/2006/main" count="10579" uniqueCount="1719">
  <si>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</si>
  <si>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</si>
  <si>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</si>
  <si>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</si>
  <si>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</si>
  <si>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</si>
  <si>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</si>
  <si>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</si>
  <si>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</si>
  <si>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</si>
  <si>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</si>
  <si>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</si>
  <si>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</si>
  <si>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</si>
  <si>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</si>
  <si>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</si>
  <si>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</si>
  <si>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</si>
  <si>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</si>
  <si>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</si>
  <si>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</si>
  <si>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</si>
  <si>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</si>
  <si>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</si>
  <si>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</si>
  <si>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</si>
  <si>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</si>
  <si>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</si>
  <si>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</si>
  <si>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</si>
  <si>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</si>
  <si>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</si>
  <si>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</si>
  <si>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</si>
  <si>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</si>
  <si>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</si>
  <si>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</si>
  <si>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</si>
  <si>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</si>
  <si>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</si>
  <si>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</si>
  <si>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</si>
  <si>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</si>
  <si>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</si>
  <si>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</si>
  <si>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</si>
  <si>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</si>
  <si>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</si>
  <si>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</si>
  <si>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</si>
  <si>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</si>
  <si>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</si>
  <si>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</si>
  <si>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</si>
  <si>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</si>
  <si>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</si>
  <si>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</si>
  <si>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</si>
  <si>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</si>
  <si>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</si>
  <si>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East Elmhurst</t>
  </si>
  <si>
    <t>Jackson Heights</t>
  </si>
  <si>
    <t>Midtown West</t>
  </si>
  <si>
    <t>Long Island City</t>
  </si>
  <si>
    <t>Katunayaka</t>
  </si>
  <si>
    <t>Unknown Location</t>
  </si>
  <si>
    <t>Colombo</t>
  </si>
  <si>
    <t>Nugegoda</t>
  </si>
  <si>
    <t>Islamabad</t>
  </si>
  <si>
    <t>R?walpindi</t>
  </si>
  <si>
    <t>Noorpur Shahan</t>
  </si>
  <si>
    <t>Heritage Pines</t>
  </si>
  <si>
    <t>Waverly Place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</si>
  <si>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</si>
  <si>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</si>
  <si>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</si>
  <si>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</si>
  <si>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</si>
  <si>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</si>
  <si>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</si>
  <si>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</si>
  <si>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</si>
  <si>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</si>
  <si>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Convention Center District</t>
  </si>
  <si>
    <t>North Austin</t>
  </si>
  <si>
    <t>Georgian Acres</t>
  </si>
  <si>
    <t>Coxville</t>
  </si>
  <si>
    <t>Austin</t>
  </si>
  <si>
    <t>Katy</t>
  </si>
  <si>
    <t>Alief</t>
  </si>
  <si>
    <t>Sharpstown</t>
  </si>
  <si>
    <t>Sugar Land</t>
  </si>
  <si>
    <t>Galveston</t>
  </si>
  <si>
    <t>Port Bolivar</t>
  </si>
  <si>
    <t>Washington Avenue</t>
  </si>
  <si>
    <t>Briar Meadow</t>
  </si>
  <si>
    <t>Greater Greenspoint</t>
  </si>
  <si>
    <t>Latta</t>
  </si>
  <si>
    <t>Jacksonville</t>
  </si>
  <si>
    <t>Kissimmee</t>
  </si>
  <si>
    <t>Couples Glen</t>
  </si>
  <si>
    <t>Isles of Buena Vista</t>
  </si>
  <si>
    <t>Orlando</t>
  </si>
  <si>
    <t>Lake Reams</t>
  </si>
  <si>
    <t>Vista East</t>
  </si>
  <si>
    <t>Sand Lake Commons</t>
  </si>
  <si>
    <t>Sky Lake</t>
  </si>
  <si>
    <t>Daytona Beach</t>
  </si>
  <si>
    <t>Ridgeland</t>
  </si>
  <si>
    <t>Florence</t>
  </si>
  <si>
    <t>Meredith</t>
  </si>
  <si>
    <t>Cedar Hill</t>
  </si>
  <si>
    <t>Holly Springs</t>
  </si>
  <si>
    <t>Harden Place</t>
  </si>
  <si>
    <t>Chessington</t>
  </si>
  <si>
    <t>Burtrose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</si>
  <si>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</si>
  <si>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</si>
  <si>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</si>
  <si>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</si>
  <si>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</si>
  <si>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</si>
  <si>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</si>
  <si>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</si>
  <si>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</si>
  <si>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</si>
  <si>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</si>
  <si>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</si>
  <si>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Old City</t>
  </si>
  <si>
    <t>Parkway Museums</t>
  </si>
  <si>
    <t>Hog Island</t>
  </si>
  <si>
    <t>Savon Height</t>
  </si>
  <si>
    <t>Kildaire Farms</t>
  </si>
  <si>
    <t>Kilarney Woods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</si>
  <si>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</si>
  <si>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</si>
  <si>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</si>
  <si>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</si>
  <si>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</si>
  <si>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</si>
  <si>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</si>
  <si>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</si>
  <si>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</si>
  <si>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</si>
  <si>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</si>
  <si>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Oakland</t>
  </si>
  <si>
    <t>Emeryville</t>
  </si>
  <si>
    <t>Berkeley</t>
  </si>
  <si>
    <t>Bay Farm Island</t>
  </si>
  <si>
    <t>Kenner</t>
  </si>
  <si>
    <t>New Orleans</t>
  </si>
  <si>
    <t>CBD</t>
  </si>
  <si>
    <t>Lower Garden District</t>
  </si>
  <si>
    <t>Lakeview</t>
  </si>
  <si>
    <t>Storyville</t>
  </si>
  <si>
    <t>Faubourg Marigny</t>
  </si>
  <si>
    <t>Metairie</t>
  </si>
  <si>
    <t>Bywater</t>
  </si>
  <si>
    <t>Chalmette</t>
  </si>
  <si>
    <t>Arabi</t>
  </si>
  <si>
    <t>Pontchartrain Shores</t>
  </si>
  <si>
    <t>Marigny</t>
  </si>
  <si>
    <t>Covington</t>
  </si>
  <si>
    <t>Mandeville</t>
  </si>
  <si>
    <t>Summerwinds</t>
  </si>
  <si>
    <t>Parkwood</t>
  </si>
  <si>
    <t>Pontchartrain Beach</t>
  </si>
  <si>
    <t>St Thomas</t>
  </si>
  <si>
    <t>Banner Elk</t>
  </si>
  <si>
    <t>Elk Park</t>
  </si>
  <si>
    <t>Newland</t>
  </si>
  <si>
    <t>Boone</t>
  </si>
  <si>
    <t>Charity ($)</t>
  </si>
  <si>
    <t>Commute</t>
  </si>
  <si>
    <t>Moving</t>
  </si>
  <si>
    <t>Stonewater</t>
  </si>
  <si>
    <t>Lexington Park at Amberly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</si>
  <si>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</si>
  <si>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</si>
  <si>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</si>
  <si>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</si>
  <si>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</si>
  <si>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</si>
  <si>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</si>
  <si>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</si>
  <si>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</si>
  <si>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</si>
  <si>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Airport/Travel</t>
  </si>
  <si>
    <t>Lahore</t>
  </si>
  <si>
    <t>Karachi</t>
  </si>
  <si>
    <t>SOMISSPO</t>
  </si>
  <si>
    <t>French Quarter</t>
  </si>
  <si>
    <t>West Berkeley</t>
  </si>
  <si>
    <t>North Berkeley Hills</t>
  </si>
  <si>
    <t>Southside</t>
  </si>
  <si>
    <t>San Jose</t>
  </si>
  <si>
    <t>Eagle Rock</t>
  </si>
  <si>
    <t>Winston Salem</t>
  </si>
  <si>
    <t>Asheville</t>
  </si>
  <si>
    <t>Topton</t>
  </si>
  <si>
    <t>Hayesville</t>
  </si>
  <si>
    <t>Bryson City</t>
  </si>
  <si>
    <t>Almond</t>
  </si>
  <si>
    <t>Mebane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</si>
  <si>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</si>
  <si>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</si>
  <si>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</si>
  <si>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</si>
  <si>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</si>
  <si>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</si>
  <si>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</si>
  <si>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</si>
  <si>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</si>
  <si>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</si>
  <si>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</si>
  <si>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</si>
  <si>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</si>
  <si>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South Berkeley</t>
  </si>
  <si>
    <t>Mountain View</t>
  </si>
  <si>
    <t>El Cerrito</t>
  </si>
  <si>
    <t>Krendle Woods</t>
  </si>
  <si>
    <t>Wake Co.</t>
  </si>
  <si>
    <t>Fuquay-Varina</t>
  </si>
  <si>
    <t>Rawalpindi</t>
  </si>
  <si>
    <t>Kar?chi</t>
  </si>
  <si>
    <t>Katunayake</t>
  </si>
  <si>
    <t>Gampaha</t>
  </si>
  <si>
    <t>Ilukwatta</t>
  </si>
  <si>
    <t>START TIME</t>
  </si>
  <si>
    <t>END TIME</t>
  </si>
  <si>
    <t>T in Minutes</t>
  </si>
  <si>
    <t>T in Hours</t>
  </si>
  <si>
    <t>SPEED in MPH</t>
  </si>
  <si>
    <t>NA</t>
  </si>
  <si>
    <t>1/13/2016 13:54</t>
  </si>
  <si>
    <t>1/13/2016 14:07</t>
  </si>
  <si>
    <t>1/13/2016 15:00</t>
  </si>
  <si>
    <t>1/13/2016 15:28</t>
  </si>
  <si>
    <t>1/14/2016 16:29</t>
  </si>
  <si>
    <t>1/14/2016 17:05</t>
  </si>
  <si>
    <t>1/14/2016 21:39</t>
  </si>
  <si>
    <t>1/14/2016 21:45</t>
  </si>
  <si>
    <t>1/15/2016 0:41</t>
  </si>
  <si>
    <t>1/15/2016 1:01</t>
  </si>
  <si>
    <t>1/15/2016 11:43</t>
  </si>
  <si>
    <t>1/15/2016 12:03</t>
  </si>
  <si>
    <t>1/15/2016 13:26</t>
  </si>
  <si>
    <t>1/15/2016 13:44</t>
  </si>
  <si>
    <t>1/18/2016 14:55</t>
  </si>
  <si>
    <t>1/18/2016 15:06</t>
  </si>
  <si>
    <t>1/18/2016 16:13</t>
  </si>
  <si>
    <t>1/18/2016 16:24</t>
  </si>
  <si>
    <t>1/19/2016 9:09</t>
  </si>
  <si>
    <t>1/19/2016 9:23</t>
  </si>
  <si>
    <t>1/19/2016 10:55</t>
  </si>
  <si>
    <t>1/19/2016 11:09</t>
  </si>
  <si>
    <t>1/20/2016 10:36</t>
  </si>
  <si>
    <t>1/20/2016 11:11</t>
  </si>
  <si>
    <t>1/20/2016 11:48</t>
  </si>
  <si>
    <t>1/20/2016 12:19</t>
  </si>
  <si>
    <t>1/20/2016 13:25</t>
  </si>
  <si>
    <t>1/20/2016 14:19</t>
  </si>
  <si>
    <t>1/21/2016 14:25</t>
  </si>
  <si>
    <t>1/21/2016 14:29</t>
  </si>
  <si>
    <t>1/21/2016 14:43</t>
  </si>
  <si>
    <t>1/21/2016 14:51</t>
  </si>
  <si>
    <t>1/21/2016 16:01</t>
  </si>
  <si>
    <t>1/21/2016 16:06</t>
  </si>
  <si>
    <t>1/26/2016 10:41</t>
  </si>
  <si>
    <t>1/26/2016 10:50</t>
  </si>
  <si>
    <t>1/26/2016 12:33</t>
  </si>
  <si>
    <t>1/26/2016 12:41</t>
  </si>
  <si>
    <t>1/26/2016 16:24</t>
  </si>
  <si>
    <t>1/26/2016 16:32</t>
  </si>
  <si>
    <t>1/26/2016 17:17</t>
  </si>
  <si>
    <t>1/26/2016 17:22</t>
  </si>
  <si>
    <t>1/26/2016 17:27</t>
  </si>
  <si>
    <t>1/26/2016 17:29</t>
  </si>
  <si>
    <t>1/27/2016 9:24</t>
  </si>
  <si>
    <t>1/27/2016 9:31</t>
  </si>
  <si>
    <t>1/27/2016 10:19</t>
  </si>
  <si>
    <t>1/27/2016 10:48</t>
  </si>
  <si>
    <t>1/27/2016 12:34</t>
  </si>
  <si>
    <t>1/27/2016 12:44</t>
  </si>
  <si>
    <t>1/27/2016 14:05</t>
  </si>
  <si>
    <t>1/27/2016 14:13</t>
  </si>
  <si>
    <t>1/27/2016 14:46</t>
  </si>
  <si>
    <t>1/27/2016 15:08</t>
  </si>
  <si>
    <t>1/28/2016 12:28</t>
  </si>
  <si>
    <t>1/28/2016 13:00</t>
  </si>
  <si>
    <t>1/28/2016 15:11</t>
  </si>
  <si>
    <t>1/28/2016 15:31</t>
  </si>
  <si>
    <t>1/28/2016 16:21</t>
  </si>
  <si>
    <t>1/28/2016 16:51</t>
  </si>
  <si>
    <t>1/29/2016 9:31</t>
  </si>
  <si>
    <t>1/29/2016 9:45</t>
  </si>
  <si>
    <t>1/29/2016 10:56</t>
  </si>
  <si>
    <t>1/29/2016 11:07</t>
  </si>
  <si>
    <t>1/29/2016 11:43</t>
  </si>
  <si>
    <t>1/29/2016 12:03</t>
  </si>
  <si>
    <t>1/29/2016 13:24</t>
  </si>
  <si>
    <t>1/29/2016 13:47</t>
  </si>
  <si>
    <t>1/29/2016 18:31</t>
  </si>
  <si>
    <t>1/29/2016 18:52</t>
  </si>
  <si>
    <t>1/29/2016 21:21</t>
  </si>
  <si>
    <t>1/29/2016 21:40</t>
  </si>
  <si>
    <t>1/30/2016 16:21</t>
  </si>
  <si>
    <t>1/30/2016 16:33</t>
  </si>
  <si>
    <t>1/30/2016 18:09</t>
  </si>
  <si>
    <t>1/30/2016 18:24</t>
  </si>
  <si>
    <t>2/13/2016 14:21</t>
  </si>
  <si>
    <t>2/13/2016 14:41</t>
  </si>
  <si>
    <t>2/13/2016 23:45</t>
  </si>
  <si>
    <t>2/14/2016 0:01</t>
  </si>
  <si>
    <t>2/14/2016 0:50</t>
  </si>
  <si>
    <t>2/14/2016 1:00</t>
  </si>
  <si>
    <t>2/14/2016 14:07</t>
  </si>
  <si>
    <t>2/14/2016 14:40</t>
  </si>
  <si>
    <t>2/14/2016 14:46</t>
  </si>
  <si>
    <t>2/14/2016 15:03</t>
  </si>
  <si>
    <t>2/14/2016 16:35</t>
  </si>
  <si>
    <t>2/14/2016 17:02</t>
  </si>
  <si>
    <t>2/14/2016 17:06</t>
  </si>
  <si>
    <t>2/14/2016 17:29</t>
  </si>
  <si>
    <t>2/16/2016 3:21</t>
  </si>
  <si>
    <t>2/16/2016 4:13</t>
  </si>
  <si>
    <t>2/16/2016 8:29</t>
  </si>
  <si>
    <t>2/16/2016 9:34</t>
  </si>
  <si>
    <t>2/16/2016 10:31</t>
  </si>
  <si>
    <t>2/16/2016 10:41</t>
  </si>
  <si>
    <t>2/16/2016 11:32</t>
  </si>
  <si>
    <t>2/16/2016 12:02</t>
  </si>
  <si>
    <t>2/16/2016 12:39</t>
  </si>
  <si>
    <t>2/16/2016 12:42</t>
  </si>
  <si>
    <t>2/16/2016 13:43</t>
  </si>
  <si>
    <t>2/16/2016 13:55</t>
  </si>
  <si>
    <t>2/16/2016 16:34</t>
  </si>
  <si>
    <t>2/16/2016 17:10</t>
  </si>
  <si>
    <t>2/16/2016 17:17</t>
  </si>
  <si>
    <t>2/16/2016 17:26</t>
  </si>
  <si>
    <t>2/16/2016 17:40</t>
  </si>
  <si>
    <t>2/16/2016 17:44</t>
  </si>
  <si>
    <t>2/17/2016 13:18</t>
  </si>
  <si>
    <t>2/17/2016 14:04</t>
  </si>
  <si>
    <t>2/17/2016 15:17</t>
  </si>
  <si>
    <t>2/17/2016 15:22</t>
  </si>
  <si>
    <t>2/17/2016 15:33</t>
  </si>
  <si>
    <t>2/17/2016 16:17</t>
  </si>
  <si>
    <t>2/17/2016 16:38</t>
  </si>
  <si>
    <t>2/17/2016 16:43</t>
  </si>
  <si>
    <t>2/18/2016 8:19</t>
  </si>
  <si>
    <t>2/18/2016 8:27</t>
  </si>
  <si>
    <t>2/18/2016 14:03</t>
  </si>
  <si>
    <t>2/18/2016 14:45</t>
  </si>
  <si>
    <t>2/18/2016 15:16</t>
  </si>
  <si>
    <t>2/18/2016 15:31</t>
  </si>
  <si>
    <t>2/18/2016 18:44</t>
  </si>
  <si>
    <t>2/18/2016 18:58</t>
  </si>
  <si>
    <t>2/18/2016 19:27</t>
  </si>
  <si>
    <t>2/18/2016 20:08</t>
  </si>
  <si>
    <t>2/19/2016 9:02</t>
  </si>
  <si>
    <t>2/19/2016 9:14</t>
  </si>
  <si>
    <t>2/19/2016 9:21</t>
  </si>
  <si>
    <t>2/19/2016 9:51</t>
  </si>
  <si>
    <t>2/19/2016 10:21</t>
  </si>
  <si>
    <t>2/19/2016 10:48</t>
  </si>
  <si>
    <t>2/19/2016 11:20</t>
  </si>
  <si>
    <t>2/19/2016 11:26</t>
  </si>
  <si>
    <t>2/19/2016 11:45</t>
  </si>
  <si>
    <t>2/19/2016 11:50</t>
  </si>
  <si>
    <t>2/19/2016 12:09</t>
  </si>
  <si>
    <t>2/19/2016 12:27</t>
  </si>
  <si>
    <t>2/19/2016 16:26</t>
  </si>
  <si>
    <t>2/19/2016 16:45</t>
  </si>
  <si>
    <t>2/19/2016 17:09</t>
  </si>
  <si>
    <t>2/19/2016 17:20</t>
  </si>
  <si>
    <t>2/19/2016 20:08</t>
  </si>
  <si>
    <t>2/19/2016 20:30</t>
  </si>
  <si>
    <t>2/19/2016 20:34</t>
  </si>
  <si>
    <t>2/19/2016 20:51</t>
  </si>
  <si>
    <t>2/20/2016 7:59</t>
  </si>
  <si>
    <t>2/20/2016 8:32</t>
  </si>
  <si>
    <t>2/20/2016 10:48</t>
  </si>
  <si>
    <t>2/20/2016 10:56</t>
  </si>
  <si>
    <t>2/20/2016 11:45</t>
  </si>
  <si>
    <t>2/20/2016 11:53</t>
  </si>
  <si>
    <t>2/20/2016 12:41</t>
  </si>
  <si>
    <t>2/20/2016 13:17</t>
  </si>
  <si>
    <t>2/20/2016 14:50</t>
  </si>
  <si>
    <t>2/20/2016 15:54</t>
  </si>
  <si>
    <t>2/20/2016 16:59</t>
  </si>
  <si>
    <t>2/20/2016 17:54</t>
  </si>
  <si>
    <t>2/20/2016 18:00</t>
  </si>
  <si>
    <t>2/20/2016 18:03</t>
  </si>
  <si>
    <t>2/20/2016 19:28</t>
  </si>
  <si>
    <t>2/20/2016 19:49</t>
  </si>
  <si>
    <t>2/21/2016 9:07</t>
  </si>
  <si>
    <t>2/21/2016 9:46</t>
  </si>
  <si>
    <t>2/21/2016 11:39</t>
  </si>
  <si>
    <t>2/21/2016 11:43</t>
  </si>
  <si>
    <t>2/21/2016 11:47</t>
  </si>
  <si>
    <t>2/21/2016 12:01</t>
  </si>
  <si>
    <t>2/21/2016 12:13</t>
  </si>
  <si>
    <t>2/21/2016 12:35</t>
  </si>
  <si>
    <t>2/21/2016 12:51</t>
  </si>
  <si>
    <t>2/21/2016 13:12</t>
  </si>
  <si>
    <t>2/21/2016 13:33</t>
  </si>
  <si>
    <t>2/21/2016 14:30</t>
  </si>
  <si>
    <t>2/21/2016 14:36</t>
  </si>
  <si>
    <t>2/21/2016 15:03</t>
  </si>
  <si>
    <t>2/21/2016 15:14</t>
  </si>
  <si>
    <t>2/21/2016 15:31</t>
  </si>
  <si>
    <t>2/21/2016 15:36</t>
  </si>
  <si>
    <t>2/21/2016 15:41</t>
  </si>
  <si>
    <t>2/21/2016 16:04</t>
  </si>
  <si>
    <t>2/21/2016 16:32</t>
  </si>
  <si>
    <t>2/21/2016 23:15</t>
  </si>
  <si>
    <t>2/21/2016 23:52</t>
  </si>
  <si>
    <t>2/22/2016 21:54</t>
  </si>
  <si>
    <t>2/22/2016 22:09</t>
  </si>
  <si>
    <t>2/24/2016 14:30</t>
  </si>
  <si>
    <t>2/24/2016 14:35</t>
  </si>
  <si>
    <t>2/24/2016 15:19</t>
  </si>
  <si>
    <t>2/24/2016 15:25</t>
  </si>
  <si>
    <t>2/25/2016 16:27</t>
  </si>
  <si>
    <t>2/25/2016 16:35</t>
  </si>
  <si>
    <t>2/25/2016 16:47</t>
  </si>
  <si>
    <t>2/25/2016 17:02</t>
  </si>
  <si>
    <t>2/25/2016 17:16</t>
  </si>
  <si>
    <t>2/25/2016 17:36</t>
  </si>
  <si>
    <t>2/25/2016 18:22</t>
  </si>
  <si>
    <t>2/25/2016 18:39</t>
  </si>
  <si>
    <t>2/26/2016 9:06</t>
  </si>
  <si>
    <t>2/26/2016 9:29</t>
  </si>
  <si>
    <t>2/26/2016 11:05</t>
  </si>
  <si>
    <t>2/26/2016 11:11</t>
  </si>
  <si>
    <t>2/26/2016 11:35</t>
  </si>
  <si>
    <t>2/26/2016 11:59</t>
  </si>
  <si>
    <t>2/26/2016 13:01</t>
  </si>
  <si>
    <t>2/26/2016 13:24</t>
  </si>
  <si>
    <t>2/26/2016 14:38</t>
  </si>
  <si>
    <t>2/26/2016 14:46</t>
  </si>
  <si>
    <t>2/26/2016 15:00</t>
  </si>
  <si>
    <t>2/26/2016 15:18</t>
  </si>
  <si>
    <t>2/26/2016 17:01</t>
  </si>
  <si>
    <t>2/26/2016 17:12</t>
  </si>
  <si>
    <t>2/28/2016 5:22</t>
  </si>
  <si>
    <t>2/28/2016 5:38</t>
  </si>
  <si>
    <t>2/28/2016 9:26</t>
  </si>
  <si>
    <t>2/28/2016 9:42</t>
  </si>
  <si>
    <t>2/29/2016 11:07</t>
  </si>
  <si>
    <t>2/29/2016 11:14</t>
  </si>
  <si>
    <t>2/29/2016 11:30</t>
  </si>
  <si>
    <t>2/29/2016 11:40</t>
  </si>
  <si>
    <t>2/29/2016 12:36</t>
  </si>
  <si>
    <t>2/29/2016 12:48</t>
  </si>
  <si>
    <t>2/29/2016 14:55</t>
  </si>
  <si>
    <t>2/29/2016 15:03</t>
  </si>
  <si>
    <t>2/29/2016 16:40</t>
  </si>
  <si>
    <t>2/29/2016 17:00</t>
  </si>
  <si>
    <t>3/13/2016 9:07</t>
  </si>
  <si>
    <t>3/13/2016 9:37</t>
  </si>
  <si>
    <t>3/13/2016 18:23</t>
  </si>
  <si>
    <t>3/13/2016 18:43</t>
  </si>
  <si>
    <t>3/13/2016 20:07</t>
  </si>
  <si>
    <t>3/13/2016 20:28</t>
  </si>
  <si>
    <t>3/13/2016 20:39</t>
  </si>
  <si>
    <t>3/13/2016 20:58</t>
  </si>
  <si>
    <t>3/13/2016 21:11</t>
  </si>
  <si>
    <t>3/13/2016 21:23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</si>
  <si>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</si>
  <si>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</si>
  <si>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</si>
  <si>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</si>
  <si>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</si>
  <si>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</si>
  <si>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</si>
  <si>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</si>
  <si>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</si>
  <si>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</si>
  <si>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</si>
  <si>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</si>
  <si>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</si>
  <si>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</si>
  <si>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</si>
  <si>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</si>
  <si>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</si>
  <si>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</si>
  <si>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</si>
  <si>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</si>
  <si>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3/17/2016 15:16</t>
  </si>
  <si>
    <t>3/17/2016 15:58</t>
  </si>
  <si>
    <t>3/17/2016 17:20</t>
  </si>
  <si>
    <t>3/17/2016 18:02</t>
  </si>
  <si>
    <t>3/17/2016 18:47</t>
  </si>
  <si>
    <t>3/17/2016 19:09</t>
  </si>
  <si>
    <t>3/17/2016 20:57</t>
  </si>
  <si>
    <t>3/17/2016 21:28</t>
  </si>
  <si>
    <t>3/17/2016 21:48</t>
  </si>
  <si>
    <t>3/17/2016 22:04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</si>
  <si>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</si>
  <si>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</si>
  <si>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</si>
  <si>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</si>
  <si>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</si>
  <si>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</si>
  <si>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</si>
  <si>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</si>
  <si>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</si>
  <si>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</si>
  <si>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</si>
  <si>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</si>
  <si>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</si>
  <si>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</si>
  <si>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3/19/2016 14:01</t>
  </si>
  <si>
    <t>3/19/2016 14:57</t>
  </si>
  <si>
    <t>3/19/2016 15:34</t>
  </si>
  <si>
    <t>3/19/2016 16:38</t>
  </si>
  <si>
    <t>3/19/2016 17:17</t>
  </si>
  <si>
    <t>3/19/2016 17:32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</si>
  <si>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</si>
  <si>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</si>
  <si>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</si>
  <si>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</si>
  <si>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</si>
  <si>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</si>
  <si>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</si>
  <si>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</si>
  <si>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</si>
  <si>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</si>
  <si>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3/20/2016 11:42</t>
  </si>
  <si>
    <t>3/20/2016 11:56</t>
  </si>
  <si>
    <t>3/20/2016 17:08</t>
  </si>
  <si>
    <t>3/20/2016 17:34</t>
  </si>
  <si>
    <t>3/20/2016 18:34</t>
  </si>
  <si>
    <t>3/20/2016 18:40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</si>
  <si>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</si>
  <si>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</si>
  <si>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</si>
  <si>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</si>
  <si>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</si>
  <si>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</si>
  <si>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</si>
  <si>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</si>
  <si>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</si>
  <si>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</si>
  <si>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</si>
  <si>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</si>
  <si>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</si>
  <si>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</si>
  <si>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</si>
  <si>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</si>
  <si>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</si>
  <si>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</si>
  <si>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</si>
  <si>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</si>
  <si>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</si>
  <si>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</si>
  <si>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</si>
  <si>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</si>
  <si>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</si>
  <si>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</si>
  <si>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3/25/2016 16:52</t>
  </si>
  <si>
    <t>3/25/2016 22:22</t>
  </si>
  <si>
    <t>3/25/2016 22:54</t>
  </si>
  <si>
    <t>3/26/2016 1:39</t>
  </si>
  <si>
    <t>3/26/2016 14:05</t>
  </si>
  <si>
    <t>3/26/2016 14:29</t>
  </si>
  <si>
    <t>3/26/2016 15:19</t>
  </si>
  <si>
    <t>3/26/2016 15:49</t>
  </si>
  <si>
    <t>3/26/2016 16:26</t>
  </si>
  <si>
    <t>3/26/2016 16:30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</si>
  <si>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</si>
  <si>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</si>
  <si>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</si>
  <si>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</si>
  <si>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</si>
  <si>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</si>
  <si>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</si>
  <si>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</si>
  <si>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</si>
  <si>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</si>
  <si>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</si>
  <si>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</si>
  <si>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</si>
  <si>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</si>
  <si>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3/28/2016 22:55</t>
  </si>
  <si>
    <t>3/28/2016 23:26</t>
  </si>
  <si>
    <t>3/29/2016 15:27</t>
  </si>
  <si>
    <t>3/29/2016 16:11</t>
  </si>
  <si>
    <t>3/29/2016 18:20</t>
  </si>
  <si>
    <t>3/29/2016 18:39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</si>
  <si>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</si>
  <si>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</si>
  <si>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</si>
  <si>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</si>
  <si>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</si>
  <si>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</si>
  <si>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</si>
  <si>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</si>
  <si>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</si>
  <si>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</si>
  <si>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4/14/2016 7:29</t>
  </si>
  <si>
    <t>4/14/2016 8:09</t>
  </si>
  <si>
    <t>4/14/2016 16:00</t>
  </si>
  <si>
    <t>4/14/2016 16:43</t>
  </si>
  <si>
    <t>4/15/2016 11:36</t>
  </si>
  <si>
    <t>4/15/2016 12:07</t>
  </si>
  <si>
    <t>4/15/2016 12:29</t>
  </si>
  <si>
    <t>4/15/2016 12:32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</si>
  <si>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</si>
  <si>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</si>
  <si>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</si>
  <si>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</si>
  <si>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</si>
  <si>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</si>
  <si>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</si>
  <si>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</si>
  <si>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</si>
  <si>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</si>
  <si>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</si>
  <si>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</si>
  <si>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</si>
  <si>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</si>
  <si>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</si>
  <si>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</si>
  <si>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</si>
  <si>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</si>
  <si>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</si>
  <si>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</si>
  <si>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</si>
  <si>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</si>
  <si>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</si>
  <si>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</si>
  <si>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</si>
  <si>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</si>
  <si>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4/24/2016 21:41</t>
  </si>
  <si>
    <t>4/24/2016 21:50</t>
  </si>
  <si>
    <t>4/27/2016 13:30</t>
  </si>
  <si>
    <t>4/27/2016 13:40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</si>
  <si>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</si>
  <si>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</si>
  <si>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</si>
  <si>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</si>
  <si>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</si>
  <si>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</si>
  <si>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</si>
  <si>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</si>
  <si>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</si>
  <si>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</si>
  <si>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</si>
  <si>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</si>
  <si>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</si>
  <si>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</si>
  <si>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</si>
  <si>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</si>
  <si>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</si>
  <si>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</si>
  <si>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</si>
  <si>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</si>
  <si>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</si>
  <si>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</si>
  <si>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</si>
  <si>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</si>
  <si>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</si>
  <si>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</si>
  <si>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</si>
  <si>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</si>
  <si>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</si>
  <si>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</si>
  <si>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</si>
  <si>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</si>
  <si>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5/18/2016 13:00</t>
  </si>
  <si>
    <t>5/18/2016 13:02</t>
  </si>
  <si>
    <t>5/19/2016 14:37</t>
  </si>
  <si>
    <t>5/19/2016 15:01</t>
  </si>
  <si>
    <t>5/20/2016 10:56</t>
  </si>
  <si>
    <t>5/20/2016 11:07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</si>
  <si>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</si>
  <si>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</si>
  <si>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</si>
  <si>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</si>
  <si>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</si>
  <si>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</si>
  <si>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</si>
  <si>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</si>
  <si>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5/23/2016 21:09</t>
  </si>
  <si>
    <t>5/23/2016 21:21</t>
  </si>
  <si>
    <t>5/27/2016 20:26</t>
  </si>
  <si>
    <t>5/27/2016 20:30</t>
  </si>
  <si>
    <t>5/27/2016 20:47</t>
  </si>
  <si>
    <t>5/27/2016 20:53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</si>
  <si>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</si>
  <si>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</si>
  <si>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</si>
  <si>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</si>
  <si>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</si>
  <si>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</si>
  <si>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</si>
  <si>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</si>
  <si>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</si>
  <si>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</si>
  <si>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</si>
  <si>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</si>
  <si>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</si>
  <si>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</si>
  <si>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6/13/2016 5:23</t>
  </si>
  <si>
    <t>6/13/2016 5:42</t>
  </si>
  <si>
    <t>6/13/2016 14:17</t>
  </si>
  <si>
    <t>6/13/2016 14:46</t>
  </si>
  <si>
    <t>6/13/2016 18:08</t>
  </si>
  <si>
    <t>6/13/2016 18:47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</si>
  <si>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</si>
  <si>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</si>
  <si>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</si>
  <si>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</si>
  <si>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</si>
  <si>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</si>
  <si>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</si>
  <si>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</si>
  <si>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</si>
  <si>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</si>
  <si>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</si>
  <si>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</si>
  <si>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6/15/2016 1:46</t>
  </si>
  <si>
    <t>6/15/2016 2:06</t>
  </si>
  <si>
    <t>6/15/2016 15:26</t>
  </si>
  <si>
    <t>6/15/2016 15:34</t>
  </si>
  <si>
    <t>6/15/2016 16:37</t>
  </si>
  <si>
    <t>6/15/2016 17:02</t>
  </si>
  <si>
    <t>6/15/2016 17:29</t>
  </si>
  <si>
    <t>6/15/2016 17:49</t>
  </si>
  <si>
    <t>6/15/2016 19:52</t>
  </si>
  <si>
    <t>6/15/2016 19:58</t>
  </si>
  <si>
    <t>6/16/2016 13:36</t>
  </si>
  <si>
    <t>6/16/2016 14:30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</si>
  <si>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</si>
  <si>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</si>
  <si>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</si>
  <si>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</si>
  <si>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</si>
  <si>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</si>
  <si>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</si>
  <si>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</si>
  <si>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</si>
  <si>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</si>
  <si>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</si>
  <si>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</si>
  <si>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</si>
  <si>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</si>
  <si>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</si>
  <si>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</si>
  <si>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</si>
  <si>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</si>
  <si>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</si>
  <si>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</si>
  <si>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</si>
  <si>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</si>
  <si>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</si>
  <si>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</si>
  <si>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</si>
  <si>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</si>
  <si>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</si>
  <si>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</si>
  <si>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</si>
  <si>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</si>
  <si>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</si>
  <si>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</si>
  <si>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</si>
  <si>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</si>
  <si>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</si>
  <si>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</si>
  <si>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6/25/2016 9:15</t>
  </si>
  <si>
    <t>6/25/2016 10:08</t>
  </si>
  <si>
    <t>6/25/2016 10:18</t>
  </si>
  <si>
    <t>6/25/2016 10:25</t>
  </si>
  <si>
    <t>6/25/2016 10:50</t>
  </si>
  <si>
    <t>6/25/2016 11:18</t>
  </si>
  <si>
    <t>6/25/2016 11:25</t>
  </si>
  <si>
    <t>6/25/2016 11:34</t>
  </si>
  <si>
    <t>6/25/2016 11:53</t>
  </si>
  <si>
    <t>6/25/2016 13:21</t>
  </si>
  <si>
    <t>6/25/2016 19:47</t>
  </si>
  <si>
    <t>6/25/2016 19:58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</si>
  <si>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</si>
  <si>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</si>
  <si>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</si>
  <si>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</si>
  <si>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</si>
  <si>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</si>
  <si>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</si>
  <si>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</si>
  <si>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</si>
  <si>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</si>
  <si>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</si>
  <si>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</si>
  <si>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</si>
  <si>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</si>
  <si>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</si>
  <si>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</si>
  <si>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</si>
  <si>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</si>
  <si>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</si>
  <si>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</si>
  <si>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</si>
  <si>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</si>
  <si>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</si>
  <si>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</si>
  <si>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</si>
  <si>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</si>
  <si>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</si>
  <si>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</si>
  <si>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</si>
  <si>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</si>
  <si>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</si>
  <si>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</si>
  <si>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</si>
  <si>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</si>
  <si>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</si>
  <si>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</si>
  <si>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</si>
  <si>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</si>
  <si>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</si>
  <si>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</si>
  <si>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</si>
  <si>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</si>
  <si>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</si>
  <si>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</si>
  <si>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</si>
  <si>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</si>
  <si>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</si>
  <si>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</si>
  <si>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</si>
  <si>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</si>
  <si>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</si>
  <si>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</si>
  <si>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</si>
  <si>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</si>
  <si>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</si>
  <si>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</si>
  <si>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</si>
  <si>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</si>
  <si>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</si>
  <si>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</si>
  <si>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</si>
  <si>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</si>
  <si>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</si>
  <si>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</si>
  <si>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</si>
  <si>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7/15/2016 11:32</t>
  </si>
  <si>
    <t>7/15/2016 11:53</t>
  </si>
  <si>
    <t>7/15/2016 12:09</t>
  </si>
  <si>
    <t>7/15/2016 12:19</t>
  </si>
  <si>
    <t>7/15/2016 12:35</t>
  </si>
  <si>
    <t>7/15/2016 13:15</t>
  </si>
  <si>
    <t>7/15/2016 15:03</t>
  </si>
  <si>
    <t>7/15/2016 15:33</t>
  </si>
  <si>
    <t>7/15/2016 15:40</t>
  </si>
  <si>
    <t>7/15/2016 15:52</t>
  </si>
  <si>
    <t>7/16/2016 13:14</t>
  </si>
  <si>
    <t>7/16/2016 14:10</t>
  </si>
  <si>
    <t>7/16/2016 14:14</t>
  </si>
  <si>
    <t>7/16/2016 14:30</t>
  </si>
  <si>
    <t>7/16/2016 15:29</t>
  </si>
  <si>
    <t>7/16/2016 16:57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</si>
  <si>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</si>
  <si>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</si>
  <si>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</si>
  <si>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</si>
  <si>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</si>
  <si>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</si>
  <si>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</si>
  <si>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</si>
  <si>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7/17/2016 12:20</t>
  </si>
  <si>
    <t>7/17/2016 15:25</t>
  </si>
  <si>
    <t>7/18/2016 10:37</t>
  </si>
  <si>
    <t>7/18/2016 10:49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</si>
  <si>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</si>
  <si>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</si>
  <si>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</si>
  <si>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</si>
  <si>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</si>
  <si>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</si>
  <si>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</si>
  <si>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</si>
  <si>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</si>
  <si>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</si>
  <si>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</si>
  <si>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</si>
  <si>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</si>
  <si>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</si>
  <si>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</si>
  <si>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</si>
  <si>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</si>
  <si>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</si>
  <si>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7/19/2016 10:56</t>
  </si>
  <si>
    <t>7/19/2016 11:11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</si>
  <si>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</si>
  <si>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</si>
  <si>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</si>
  <si>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</si>
  <si>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</si>
  <si>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</si>
  <si>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</si>
  <si>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</si>
  <si>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</si>
  <si>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</si>
  <si>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</si>
  <si>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</si>
  <si>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</si>
  <si>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</si>
  <si>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</si>
  <si>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</si>
  <si>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</si>
  <si>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</si>
  <si>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</si>
  <si>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</si>
  <si>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</si>
  <si>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</si>
  <si>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</si>
  <si>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</si>
  <si>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</si>
  <si>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</si>
  <si>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</si>
  <si>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</si>
  <si>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</si>
  <si>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</si>
  <si>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</si>
  <si>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</si>
  <si>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</si>
  <si>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</si>
  <si>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</si>
  <si>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</si>
  <si>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</si>
  <si>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</si>
  <si>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</si>
  <si>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</si>
  <si>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</si>
  <si>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</si>
  <si>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</si>
  <si>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</si>
  <si>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</si>
  <si>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</si>
  <si>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</si>
  <si>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</si>
  <si>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</si>
  <si>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</si>
  <si>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</si>
  <si>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</si>
  <si>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</si>
  <si>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</si>
  <si>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</si>
  <si>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</si>
  <si>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</si>
  <si>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</si>
  <si>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</si>
  <si>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</si>
  <si>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</si>
  <si>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</si>
  <si>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</si>
  <si>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</si>
  <si>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</si>
  <si>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</si>
  <si>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</si>
  <si>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</si>
  <si>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</si>
  <si>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</si>
  <si>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</si>
  <si>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</si>
  <si>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</si>
  <si>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</si>
  <si>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</si>
  <si>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</si>
  <si>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</si>
  <si>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</si>
  <si>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</si>
  <si>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</si>
  <si>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</si>
  <si>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</si>
  <si>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</si>
  <si>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</si>
  <si>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</si>
  <si>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</si>
  <si>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</si>
  <si>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</si>
  <si>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</si>
  <si>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</si>
  <si>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</si>
  <si>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</si>
  <si>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</si>
  <si>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</si>
  <si>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</si>
  <si>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</si>
  <si>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</si>
  <si>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</si>
  <si>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</si>
  <si>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</si>
  <si>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</si>
  <si>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</si>
  <si>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</si>
  <si>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</si>
  <si>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</si>
  <si>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</si>
  <si>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</si>
  <si>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</si>
  <si>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</si>
  <si>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</si>
  <si>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</si>
  <si>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</si>
  <si>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</si>
  <si>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</si>
  <si>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</si>
  <si>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</si>
  <si>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</si>
  <si>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</si>
  <si>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</si>
  <si>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</si>
  <si>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</si>
  <si>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</si>
  <si>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</si>
  <si>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</si>
  <si>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</si>
  <si>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</si>
  <si>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</si>
  <si>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</si>
  <si>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</si>
  <si>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</si>
  <si>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</si>
  <si>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</si>
  <si>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</si>
  <si>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</si>
  <si>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</si>
  <si>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</si>
  <si>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</si>
  <si>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</si>
  <si>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</si>
  <si>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</si>
  <si>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</si>
  <si>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</si>
  <si>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</si>
  <si>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</si>
  <si>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</si>
  <si>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</si>
  <si>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</si>
  <si>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</si>
  <si>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</si>
  <si>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</si>
  <si>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</si>
  <si>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</si>
  <si>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</si>
  <si>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</si>
  <si>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</si>
  <si>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</si>
  <si>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</si>
  <si>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</si>
  <si>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</si>
  <si>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</si>
  <si>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</si>
  <si>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</si>
  <si>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</si>
  <si>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</si>
  <si>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</si>
  <si>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</si>
  <si>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</si>
  <si>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</si>
  <si>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</si>
  <si>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</si>
  <si>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</si>
  <si>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</si>
  <si>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</si>
  <si>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</si>
  <si>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</si>
  <si>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</si>
  <si>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</si>
  <si>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</si>
  <si>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</si>
  <si>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</si>
  <si>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</si>
  <si>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</si>
  <si>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</si>
  <si>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</si>
  <si>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</si>
  <si>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</si>
  <si>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</si>
  <si>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</si>
  <si>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</si>
  <si>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</si>
  <si>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</si>
  <si>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</si>
  <si>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</si>
  <si>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</si>
  <si>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</si>
  <si>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</si>
  <si>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</si>
  <si>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</si>
  <si>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</si>
  <si>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</si>
  <si>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</si>
  <si>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</si>
  <si>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</si>
  <si>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</si>
  <si>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</si>
  <si>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</si>
  <si>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</si>
  <si>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</si>
  <si>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</si>
  <si>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</si>
  <si>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</si>
  <si>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</si>
  <si>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</si>
  <si>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</si>
  <si>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</si>
  <si>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</si>
  <si>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</si>
  <si>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</si>
  <si>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</si>
  <si>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</si>
  <si>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</si>
  <si>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</si>
  <si>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</si>
  <si>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</si>
  <si>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</si>
  <si>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</si>
  <si>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</si>
  <si>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</si>
  <si>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</si>
  <si>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</si>
  <si>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</si>
  <si>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</si>
  <si>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</si>
  <si>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</si>
  <si>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</si>
  <si>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</si>
  <si>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</si>
  <si>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</si>
  <si>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</si>
  <si>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</si>
  <si>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</si>
  <si>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</si>
  <si>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</si>
  <si>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</si>
  <si>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</si>
  <si>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</si>
  <si>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</si>
  <si>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</si>
  <si>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</si>
  <si>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</si>
  <si>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</si>
  <si>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</si>
  <si>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</si>
  <si>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</si>
  <si>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</si>
  <si>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</si>
  <si>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</si>
  <si>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</si>
  <si>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</si>
  <si>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</si>
  <si>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</si>
  <si>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</si>
  <si>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</si>
  <si>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</si>
  <si>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</si>
  <si>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</si>
  <si>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</si>
  <si>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</si>
  <si>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9/16/2016 7:08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</si>
  <si>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</si>
  <si>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</si>
  <si>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</si>
  <si>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</si>
  <si>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</si>
  <si>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</si>
  <si>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</si>
  <si>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</si>
  <si>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</si>
  <si>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</si>
  <si>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</si>
  <si>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</si>
  <si>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</si>
  <si>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</si>
  <si>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</si>
  <si>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</si>
  <si>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</si>
  <si>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</si>
  <si>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9/24/2016 14:34</t>
  </si>
  <si>
    <t>9/24/2016 15:15</t>
  </si>
  <si>
    <t>9/24/2016 20:29</t>
  </si>
  <si>
    <t>9/24/2016 20:33</t>
  </si>
  <si>
    <t>9/27/2016 8:33</t>
  </si>
  <si>
    <t>9/27/2016 8:35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</si>
  <si>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</si>
  <si>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</si>
  <si>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</si>
  <si>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</si>
  <si>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</si>
  <si>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</si>
  <si>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</si>
  <si>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</si>
  <si>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</si>
  <si>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</si>
  <si>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9/30/2016 17:39</t>
  </si>
  <si>
    <t>9/30/2016 20:20</t>
  </si>
  <si>
    <t>9/30/2016 20:59</t>
  </si>
  <si>
    <t>9/30/2016 22:34</t>
  </si>
  <si>
    <t>10/13/2016 11:20</t>
  </si>
  <si>
    <t>10/13/2016 11:58</t>
  </si>
  <si>
    <t>10/13/2016 12:08</t>
  </si>
  <si>
    <t>10/13/2016 12:14</t>
  </si>
  <si>
    <t>10/13/2016 13:02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</si>
  <si>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</si>
  <si>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</si>
  <si>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</si>
  <si>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</si>
  <si>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</si>
  <si>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</si>
  <si>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</si>
  <si>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</si>
  <si>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</si>
  <si>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</si>
  <si>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</si>
  <si>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</si>
  <si>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</si>
  <si>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</si>
  <si>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</si>
  <si>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</si>
  <si>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</si>
  <si>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</si>
  <si>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</si>
  <si>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</si>
  <si>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</si>
  <si>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</si>
  <si>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</si>
  <si>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</si>
  <si>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</si>
  <si>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</si>
  <si>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</si>
  <si>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</si>
  <si>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</si>
  <si>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</si>
  <si>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</si>
  <si>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</si>
  <si>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</si>
  <si>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</si>
  <si>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</si>
  <si>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</si>
  <si>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</si>
  <si>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</si>
  <si>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</si>
  <si>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</si>
  <si>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</si>
  <si>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</si>
  <si>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</si>
  <si>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</si>
  <si>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</si>
  <si>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</si>
  <si>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</si>
  <si>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</si>
  <si>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</si>
  <si>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</si>
  <si>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</si>
  <si>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</si>
  <si>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</si>
  <si>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</si>
  <si>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</si>
  <si>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</si>
  <si>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10/19/2016 14:02</t>
  </si>
  <si>
    <t>10/19/2016 14:31</t>
  </si>
  <si>
    <t>10/19/2016 15:44</t>
  </si>
  <si>
    <t>10/19/2016 16:02</t>
  </si>
  <si>
    <t>10/19/2016 16:06</t>
  </si>
  <si>
    <t>10/19/2016 16:19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</si>
  <si>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</si>
  <si>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</si>
  <si>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</si>
  <si>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</si>
  <si>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</si>
  <si>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</si>
  <si>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</si>
  <si>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</si>
  <si>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</si>
  <si>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</si>
  <si>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</si>
  <si>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</si>
  <si>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</si>
  <si>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</si>
  <si>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</si>
  <si>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</si>
  <si>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</si>
  <si>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</si>
  <si>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</si>
  <si>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</si>
  <si>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</si>
  <si>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</si>
  <si>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</si>
  <si>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</si>
  <si>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</si>
  <si>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</si>
  <si>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</si>
  <si>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</si>
  <si>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</si>
  <si>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</si>
  <si>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</si>
  <si>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</si>
  <si>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</si>
  <si>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</si>
  <si>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</si>
  <si>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</si>
  <si>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</si>
  <si>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</si>
  <si>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</si>
  <si>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</si>
  <si>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</si>
  <si>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</si>
  <si>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</si>
  <si>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</si>
  <si>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</si>
  <si>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</si>
  <si>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</si>
  <si>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</si>
  <si>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</si>
  <si>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</si>
  <si>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</si>
  <si>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</si>
  <si>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</si>
  <si>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</si>
  <si>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</si>
  <si>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</si>
  <si>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</si>
  <si>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</si>
  <si>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</si>
  <si>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</si>
  <si>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</si>
  <si>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</si>
  <si>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10/28/2016 18:13</t>
  </si>
  <si>
    <t>10/28/2016 20:07</t>
  </si>
  <si>
    <t>10/28/2016 20:13</t>
  </si>
  <si>
    <t>10/28/2016 22:00</t>
  </si>
  <si>
    <t>10/29/2016 15:22</t>
  </si>
  <si>
    <t>10/29/2016 17:05</t>
  </si>
  <si>
    <t>10/29/2016 17:13</t>
  </si>
  <si>
    <t>10/29/2016 19:19</t>
  </si>
  <si>
    <t>10/30/2016 7:49</t>
  </si>
  <si>
    <t>10/30/2016 8:30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</si>
  <si>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</si>
  <si>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</si>
  <si>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</si>
  <si>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</si>
  <si>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</si>
  <si>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</si>
  <si>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</si>
  <si>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</si>
  <si>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</si>
  <si>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</si>
  <si>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</si>
  <si>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</si>
  <si>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</si>
  <si>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</si>
  <si>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</si>
  <si>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</si>
  <si>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</si>
  <si>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</si>
  <si>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</si>
  <si>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</si>
  <si>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</si>
  <si>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</si>
  <si>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</si>
  <si>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</si>
  <si>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</si>
  <si>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</si>
  <si>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</si>
  <si>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</si>
  <si>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</si>
  <si>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</si>
  <si>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</si>
  <si>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</si>
  <si>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</si>
  <si>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</si>
  <si>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</si>
  <si>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</si>
  <si>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</si>
  <si>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</si>
  <si>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</si>
  <si>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</si>
  <si>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</si>
  <si>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</si>
  <si>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</si>
  <si>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</si>
  <si>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</si>
  <si>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</si>
  <si>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</si>
  <si>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</si>
  <si>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</si>
  <si>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</si>
  <si>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</si>
  <si>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</si>
  <si>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</si>
  <si>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</si>
  <si>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</si>
  <si>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</si>
  <si>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</si>
  <si>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</si>
  <si>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</si>
  <si>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</si>
  <si>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</si>
  <si>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</si>
  <si>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</si>
  <si>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</si>
  <si>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</si>
  <si>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</si>
  <si>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</si>
  <si>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</si>
  <si>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</si>
  <si>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</si>
  <si>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</si>
  <si>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</si>
  <si>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</si>
  <si>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</si>
  <si>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</si>
  <si>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</si>
  <si>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</si>
  <si>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</si>
  <si>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</si>
  <si>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</si>
  <si>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</si>
  <si>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</si>
  <si>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</si>
  <si>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</si>
  <si>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</si>
  <si>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</si>
  <si>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</si>
  <si>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</si>
  <si>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</si>
  <si>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</si>
  <si>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</si>
  <si>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</si>
  <si>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</si>
  <si>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</si>
  <si>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</si>
  <si>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</si>
  <si>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</si>
  <si>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</si>
  <si>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</si>
  <si>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</si>
  <si>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</si>
  <si>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</si>
  <si>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</si>
  <si>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</si>
  <si>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</si>
  <si>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</si>
  <si>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</si>
  <si>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</si>
  <si>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</si>
  <si>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</si>
  <si>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</si>
  <si>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</si>
  <si>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</si>
  <si>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</si>
  <si>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</si>
  <si>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</si>
  <si>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</si>
  <si>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</si>
  <si>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</si>
  <si>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</si>
  <si>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</si>
  <si>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</si>
  <si>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</si>
  <si>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</si>
  <si>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</si>
  <si>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</si>
  <si>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</si>
  <si>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</si>
  <si>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</si>
  <si>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</si>
  <si>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</si>
  <si>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</si>
  <si>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</si>
  <si>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</si>
  <si>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</si>
  <si>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</si>
  <si>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</si>
  <si>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</si>
  <si>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</si>
  <si>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</si>
  <si>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</si>
  <si>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</si>
  <si>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</si>
  <si>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</si>
  <si>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</si>
  <si>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</si>
  <si>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</si>
  <si>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</si>
  <si>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</si>
  <si>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</si>
  <si>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</si>
  <si>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</si>
  <si>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</si>
  <si>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</si>
  <si>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</si>
  <si>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</si>
  <si>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</si>
  <si>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</si>
  <si>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</si>
  <si>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</si>
  <si>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</si>
  <si>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</si>
  <si>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</si>
  <si>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</si>
  <si>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</si>
  <si>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</si>
  <si>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</si>
  <si>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</si>
  <si>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</si>
  <si>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</si>
  <si>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</si>
  <si>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</si>
  <si>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</si>
  <si>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</si>
  <si>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</si>
  <si>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</si>
  <si>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</si>
  <si>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</si>
  <si>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</si>
  <si>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</si>
  <si>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</si>
  <si>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</si>
  <si>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</si>
  <si>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</si>
  <si>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</si>
  <si>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</si>
  <si>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</si>
  <si>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</si>
  <si>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</si>
  <si>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</si>
  <si>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</si>
  <si>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</si>
  <si>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</si>
  <si>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</si>
  <si>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</si>
  <si>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</si>
  <si>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</si>
  <si>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</si>
  <si>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</si>
  <si>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</si>
  <si>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</si>
  <si>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</si>
  <si>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</si>
  <si>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</si>
  <si>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</si>
  <si>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</si>
  <si>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</si>
  <si>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</si>
  <si>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</si>
  <si>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</si>
  <si>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</si>
  <si>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</si>
  <si>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</si>
  <si>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</si>
  <si>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</si>
  <si>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</si>
  <si>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</si>
  <si>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</si>
  <si>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</si>
  <si>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</si>
  <si>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</si>
  <si>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</si>
  <si>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</si>
  <si>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</si>
  <si>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</si>
  <si>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</si>
  <si>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</si>
  <si>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</si>
  <si>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</si>
  <si>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</si>
  <si>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</si>
  <si>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</si>
  <si>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</si>
  <si>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</si>
  <si>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</si>
  <si>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</si>
  <si>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</si>
  <si>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</si>
  <si>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</si>
  <si>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</si>
  <si>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</si>
  <si>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</si>
  <si>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</si>
  <si>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</si>
  <si>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</si>
  <si>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</si>
  <si>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</si>
  <si>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</si>
  <si>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</si>
  <si>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</si>
  <si>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</si>
  <si>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</si>
  <si>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</si>
  <si>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</si>
  <si>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</si>
  <si>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</si>
  <si>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</si>
  <si>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</si>
  <si>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</si>
  <si>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</si>
  <si>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</si>
  <si>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</si>
  <si>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</si>
  <si>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</si>
  <si>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</si>
  <si>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</si>
  <si>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</si>
  <si>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</si>
  <si>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</si>
  <si>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</si>
  <si>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</si>
  <si>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</si>
  <si>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</si>
  <si>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</si>
  <si>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</si>
  <si>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</si>
  <si>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</si>
  <si>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</si>
  <si>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</si>
  <si>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</si>
  <si>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</si>
  <si>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</si>
  <si>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</si>
  <si>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</si>
  <si>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</si>
  <si>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</si>
  <si>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</si>
  <si>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</si>
  <si>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</si>
  <si>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</si>
  <si>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</si>
  <si>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</si>
  <si>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</si>
  <si>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</si>
  <si>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</si>
  <si>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</si>
  <si>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</si>
  <si>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</si>
  <si>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</si>
  <si>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</si>
  <si>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</si>
  <si>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</si>
  <si>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</si>
  <si>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</si>
  <si>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</si>
  <si>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</si>
  <si>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</si>
  <si>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</si>
  <si>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</si>
  <si>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</si>
  <si>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</si>
  <si>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</si>
  <si>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</si>
  <si>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</si>
  <si>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</si>
  <si>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</si>
  <si>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</si>
  <si>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</si>
  <si>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</si>
  <si>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</si>
  <si>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</si>
  <si>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</si>
  <si>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</si>
  <si>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</si>
  <si>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</si>
  <si>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</si>
  <si>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</si>
  <si>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</si>
  <si>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</si>
  <si>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</si>
  <si>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</si>
  <si>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</si>
  <si>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</si>
  <si>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</si>
  <si>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</si>
  <si>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</si>
  <si>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</si>
  <si>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</si>
  <si>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</si>
  <si>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</si>
  <si>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</si>
  <si>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</si>
  <si>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</si>
  <si>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</si>
  <si>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</si>
  <si>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</si>
  <si>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</si>
  <si>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</si>
  <si>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</si>
  <si>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</si>
  <si>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</si>
  <si>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</si>
  <si>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</si>
  <si>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</si>
  <si>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12/31/2016 22:08</t>
  </si>
  <si>
    <t>12/31/2016 23:51</t>
  </si>
  <si>
    <t>Totals</t>
  </si>
  <si>
    <t>Analysis Performed</t>
  </si>
  <si>
    <t>START</t>
  </si>
  <si>
    <t>STOP</t>
  </si>
  <si>
    <t>Sum of MILES*</t>
  </si>
  <si>
    <t>Category</t>
  </si>
  <si>
    <t>Avg Speed</t>
  </si>
  <si>
    <t>Max SPEED</t>
  </si>
  <si>
    <t>Max Speed</t>
  </si>
  <si>
    <t>Purpose</t>
  </si>
  <si>
    <t>3. Most travelled Start and Stop</t>
  </si>
  <si>
    <t>1. Distinct Start and Stop Locations</t>
  </si>
  <si>
    <t>2. Count of Distinct Start and Stop</t>
  </si>
  <si>
    <t>5. Highest Speed</t>
  </si>
  <si>
    <t>6. Highest and Avg Speed and Category</t>
  </si>
  <si>
    <t>7. Highest and Avg Speed and Purpose</t>
  </si>
  <si>
    <t>Morrisville to Cary</t>
  </si>
  <si>
    <t>4. Most Miles Travelled</t>
  </si>
  <si>
    <t>Min Speed</t>
  </si>
  <si>
    <t>Start-Stop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</si>
</sst>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yyyy/mm/dd;@"/>
    <numFmt numFmtId="166" formatCode="m/d/yyyy;@"/>
    <numFmt numFmtId="167" formatCode="0.0"/>
    <numFmt numFmtId="168" formatCode="[$-10409]hh:mm:ss\ AM/P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18" fillId="33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 applyAlignment="1">
      <alignment horizontal="center"/>
    </xf>
    <xf numFmtId="0" fontId="18" fillId="3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22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2" fontId="0" fillId="0" borderId="0" xfId="0" applyNumberFormat="1"/>
    <xf numFmtId="164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8" fontId="18" fillId="34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NumberFormat="1" applyBorder="1"/>
    <xf numFmtId="0" fontId="16" fillId="35" borderId="13" xfId="0" applyFont="1" applyFill="1" applyBorder="1" applyAlignment="1">
      <alignment horizontal="center"/>
    </xf>
    <xf numFmtId="0" fontId="0" fillId="0" borderId="13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16" fillId="36" borderId="13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 wrapText="1"/>
    </xf>
    <xf numFmtId="2" fontId="0" fillId="0" borderId="10" xfId="0" applyNumberFormat="1" applyBorder="1"/>
    <xf numFmtId="0" fontId="16" fillId="36" borderId="11" xfId="0" applyFont="1" applyFill="1" applyBorder="1" applyAlignment="1">
      <alignment horizontal="center"/>
    </xf>
    <xf numFmtId="0" fontId="16" fillId="36" borderId="15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20" fillId="33" borderId="0" xfId="0" applyFont="1" applyFill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0" fillId="0" borderId="10" xfId="0" applyBorder="1" applyAlignment="1"/>
    <xf numFmtId="2" fontId="0" fillId="0" borderId="10" xfId="0" applyNumberFormat="1" applyBorder="1" applyAlignment="1"/>
    <xf numFmtId="0" fontId="16" fillId="36" borderId="13" xfId="0" applyFont="1" applyFill="1" applyBorder="1" applyAlignment="1">
      <alignment horizontal="center" wrapText="1"/>
    </xf>
    <xf numFmtId="0" fontId="16" fillId="36" borderId="10" xfId="0" applyFont="1" applyFill="1" applyBorder="1" applyAlignment="1">
      <alignment horizontal="center" vertical="top"/>
    </xf>
    <xf numFmtId="0" fontId="0" fillId="33" borderId="10" xfId="0" applyNumberFormat="1" applyFill="1" applyBorder="1" applyAlignment="1"/>
    <xf numFmtId="0" fontId="0" fillId="36" borderId="10" xfId="0" applyFill="1" applyBorder="1"/>
    <xf numFmtId="0" fontId="0" fillId="36" borderId="10" xfId="0" applyFill="1" applyBorder="1" applyAlignment="1"/>
    <xf numFmtId="0" fontId="16" fillId="37" borderId="10" xfId="0" applyFont="1" applyFill="1" applyBorder="1" applyAlignment="1"/>
    <xf numFmtId="2" fontId="0" fillId="36" borderId="10" xfId="0" applyNumberFormat="1" applyFill="1" applyBorder="1" applyAlignment="1"/>
    <xf numFmtId="2" fontId="16" fillId="37" borderId="10" xfId="0" applyNumberFormat="1" applyFont="1" applyFill="1" applyBorder="1" applyAlignment="1"/>
    <xf numFmtId="0" fontId="0" fillId="0" borderId="13" xfId="0" applyBorder="1" applyAlignment="1">
      <alignment horizontal="center"/>
    </xf>
    <xf numFmtId="0" fontId="16" fillId="36" borderId="13" xfId="0" applyFont="1" applyFill="1" applyBorder="1" applyAlignment="1">
      <alignment horizontal="center" vertical="top"/>
    </xf>
    <xf numFmtId="0" fontId="0" fillId="36" borderId="12" xfId="0" applyFill="1" applyBorder="1" applyAlignment="1"/>
    <xf numFmtId="0" fontId="0" fillId="0" borderId="12" xfId="0" applyBorder="1" applyAlignment="1">
      <alignment horizontal="left"/>
    </xf>
    <xf numFmtId="0" fontId="20" fillId="33" borderId="0" xfId="0" applyFont="1" applyFill="1" applyBorder="1" applyAlignment="1">
      <alignment horizontal="center"/>
    </xf>
    <xf numFmtId="0" fontId="0" fillId="0" borderId="0" xfId="0" applyNumberFormat="1" applyBorder="1"/>
    <xf numFmtId="0" fontId="0" fillId="36" borderId="10" xfId="0" pivotButton="1" applyFill="1" applyBorder="1"/>
    <xf numFmtId="2" fontId="0" fillId="36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6"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 tint="-0.249977111117893"/>
        </patternFill>
      </fill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 tint="-0.249977111117893"/>
        </patternFill>
      </fill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 tint="-0.249977111117893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 tint="-0.249977111117893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border>
        <left style="thin">
          <color indexed="64"/>
        </left>
        <vertical style="thin">
          <color indexed="64"/>
        </vertic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303105</xdr:colOff>
      <xdr:row>2</xdr:row>
      <xdr:rowOff>110067</xdr:rowOff>
    </xdr:from>
    <xdr:to>
      <xdr:col>14</xdr:col>
      <xdr:colOff>89746</xdr:colOff>
      <xdr:row>12</xdr:row>
      <xdr:rowOff>143933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F5181A-A4E1-F3BB-9CF5-6605813EE1E2}"/>
            </a:ext>
          </a:extLst>
        </xdr:cNvPr>
        <xdr:cNvSpPr txBox="1"/>
      </xdr:nvSpPr>
      <xdr:spPr>
        <a:xfrm>
          <a:off x="10395372" y="482600"/>
          <a:ext cx="3325707" cy="1896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1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Analysis</a:t>
          </a:r>
          <a:r>
            <a:rPr lang="en-IN" sz="1400" b="1" i="0" u="none" strike="noStrike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Done: </a:t>
          </a:r>
        </a:p>
        <a:p>
          <a:pPr algn="ctr"/>
          <a:endParaRPr lang="en-IN" sz="1100" b="1" i="0" u="none" strike="noStrike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Distinct Start and Stop Locations.</a:t>
          </a:r>
          <a:endParaRPr lang="en-IN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Count of Distinct Start and Stop locations.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Most travelled Start and Stop locations.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 Most Miles Travelled between locations.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Highest and Lowest Speed.</a:t>
          </a:r>
          <a:endParaRPr lang="en-IN" sz="1200" b="0" i="0" u="none" strike="noStrike" baseline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 Highest and Avg Speed and Category</a:t>
          </a:r>
          <a:r>
            <a:rPr lang="en-IN" sz="1200" b="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r>
            <a:rPr lang="en-IN" sz="12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7. Highest and Avg Speed and Purpose.</a:t>
          </a:r>
          <a:endParaRPr lang="en-IN" sz="1200" b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esh N" refreshedDate="45374.140767129633" createdVersion="8" refreshedVersion="8" minRefreshableVersion="3" recordCount="1141" xr:uid="{79343001-BE11-49EE-930A-0DB4350DA207}">
  <cacheSource type="worksheet">
    <worksheetSource ref="A1:L1142" sheet="My Uber Drives_Clean"/>
  </cacheSource>
  <cacheFields count="12">
    <cacheField name="START_DATE*" numFmtId="166">
      <sharedItems containsSemiMixedTypes="0" containsNonDate="0" containsDate="1" containsString="0" minDate="2016-01-01T00:00:00" maxDate="2017-01-01T00:00:00"/>
    </cacheField>
    <cacheField name="START TIME" numFmtId="168">
      <sharedItems containsSemiMixedTypes="0" containsNonDate="0" containsDate="1" containsString="0" minDate="1899-12-30T00:00:00" maxDate="1899-12-30T23:55:00"/>
    </cacheField>
    <cacheField name="END_DATE*" numFmtId="166">
      <sharedItems containsSemiMixedTypes="0" containsNonDate="0" containsDate="1" containsString="0" minDate="2016-01-01T00:00:00" maxDate="2017-01-01T00:00:00"/>
    </cacheField>
    <cacheField name="END TIME" numFmtId="168">
      <sharedItems containsSemiMixedTypes="0" containsNonDate="0" containsDate="1" containsString="0" minDate="1899-12-30T00:00:00" maxDate="1899-12-30T23:59:00"/>
    </cacheField>
    <cacheField name="CATEGORY*" numFmtId="0">
      <sharedItems count="2">
        <s v="Business"/>
        <s v="Personal"/>
      </sharedItems>
    </cacheField>
    <cacheField name="START*" numFmtId="0">
      <sharedItems count="175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a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Katunayake"/>
        <s v="Gampaha"/>
      </sharedItems>
    </cacheField>
    <cacheField name="STOP*" numFmtId="0">
      <sharedItems count="186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a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Gampaha"/>
        <s v="Ilukwatta"/>
      </sharedItems>
    </cacheField>
    <cacheField name="T in Minutes" numFmtId="164">
      <sharedItems containsSemiMixedTypes="0" containsNonDate="0" containsDate="1" containsString="0" minDate="1899-12-30T00:01:00" maxDate="1899-12-30T05:36:00"/>
    </cacheField>
    <cacheField name="T in Hours" numFmtId="2">
      <sharedItems containsSemiMixedTypes="0" containsString="0" containsNumber="1" minValue="1.6666666666666666E-2" maxValue="5.6"/>
    </cacheField>
    <cacheField name="MILES*" numFmtId="0">
      <sharedItems containsSemiMixedTypes="0" containsString="0" containsNumber="1" minValue="0.5" maxValue="310.3" count="253">
        <n v="5.0999999999999996"/>
        <n v="5"/>
        <n v="4.8"/>
        <n v="4.7"/>
        <n v="63.7"/>
        <n v="4.3"/>
        <n v="7.1"/>
        <n v="0.8"/>
        <n v="8.3000000000000007"/>
        <n v="16.5"/>
        <n v="10.8"/>
        <n v="7.5"/>
        <n v="6.2"/>
        <n v="6.4"/>
        <n v="1.6"/>
        <n v="1.7"/>
        <n v="1.9"/>
        <n v="4"/>
        <n v="1.8"/>
        <n v="2.4"/>
        <n v="2"/>
        <n v="15.1"/>
        <n v="11.2"/>
        <n v="11.8"/>
        <n v="21.9"/>
        <n v="3.9"/>
        <n v="8"/>
        <n v="10.4"/>
        <n v="7.2"/>
        <n v="7.6"/>
        <n v="17.100000000000001"/>
        <n v="40.200000000000003"/>
        <n v="1"/>
        <n v="2.2999999999999998"/>
        <n v="1.4"/>
        <n v="0.5"/>
        <n v="18.7"/>
        <n v="3.4"/>
        <n v="2.7"/>
        <n v="12.9"/>
        <n v="19"/>
        <n v="14.7"/>
        <n v="15.7"/>
        <n v="4.5999999999999996"/>
        <n v="5.2"/>
        <n v="10.1"/>
        <n v="5.8"/>
        <n v="5.5"/>
        <n v="5.7"/>
        <n v="19.399999999999999"/>
        <n v="23.3"/>
        <n v="6"/>
        <n v="9.6999999999999993"/>
        <n v="1.1000000000000001"/>
        <n v="9"/>
        <n v="7.7"/>
        <n v="11.4"/>
        <n v="3.2"/>
        <n v="5.6"/>
        <n v="6.1"/>
        <n v="5.3"/>
        <n v="3"/>
        <n v="1.5"/>
        <n v="17.3"/>
        <n v="13.5"/>
        <n v="8.5"/>
        <n v="2.6"/>
        <n v="17"/>
        <n v="18"/>
        <n v="8.4"/>
        <n v="11.5"/>
        <n v="8.9"/>
        <n v="8.1"/>
        <n v="13"/>
        <n v="13.9"/>
        <n v="43.7"/>
        <n v="14.1"/>
        <n v="4.5"/>
        <n v="3.6"/>
        <n v="21.4"/>
        <n v="12.7"/>
        <n v="10"/>
        <n v="18.3"/>
        <n v="7.3"/>
        <n v="3.5"/>
        <n v="4.2"/>
        <n v="13.6"/>
        <n v="2.5"/>
        <n v="14.4"/>
        <n v="18.399999999999999"/>
        <n v="23.1"/>
        <n v="14.5"/>
        <n v="8.8000000000000007"/>
        <n v="22.7"/>
        <n v="2.2000000000000002"/>
        <n v="20"/>
        <n v="3.1"/>
        <n v="6.3"/>
        <n v="10.6"/>
        <n v="9.9"/>
        <n v="6.8"/>
        <n v="2.1"/>
        <n v="3.8"/>
        <n v="6.6"/>
        <n v="10.9"/>
        <n v="4.9000000000000004"/>
        <n v="6.5"/>
        <n v="7.8"/>
        <n v="2.8"/>
        <n v="12.4"/>
        <n v="5.9"/>
        <n v="9.4"/>
        <n v="11.9"/>
        <n v="12.8"/>
        <n v="1.2"/>
        <n v="10.5"/>
        <n v="12.5"/>
        <n v="136"/>
        <n v="30.2"/>
        <n v="15.5"/>
        <n v="12.6"/>
        <n v="13.2"/>
        <n v="9.1999999999999993"/>
        <n v="12"/>
        <n v="35.1"/>
        <n v="36.5"/>
        <n v="57"/>
        <n v="9.6"/>
        <n v="0.9"/>
        <n v="25.6"/>
        <n v="23"/>
        <n v="144"/>
        <n v="310.3"/>
        <n v="201"/>
        <n v="6.7"/>
        <n v="6.9"/>
        <n v="27.2"/>
        <n v="25.7"/>
        <n v="13.8"/>
        <n v="28.8"/>
        <n v="16.100000000000001"/>
        <n v="16.399999999999999"/>
        <n v="11"/>
        <n v="20.3"/>
        <n v="0.7"/>
        <n v="77.3"/>
        <n v="80.5"/>
        <n v="174.2"/>
        <n v="159.30000000000001"/>
        <n v="7.9"/>
        <n v="8.6999999999999993"/>
        <n v="19.100000000000001"/>
        <n v="18.600000000000001"/>
        <n v="15.9"/>
        <n v="15.3"/>
        <n v="13.7"/>
        <n v="15.2"/>
        <n v="8.1999999999999993"/>
        <n v="22.5"/>
        <n v="32.799999999999997"/>
        <n v="14.2"/>
        <n v="18.2"/>
        <n v="2.9"/>
        <n v="20.5"/>
        <n v="9.8000000000000007"/>
        <n v="17.600000000000001"/>
        <n v="9.3000000000000007"/>
        <n v="11.3"/>
        <n v="14.9"/>
        <n v="14"/>
        <n v="3.3"/>
        <n v="22.3"/>
        <n v="16.3"/>
        <n v="3.7"/>
        <n v="11.6"/>
        <n v="15"/>
        <n v="12.2"/>
        <n v="19.3"/>
        <n v="16.600000000000001"/>
        <n v="8.6"/>
        <n v="46.9"/>
        <n v="30"/>
        <n v="4.4000000000000004"/>
        <n v="7.4"/>
        <n v="13.3"/>
        <n v="0.6"/>
        <n v="7"/>
        <n v="1.3"/>
        <n v="13.4"/>
        <n v="12.3"/>
        <n v="23.5"/>
        <n v="195.3"/>
        <n v="22.4"/>
        <n v="28.1"/>
        <n v="41.9"/>
        <n v="23.8"/>
        <n v="180.2"/>
        <n v="4.0999999999999996"/>
        <n v="9.1"/>
        <n v="9.5"/>
        <n v="14.6"/>
        <n v="17.399999999999999"/>
        <n v="31.7"/>
        <n v="31.9"/>
        <n v="15.6"/>
        <n v="25.9"/>
        <n v="16.2"/>
        <n v="12.1"/>
        <n v="20.2"/>
        <n v="17.7"/>
        <n v="25.2"/>
        <n v="96.2"/>
        <n v="35"/>
        <n v="50.4"/>
        <n v="86.6"/>
        <n v="156.9"/>
        <n v="17.2"/>
        <n v="195.6"/>
        <n v="37.700000000000003"/>
        <n v="16.7"/>
        <n v="28.6"/>
        <n v="17.899999999999999"/>
        <n v="20.6"/>
        <n v="47.7"/>
        <n v="44.6"/>
        <n v="28.2"/>
        <n v="15.4"/>
        <n v="107"/>
        <n v="133.6"/>
        <n v="91.8"/>
        <n v="40.700000000000003"/>
        <n v="75.7"/>
        <n v="29.8"/>
        <n v="68.400000000000006"/>
        <n v="195.9"/>
        <n v="45.2"/>
        <n v="10.3"/>
        <n v="13.1"/>
        <n v="43.9"/>
        <n v="45.9"/>
        <n v="36.6"/>
        <n v="43.6"/>
        <n v="5.4"/>
        <n v="39.200000000000003"/>
        <n v="18.5"/>
        <n v="11.1"/>
        <n v="18.899999999999999"/>
        <n v="10.199999999999999"/>
        <n v="103"/>
        <n v="32.299999999999997"/>
        <n v="23.2"/>
        <n v="10.7"/>
        <n v="48.2"/>
      </sharedItems>
    </cacheField>
    <cacheField name="SPEED in MPH" numFmtId="167">
      <sharedItems containsSemiMixedTypes="0" containsString="0" containsNumber="1" minValue="3.9173553719008267" maxValue="160"/>
    </cacheField>
    <cacheField name="PURPOSE*" numFmtId="0">
      <sharedItems count="11">
        <s v="Meal/Entertain"/>
        <s v="NA"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d v="2016-01-01T00:00:00"/>
    <d v="1899-12-30T21:11:00"/>
    <d v="2016-01-01T00:00:00"/>
    <d v="1899-12-30T21:17:00"/>
    <x v="0"/>
    <x v="0"/>
    <x v="0"/>
    <d v="1899-12-30T00:06:00"/>
    <n v="0.1"/>
    <x v="0"/>
    <n v="50.999999999999993"/>
    <x v="0"/>
  </r>
  <r>
    <d v="2016-01-02T00:00:00"/>
    <d v="1899-12-30T01:25:00"/>
    <d v="2016-01-02T00:00:00"/>
    <d v="1899-12-30T01:37:00"/>
    <x v="0"/>
    <x v="0"/>
    <x v="0"/>
    <d v="1899-12-30T00:12:00"/>
    <n v="0.2"/>
    <x v="1"/>
    <n v="25"/>
    <x v="1"/>
  </r>
  <r>
    <d v="2016-01-02T00:00:00"/>
    <d v="1899-12-30T20:25:00"/>
    <d v="2016-01-02T00:00:00"/>
    <d v="1899-12-30T20:38:00"/>
    <x v="0"/>
    <x v="0"/>
    <x v="0"/>
    <d v="1899-12-30T00:13:00"/>
    <n v="0.21666666666666667"/>
    <x v="2"/>
    <n v="22.153846153846153"/>
    <x v="2"/>
  </r>
  <r>
    <d v="2016-01-05T00:00:00"/>
    <d v="1899-12-30T17:31:00"/>
    <d v="2016-01-05T00:00:00"/>
    <d v="1899-12-30T17:45:00"/>
    <x v="0"/>
    <x v="0"/>
    <x v="0"/>
    <d v="1899-12-30T00:14:00"/>
    <n v="0.23333333333333334"/>
    <x v="3"/>
    <n v="20.142857142857142"/>
    <x v="3"/>
  </r>
  <r>
    <d v="2016-01-06T00:00:00"/>
    <d v="1899-12-30T14:42:00"/>
    <d v="2016-01-06T00:00:00"/>
    <d v="1899-12-30T15:49:00"/>
    <x v="0"/>
    <x v="0"/>
    <x v="1"/>
    <d v="1899-12-30T01:07:00"/>
    <n v="1.1166666666666667"/>
    <x v="4"/>
    <n v="57.044776119402989"/>
    <x v="4"/>
  </r>
  <r>
    <d v="2016-01-06T00:00:00"/>
    <d v="1899-12-30T17:15:00"/>
    <d v="2016-01-06T00:00:00"/>
    <d v="1899-12-30T17:19:00"/>
    <x v="0"/>
    <x v="1"/>
    <x v="1"/>
    <d v="1899-12-30T00:04:00"/>
    <n v="6.6666666666666666E-2"/>
    <x v="5"/>
    <n v="64.5"/>
    <x v="0"/>
  </r>
  <r>
    <d v="2016-01-06T00:00:00"/>
    <d v="1899-12-30T17:30:00"/>
    <d v="2016-01-06T00:00:00"/>
    <d v="1899-12-30T17:35:00"/>
    <x v="0"/>
    <x v="1"/>
    <x v="2"/>
    <d v="1899-12-30T00:05:00"/>
    <n v="8.3333333333333329E-2"/>
    <x v="6"/>
    <n v="85.2"/>
    <x v="3"/>
  </r>
  <r>
    <d v="2016-01-07T00:00:00"/>
    <d v="1899-12-30T13:27:00"/>
    <d v="2016-01-07T00:00:00"/>
    <d v="1899-12-30T13:33:00"/>
    <x v="0"/>
    <x v="2"/>
    <x v="3"/>
    <d v="1899-12-30T00:06:00"/>
    <n v="0.1"/>
    <x v="7"/>
    <n v="8"/>
    <x v="3"/>
  </r>
  <r>
    <d v="2016-01-10T00:00:00"/>
    <d v="1899-12-30T08:05:00"/>
    <d v="2016-01-10T00:00:00"/>
    <d v="1899-12-30T08:25:00"/>
    <x v="0"/>
    <x v="2"/>
    <x v="4"/>
    <d v="1899-12-30T00:20:00"/>
    <n v="0.33333333333333331"/>
    <x v="8"/>
    <n v="24.900000000000002"/>
    <x v="3"/>
  </r>
  <r>
    <d v="2016-01-10T00:00:00"/>
    <d v="1899-12-30T12:17:00"/>
    <d v="2016-01-10T00:00:00"/>
    <d v="1899-12-30T12:44:00"/>
    <x v="0"/>
    <x v="3"/>
    <x v="5"/>
    <d v="1899-12-30T00:27:00"/>
    <n v="0.45"/>
    <x v="9"/>
    <n v="36.666666666666664"/>
    <x v="4"/>
  </r>
  <r>
    <d v="2016-01-10T00:00:00"/>
    <d v="1899-12-30T15:08:00"/>
    <d v="2016-01-10T00:00:00"/>
    <d v="1899-12-30T15:51:00"/>
    <x v="0"/>
    <x v="4"/>
    <x v="6"/>
    <d v="1899-12-30T00:43:00"/>
    <n v="0.71666666666666667"/>
    <x v="10"/>
    <n v="15.069767441860465"/>
    <x v="3"/>
  </r>
  <r>
    <d v="2016-01-10T00:00:00"/>
    <d v="1899-12-30T18:18:00"/>
    <d v="2016-01-10T00:00:00"/>
    <d v="1899-12-30T18:53:00"/>
    <x v="0"/>
    <x v="5"/>
    <x v="5"/>
    <d v="1899-12-30T00:35:00"/>
    <n v="0.58333333333333337"/>
    <x v="11"/>
    <n v="12.857142857142856"/>
    <x v="3"/>
  </r>
  <r>
    <d v="2016-01-10T00:00:00"/>
    <d v="1899-12-30T19:12:00"/>
    <d v="2016-01-10T00:00:00"/>
    <d v="1899-12-30T19:32:00"/>
    <x v="0"/>
    <x v="6"/>
    <x v="7"/>
    <d v="1899-12-30T00:20:00"/>
    <n v="0.33333333333333331"/>
    <x v="12"/>
    <n v="18.600000000000001"/>
    <x v="3"/>
  </r>
  <r>
    <d v="2016-01-11T00:00:00"/>
    <d v="1899-12-30T08:55:00"/>
    <d v="2016-01-11T00:00:00"/>
    <d v="1899-12-30T09:21:00"/>
    <x v="0"/>
    <x v="7"/>
    <x v="8"/>
    <d v="1899-12-30T00:26:00"/>
    <n v="0.43333333333333335"/>
    <x v="13"/>
    <n v="14.76923076923077"/>
    <x v="5"/>
  </r>
  <r>
    <d v="2016-01-11T00:00:00"/>
    <d v="1899-12-30T11:56:00"/>
    <d v="2016-01-11T00:00:00"/>
    <d v="1899-12-30T12:03:00"/>
    <x v="0"/>
    <x v="8"/>
    <x v="9"/>
    <d v="1899-12-30T00:07:00"/>
    <n v="0.11666666666666667"/>
    <x v="14"/>
    <n v="13.714285714285715"/>
    <x v="2"/>
  </r>
  <r>
    <d v="2016-01-11T00:00:00"/>
    <d v="1899-12-30T13:32:00"/>
    <d v="2016-01-11T00:00:00"/>
    <d v="1899-12-30T13:46:00"/>
    <x v="0"/>
    <x v="6"/>
    <x v="10"/>
    <d v="1899-12-30T00:14:00"/>
    <n v="0.23333333333333334"/>
    <x v="15"/>
    <n v="7.2857142857142856"/>
    <x v="0"/>
  </r>
  <r>
    <d v="2016-01-11T00:00:00"/>
    <d v="1899-12-30T14:30:00"/>
    <d v="2016-01-11T00:00:00"/>
    <d v="1899-12-30T14:43:00"/>
    <x v="0"/>
    <x v="9"/>
    <x v="9"/>
    <d v="1899-12-30T00:13:00"/>
    <n v="0.21666666666666667"/>
    <x v="16"/>
    <n v="8.7692307692307683"/>
    <x v="0"/>
  </r>
  <r>
    <d v="2016-01-12T00:00:00"/>
    <d v="1899-12-30T12:33:00"/>
    <d v="2016-01-12T00:00:00"/>
    <d v="1899-12-30T12:49:00"/>
    <x v="0"/>
    <x v="6"/>
    <x v="11"/>
    <d v="1899-12-30T00:16:00"/>
    <n v="0.26666666666666666"/>
    <x v="16"/>
    <n v="7.125"/>
    <x v="0"/>
  </r>
  <r>
    <d v="2016-01-12T00:00:00"/>
    <d v="1899-12-30T12:53:00"/>
    <d v="2016-01-12T00:00:00"/>
    <d v="1899-12-30T13:09:00"/>
    <x v="0"/>
    <x v="10"/>
    <x v="12"/>
    <d v="1899-12-30T00:16:00"/>
    <n v="0.26666666666666666"/>
    <x v="17"/>
    <n v="15"/>
    <x v="0"/>
  </r>
  <r>
    <d v="2016-01-12T00:00:00"/>
    <d v="1899-12-30T14:42:00"/>
    <d v="2016-01-12T00:00:00"/>
    <d v="1899-12-30T14:56:00"/>
    <x v="0"/>
    <x v="11"/>
    <x v="11"/>
    <d v="1899-12-30T00:14:00"/>
    <n v="0.23333333333333334"/>
    <x v="18"/>
    <n v="7.7142857142857144"/>
    <x v="2"/>
  </r>
  <r>
    <d v="2016-01-12T00:00:00"/>
    <d v="1899-12-30T15:13:00"/>
    <d v="2016-01-12T00:00:00"/>
    <d v="1899-12-30T15:28:00"/>
    <x v="0"/>
    <x v="10"/>
    <x v="13"/>
    <d v="1899-12-30T00:15:00"/>
    <n v="0.25"/>
    <x v="19"/>
    <n v="9.6"/>
    <x v="4"/>
  </r>
  <r>
    <d v="2016-01-12T00:00:00"/>
    <d v="1899-12-30T15:42:00"/>
    <d v="2016-01-12T00:00:00"/>
    <d v="1899-12-30T15:54:00"/>
    <x v="0"/>
    <x v="12"/>
    <x v="9"/>
    <d v="1899-12-30T00:12:00"/>
    <n v="0.2"/>
    <x v="20"/>
    <n v="10"/>
    <x v="2"/>
  </r>
  <r>
    <d v="2016-01-12T00:00:00"/>
    <d v="1899-12-30T16:02:00"/>
    <d v="2016-01-12T00:00:00"/>
    <d v="1899-12-30T17:00:00"/>
    <x v="0"/>
    <x v="4"/>
    <x v="14"/>
    <d v="1899-12-30T00:58:00"/>
    <n v="0.96666666666666667"/>
    <x v="21"/>
    <n v="15.620689655172413"/>
    <x v="3"/>
  </r>
  <r>
    <d v="2016-01-13T00:00:00"/>
    <d v="1899-12-30T13:54:00"/>
    <d v="2016-01-13T00:00:00"/>
    <d v="1899-12-30T14:07:00"/>
    <x v="0"/>
    <x v="13"/>
    <x v="15"/>
    <d v="1899-12-30T00:13:00"/>
    <n v="0.21666666666666667"/>
    <x v="22"/>
    <n v="51.692307692307686"/>
    <x v="3"/>
  </r>
  <r>
    <d v="2016-01-13T00:00:00"/>
    <d v="1899-12-30T15:00:00"/>
    <d v="2016-01-13T00:00:00"/>
    <d v="1899-12-30T15:28:00"/>
    <x v="0"/>
    <x v="14"/>
    <x v="16"/>
    <d v="1899-12-30T00:28:00"/>
    <n v="0.46666666666666667"/>
    <x v="23"/>
    <n v="25.285714285714288"/>
    <x v="3"/>
  </r>
  <r>
    <d v="2016-01-14T00:00:00"/>
    <d v="1899-12-30T16:29:00"/>
    <d v="2016-01-14T00:00:00"/>
    <d v="1899-12-30T17:05:00"/>
    <x v="0"/>
    <x v="15"/>
    <x v="17"/>
    <d v="1899-12-30T00:36:00"/>
    <n v="0.6"/>
    <x v="24"/>
    <n v="36.5"/>
    <x v="4"/>
  </r>
  <r>
    <d v="2016-01-14T00:00:00"/>
    <d v="1899-12-30T21:39:00"/>
    <d v="2016-01-14T00:00:00"/>
    <d v="1899-12-30T21:45:00"/>
    <x v="0"/>
    <x v="16"/>
    <x v="18"/>
    <d v="1899-12-30T00:06:00"/>
    <n v="0.1"/>
    <x v="25"/>
    <n v="39"/>
    <x v="2"/>
  </r>
  <r>
    <d v="2016-01-15T00:00:00"/>
    <d v="1899-12-30T00:41:00"/>
    <d v="2016-01-15T00:00:00"/>
    <d v="1899-12-30T01:01:00"/>
    <x v="0"/>
    <x v="17"/>
    <x v="3"/>
    <d v="1899-12-30T00:20:00"/>
    <n v="0.33333333333333331"/>
    <x v="26"/>
    <n v="24"/>
    <x v="2"/>
  </r>
  <r>
    <d v="2016-01-15T00:00:00"/>
    <d v="1899-12-30T11:43:00"/>
    <d v="2016-01-15T00:00:00"/>
    <d v="1899-12-30T12:03:00"/>
    <x v="0"/>
    <x v="2"/>
    <x v="19"/>
    <d v="1899-12-30T00:20:00"/>
    <n v="0.33333333333333331"/>
    <x v="27"/>
    <n v="31.200000000000003"/>
    <x v="0"/>
  </r>
  <r>
    <d v="2016-01-15T00:00:00"/>
    <d v="1899-12-30T13:26:00"/>
    <d v="2016-01-15T00:00:00"/>
    <d v="1899-12-30T13:44:00"/>
    <x v="0"/>
    <x v="18"/>
    <x v="3"/>
    <d v="1899-12-30T00:18:00"/>
    <n v="0.3"/>
    <x v="27"/>
    <n v="34.666666666666671"/>
    <x v="0"/>
  </r>
  <r>
    <d v="2016-01-18T00:00:00"/>
    <d v="1899-12-30T14:55:00"/>
    <d v="2016-01-18T00:00:00"/>
    <d v="1899-12-30T15:06:00"/>
    <x v="0"/>
    <x v="2"/>
    <x v="3"/>
    <d v="1899-12-30T00:11:00"/>
    <n v="0.18333333333333332"/>
    <x v="2"/>
    <n v="26.181818181818183"/>
    <x v="0"/>
  </r>
  <r>
    <d v="2016-01-18T00:00:00"/>
    <d v="1899-12-30T16:13:00"/>
    <d v="2016-01-18T00:00:00"/>
    <d v="1899-12-30T16:24:00"/>
    <x v="0"/>
    <x v="19"/>
    <x v="20"/>
    <d v="1899-12-30T00:11:00"/>
    <n v="0.18333333333333332"/>
    <x v="3"/>
    <n v="25.63636363636364"/>
    <x v="0"/>
  </r>
  <r>
    <d v="2016-01-19T00:00:00"/>
    <d v="1899-12-30T09:09:00"/>
    <d v="2016-01-19T00:00:00"/>
    <d v="1899-12-30T09:23:00"/>
    <x v="0"/>
    <x v="20"/>
    <x v="21"/>
    <d v="1899-12-30T00:14:00"/>
    <n v="0.23333333333333334"/>
    <x v="28"/>
    <n v="30.857142857142858"/>
    <x v="1"/>
  </r>
  <r>
    <d v="2016-01-19T00:00:00"/>
    <d v="1899-12-30T10:55:00"/>
    <d v="2016-01-19T00:00:00"/>
    <d v="1899-12-30T11:09:00"/>
    <x v="0"/>
    <x v="21"/>
    <x v="20"/>
    <d v="1899-12-30T00:14:00"/>
    <n v="0.23333333333333334"/>
    <x v="29"/>
    <n v="32.571428571428569"/>
    <x v="5"/>
  </r>
  <r>
    <d v="2016-01-20T00:00:00"/>
    <d v="1899-12-30T10:36:00"/>
    <d v="2016-01-20T00:00:00"/>
    <d v="1899-12-30T11:11:00"/>
    <x v="0"/>
    <x v="2"/>
    <x v="22"/>
    <d v="1899-12-30T00:35:00"/>
    <n v="0.58333333333333337"/>
    <x v="30"/>
    <n v="29.314285714285713"/>
    <x v="3"/>
  </r>
  <r>
    <d v="2016-01-20T00:00:00"/>
    <d v="1899-12-30T11:48:00"/>
    <d v="2016-01-20T00:00:00"/>
    <d v="1899-12-30T12:19:00"/>
    <x v="0"/>
    <x v="22"/>
    <x v="23"/>
    <d v="1899-12-30T00:31:00"/>
    <n v="0.51666666666666672"/>
    <x v="21"/>
    <n v="29.2258064516129"/>
    <x v="3"/>
  </r>
  <r>
    <d v="2016-01-20T00:00:00"/>
    <d v="1899-12-30T13:25:00"/>
    <d v="2016-01-20T00:00:00"/>
    <d v="1899-12-30T14:19:00"/>
    <x v="0"/>
    <x v="23"/>
    <x v="3"/>
    <d v="1899-12-30T00:54:00"/>
    <n v="0.9"/>
    <x v="31"/>
    <n v="44.666666666666671"/>
    <x v="4"/>
  </r>
  <r>
    <d v="2016-01-21T00:00:00"/>
    <d v="1899-12-30T14:25:00"/>
    <d v="2016-01-21T00:00:00"/>
    <d v="1899-12-30T14:29:00"/>
    <x v="0"/>
    <x v="2"/>
    <x v="3"/>
    <d v="1899-12-30T00:04:00"/>
    <n v="6.6666666666666666E-2"/>
    <x v="14"/>
    <n v="24"/>
    <x v="2"/>
  </r>
  <r>
    <d v="2016-01-21T00:00:00"/>
    <d v="1899-12-30T14:43:00"/>
    <d v="2016-01-21T00:00:00"/>
    <d v="1899-12-30T14:51:00"/>
    <x v="0"/>
    <x v="2"/>
    <x v="3"/>
    <d v="1899-12-30T00:08:00"/>
    <n v="0.13333333333333333"/>
    <x v="19"/>
    <n v="18"/>
    <x v="0"/>
  </r>
  <r>
    <d v="2016-01-21T00:00:00"/>
    <d v="1899-12-30T16:01:00"/>
    <d v="2016-01-21T00:00:00"/>
    <d v="1899-12-30T16:06:00"/>
    <x v="0"/>
    <x v="2"/>
    <x v="3"/>
    <d v="1899-12-30T00:05:00"/>
    <n v="8.3333333333333329E-2"/>
    <x v="32"/>
    <n v="12"/>
    <x v="0"/>
  </r>
  <r>
    <d v="2016-01-26T00:00:00"/>
    <d v="1899-12-30T10:41:00"/>
    <d v="2016-01-26T00:00:00"/>
    <d v="1899-12-30T10:50:00"/>
    <x v="0"/>
    <x v="20"/>
    <x v="24"/>
    <d v="1899-12-30T00:09:00"/>
    <n v="0.15"/>
    <x v="20"/>
    <n v="13.333333333333334"/>
    <x v="0"/>
  </r>
  <r>
    <d v="2016-01-26T00:00:00"/>
    <d v="1899-12-30T12:33:00"/>
    <d v="2016-01-26T00:00:00"/>
    <d v="1899-12-30T12:41:00"/>
    <x v="0"/>
    <x v="24"/>
    <x v="20"/>
    <d v="1899-12-30T00:08:00"/>
    <n v="0.13333333333333333"/>
    <x v="33"/>
    <n v="17.25"/>
    <x v="2"/>
  </r>
  <r>
    <d v="2016-01-26T00:00:00"/>
    <d v="1899-12-30T16:24:00"/>
    <d v="2016-01-26T00:00:00"/>
    <d v="1899-12-30T16:32:00"/>
    <x v="0"/>
    <x v="20"/>
    <x v="25"/>
    <d v="1899-12-30T00:08:00"/>
    <n v="0.13333333333333333"/>
    <x v="16"/>
    <n v="14.25"/>
    <x v="2"/>
  </r>
  <r>
    <d v="2016-01-26T00:00:00"/>
    <d v="1899-12-30T17:17:00"/>
    <d v="2016-01-26T00:00:00"/>
    <d v="1899-12-30T17:22:00"/>
    <x v="0"/>
    <x v="2"/>
    <x v="3"/>
    <d v="1899-12-30T00:05:00"/>
    <n v="8.3333333333333329E-2"/>
    <x v="34"/>
    <n v="16.8"/>
    <x v="2"/>
  </r>
  <r>
    <d v="2016-01-26T00:00:00"/>
    <d v="1899-12-30T17:27:00"/>
    <d v="2016-01-26T00:00:00"/>
    <d v="1899-12-30T17:29:00"/>
    <x v="0"/>
    <x v="2"/>
    <x v="3"/>
    <d v="1899-12-30T00:02:00"/>
    <n v="3.3333333333333333E-2"/>
    <x v="35"/>
    <n v="15"/>
    <x v="2"/>
  </r>
  <r>
    <d v="2016-01-27T00:00:00"/>
    <d v="1899-12-30T09:24:00"/>
    <d v="2016-01-27T00:00:00"/>
    <d v="1899-12-30T09:31:00"/>
    <x v="0"/>
    <x v="2"/>
    <x v="3"/>
    <d v="1899-12-30T00:07:00"/>
    <n v="0.11666666666666667"/>
    <x v="18"/>
    <n v="15.428571428571429"/>
    <x v="3"/>
  </r>
  <r>
    <d v="2016-01-27T00:00:00"/>
    <d v="1899-12-30T10:19:00"/>
    <d v="2016-01-27T00:00:00"/>
    <d v="1899-12-30T10:48:00"/>
    <x v="0"/>
    <x v="2"/>
    <x v="22"/>
    <d v="1899-12-30T00:29:00"/>
    <n v="0.48333333333333334"/>
    <x v="36"/>
    <n v="38.689655172413794"/>
    <x v="4"/>
  </r>
  <r>
    <d v="2016-01-27T00:00:00"/>
    <d v="1899-12-30T12:34:00"/>
    <d v="2016-01-27T00:00:00"/>
    <d v="1899-12-30T12:44:00"/>
    <x v="0"/>
    <x v="25"/>
    <x v="26"/>
    <d v="1899-12-30T00:10:00"/>
    <n v="0.16666666666666666"/>
    <x v="37"/>
    <n v="20.400000000000002"/>
    <x v="4"/>
  </r>
  <r>
    <d v="2016-01-27T00:00:00"/>
    <d v="1899-12-30T14:05:00"/>
    <d v="2016-01-27T00:00:00"/>
    <d v="1899-12-30T14:13:00"/>
    <x v="0"/>
    <x v="23"/>
    <x v="22"/>
    <d v="1899-12-30T00:08:00"/>
    <n v="0.13333333333333333"/>
    <x v="38"/>
    <n v="20.25"/>
    <x v="4"/>
  </r>
  <r>
    <d v="2016-01-27T00:00:00"/>
    <d v="1899-12-30T14:46:00"/>
    <d v="2016-01-27T00:00:00"/>
    <d v="1899-12-30T15:08:00"/>
    <x v="0"/>
    <x v="23"/>
    <x v="3"/>
    <d v="1899-12-30T00:22:00"/>
    <n v="0.36666666666666664"/>
    <x v="39"/>
    <n v="35.181818181818187"/>
    <x v="4"/>
  </r>
  <r>
    <d v="2016-01-28T00:00:00"/>
    <d v="1899-12-30T12:28:00"/>
    <d v="2016-01-28T00:00:00"/>
    <d v="1899-12-30T13:00:00"/>
    <x v="0"/>
    <x v="2"/>
    <x v="22"/>
    <d v="1899-12-30T00:32:00"/>
    <n v="0.53333333333333333"/>
    <x v="40"/>
    <n v="35.625"/>
    <x v="5"/>
  </r>
  <r>
    <d v="2016-01-28T00:00:00"/>
    <d v="1899-12-30T15:11:00"/>
    <d v="2016-01-28T00:00:00"/>
    <d v="1899-12-30T15:31:00"/>
    <x v="0"/>
    <x v="26"/>
    <x v="27"/>
    <d v="1899-12-30T00:20:00"/>
    <n v="0.33333333333333331"/>
    <x v="41"/>
    <n v="44.1"/>
    <x v="3"/>
  </r>
  <r>
    <d v="2016-01-28T00:00:00"/>
    <d v="1899-12-30T16:21:00"/>
    <d v="2016-01-28T00:00:00"/>
    <d v="1899-12-30T16:51:00"/>
    <x v="0"/>
    <x v="23"/>
    <x v="3"/>
    <d v="1899-12-30T00:30:00"/>
    <n v="0.5"/>
    <x v="42"/>
    <n v="31.4"/>
    <x v="3"/>
  </r>
  <r>
    <d v="2016-01-29T00:00:00"/>
    <d v="1899-12-30T09:31:00"/>
    <d v="2016-01-29T00:00:00"/>
    <d v="1899-12-30T09:45:00"/>
    <x v="0"/>
    <x v="2"/>
    <x v="3"/>
    <d v="1899-12-30T00:14:00"/>
    <n v="0.23333333333333334"/>
    <x v="43"/>
    <n v="19.714285714285712"/>
    <x v="4"/>
  </r>
  <r>
    <d v="2016-01-29T00:00:00"/>
    <d v="1899-12-30T10:56:00"/>
    <d v="2016-01-29T00:00:00"/>
    <d v="1899-12-30T11:07:00"/>
    <x v="0"/>
    <x v="2"/>
    <x v="3"/>
    <d v="1899-12-30T00:11:00"/>
    <n v="0.18333333333333332"/>
    <x v="44"/>
    <n v="28.363636363636367"/>
    <x v="3"/>
  </r>
  <r>
    <d v="2016-01-29T00:00:00"/>
    <d v="1899-12-30T11:43:00"/>
    <d v="2016-01-29T00:00:00"/>
    <d v="1899-12-30T12:03:00"/>
    <x v="0"/>
    <x v="2"/>
    <x v="19"/>
    <d v="1899-12-30T00:20:00"/>
    <n v="0.33333333333333331"/>
    <x v="27"/>
    <n v="31.200000000000003"/>
    <x v="3"/>
  </r>
  <r>
    <d v="2016-01-29T00:00:00"/>
    <d v="1899-12-30T13:24:00"/>
    <d v="2016-01-29T00:00:00"/>
    <d v="1899-12-30T13:47:00"/>
    <x v="0"/>
    <x v="18"/>
    <x v="3"/>
    <d v="1899-12-30T00:23:00"/>
    <n v="0.38333333333333336"/>
    <x v="45"/>
    <n v="26.34782608695652"/>
    <x v="3"/>
  </r>
  <r>
    <d v="2016-01-29T00:00:00"/>
    <d v="1899-12-30T18:31:00"/>
    <d v="2016-01-29T00:00:00"/>
    <d v="1899-12-30T18:52:00"/>
    <x v="0"/>
    <x v="2"/>
    <x v="28"/>
    <d v="1899-12-30T00:21:00"/>
    <n v="0.35"/>
    <x v="46"/>
    <n v="16.571428571428573"/>
    <x v="2"/>
  </r>
  <r>
    <d v="2016-01-29T00:00:00"/>
    <d v="1899-12-30T21:21:00"/>
    <d v="2016-01-29T00:00:00"/>
    <d v="1899-12-30T21:40:00"/>
    <x v="0"/>
    <x v="27"/>
    <x v="3"/>
    <d v="1899-12-30T00:19:00"/>
    <n v="0.31666666666666665"/>
    <x v="47"/>
    <n v="17.368421052631579"/>
    <x v="0"/>
  </r>
  <r>
    <d v="2016-01-30T00:00:00"/>
    <d v="1899-12-30T16:21:00"/>
    <d v="2016-01-30T00:00:00"/>
    <d v="1899-12-30T16:33:00"/>
    <x v="0"/>
    <x v="2"/>
    <x v="28"/>
    <d v="1899-12-30T00:12:00"/>
    <n v="0.2"/>
    <x v="48"/>
    <n v="28.5"/>
    <x v="2"/>
  </r>
  <r>
    <d v="2016-01-30T00:00:00"/>
    <d v="1899-12-30T18:09:00"/>
    <d v="2016-01-30T00:00:00"/>
    <d v="1899-12-30T18:24:00"/>
    <x v="0"/>
    <x v="27"/>
    <x v="3"/>
    <d v="1899-12-30T00:15:00"/>
    <n v="0.25"/>
    <x v="48"/>
    <n v="22.8"/>
    <x v="4"/>
  </r>
  <r>
    <d v="2016-02-01T00:00:00"/>
    <d v="1899-12-30T10:35:00"/>
    <d v="2016-02-01T00:00:00"/>
    <d v="1899-12-30T11:15:00"/>
    <x v="0"/>
    <x v="2"/>
    <x v="29"/>
    <d v="1899-12-30T00:40:00"/>
    <n v="0.66666666666666663"/>
    <x v="49"/>
    <n v="29.099999999999998"/>
    <x v="4"/>
  </r>
  <r>
    <d v="2016-02-01T00:00:00"/>
    <d v="1899-12-30T12:10:00"/>
    <d v="2016-02-01T00:00:00"/>
    <d v="1899-12-30T12:43:00"/>
    <x v="0"/>
    <x v="28"/>
    <x v="3"/>
    <d v="1899-12-30T00:33:00"/>
    <n v="0.55000000000000004"/>
    <x v="50"/>
    <n v="42.36363636363636"/>
    <x v="4"/>
  </r>
  <r>
    <d v="2016-02-01T00:00:00"/>
    <d v="1899-12-30T12:56:00"/>
    <d v="2016-02-01T00:00:00"/>
    <d v="1899-12-30T13:07:00"/>
    <x v="0"/>
    <x v="29"/>
    <x v="20"/>
    <d v="1899-12-30T00:11:00"/>
    <n v="0.18333333333333332"/>
    <x v="25"/>
    <n v="21.272727272727273"/>
    <x v="0"/>
  </r>
  <r>
    <d v="2016-02-02T00:00:00"/>
    <d v="1899-12-30T13:04:00"/>
    <d v="2016-02-02T00:00:00"/>
    <d v="1899-12-30T13:23:00"/>
    <x v="0"/>
    <x v="20"/>
    <x v="30"/>
    <d v="1899-12-30T00:19:00"/>
    <n v="0.31666666666666665"/>
    <x v="8"/>
    <n v="26.210526315789476"/>
    <x v="3"/>
  </r>
  <r>
    <d v="2016-02-02T00:00:00"/>
    <d v="1899-12-30T13:51:00"/>
    <d v="2016-02-02T00:00:00"/>
    <d v="1899-12-30T14:06:00"/>
    <x v="0"/>
    <x v="2"/>
    <x v="3"/>
    <d v="1899-12-30T00:15:00"/>
    <n v="0.25"/>
    <x v="51"/>
    <n v="24"/>
    <x v="2"/>
  </r>
  <r>
    <d v="2016-02-02T00:00:00"/>
    <d v="1899-12-30T14:38:00"/>
    <d v="2016-02-02T00:00:00"/>
    <d v="1899-12-30T14:42:00"/>
    <x v="0"/>
    <x v="2"/>
    <x v="3"/>
    <d v="1899-12-30T00:04:00"/>
    <n v="6.6666666666666666E-2"/>
    <x v="14"/>
    <n v="24"/>
    <x v="2"/>
  </r>
  <r>
    <d v="2016-02-04T00:00:00"/>
    <d v="1899-12-30T08:40:00"/>
    <d v="2016-02-04T00:00:00"/>
    <d v="1899-12-30T09:01:00"/>
    <x v="0"/>
    <x v="2"/>
    <x v="4"/>
    <d v="1899-12-30T00:21:00"/>
    <n v="0.35"/>
    <x v="44"/>
    <n v="14.857142857142859"/>
    <x v="2"/>
  </r>
  <r>
    <d v="2016-02-04T00:00:00"/>
    <d v="1899-12-30T09:37:00"/>
    <d v="2016-02-04T00:00:00"/>
    <d v="1899-12-30T10:09:00"/>
    <x v="0"/>
    <x v="17"/>
    <x v="3"/>
    <d v="1899-12-30T00:32:00"/>
    <n v="0.53333333333333333"/>
    <x v="52"/>
    <n v="18.1875"/>
    <x v="0"/>
  </r>
  <r>
    <d v="2016-02-04T00:00:00"/>
    <d v="1899-12-30T10:26:00"/>
    <d v="2016-02-04T00:00:00"/>
    <d v="1899-12-30T10:32:00"/>
    <x v="0"/>
    <x v="2"/>
    <x v="3"/>
    <d v="1899-12-30T00:06:00"/>
    <n v="0.1"/>
    <x v="14"/>
    <n v="16"/>
    <x v="0"/>
  </r>
  <r>
    <d v="2016-02-04T00:00:00"/>
    <d v="1899-12-30T15:59:00"/>
    <d v="2016-02-04T00:00:00"/>
    <d v="1899-12-30T16:03:00"/>
    <x v="0"/>
    <x v="2"/>
    <x v="3"/>
    <d v="1899-12-30T00:04:00"/>
    <n v="6.6666666666666666E-2"/>
    <x v="53"/>
    <n v="16.5"/>
    <x v="0"/>
  </r>
  <r>
    <d v="2016-02-04T00:00:00"/>
    <d v="1899-12-30T16:35:00"/>
    <d v="2016-02-04T00:00:00"/>
    <d v="1899-12-30T16:39:00"/>
    <x v="0"/>
    <x v="2"/>
    <x v="3"/>
    <d v="1899-12-30T00:04:00"/>
    <n v="6.6666666666666666E-2"/>
    <x v="14"/>
    <n v="24"/>
    <x v="0"/>
  </r>
  <r>
    <d v="2016-02-04T00:00:00"/>
    <d v="1899-12-30T18:04:00"/>
    <d v="2016-02-04T00:00:00"/>
    <d v="1899-12-30T18:31:00"/>
    <x v="0"/>
    <x v="20"/>
    <x v="31"/>
    <d v="1899-12-30T00:27:00"/>
    <n v="0.45"/>
    <x v="54"/>
    <n v="20"/>
    <x v="3"/>
  </r>
  <r>
    <d v="2016-02-04T00:00:00"/>
    <d v="1899-12-30T20:36:00"/>
    <d v="2016-02-04T00:00:00"/>
    <d v="1899-12-30T20:55:00"/>
    <x v="0"/>
    <x v="2"/>
    <x v="3"/>
    <d v="1899-12-30T00:19:00"/>
    <n v="0.31666666666666665"/>
    <x v="55"/>
    <n v="24.315789473684212"/>
    <x v="3"/>
  </r>
  <r>
    <d v="2016-02-05T00:00:00"/>
    <d v="1899-12-30T11:47:00"/>
    <d v="2016-02-05T00:00:00"/>
    <d v="1899-12-30T12:07:00"/>
    <x v="0"/>
    <x v="2"/>
    <x v="19"/>
    <d v="1899-12-30T00:20:00"/>
    <n v="0.33333333333333331"/>
    <x v="27"/>
    <n v="31.200000000000003"/>
    <x v="3"/>
  </r>
  <r>
    <d v="2016-02-05T00:00:00"/>
    <d v="1899-12-30T13:22:00"/>
    <d v="2016-02-05T00:00:00"/>
    <d v="1899-12-30T13:41:00"/>
    <x v="0"/>
    <x v="18"/>
    <x v="3"/>
    <d v="1899-12-30T00:19:00"/>
    <n v="0.31666666666666665"/>
    <x v="27"/>
    <n v="32.842105263157897"/>
    <x v="3"/>
  </r>
  <r>
    <d v="2016-02-06T00:00:00"/>
    <d v="1899-12-30T16:20:00"/>
    <d v="2016-02-06T00:00:00"/>
    <d v="1899-12-30T16:53:00"/>
    <x v="0"/>
    <x v="2"/>
    <x v="22"/>
    <d v="1899-12-30T00:33:00"/>
    <n v="0.55000000000000004"/>
    <x v="56"/>
    <n v="20.727272727272727"/>
    <x v="6"/>
  </r>
  <r>
    <d v="2016-02-06T00:00:00"/>
    <d v="1899-12-30T18:57:00"/>
    <d v="2016-02-06T00:00:00"/>
    <d v="1899-12-30T19:21:00"/>
    <x v="0"/>
    <x v="23"/>
    <x v="3"/>
    <d v="1899-12-30T00:24:00"/>
    <n v="0.4"/>
    <x v="54"/>
    <n v="22.5"/>
    <x v="2"/>
  </r>
  <r>
    <d v="2016-02-06T00:00:00"/>
    <d v="1899-12-30T19:28:00"/>
    <d v="2016-02-06T00:00:00"/>
    <d v="1899-12-30T19:37:00"/>
    <x v="0"/>
    <x v="30"/>
    <x v="20"/>
    <d v="1899-12-30T00:09:00"/>
    <n v="0.15"/>
    <x v="57"/>
    <n v="21.333333333333336"/>
    <x v="0"/>
  </r>
  <r>
    <d v="2016-02-07T00:00:00"/>
    <d v="1899-12-30T16:49:00"/>
    <d v="2016-02-07T00:00:00"/>
    <d v="1899-12-30T17:01:00"/>
    <x v="0"/>
    <x v="2"/>
    <x v="28"/>
    <d v="1899-12-30T00:12:00"/>
    <n v="0.2"/>
    <x v="58"/>
    <n v="27.999999999999996"/>
    <x v="2"/>
  </r>
  <r>
    <d v="2016-02-07T00:00:00"/>
    <d v="1899-12-30T18:03:00"/>
    <d v="2016-02-07T00:00:00"/>
    <d v="1899-12-30T18:17:00"/>
    <x v="0"/>
    <x v="27"/>
    <x v="3"/>
    <d v="1899-12-30T00:14:00"/>
    <n v="0.23333333333333334"/>
    <x v="48"/>
    <n v="24.428571428571431"/>
    <x v="4"/>
  </r>
  <r>
    <d v="2016-02-07T00:00:00"/>
    <d v="1899-12-30T18:39:00"/>
    <d v="2016-02-07T00:00:00"/>
    <d v="1899-12-30T18:53:00"/>
    <x v="0"/>
    <x v="2"/>
    <x v="4"/>
    <d v="1899-12-30T00:14:00"/>
    <n v="0.23333333333333334"/>
    <x v="59"/>
    <n v="26.142857142857142"/>
    <x v="5"/>
  </r>
  <r>
    <d v="2016-02-07T00:00:00"/>
    <d v="1899-12-30T20:22:00"/>
    <d v="2016-02-07T00:00:00"/>
    <d v="1899-12-30T20:40:00"/>
    <x v="0"/>
    <x v="17"/>
    <x v="3"/>
    <d v="1899-12-30T00:18:00"/>
    <n v="0.3"/>
    <x v="59"/>
    <n v="20.333333333333332"/>
    <x v="3"/>
  </r>
  <r>
    <d v="2016-02-08T00:00:00"/>
    <d v="1899-12-30T12:57:00"/>
    <d v="2016-02-08T00:00:00"/>
    <d v="1899-12-30T13:08:00"/>
    <x v="0"/>
    <x v="20"/>
    <x v="32"/>
    <d v="1899-12-30T00:11:00"/>
    <n v="0.18333333333333332"/>
    <x v="5"/>
    <n v="23.454545454545457"/>
    <x v="0"/>
  </r>
  <r>
    <d v="2016-02-08T00:00:00"/>
    <d v="1899-12-30T14:00:00"/>
    <d v="2016-02-08T00:00:00"/>
    <d v="1899-12-30T14:10:00"/>
    <x v="0"/>
    <x v="30"/>
    <x v="20"/>
    <d v="1899-12-30T00:10:00"/>
    <n v="0.16666666666666666"/>
    <x v="38"/>
    <n v="16.200000000000003"/>
    <x v="0"/>
  </r>
  <r>
    <d v="2016-02-09T00:00:00"/>
    <d v="1899-12-30T10:54:00"/>
    <d v="2016-02-09T00:00:00"/>
    <d v="1899-12-30T11:07:00"/>
    <x v="1"/>
    <x v="20"/>
    <x v="33"/>
    <d v="1899-12-30T00:13:00"/>
    <n v="0.21666666666666667"/>
    <x v="60"/>
    <n v="24.46153846153846"/>
    <x v="1"/>
  </r>
  <r>
    <d v="2016-02-09T00:00:00"/>
    <d v="1899-12-30T11:43:00"/>
    <d v="2016-02-09T00:00:00"/>
    <d v="1899-12-30T11:50:00"/>
    <x v="1"/>
    <x v="29"/>
    <x v="34"/>
    <d v="1899-12-30T00:07:00"/>
    <n v="0.11666666666666667"/>
    <x v="61"/>
    <n v="25.714285714285715"/>
    <x v="1"/>
  </r>
  <r>
    <d v="2016-02-09T00:00:00"/>
    <d v="1899-12-30T13:36:00"/>
    <d v="2016-02-09T00:00:00"/>
    <d v="1899-12-30T13:52:00"/>
    <x v="1"/>
    <x v="31"/>
    <x v="35"/>
    <d v="1899-12-30T00:16:00"/>
    <n v="0.26666666666666666"/>
    <x v="0"/>
    <n v="19.125"/>
    <x v="1"/>
  </r>
  <r>
    <d v="2016-02-09T00:00:00"/>
    <d v="1899-12-30T13:58:00"/>
    <d v="2016-02-09T00:00:00"/>
    <d v="1899-12-30T14:02:00"/>
    <x v="1"/>
    <x v="32"/>
    <x v="20"/>
    <d v="1899-12-30T00:04:00"/>
    <n v="6.6666666666666666E-2"/>
    <x v="62"/>
    <n v="22.5"/>
    <x v="1"/>
  </r>
  <r>
    <d v="2016-02-09T00:00:00"/>
    <d v="1899-12-30T18:55:00"/>
    <d v="2016-02-09T00:00:00"/>
    <d v="1899-12-30T19:11:00"/>
    <x v="0"/>
    <x v="2"/>
    <x v="4"/>
    <d v="1899-12-30T00:16:00"/>
    <n v="0.26666666666666666"/>
    <x v="59"/>
    <n v="22.875"/>
    <x v="1"/>
  </r>
  <r>
    <d v="2016-02-09T00:00:00"/>
    <d v="1899-12-30T20:24:00"/>
    <d v="2016-02-09T00:00:00"/>
    <d v="1899-12-30T20:40:00"/>
    <x v="0"/>
    <x v="17"/>
    <x v="3"/>
    <d v="1899-12-30T00:16:00"/>
    <n v="0.26666666666666666"/>
    <x v="59"/>
    <n v="22.875"/>
    <x v="0"/>
  </r>
  <r>
    <d v="2016-02-11T00:00:00"/>
    <d v="1899-12-30T16:28:00"/>
    <d v="2016-02-11T00:00:00"/>
    <d v="1899-12-30T17:10:00"/>
    <x v="0"/>
    <x v="2"/>
    <x v="22"/>
    <d v="1899-12-30T00:42:00"/>
    <n v="0.7"/>
    <x v="63"/>
    <n v="24.714285714285715"/>
    <x v="0"/>
  </r>
  <r>
    <d v="2016-02-11T00:00:00"/>
    <d v="1899-12-30T17:49:00"/>
    <d v="2016-02-11T00:00:00"/>
    <d v="1899-12-30T18:10:00"/>
    <x v="0"/>
    <x v="33"/>
    <x v="36"/>
    <d v="1899-12-30T00:21:00"/>
    <n v="0.35"/>
    <x v="48"/>
    <n v="16.285714285714288"/>
    <x v="0"/>
  </r>
  <r>
    <d v="2016-02-11T00:00:00"/>
    <d v="1899-12-30T18:24:00"/>
    <d v="2016-02-11T00:00:00"/>
    <d v="1899-12-30T18:46:00"/>
    <x v="0"/>
    <x v="23"/>
    <x v="4"/>
    <d v="1899-12-30T00:22:00"/>
    <n v="0.36666666666666664"/>
    <x v="64"/>
    <n v="36.81818181818182"/>
    <x v="5"/>
  </r>
  <r>
    <d v="2016-02-11T00:00:00"/>
    <d v="1899-12-30T20:36:00"/>
    <d v="2016-02-11T00:00:00"/>
    <d v="1899-12-30T20:51:00"/>
    <x v="0"/>
    <x v="17"/>
    <x v="3"/>
    <d v="1899-12-30T00:15:00"/>
    <n v="0.25"/>
    <x v="59"/>
    <n v="24.4"/>
    <x v="5"/>
  </r>
  <r>
    <d v="2016-02-12T00:00:00"/>
    <d v="1899-12-30T08:21:00"/>
    <d v="2016-02-12T00:00:00"/>
    <d v="1899-12-30T08:42:00"/>
    <x v="0"/>
    <x v="2"/>
    <x v="19"/>
    <d v="1899-12-30T00:21:00"/>
    <n v="0.35"/>
    <x v="65"/>
    <n v="24.285714285714288"/>
    <x v="5"/>
  </r>
  <r>
    <d v="2016-02-12T00:00:00"/>
    <d v="1899-12-30T10:45:00"/>
    <d v="2016-02-12T00:00:00"/>
    <d v="1899-12-30T10:52:00"/>
    <x v="0"/>
    <x v="18"/>
    <x v="4"/>
    <d v="1899-12-30T00:07:00"/>
    <n v="0.11666666666666667"/>
    <x v="66"/>
    <n v="22.285714285714285"/>
    <x v="5"/>
  </r>
  <r>
    <d v="2016-02-12T00:00:00"/>
    <d v="1899-12-30T11:14:00"/>
    <d v="2016-02-12T00:00:00"/>
    <d v="1899-12-30T11:35:00"/>
    <x v="0"/>
    <x v="17"/>
    <x v="22"/>
    <d v="1899-12-30T00:21:00"/>
    <n v="0.35"/>
    <x v="67"/>
    <n v="48.571428571428577"/>
    <x v="4"/>
  </r>
  <r>
    <d v="2016-02-12T00:00:00"/>
    <d v="1899-12-30T13:02:00"/>
    <d v="2016-02-12T00:00:00"/>
    <d v="1899-12-30T13:36:00"/>
    <x v="0"/>
    <x v="23"/>
    <x v="3"/>
    <d v="1899-12-30T00:34:00"/>
    <n v="0.56666666666666665"/>
    <x v="68"/>
    <n v="31.764705882352942"/>
    <x v="3"/>
  </r>
  <r>
    <d v="2016-02-12T00:00:00"/>
    <d v="1899-12-30T14:49:00"/>
    <d v="2016-02-12T00:00:00"/>
    <d v="1899-12-30T15:06:00"/>
    <x v="0"/>
    <x v="2"/>
    <x v="4"/>
    <d v="1899-12-30T00:17:00"/>
    <n v="0.28333333333333333"/>
    <x v="69"/>
    <n v="29.647058823529413"/>
    <x v="3"/>
  </r>
  <r>
    <d v="2016-02-12T00:00:00"/>
    <d v="1899-12-30T15:33:00"/>
    <d v="2016-02-12T00:00:00"/>
    <d v="1899-12-30T16:06:00"/>
    <x v="0"/>
    <x v="17"/>
    <x v="3"/>
    <d v="1899-12-30T00:33:00"/>
    <n v="0.55000000000000004"/>
    <x v="70"/>
    <n v="20.909090909090907"/>
    <x v="4"/>
  </r>
  <r>
    <d v="2016-02-13T00:00:00"/>
    <d v="1899-12-30T14:21:00"/>
    <d v="2016-02-13T00:00:00"/>
    <d v="1899-12-30T14:41:00"/>
    <x v="0"/>
    <x v="2"/>
    <x v="4"/>
    <d v="1899-12-30T00:20:00"/>
    <n v="0.33333333333333331"/>
    <x v="71"/>
    <n v="26.700000000000003"/>
    <x v="3"/>
  </r>
  <r>
    <d v="2016-02-13T00:00:00"/>
    <d v="1899-12-30T23:45:00"/>
    <d v="2016-02-14T00:00:00"/>
    <d v="1899-12-30T00:01:00"/>
    <x v="1"/>
    <x v="34"/>
    <x v="37"/>
    <d v="1899-12-30T00:16:00"/>
    <n v="0.26666666666666666"/>
    <x v="38"/>
    <n v="10.125"/>
    <x v="1"/>
  </r>
  <r>
    <d v="2016-02-14T00:00:00"/>
    <d v="1899-12-30T00:50:00"/>
    <d v="2016-02-14T00:00:00"/>
    <d v="1899-12-30T01:00:00"/>
    <x v="1"/>
    <x v="35"/>
    <x v="38"/>
    <d v="1899-12-30T00:10:00"/>
    <n v="0.16666666666666666"/>
    <x v="18"/>
    <n v="10.8"/>
    <x v="1"/>
  </r>
  <r>
    <d v="2016-02-14T00:00:00"/>
    <d v="1899-12-30T14:07:00"/>
    <d v="2016-02-14T00:00:00"/>
    <d v="1899-12-30T14:40:00"/>
    <x v="0"/>
    <x v="34"/>
    <x v="5"/>
    <d v="1899-12-30T00:33:00"/>
    <n v="0.55000000000000004"/>
    <x v="72"/>
    <n v="14.727272727272725"/>
    <x v="3"/>
  </r>
  <r>
    <d v="2016-02-14T00:00:00"/>
    <d v="1899-12-30T14:46:00"/>
    <d v="2016-02-14T00:00:00"/>
    <d v="1899-12-30T15:03:00"/>
    <x v="0"/>
    <x v="6"/>
    <x v="39"/>
    <d v="1899-12-30T00:17:00"/>
    <n v="0.28333333333333333"/>
    <x v="20"/>
    <n v="7.0588235294117645"/>
    <x v="3"/>
  </r>
  <r>
    <d v="2016-02-14T00:00:00"/>
    <d v="1899-12-30T16:35:00"/>
    <d v="2016-02-14T00:00:00"/>
    <d v="1899-12-30T17:02:00"/>
    <x v="0"/>
    <x v="4"/>
    <x v="40"/>
    <d v="1899-12-30T00:27:00"/>
    <n v="0.45"/>
    <x v="73"/>
    <n v="28.888888888888889"/>
    <x v="3"/>
  </r>
  <r>
    <d v="2016-02-14T00:00:00"/>
    <d v="1899-12-30T17:06:00"/>
    <d v="2016-02-14T00:00:00"/>
    <d v="1899-12-30T17:29:00"/>
    <x v="0"/>
    <x v="36"/>
    <x v="41"/>
    <d v="1899-12-30T00:23:00"/>
    <n v="0.38333333333333336"/>
    <x v="74"/>
    <n v="36.260869565217391"/>
    <x v="3"/>
  </r>
  <r>
    <d v="2016-02-16T00:00:00"/>
    <d v="1899-12-30T03:21:00"/>
    <d v="2016-02-16T00:00:00"/>
    <d v="1899-12-30T04:13:00"/>
    <x v="0"/>
    <x v="37"/>
    <x v="42"/>
    <d v="1899-12-30T00:52:00"/>
    <n v="0.8666666666666667"/>
    <x v="75"/>
    <n v="50.423076923076927"/>
    <x v="4"/>
  </r>
  <r>
    <d v="2016-02-16T00:00:00"/>
    <d v="1899-12-30T08:29:00"/>
    <d v="2016-02-16T00:00:00"/>
    <d v="1899-12-30T09:34:00"/>
    <x v="0"/>
    <x v="38"/>
    <x v="43"/>
    <d v="1899-12-30T01:05:00"/>
    <n v="1.0833333333333333"/>
    <x v="76"/>
    <n v="13.015384615384615"/>
    <x v="1"/>
  </r>
  <r>
    <d v="2016-02-16T00:00:00"/>
    <d v="1899-12-30T10:31:00"/>
    <d v="2016-02-16T00:00:00"/>
    <d v="1899-12-30T10:41:00"/>
    <x v="0"/>
    <x v="39"/>
    <x v="43"/>
    <d v="1899-12-30T00:10:00"/>
    <n v="0.16666666666666666"/>
    <x v="66"/>
    <n v="15.600000000000001"/>
    <x v="1"/>
  </r>
  <r>
    <d v="2016-02-16T00:00:00"/>
    <d v="1899-12-30T11:32:00"/>
    <d v="2016-02-16T00:00:00"/>
    <d v="1899-12-30T12:02:00"/>
    <x v="0"/>
    <x v="39"/>
    <x v="43"/>
    <d v="1899-12-30T00:30:00"/>
    <n v="0.5"/>
    <x v="77"/>
    <n v="9"/>
    <x v="1"/>
  </r>
  <r>
    <d v="2016-02-16T00:00:00"/>
    <d v="1899-12-30T12:39:00"/>
    <d v="2016-02-16T00:00:00"/>
    <d v="1899-12-30T12:42:00"/>
    <x v="0"/>
    <x v="39"/>
    <x v="43"/>
    <d v="1899-12-30T00:03:00"/>
    <n v="0.05"/>
    <x v="15"/>
    <n v="34"/>
    <x v="1"/>
  </r>
  <r>
    <d v="2016-02-16T00:00:00"/>
    <d v="1899-12-30T13:43:00"/>
    <d v="2016-02-16T00:00:00"/>
    <d v="1899-12-30T13:55:00"/>
    <x v="0"/>
    <x v="39"/>
    <x v="43"/>
    <d v="1899-12-30T00:12:00"/>
    <n v="0.2"/>
    <x v="18"/>
    <n v="9"/>
    <x v="5"/>
  </r>
  <r>
    <d v="2016-02-16T00:00:00"/>
    <d v="1899-12-30T16:34:00"/>
    <d v="2016-02-16T00:00:00"/>
    <d v="1899-12-30T17:10:00"/>
    <x v="0"/>
    <x v="39"/>
    <x v="43"/>
    <d v="1899-12-30T00:36:00"/>
    <n v="0.6"/>
    <x v="51"/>
    <n v="10"/>
    <x v="1"/>
  </r>
  <r>
    <d v="2016-02-16T00:00:00"/>
    <d v="1899-12-30T17:17:00"/>
    <d v="2016-02-16T00:00:00"/>
    <d v="1899-12-30T17:26:00"/>
    <x v="0"/>
    <x v="39"/>
    <x v="44"/>
    <d v="1899-12-30T00:09:00"/>
    <n v="0.15"/>
    <x v="53"/>
    <n v="7.3333333333333339"/>
    <x v="0"/>
  </r>
  <r>
    <d v="2016-02-16T00:00:00"/>
    <d v="1899-12-30T17:40:00"/>
    <d v="2016-02-16T00:00:00"/>
    <d v="1899-12-30T17:44:00"/>
    <x v="0"/>
    <x v="40"/>
    <x v="42"/>
    <d v="1899-12-30T00:04:00"/>
    <n v="6.6666666666666666E-2"/>
    <x v="78"/>
    <n v="54"/>
    <x v="2"/>
  </r>
  <r>
    <d v="2016-02-17T00:00:00"/>
    <d v="1899-12-30T13:18:00"/>
    <d v="2016-02-17T00:00:00"/>
    <d v="1899-12-30T14:04:00"/>
    <x v="0"/>
    <x v="38"/>
    <x v="43"/>
    <d v="1899-12-30T00:46:00"/>
    <n v="0.76666666666666672"/>
    <x v="41"/>
    <n v="19.173913043478258"/>
    <x v="5"/>
  </r>
  <r>
    <d v="2016-02-17T00:00:00"/>
    <d v="1899-12-30T15:17:00"/>
    <d v="2016-02-17T00:00:00"/>
    <d v="1899-12-30T15:22:00"/>
    <x v="0"/>
    <x v="39"/>
    <x v="43"/>
    <d v="1899-12-30T00:05:00"/>
    <n v="8.3333333333333329E-2"/>
    <x v="15"/>
    <n v="20.400000000000002"/>
    <x v="0"/>
  </r>
  <r>
    <d v="2016-02-17T00:00:00"/>
    <d v="1899-12-30T15:33:00"/>
    <d v="2016-02-17T00:00:00"/>
    <d v="1899-12-30T16:17:00"/>
    <x v="0"/>
    <x v="39"/>
    <x v="45"/>
    <d v="1899-12-30T00:44:00"/>
    <n v="0.73333333333333328"/>
    <x v="79"/>
    <n v="29.181818181818183"/>
    <x v="5"/>
  </r>
  <r>
    <d v="2016-02-17T00:00:00"/>
    <d v="1899-12-30T16:38:00"/>
    <d v="2016-02-17T00:00:00"/>
    <d v="1899-12-30T16:43:00"/>
    <x v="0"/>
    <x v="37"/>
    <x v="45"/>
    <d v="1899-12-30T00:05:00"/>
    <n v="8.3333333333333329E-2"/>
    <x v="35"/>
    <n v="6"/>
    <x v="2"/>
  </r>
  <r>
    <d v="2016-02-18T00:00:00"/>
    <d v="1899-12-30T14:03:00"/>
    <d v="2016-02-18T00:00:00"/>
    <d v="1899-12-30T14:45:00"/>
    <x v="0"/>
    <x v="38"/>
    <x v="46"/>
    <d v="1899-12-30T00:42:00"/>
    <n v="0.7"/>
    <x v="80"/>
    <n v="18.142857142857142"/>
    <x v="5"/>
  </r>
  <r>
    <d v="2016-02-18T00:00:00"/>
    <d v="1899-12-30T15:16:00"/>
    <d v="2016-02-18T00:00:00"/>
    <d v="1899-12-30T15:31:00"/>
    <x v="0"/>
    <x v="41"/>
    <x v="42"/>
    <d v="1899-12-30T00:15:00"/>
    <n v="0.25"/>
    <x v="51"/>
    <n v="24"/>
    <x v="5"/>
  </r>
  <r>
    <d v="2016-02-18T00:00:00"/>
    <d v="1899-12-30T18:44:00"/>
    <d v="2016-02-18T00:00:00"/>
    <d v="1899-12-30T18:58:00"/>
    <x v="0"/>
    <x v="38"/>
    <x v="46"/>
    <d v="1899-12-30T00:14:00"/>
    <n v="0.23333333333333334"/>
    <x v="44"/>
    <n v="22.285714285714285"/>
    <x v="4"/>
  </r>
  <r>
    <d v="2016-02-18T00:00:00"/>
    <d v="1899-12-30T19:27:00"/>
    <d v="2016-02-18T00:00:00"/>
    <d v="1899-12-30T20:08:00"/>
    <x v="0"/>
    <x v="41"/>
    <x v="42"/>
    <d v="1899-12-30T00:41:00"/>
    <n v="0.68333333333333335"/>
    <x v="81"/>
    <n v="14.634146341463415"/>
    <x v="3"/>
  </r>
  <r>
    <d v="2016-02-19T00:00:00"/>
    <d v="1899-12-30T09:02:00"/>
    <d v="2016-02-19T00:00:00"/>
    <d v="1899-12-30T09:14:00"/>
    <x v="0"/>
    <x v="38"/>
    <x v="42"/>
    <d v="1899-12-30T00:12:00"/>
    <n v="0.2"/>
    <x v="82"/>
    <n v="91.5"/>
    <x v="3"/>
  </r>
  <r>
    <d v="2016-02-19T00:00:00"/>
    <d v="1899-12-30T09:21:00"/>
    <d v="2016-02-19T00:00:00"/>
    <d v="1899-12-30T09:51:00"/>
    <x v="0"/>
    <x v="38"/>
    <x v="42"/>
    <d v="1899-12-30T00:30:00"/>
    <n v="0.5"/>
    <x v="22"/>
    <n v="22.4"/>
    <x v="3"/>
  </r>
  <r>
    <d v="2016-02-19T00:00:00"/>
    <d v="1899-12-30T10:21:00"/>
    <d v="2016-02-19T00:00:00"/>
    <d v="1899-12-30T10:48:00"/>
    <x v="0"/>
    <x v="38"/>
    <x v="46"/>
    <d v="1899-12-30T00:27:00"/>
    <n v="0.45"/>
    <x v="29"/>
    <n v="16.888888888888889"/>
    <x v="3"/>
  </r>
  <r>
    <d v="2016-02-19T00:00:00"/>
    <d v="1899-12-30T11:20:00"/>
    <d v="2016-02-19T00:00:00"/>
    <d v="1899-12-30T11:26:00"/>
    <x v="1"/>
    <x v="41"/>
    <x v="46"/>
    <d v="1899-12-30T00:06:00"/>
    <n v="0.1"/>
    <x v="62"/>
    <n v="15"/>
    <x v="1"/>
  </r>
  <r>
    <d v="2016-02-19T00:00:00"/>
    <d v="1899-12-30T11:45:00"/>
    <d v="2016-02-19T00:00:00"/>
    <d v="1899-12-30T11:50:00"/>
    <x v="1"/>
    <x v="41"/>
    <x v="46"/>
    <d v="1899-12-30T00:05:00"/>
    <n v="8.3333333333333329E-2"/>
    <x v="32"/>
    <n v="12"/>
    <x v="1"/>
  </r>
  <r>
    <d v="2016-02-19T00:00:00"/>
    <d v="1899-12-30T12:09:00"/>
    <d v="2016-02-19T00:00:00"/>
    <d v="1899-12-30T12:27:00"/>
    <x v="0"/>
    <x v="41"/>
    <x v="42"/>
    <d v="1899-12-30T00:18:00"/>
    <n v="0.3"/>
    <x v="83"/>
    <n v="24.333333333333332"/>
    <x v="5"/>
  </r>
  <r>
    <d v="2016-02-19T00:00:00"/>
    <d v="1899-12-30T16:26:00"/>
    <d v="2016-02-19T00:00:00"/>
    <d v="1899-12-30T16:45:00"/>
    <x v="0"/>
    <x v="38"/>
    <x v="46"/>
    <d v="1899-12-30T00:19:00"/>
    <n v="0.31666666666666665"/>
    <x v="84"/>
    <n v="11.052631578947368"/>
    <x v="1"/>
  </r>
  <r>
    <d v="2016-02-19T00:00:00"/>
    <d v="1899-12-30T17:09:00"/>
    <d v="2016-02-19T00:00:00"/>
    <d v="1899-12-30T17:20:00"/>
    <x v="0"/>
    <x v="41"/>
    <x v="46"/>
    <d v="1899-12-30T00:11:00"/>
    <n v="0.18333333333333332"/>
    <x v="85"/>
    <n v="22.90909090909091"/>
    <x v="1"/>
  </r>
  <r>
    <d v="2016-02-19T00:00:00"/>
    <d v="1899-12-30T20:08:00"/>
    <d v="2016-02-19T00:00:00"/>
    <d v="1899-12-30T20:30:00"/>
    <x v="1"/>
    <x v="41"/>
    <x v="42"/>
    <d v="1899-12-30T00:22:00"/>
    <n v="0.36666666666666664"/>
    <x v="86"/>
    <n v="37.090909090909093"/>
    <x v="1"/>
  </r>
  <r>
    <d v="2016-02-19T00:00:00"/>
    <d v="1899-12-30T20:34:00"/>
    <d v="2016-02-19T00:00:00"/>
    <d v="1899-12-30T20:51:00"/>
    <x v="1"/>
    <x v="38"/>
    <x v="42"/>
    <d v="1899-12-30T00:17:00"/>
    <n v="0.28333333333333333"/>
    <x v="87"/>
    <n v="8.8235294117647065"/>
    <x v="1"/>
  </r>
  <r>
    <d v="2016-02-20T00:00:00"/>
    <d v="1899-12-30T07:59:00"/>
    <d v="2016-02-20T00:00:00"/>
    <d v="1899-12-30T08:32:00"/>
    <x v="1"/>
    <x v="38"/>
    <x v="46"/>
    <d v="1899-12-30T00:33:00"/>
    <n v="0.55000000000000004"/>
    <x v="88"/>
    <n v="26.18181818181818"/>
    <x v="1"/>
  </r>
  <r>
    <d v="2016-02-20T00:00:00"/>
    <d v="1899-12-30T10:48:00"/>
    <d v="2016-02-20T00:00:00"/>
    <d v="1899-12-30T10:56:00"/>
    <x v="1"/>
    <x v="41"/>
    <x v="46"/>
    <d v="1899-12-30T00:08:00"/>
    <n v="0.13333333333333333"/>
    <x v="61"/>
    <n v="22.5"/>
    <x v="1"/>
  </r>
  <r>
    <d v="2016-02-20T00:00:00"/>
    <d v="1899-12-30T11:45:00"/>
    <d v="2016-02-20T00:00:00"/>
    <d v="1899-12-30T11:53:00"/>
    <x v="1"/>
    <x v="41"/>
    <x v="46"/>
    <d v="1899-12-30T00:08:00"/>
    <n v="0.13333333333333333"/>
    <x v="62"/>
    <n v="11.25"/>
    <x v="1"/>
  </r>
  <r>
    <d v="2016-02-20T00:00:00"/>
    <d v="1899-12-30T12:41:00"/>
    <d v="2016-02-20T00:00:00"/>
    <d v="1899-12-30T13:17:00"/>
    <x v="0"/>
    <x v="41"/>
    <x v="47"/>
    <d v="1899-12-30T00:36:00"/>
    <n v="0.6"/>
    <x v="89"/>
    <n v="30.666666666666664"/>
    <x v="1"/>
  </r>
  <r>
    <d v="2016-02-20T00:00:00"/>
    <d v="1899-12-30T14:50:00"/>
    <d v="2016-02-20T00:00:00"/>
    <d v="1899-12-30T15:54:00"/>
    <x v="0"/>
    <x v="42"/>
    <x v="47"/>
    <d v="1899-12-30T01:04:00"/>
    <n v="1.0666666666666667"/>
    <x v="90"/>
    <n v="21.65625"/>
    <x v="3"/>
  </r>
  <r>
    <d v="2016-02-20T00:00:00"/>
    <d v="1899-12-30T16:59:00"/>
    <d v="2016-02-20T00:00:00"/>
    <d v="1899-12-30T17:54:00"/>
    <x v="1"/>
    <x v="42"/>
    <x v="42"/>
    <d v="1899-12-30T00:55:00"/>
    <n v="0.91666666666666663"/>
    <x v="9"/>
    <n v="18"/>
    <x v="1"/>
  </r>
  <r>
    <d v="2016-02-20T00:00:00"/>
    <d v="1899-12-30T18:00:00"/>
    <d v="2016-02-20T00:00:00"/>
    <d v="1899-12-30T18:03:00"/>
    <x v="0"/>
    <x v="38"/>
    <x v="42"/>
    <d v="1899-12-30T00:03:00"/>
    <n v="0.05"/>
    <x v="57"/>
    <n v="64"/>
    <x v="2"/>
  </r>
  <r>
    <d v="2016-02-20T00:00:00"/>
    <d v="1899-12-30T19:28:00"/>
    <d v="2016-02-20T00:00:00"/>
    <d v="1899-12-30T19:49:00"/>
    <x v="0"/>
    <x v="38"/>
    <x v="42"/>
    <d v="1899-12-30T00:21:00"/>
    <n v="0.35"/>
    <x v="55"/>
    <n v="22.000000000000004"/>
    <x v="2"/>
  </r>
  <r>
    <d v="2016-02-21T00:00:00"/>
    <d v="1899-12-30T09:07:00"/>
    <d v="2016-02-21T00:00:00"/>
    <d v="1899-12-30T09:46:00"/>
    <x v="0"/>
    <x v="38"/>
    <x v="46"/>
    <d v="1899-12-30T00:39:00"/>
    <n v="0.65"/>
    <x v="91"/>
    <n v="22.307692307692307"/>
    <x v="1"/>
  </r>
  <r>
    <d v="2016-02-21T00:00:00"/>
    <d v="1899-12-30T11:39:00"/>
    <d v="2016-02-21T00:00:00"/>
    <d v="1899-12-30T11:43:00"/>
    <x v="0"/>
    <x v="38"/>
    <x v="46"/>
    <d v="1899-12-30T00:04:00"/>
    <n v="6.6666666666666666E-2"/>
    <x v="19"/>
    <n v="36"/>
    <x v="2"/>
  </r>
  <r>
    <d v="2016-02-21T00:00:00"/>
    <d v="1899-12-30T11:47:00"/>
    <d v="2016-02-21T00:00:00"/>
    <d v="1899-12-30T12:01:00"/>
    <x v="0"/>
    <x v="41"/>
    <x v="46"/>
    <d v="1899-12-30T00:14:00"/>
    <n v="0.23333333333333334"/>
    <x v="43"/>
    <n v="19.714285714285712"/>
    <x v="2"/>
  </r>
  <r>
    <d v="2016-02-21T00:00:00"/>
    <d v="1899-12-30T12:13:00"/>
    <d v="2016-02-21T00:00:00"/>
    <d v="1899-12-30T12:35:00"/>
    <x v="0"/>
    <x v="41"/>
    <x v="42"/>
    <d v="1899-12-30T00:22:00"/>
    <n v="0.36666666666666664"/>
    <x v="92"/>
    <n v="24.000000000000004"/>
    <x v="0"/>
  </r>
  <r>
    <d v="2016-02-21T00:00:00"/>
    <d v="1899-12-30T12:51:00"/>
    <d v="2016-02-21T00:00:00"/>
    <d v="1899-12-30T13:12:00"/>
    <x v="0"/>
    <x v="38"/>
    <x v="42"/>
    <d v="1899-12-30T00:21:00"/>
    <n v="0.35"/>
    <x v="8"/>
    <n v="23.714285714285719"/>
    <x v="5"/>
  </r>
  <r>
    <d v="2016-02-21T00:00:00"/>
    <d v="1899-12-30T13:33:00"/>
    <d v="2016-02-21T00:00:00"/>
    <d v="1899-12-30T14:30:00"/>
    <x v="0"/>
    <x v="38"/>
    <x v="42"/>
    <d v="1899-12-30T00:57:00"/>
    <n v="0.95"/>
    <x v="93"/>
    <n v="23.894736842105264"/>
    <x v="5"/>
  </r>
  <r>
    <d v="2016-02-21T00:00:00"/>
    <d v="1899-12-30T14:36:00"/>
    <d v="2016-02-21T00:00:00"/>
    <d v="1899-12-30T15:03:00"/>
    <x v="0"/>
    <x v="38"/>
    <x v="46"/>
    <d v="1899-12-30T00:27:00"/>
    <n v="0.45"/>
    <x v="73"/>
    <n v="28.888888888888889"/>
    <x v="5"/>
  </r>
  <r>
    <d v="2016-02-21T00:00:00"/>
    <d v="1899-12-30T15:14:00"/>
    <d v="2016-02-21T00:00:00"/>
    <d v="1899-12-30T15:31:00"/>
    <x v="0"/>
    <x v="41"/>
    <x v="48"/>
    <d v="1899-12-30T00:17:00"/>
    <n v="0.28333333333333333"/>
    <x v="72"/>
    <n v="28.588235294117645"/>
    <x v="5"/>
  </r>
  <r>
    <d v="2016-02-21T00:00:00"/>
    <d v="1899-12-30T15:36:00"/>
    <d v="2016-02-21T00:00:00"/>
    <d v="1899-12-30T15:41:00"/>
    <x v="0"/>
    <x v="43"/>
    <x v="42"/>
    <d v="1899-12-30T00:05:00"/>
    <n v="8.3333333333333329E-2"/>
    <x v="94"/>
    <n v="26.400000000000002"/>
    <x v="0"/>
  </r>
  <r>
    <d v="2016-02-21T00:00:00"/>
    <d v="1899-12-30T16:04:00"/>
    <d v="2016-02-21T00:00:00"/>
    <d v="1899-12-30T16:32:00"/>
    <x v="0"/>
    <x v="38"/>
    <x v="42"/>
    <d v="1899-12-30T00:28:00"/>
    <n v="0.46666666666666667"/>
    <x v="52"/>
    <n v="20.785714285714285"/>
    <x v="1"/>
  </r>
  <r>
    <d v="2016-02-21T00:00:00"/>
    <d v="1899-12-30T23:15:00"/>
    <d v="2016-02-21T00:00:00"/>
    <d v="1899-12-30T23:52:00"/>
    <x v="0"/>
    <x v="38"/>
    <x v="47"/>
    <d v="1899-12-30T00:37:00"/>
    <n v="0.6166666666666667"/>
    <x v="95"/>
    <n v="32.432432432432428"/>
    <x v="3"/>
  </r>
  <r>
    <d v="2016-02-22T00:00:00"/>
    <d v="1899-12-30T21:54:00"/>
    <d v="2016-02-22T00:00:00"/>
    <d v="1899-12-30T22:09:00"/>
    <x v="0"/>
    <x v="17"/>
    <x v="3"/>
    <d v="1899-12-30T00:15:00"/>
    <n v="0.25"/>
    <x v="72"/>
    <n v="32.4"/>
    <x v="4"/>
  </r>
  <r>
    <d v="2016-02-24T00:00:00"/>
    <d v="1899-12-30T14:30:00"/>
    <d v="2016-02-24T00:00:00"/>
    <d v="1899-12-30T14:35:00"/>
    <x v="0"/>
    <x v="20"/>
    <x v="35"/>
    <d v="1899-12-30T00:05:00"/>
    <n v="8.3333333333333329E-2"/>
    <x v="62"/>
    <n v="18"/>
    <x v="1"/>
  </r>
  <r>
    <d v="2016-02-24T00:00:00"/>
    <d v="1899-12-30T15:19:00"/>
    <d v="2016-02-24T00:00:00"/>
    <d v="1899-12-30T15:25:00"/>
    <x v="0"/>
    <x v="32"/>
    <x v="20"/>
    <d v="1899-12-30T00:06:00"/>
    <n v="0.1"/>
    <x v="15"/>
    <n v="17"/>
    <x v="2"/>
  </r>
  <r>
    <d v="2016-02-25T00:00:00"/>
    <d v="1899-12-30T16:27:00"/>
    <d v="2016-02-25T00:00:00"/>
    <d v="1899-12-30T16:35:00"/>
    <x v="0"/>
    <x v="20"/>
    <x v="49"/>
    <d v="1899-12-30T00:08:00"/>
    <n v="0.13333333333333333"/>
    <x v="96"/>
    <n v="23.25"/>
    <x v="2"/>
  </r>
  <r>
    <d v="2016-02-25T00:00:00"/>
    <d v="1899-12-30T16:47:00"/>
    <d v="2016-02-25T00:00:00"/>
    <d v="1899-12-30T17:02:00"/>
    <x v="0"/>
    <x v="44"/>
    <x v="20"/>
    <d v="1899-12-30T00:15:00"/>
    <n v="0.25"/>
    <x v="57"/>
    <n v="12.8"/>
    <x v="2"/>
  </r>
  <r>
    <d v="2016-02-25T00:00:00"/>
    <d v="1899-12-30T17:16:00"/>
    <d v="2016-02-25T00:00:00"/>
    <d v="1899-12-30T17:36:00"/>
    <x v="0"/>
    <x v="20"/>
    <x v="34"/>
    <d v="1899-12-30T00:20:00"/>
    <n v="0.33333333333333331"/>
    <x v="51"/>
    <n v="18"/>
    <x v="0"/>
  </r>
  <r>
    <d v="2016-02-25T00:00:00"/>
    <d v="1899-12-30T18:22:00"/>
    <d v="2016-02-25T00:00:00"/>
    <d v="1899-12-30T18:39:00"/>
    <x v="0"/>
    <x v="31"/>
    <x v="20"/>
    <d v="1899-12-30T00:17:00"/>
    <n v="0.28333333333333333"/>
    <x v="46"/>
    <n v="20.470588235294116"/>
    <x v="0"/>
  </r>
  <r>
    <d v="2016-02-26T00:00:00"/>
    <d v="1899-12-30T09:06:00"/>
    <d v="2016-02-26T00:00:00"/>
    <d v="1899-12-30T09:29:00"/>
    <x v="0"/>
    <x v="20"/>
    <x v="25"/>
    <d v="1899-12-30T00:23:00"/>
    <n v="0.38333333333333336"/>
    <x v="97"/>
    <n v="16.434782608695652"/>
    <x v="1"/>
  </r>
  <r>
    <d v="2016-02-26T00:00:00"/>
    <d v="1899-12-30T11:05:00"/>
    <d v="2016-02-26T00:00:00"/>
    <d v="1899-12-30T11:11:00"/>
    <x v="1"/>
    <x v="45"/>
    <x v="20"/>
    <d v="1899-12-30T00:06:00"/>
    <n v="0.1"/>
    <x v="15"/>
    <n v="17"/>
    <x v="1"/>
  </r>
  <r>
    <d v="2016-02-26T00:00:00"/>
    <d v="1899-12-30T11:35:00"/>
    <d v="2016-02-26T00:00:00"/>
    <d v="1899-12-30T11:59:00"/>
    <x v="0"/>
    <x v="2"/>
    <x v="19"/>
    <d v="1899-12-30T00:24:00"/>
    <n v="0.4"/>
    <x v="98"/>
    <n v="26.499999999999996"/>
    <x v="3"/>
  </r>
  <r>
    <d v="2016-02-26T00:00:00"/>
    <d v="1899-12-30T13:01:00"/>
    <d v="2016-02-26T00:00:00"/>
    <d v="1899-12-30T13:24:00"/>
    <x v="0"/>
    <x v="18"/>
    <x v="3"/>
    <d v="1899-12-30T00:23:00"/>
    <n v="0.38333333333333336"/>
    <x v="99"/>
    <n v="25.826086956521738"/>
    <x v="3"/>
  </r>
  <r>
    <d v="2016-02-26T00:00:00"/>
    <d v="1899-12-30T14:38:00"/>
    <d v="2016-02-26T00:00:00"/>
    <d v="1899-12-30T14:46:00"/>
    <x v="1"/>
    <x v="20"/>
    <x v="25"/>
    <d v="1899-12-30T00:08:00"/>
    <n v="0.13333333333333333"/>
    <x v="16"/>
    <n v="14.25"/>
    <x v="1"/>
  </r>
  <r>
    <d v="2016-02-26T00:00:00"/>
    <d v="1899-12-30T15:00:00"/>
    <d v="2016-02-26T00:00:00"/>
    <d v="1899-12-30T15:18:00"/>
    <x v="1"/>
    <x v="45"/>
    <x v="24"/>
    <d v="1899-12-30T00:18:00"/>
    <n v="0.3"/>
    <x v="85"/>
    <n v="14.000000000000002"/>
    <x v="1"/>
  </r>
  <r>
    <d v="2016-02-26T00:00:00"/>
    <d v="1899-12-30T17:01:00"/>
    <d v="2016-02-26T00:00:00"/>
    <d v="1899-12-30T17:12:00"/>
    <x v="1"/>
    <x v="24"/>
    <x v="20"/>
    <d v="1899-12-30T00:11:00"/>
    <n v="0.18333333333333332"/>
    <x v="20"/>
    <n v="10.90909090909091"/>
    <x v="1"/>
  </r>
  <r>
    <d v="2016-02-28T00:00:00"/>
    <d v="1899-12-30T05:22:00"/>
    <d v="2016-02-28T00:00:00"/>
    <d v="1899-12-30T05:38:00"/>
    <x v="0"/>
    <x v="20"/>
    <x v="50"/>
    <d v="1899-12-30T00:16:00"/>
    <n v="0.26666666666666666"/>
    <x v="55"/>
    <n v="28.875"/>
    <x v="3"/>
  </r>
  <r>
    <d v="2016-02-28T00:00:00"/>
    <d v="1899-12-30T09:26:00"/>
    <d v="2016-02-28T00:00:00"/>
    <d v="1899-12-30T09:42:00"/>
    <x v="0"/>
    <x v="46"/>
    <x v="20"/>
    <d v="1899-12-30T00:16:00"/>
    <n v="0.26666666666666666"/>
    <x v="100"/>
    <n v="25.5"/>
    <x v="3"/>
  </r>
  <r>
    <d v="2016-02-29T00:00:00"/>
    <d v="1899-12-30T11:07:00"/>
    <d v="2016-02-29T00:00:00"/>
    <d v="1899-12-30T11:14:00"/>
    <x v="1"/>
    <x v="20"/>
    <x v="25"/>
    <d v="1899-12-30T00:07:00"/>
    <n v="0.11666666666666667"/>
    <x v="101"/>
    <n v="18"/>
    <x v="1"/>
  </r>
  <r>
    <d v="2016-02-29T00:00:00"/>
    <d v="1899-12-30T11:30:00"/>
    <d v="2016-02-29T00:00:00"/>
    <d v="1899-12-30T11:40:00"/>
    <x v="0"/>
    <x v="2"/>
    <x v="28"/>
    <d v="1899-12-30T00:10:00"/>
    <n v="0.16666666666666666"/>
    <x v="102"/>
    <n v="22.8"/>
    <x v="3"/>
  </r>
  <r>
    <d v="2016-02-29T00:00:00"/>
    <d v="1899-12-30T12:36:00"/>
    <d v="2016-02-29T00:00:00"/>
    <d v="1899-12-30T12:48:00"/>
    <x v="0"/>
    <x v="27"/>
    <x v="3"/>
    <d v="1899-12-30T00:12:00"/>
    <n v="0.2"/>
    <x v="58"/>
    <n v="27.999999999999996"/>
    <x v="3"/>
  </r>
  <r>
    <d v="2016-02-29T00:00:00"/>
    <d v="1899-12-30T14:55:00"/>
    <d v="2016-02-29T00:00:00"/>
    <d v="1899-12-30T15:03:00"/>
    <x v="0"/>
    <x v="20"/>
    <x v="24"/>
    <d v="1899-12-30T00:08:00"/>
    <n v="0.13333333333333333"/>
    <x v="66"/>
    <n v="19.5"/>
    <x v="1"/>
  </r>
  <r>
    <d v="2016-02-29T00:00:00"/>
    <d v="1899-12-30T16:40:00"/>
    <d v="2016-02-29T00:00:00"/>
    <d v="1899-12-30T17:00:00"/>
    <x v="0"/>
    <x v="24"/>
    <x v="20"/>
    <d v="1899-12-30T00:20:00"/>
    <n v="0.33333333333333331"/>
    <x v="103"/>
    <n v="19.8"/>
    <x v="4"/>
  </r>
  <r>
    <d v="2016-03-01T00:00:00"/>
    <d v="1899-12-30T18:47:00"/>
    <d v="2016-03-01T00:00:00"/>
    <d v="1899-12-30T19:10:00"/>
    <x v="0"/>
    <x v="20"/>
    <x v="51"/>
    <d v="1899-12-30T00:23:00"/>
    <n v="0.38333333333333336"/>
    <x v="26"/>
    <n v="20.869565217391305"/>
    <x v="0"/>
  </r>
  <r>
    <d v="2016-03-01T00:00:00"/>
    <d v="1899-12-30T21:27:00"/>
    <d v="2016-03-01T00:00:00"/>
    <d v="1899-12-30T21:45:00"/>
    <x v="0"/>
    <x v="47"/>
    <x v="20"/>
    <d v="1899-12-30T00:18:00"/>
    <n v="0.3"/>
    <x v="26"/>
    <n v="26.666666666666668"/>
    <x v="3"/>
  </r>
  <r>
    <d v="2016-03-03T00:00:00"/>
    <d v="1899-12-30T09:45:00"/>
    <d v="2016-03-03T00:00:00"/>
    <d v="1899-12-30T09:52:00"/>
    <x v="1"/>
    <x v="20"/>
    <x v="25"/>
    <d v="1899-12-30T00:07:00"/>
    <n v="0.11666666666666667"/>
    <x v="94"/>
    <n v="18.857142857142858"/>
    <x v="1"/>
  </r>
  <r>
    <d v="2016-03-03T00:00:00"/>
    <d v="1899-12-30T11:04:00"/>
    <d v="2016-03-03T00:00:00"/>
    <d v="1899-12-30T11:10:00"/>
    <x v="0"/>
    <x v="45"/>
    <x v="20"/>
    <d v="1899-12-30T00:06:00"/>
    <n v="0.1"/>
    <x v="33"/>
    <n v="22.999999999999996"/>
    <x v="2"/>
  </r>
  <r>
    <d v="2016-03-03T00:00:00"/>
    <d v="1899-12-30T14:44:00"/>
    <d v="2016-03-03T00:00:00"/>
    <d v="1899-12-30T14:58:00"/>
    <x v="0"/>
    <x v="20"/>
    <x v="33"/>
    <d v="1899-12-30T00:14:00"/>
    <n v="0.23333333333333334"/>
    <x v="44"/>
    <n v="22.285714285714285"/>
    <x v="0"/>
  </r>
  <r>
    <d v="2016-03-03T00:00:00"/>
    <d v="1899-12-30T15:27:00"/>
    <d v="2016-03-03T00:00:00"/>
    <d v="1899-12-30T15:48:00"/>
    <x v="0"/>
    <x v="2"/>
    <x v="22"/>
    <d v="1899-12-30T00:21:00"/>
    <n v="0.35"/>
    <x v="29"/>
    <n v="21.714285714285715"/>
    <x v="4"/>
  </r>
  <r>
    <d v="2016-03-03T00:00:00"/>
    <d v="1899-12-30T16:02:00"/>
    <d v="2016-03-03T00:00:00"/>
    <d v="1899-12-30T16:42:00"/>
    <x v="0"/>
    <x v="23"/>
    <x v="3"/>
    <d v="1899-12-30T00:40:00"/>
    <n v="0.66666666666666663"/>
    <x v="63"/>
    <n v="25.950000000000003"/>
    <x v="3"/>
  </r>
  <r>
    <d v="2016-03-04T00:00:00"/>
    <d v="1899-12-30T07:47:00"/>
    <d v="2016-03-04T00:00:00"/>
    <d v="1899-12-30T08:06:00"/>
    <x v="0"/>
    <x v="2"/>
    <x v="19"/>
    <d v="1899-12-30T00:19:00"/>
    <n v="0.31666666666666665"/>
    <x v="99"/>
    <n v="31.263157894736846"/>
    <x v="3"/>
  </r>
  <r>
    <d v="2016-03-04T00:00:00"/>
    <d v="1899-12-30T09:46:00"/>
    <d v="2016-03-04T00:00:00"/>
    <d v="1899-12-30T10:03:00"/>
    <x v="0"/>
    <x v="18"/>
    <x v="3"/>
    <d v="1899-12-30T00:17:00"/>
    <n v="0.28333333333333333"/>
    <x v="99"/>
    <n v="34.941176470588239"/>
    <x v="4"/>
  </r>
  <r>
    <d v="2016-03-04T00:00:00"/>
    <d v="1899-12-30T11:46:00"/>
    <d v="2016-03-04T00:00:00"/>
    <d v="1899-12-30T12:06:00"/>
    <x v="0"/>
    <x v="2"/>
    <x v="19"/>
    <d v="1899-12-30T00:20:00"/>
    <n v="0.33333333333333331"/>
    <x v="27"/>
    <n v="31.200000000000003"/>
    <x v="3"/>
  </r>
  <r>
    <d v="2016-03-04T00:00:00"/>
    <d v="1899-12-30T13:03:00"/>
    <d v="2016-03-04T00:00:00"/>
    <d v="1899-12-30T13:25:00"/>
    <x v="0"/>
    <x v="18"/>
    <x v="3"/>
    <d v="1899-12-30T00:22:00"/>
    <n v="0.36666666666666664"/>
    <x v="104"/>
    <n v="29.72727272727273"/>
    <x v="3"/>
  </r>
  <r>
    <d v="2016-03-04T00:00:00"/>
    <d v="1899-12-30T13:40:00"/>
    <d v="2016-03-04T00:00:00"/>
    <d v="1899-12-30T14:09:00"/>
    <x v="0"/>
    <x v="2"/>
    <x v="22"/>
    <d v="1899-12-30T00:29:00"/>
    <n v="0.48333333333333334"/>
    <x v="42"/>
    <n v="32.482758620689651"/>
    <x v="4"/>
  </r>
  <r>
    <d v="2016-03-04T00:00:00"/>
    <d v="1899-12-30T15:56:00"/>
    <d v="2016-03-04T00:00:00"/>
    <d v="1899-12-30T16:08:00"/>
    <x v="0"/>
    <x v="23"/>
    <x v="22"/>
    <d v="1899-12-30T00:12:00"/>
    <n v="0.2"/>
    <x v="105"/>
    <n v="24.5"/>
    <x v="0"/>
  </r>
  <r>
    <d v="2016-03-04T00:00:00"/>
    <d v="1899-12-30T16:16:00"/>
    <d v="2016-03-04T00:00:00"/>
    <d v="1899-12-30T16:22:00"/>
    <x v="0"/>
    <x v="22"/>
    <x v="52"/>
    <d v="1899-12-30T00:06:00"/>
    <n v="0.1"/>
    <x v="7"/>
    <n v="8"/>
    <x v="2"/>
  </r>
  <r>
    <d v="2016-03-04T00:00:00"/>
    <d v="1899-12-30T16:43:00"/>
    <d v="2016-03-04T00:00:00"/>
    <d v="1899-12-30T17:12:00"/>
    <x v="0"/>
    <x v="23"/>
    <x v="3"/>
    <d v="1899-12-30T00:29:00"/>
    <n v="0.48333333333333334"/>
    <x v="64"/>
    <n v="27.931034482758619"/>
    <x v="3"/>
  </r>
  <r>
    <d v="2016-03-04T00:00:00"/>
    <d v="1899-12-30T19:02:00"/>
    <d v="2016-03-04T00:00:00"/>
    <d v="1899-12-30T19:08:00"/>
    <x v="0"/>
    <x v="2"/>
    <x v="4"/>
    <d v="1899-12-30T00:06:00"/>
    <n v="0.1"/>
    <x v="16"/>
    <n v="18.999999999999996"/>
    <x v="5"/>
  </r>
  <r>
    <d v="2016-03-04T00:00:00"/>
    <d v="1899-12-30T19:16:00"/>
    <d v="2016-03-04T00:00:00"/>
    <d v="1899-12-30T19:25:00"/>
    <x v="0"/>
    <x v="17"/>
    <x v="3"/>
    <d v="1899-12-30T00:09:00"/>
    <n v="0.15"/>
    <x v="20"/>
    <n v="13.333333333333334"/>
    <x v="0"/>
  </r>
  <r>
    <d v="2016-03-05T00:00:00"/>
    <d v="1899-12-30T11:44:00"/>
    <d v="2016-03-05T00:00:00"/>
    <d v="1899-12-30T11:59:00"/>
    <x v="0"/>
    <x v="2"/>
    <x v="4"/>
    <d v="1899-12-30T00:15:00"/>
    <n v="0.25"/>
    <x v="106"/>
    <n v="26"/>
    <x v="0"/>
  </r>
  <r>
    <d v="2016-03-05T00:00:00"/>
    <d v="1899-12-30T12:57:00"/>
    <d v="2016-03-05T00:00:00"/>
    <d v="1899-12-30T13:12:00"/>
    <x v="1"/>
    <x v="48"/>
    <x v="53"/>
    <d v="1899-12-30T00:15:00"/>
    <n v="0.25"/>
    <x v="85"/>
    <n v="16.8"/>
    <x v="1"/>
  </r>
  <r>
    <d v="2016-03-05T00:00:00"/>
    <d v="1899-12-30T14:08:00"/>
    <d v="2016-03-05T00:00:00"/>
    <d v="1899-12-30T14:18:00"/>
    <x v="1"/>
    <x v="17"/>
    <x v="3"/>
    <d v="1899-12-30T00:10:00"/>
    <n v="0.16666666666666666"/>
    <x v="84"/>
    <n v="21"/>
    <x v="1"/>
  </r>
  <r>
    <d v="2016-03-05T00:00:00"/>
    <d v="1899-12-30T14:39:00"/>
    <d v="2016-03-05T00:00:00"/>
    <d v="1899-12-30T15:01:00"/>
    <x v="0"/>
    <x v="20"/>
    <x v="51"/>
    <d v="1899-12-30T00:22:00"/>
    <n v="0.36666666666666664"/>
    <x v="107"/>
    <n v="21.272727272727273"/>
    <x v="0"/>
  </r>
  <r>
    <d v="2016-03-05T00:00:00"/>
    <d v="1899-12-30T16:52:00"/>
    <d v="2016-03-05T00:00:00"/>
    <d v="1899-12-30T17:13:00"/>
    <x v="0"/>
    <x v="2"/>
    <x v="4"/>
    <d v="1899-12-30T00:21:00"/>
    <n v="0.35"/>
    <x v="107"/>
    <n v="22.285714285714288"/>
    <x v="0"/>
  </r>
  <r>
    <d v="2016-03-05T00:00:00"/>
    <d v="1899-12-30T17:23:00"/>
    <d v="2016-03-05T00:00:00"/>
    <d v="1899-12-30T17:34:00"/>
    <x v="0"/>
    <x v="17"/>
    <x v="3"/>
    <d v="1899-12-30T00:11:00"/>
    <n v="0.18333333333333332"/>
    <x v="25"/>
    <n v="21.272727272727273"/>
    <x v="0"/>
  </r>
  <r>
    <d v="2016-03-07T00:00:00"/>
    <d v="1899-12-30T09:10:00"/>
    <d v="2016-03-07T00:00:00"/>
    <d v="1899-12-30T09:20:00"/>
    <x v="0"/>
    <x v="20"/>
    <x v="32"/>
    <d v="1899-12-30T00:10:00"/>
    <n v="0.16666666666666666"/>
    <x v="108"/>
    <n v="16.8"/>
    <x v="2"/>
  </r>
  <r>
    <d v="2016-03-07T00:00:00"/>
    <d v="1899-12-30T09:23:00"/>
    <d v="2016-03-07T00:00:00"/>
    <d v="1899-12-30T09:47:00"/>
    <x v="0"/>
    <x v="2"/>
    <x v="22"/>
    <d v="1899-12-30T00:24:00"/>
    <n v="0.4"/>
    <x v="109"/>
    <n v="31"/>
    <x v="4"/>
  </r>
  <r>
    <d v="2016-03-07T00:00:00"/>
    <d v="1899-12-30T12:10:00"/>
    <d v="2016-03-07T00:00:00"/>
    <d v="1899-12-30T12:26:00"/>
    <x v="0"/>
    <x v="22"/>
    <x v="26"/>
    <d v="1899-12-30T00:16:00"/>
    <n v="0.26666666666666666"/>
    <x v="110"/>
    <n v="22.125"/>
    <x v="4"/>
  </r>
  <r>
    <d v="2016-03-07T00:00:00"/>
    <d v="1899-12-30T13:57:00"/>
    <d v="2016-03-07T00:00:00"/>
    <d v="1899-12-30T14:18:00"/>
    <x v="0"/>
    <x v="26"/>
    <x v="27"/>
    <d v="1899-12-30T00:21:00"/>
    <n v="0.35"/>
    <x v="111"/>
    <n v="26.857142857142861"/>
    <x v="3"/>
  </r>
  <r>
    <d v="2016-03-07T00:00:00"/>
    <d v="1899-12-30T15:19:00"/>
    <d v="2016-03-07T00:00:00"/>
    <d v="1899-12-30T15:45:00"/>
    <x v="0"/>
    <x v="23"/>
    <x v="3"/>
    <d v="1899-12-30T00:26:00"/>
    <n v="0.43333333333333335"/>
    <x v="112"/>
    <n v="27.46153846153846"/>
    <x v="6"/>
  </r>
  <r>
    <d v="2016-03-08T00:00:00"/>
    <d v="1899-12-30T14:38:00"/>
    <d v="2016-03-08T00:00:00"/>
    <d v="1899-12-30T14:55:00"/>
    <x v="0"/>
    <x v="20"/>
    <x v="50"/>
    <d v="1899-12-30T00:17:00"/>
    <n v="0.28333333333333333"/>
    <x v="28"/>
    <n v="25.411764705882355"/>
    <x v="6"/>
  </r>
  <r>
    <d v="2016-03-08T00:00:00"/>
    <d v="1899-12-30T15:35:00"/>
    <d v="2016-03-08T00:00:00"/>
    <d v="1899-12-30T16:00:00"/>
    <x v="0"/>
    <x v="46"/>
    <x v="20"/>
    <d v="1899-12-30T00:25:00"/>
    <n v="0.41666666666666669"/>
    <x v="29"/>
    <n v="18.239999999999998"/>
    <x v="0"/>
  </r>
  <r>
    <d v="2016-03-08T00:00:00"/>
    <d v="1899-12-30T16:13:00"/>
    <d v="2016-03-08T00:00:00"/>
    <d v="1899-12-30T16:25:00"/>
    <x v="1"/>
    <x v="20"/>
    <x v="20"/>
    <d v="1899-12-30T00:12:00"/>
    <n v="0.2"/>
    <x v="14"/>
    <n v="8"/>
    <x v="1"/>
  </r>
  <r>
    <d v="2016-03-10T00:00:00"/>
    <d v="1899-12-30T03:36:00"/>
    <d v="2016-03-10T00:00:00"/>
    <d v="1899-12-30T03:53:00"/>
    <x v="0"/>
    <x v="2"/>
    <x v="4"/>
    <d v="1899-12-30T00:17:00"/>
    <n v="0.28333333333333333"/>
    <x v="69"/>
    <n v="29.647058823529413"/>
    <x v="3"/>
  </r>
  <r>
    <d v="2016-03-10T00:00:00"/>
    <d v="1899-12-30T10:08:00"/>
    <d v="2016-03-10T00:00:00"/>
    <d v="1899-12-30T10:37:00"/>
    <x v="0"/>
    <x v="49"/>
    <x v="54"/>
    <d v="1899-12-30T00:29:00"/>
    <n v="0.48333333333333334"/>
    <x v="113"/>
    <n v="26.482758620689655"/>
    <x v="3"/>
  </r>
  <r>
    <d v="2016-03-10T00:00:00"/>
    <d v="1899-12-30T14:39:00"/>
    <d v="2016-03-10T00:00:00"/>
    <d v="1899-12-30T14:55:00"/>
    <x v="0"/>
    <x v="50"/>
    <x v="55"/>
    <d v="1899-12-30T00:16:00"/>
    <n v="0.26666666666666666"/>
    <x v="33"/>
    <n v="8.625"/>
    <x v="1"/>
  </r>
  <r>
    <d v="2016-03-10T00:00:00"/>
    <d v="1899-12-30T16:18:00"/>
    <d v="2016-03-10T00:00:00"/>
    <d v="1899-12-30T16:28:00"/>
    <x v="0"/>
    <x v="51"/>
    <x v="56"/>
    <d v="1899-12-30T00:10:00"/>
    <n v="0.16666666666666666"/>
    <x v="14"/>
    <n v="9.6000000000000014"/>
    <x v="1"/>
  </r>
  <r>
    <d v="2016-03-11T00:00:00"/>
    <d v="1899-12-30T09:47:00"/>
    <d v="2016-03-11T00:00:00"/>
    <d v="1899-12-30T09:59:00"/>
    <x v="0"/>
    <x v="52"/>
    <x v="57"/>
    <d v="1899-12-30T00:12:00"/>
    <n v="0.2"/>
    <x v="20"/>
    <n v="10"/>
    <x v="0"/>
  </r>
  <r>
    <d v="2016-03-11T00:00:00"/>
    <d v="1899-12-30T10:29:00"/>
    <d v="2016-03-11T00:00:00"/>
    <d v="1899-12-30T10:36:00"/>
    <x v="0"/>
    <x v="53"/>
    <x v="16"/>
    <d v="1899-12-30T00:07:00"/>
    <n v="0.11666666666666667"/>
    <x v="7"/>
    <n v="6.8571428571428577"/>
    <x v="1"/>
  </r>
  <r>
    <d v="2016-03-11T00:00:00"/>
    <d v="1899-12-30T11:57:00"/>
    <d v="2016-03-11T00:00:00"/>
    <d v="1899-12-30T12:04:00"/>
    <x v="0"/>
    <x v="13"/>
    <x v="58"/>
    <d v="1899-12-30T00:07:00"/>
    <n v="0.11666666666666667"/>
    <x v="114"/>
    <n v="10.285714285714285"/>
    <x v="1"/>
  </r>
  <r>
    <d v="2016-03-11T00:00:00"/>
    <d v="1899-12-30T13:43:00"/>
    <d v="2016-03-11T00:00:00"/>
    <d v="1899-12-30T13:51:00"/>
    <x v="0"/>
    <x v="54"/>
    <x v="16"/>
    <d v="1899-12-30T00:08:00"/>
    <n v="0.13333333333333333"/>
    <x v="32"/>
    <n v="7.5"/>
    <x v="1"/>
  </r>
  <r>
    <d v="2016-03-11T00:00:00"/>
    <d v="1899-12-30T19:21:00"/>
    <d v="2016-03-11T00:00:00"/>
    <d v="1899-12-30T19:35:00"/>
    <x v="0"/>
    <x v="51"/>
    <x v="59"/>
    <d v="1899-12-30T00:14:00"/>
    <n v="0.23333333333333334"/>
    <x v="101"/>
    <n v="9"/>
    <x v="1"/>
  </r>
  <r>
    <d v="2016-03-12T00:00:00"/>
    <d v="1899-12-30T09:13:00"/>
    <d v="2016-03-12T00:00:00"/>
    <d v="1899-12-30T09:22:00"/>
    <x v="0"/>
    <x v="52"/>
    <x v="55"/>
    <d v="1899-12-30T00:09:00"/>
    <n v="0.15"/>
    <x v="94"/>
    <n v="14.666666666666668"/>
    <x v="1"/>
  </r>
  <r>
    <d v="2016-03-12T00:00:00"/>
    <d v="1899-12-30T18:27:00"/>
    <d v="2016-03-12T00:00:00"/>
    <d v="1899-12-30T18:37:00"/>
    <x v="1"/>
    <x v="51"/>
    <x v="59"/>
    <d v="1899-12-30T00:10:00"/>
    <n v="0.16666666666666666"/>
    <x v="16"/>
    <n v="11.4"/>
    <x v="1"/>
  </r>
  <r>
    <d v="2016-03-13T00:00:00"/>
    <d v="1899-12-30T09:07:00"/>
    <d v="2016-03-13T00:00:00"/>
    <d v="1899-12-30T09:37:00"/>
    <x v="0"/>
    <x v="52"/>
    <x v="60"/>
    <d v="1899-12-30T00:30:00"/>
    <n v="0.5"/>
    <x v="48"/>
    <n v="11.4"/>
    <x v="0"/>
  </r>
  <r>
    <d v="2016-03-13T00:00:00"/>
    <d v="1899-12-30T18:23:00"/>
    <d v="2016-03-13T00:00:00"/>
    <d v="1899-12-30T18:43:00"/>
    <x v="0"/>
    <x v="51"/>
    <x v="61"/>
    <d v="1899-12-30T00:20:00"/>
    <n v="0.33333333333333331"/>
    <x v="69"/>
    <n v="25.200000000000003"/>
    <x v="0"/>
  </r>
  <r>
    <d v="2016-03-13T00:00:00"/>
    <d v="1899-12-30T20:07:00"/>
    <d v="2016-03-13T00:00:00"/>
    <d v="1899-12-30T20:28:00"/>
    <x v="0"/>
    <x v="55"/>
    <x v="59"/>
    <d v="1899-12-30T00:21:00"/>
    <n v="0.35"/>
    <x v="12"/>
    <n v="17.714285714285715"/>
    <x v="0"/>
  </r>
  <r>
    <d v="2016-03-13T00:00:00"/>
    <d v="1899-12-30T20:39:00"/>
    <d v="2016-03-13T00:00:00"/>
    <d v="1899-12-30T20:58:00"/>
    <x v="0"/>
    <x v="52"/>
    <x v="61"/>
    <d v="1899-12-30T00:19:00"/>
    <n v="0.31666666666666665"/>
    <x v="115"/>
    <n v="33.15789473684211"/>
    <x v="0"/>
  </r>
  <r>
    <d v="2016-03-13T00:00:00"/>
    <d v="1899-12-30T21:11:00"/>
    <d v="2016-03-13T00:00:00"/>
    <d v="1899-12-30T21:23:00"/>
    <x v="0"/>
    <x v="56"/>
    <x v="62"/>
    <d v="1899-12-30T00:12:00"/>
    <n v="0.2"/>
    <x v="28"/>
    <n v="36"/>
    <x v="0"/>
  </r>
  <r>
    <d v="2016-03-13T00:00:00"/>
    <d v="1899-12-30T22:19:00"/>
    <d v="2016-03-13T00:00:00"/>
    <d v="1899-12-30T22:39:00"/>
    <x v="0"/>
    <x v="57"/>
    <x v="59"/>
    <d v="1899-12-30T00:20:00"/>
    <n v="0.33333333333333331"/>
    <x v="116"/>
    <n v="37.5"/>
    <x v="1"/>
  </r>
  <r>
    <d v="2016-03-14T00:00:00"/>
    <d v="1899-12-30T08:34:00"/>
    <d v="2016-03-14T00:00:00"/>
    <d v="1899-12-30T08:49:00"/>
    <x v="0"/>
    <x v="52"/>
    <x v="55"/>
    <d v="1899-12-30T00:15:00"/>
    <n v="0.25"/>
    <x v="20"/>
    <n v="8"/>
    <x v="2"/>
  </r>
  <r>
    <d v="2016-03-14T00:00:00"/>
    <d v="1899-12-30T18:39:00"/>
    <d v="2016-03-14T00:00:00"/>
    <d v="1899-12-30T18:55:00"/>
    <x v="0"/>
    <x v="51"/>
    <x v="59"/>
    <d v="1899-12-30T00:16:00"/>
    <n v="0.26666666666666666"/>
    <x v="38"/>
    <n v="10.125"/>
    <x v="1"/>
  </r>
  <r>
    <d v="2016-03-15T00:00:00"/>
    <d v="1899-12-30T08:45:00"/>
    <d v="2016-03-15T00:00:00"/>
    <d v="1899-12-30T08:57:00"/>
    <x v="0"/>
    <x v="52"/>
    <x v="60"/>
    <d v="1899-12-30T00:12:00"/>
    <n v="0.2"/>
    <x v="20"/>
    <n v="10"/>
    <x v="0"/>
  </r>
  <r>
    <d v="2016-03-15T00:00:00"/>
    <d v="1899-12-30T20:48:00"/>
    <d v="2016-03-15T00:00:00"/>
    <d v="1899-12-30T21:01:00"/>
    <x v="0"/>
    <x v="13"/>
    <x v="59"/>
    <d v="1899-12-30T00:13:00"/>
    <n v="0.21666666666666667"/>
    <x v="108"/>
    <n v="12.923076923076922"/>
    <x v="0"/>
  </r>
  <r>
    <d v="2016-03-16T00:00:00"/>
    <d v="1899-12-30T11:34:00"/>
    <d v="2016-03-16T00:00:00"/>
    <d v="1899-12-30T11:45:00"/>
    <x v="0"/>
    <x v="52"/>
    <x v="57"/>
    <d v="1899-12-30T00:11:00"/>
    <n v="0.18333333333333332"/>
    <x v="15"/>
    <n v="9.2727272727272734"/>
    <x v="0"/>
  </r>
  <r>
    <d v="2016-03-16T00:00:00"/>
    <d v="1899-12-30T14:44:00"/>
    <d v="2016-03-16T00:00:00"/>
    <d v="1899-12-30T14:55:00"/>
    <x v="0"/>
    <x v="58"/>
    <x v="54"/>
    <d v="1899-12-30T00:11:00"/>
    <n v="0.18333333333333332"/>
    <x v="20"/>
    <n v="10.90909090909091"/>
    <x v="1"/>
  </r>
  <r>
    <d v="2016-03-16T00:00:00"/>
    <d v="1899-12-30T18:43:00"/>
    <d v="2016-03-16T00:00:00"/>
    <d v="1899-12-30T18:56:00"/>
    <x v="0"/>
    <x v="50"/>
    <x v="57"/>
    <d v="1899-12-30T00:13:00"/>
    <n v="0.21666666666666667"/>
    <x v="101"/>
    <n v="9.6923076923076916"/>
    <x v="0"/>
  </r>
  <r>
    <d v="2016-03-17T00:00:00"/>
    <d v="1899-12-30T00:33:00"/>
    <d v="2016-03-17T00:00:00"/>
    <d v="1899-12-30T00:44:00"/>
    <x v="1"/>
    <x v="13"/>
    <x v="59"/>
    <d v="1899-12-30T00:11:00"/>
    <n v="0.18333333333333332"/>
    <x v="15"/>
    <n v="9.2727272727272734"/>
    <x v="1"/>
  </r>
  <r>
    <d v="2016-03-17T00:00:00"/>
    <d v="1899-12-30T12:52:00"/>
    <d v="2016-03-17T00:00:00"/>
    <d v="1899-12-30T15:11:00"/>
    <x v="0"/>
    <x v="59"/>
    <x v="63"/>
    <d v="1899-12-30T02:19:00"/>
    <n v="2.3166666666666669"/>
    <x v="117"/>
    <n v="58.705035971223019"/>
    <x v="4"/>
  </r>
  <r>
    <d v="2016-03-17T00:00:00"/>
    <d v="1899-12-30T15:16:00"/>
    <d v="2016-03-17T00:00:00"/>
    <d v="1899-12-30T15:58:00"/>
    <x v="0"/>
    <x v="60"/>
    <x v="17"/>
    <d v="1899-12-30T00:42:00"/>
    <n v="0.7"/>
    <x v="118"/>
    <n v="43.142857142857146"/>
    <x v="3"/>
  </r>
  <r>
    <d v="2016-03-17T00:00:00"/>
    <d v="1899-12-30T17:20:00"/>
    <d v="2016-03-17T00:00:00"/>
    <d v="1899-12-30T18:02:00"/>
    <x v="0"/>
    <x v="6"/>
    <x v="64"/>
    <d v="1899-12-30T00:42:00"/>
    <n v="0.7"/>
    <x v="119"/>
    <n v="22.142857142857146"/>
    <x v="0"/>
  </r>
  <r>
    <d v="2016-03-17T00:00:00"/>
    <d v="1899-12-30T18:47:00"/>
    <d v="2016-03-17T00:00:00"/>
    <d v="1899-12-30T19:09:00"/>
    <x v="1"/>
    <x v="15"/>
    <x v="17"/>
    <d v="1899-12-30T00:22:00"/>
    <n v="0.36666666666666664"/>
    <x v="105"/>
    <n v="13.363636363636365"/>
    <x v="1"/>
  </r>
  <r>
    <d v="2016-03-17T00:00:00"/>
    <d v="1899-12-30T20:57:00"/>
    <d v="2016-03-17T00:00:00"/>
    <d v="1899-12-30T21:28:00"/>
    <x v="1"/>
    <x v="15"/>
    <x v="17"/>
    <d v="1899-12-30T00:31:00"/>
    <n v="0.51666666666666672"/>
    <x v="120"/>
    <n v="24.387096774193544"/>
    <x v="1"/>
  </r>
  <r>
    <d v="2016-03-17T00:00:00"/>
    <d v="1899-12-30T21:48:00"/>
    <d v="2016-03-17T00:00:00"/>
    <d v="1899-12-30T22:04:00"/>
    <x v="1"/>
    <x v="61"/>
    <x v="9"/>
    <d v="1899-12-30T00:16:00"/>
    <n v="0.26666666666666666"/>
    <x v="27"/>
    <n v="39"/>
    <x v="1"/>
  </r>
  <r>
    <d v="2016-03-18T00:00:00"/>
    <d v="1899-12-30T07:15:00"/>
    <d v="2016-03-18T00:00:00"/>
    <d v="1899-12-30T07:21:00"/>
    <x v="0"/>
    <x v="6"/>
    <x v="9"/>
    <d v="1899-12-30T00:06:00"/>
    <n v="0.1"/>
    <x v="53"/>
    <n v="11"/>
    <x v="0"/>
  </r>
  <r>
    <d v="2016-03-18T00:00:00"/>
    <d v="1899-12-30T08:35:00"/>
    <d v="2016-03-18T00:00:00"/>
    <d v="1899-12-30T08:43:00"/>
    <x v="0"/>
    <x v="6"/>
    <x v="9"/>
    <d v="1899-12-30T00:08:00"/>
    <n v="0.13333333333333333"/>
    <x v="53"/>
    <n v="8.25"/>
    <x v="0"/>
  </r>
  <r>
    <d v="2016-03-18T00:00:00"/>
    <d v="1899-12-30T18:24:00"/>
    <d v="2016-03-18T00:00:00"/>
    <d v="1899-12-30T19:08:00"/>
    <x v="0"/>
    <x v="6"/>
    <x v="65"/>
    <d v="1899-12-30T00:44:00"/>
    <n v="0.73333333333333328"/>
    <x v="121"/>
    <n v="18"/>
    <x v="3"/>
  </r>
  <r>
    <d v="2016-03-18T00:00:00"/>
    <d v="1899-12-30T19:23:00"/>
    <d v="2016-03-18T00:00:00"/>
    <d v="1899-12-30T19:29:00"/>
    <x v="0"/>
    <x v="61"/>
    <x v="65"/>
    <d v="1899-12-30T00:06:00"/>
    <n v="0.1"/>
    <x v="32"/>
    <n v="10"/>
    <x v="2"/>
  </r>
  <r>
    <d v="2016-03-18T00:00:00"/>
    <d v="1899-12-30T21:01:00"/>
    <d v="2016-03-18T00:00:00"/>
    <d v="1899-12-30T21:15:00"/>
    <x v="0"/>
    <x v="61"/>
    <x v="9"/>
    <d v="1899-12-30T00:14:00"/>
    <n v="0.23333333333333334"/>
    <x v="122"/>
    <n v="39.428571428571423"/>
    <x v="4"/>
  </r>
  <r>
    <d v="2016-03-19T00:00:00"/>
    <d v="1899-12-30T09:10:00"/>
    <d v="2016-03-19T00:00:00"/>
    <d v="1899-12-30T09:25:00"/>
    <x v="0"/>
    <x v="6"/>
    <x v="65"/>
    <d v="1899-12-30T00:15:00"/>
    <n v="0.25"/>
    <x v="111"/>
    <n v="37.6"/>
    <x v="0"/>
  </r>
  <r>
    <d v="2016-03-19T00:00:00"/>
    <d v="1899-12-30T12:50:00"/>
    <d v="2016-03-19T00:00:00"/>
    <d v="1899-12-30T13:13:00"/>
    <x v="0"/>
    <x v="15"/>
    <x v="66"/>
    <d v="1899-12-30T00:23:00"/>
    <n v="0.38333333333333336"/>
    <x v="123"/>
    <n v="31.304347826086953"/>
    <x v="4"/>
  </r>
  <r>
    <d v="2016-03-19T00:00:00"/>
    <d v="1899-12-30T14:01:00"/>
    <d v="2016-03-19T00:00:00"/>
    <d v="1899-12-30T14:57:00"/>
    <x v="0"/>
    <x v="62"/>
    <x v="17"/>
    <d v="1899-12-30T00:56:00"/>
    <n v="0.93333333333333335"/>
    <x v="124"/>
    <n v="37.607142857142861"/>
    <x v="4"/>
  </r>
  <r>
    <d v="2016-03-19T00:00:00"/>
    <d v="1899-12-30T15:34:00"/>
    <d v="2016-03-19T00:00:00"/>
    <d v="1899-12-30T16:38:00"/>
    <x v="0"/>
    <x v="15"/>
    <x v="67"/>
    <d v="1899-12-30T01:04:00"/>
    <n v="1.0666666666666667"/>
    <x v="125"/>
    <n v="34.21875"/>
    <x v="0"/>
  </r>
  <r>
    <d v="2016-03-19T00:00:00"/>
    <d v="1899-12-30T17:17:00"/>
    <d v="2016-03-19T00:00:00"/>
    <d v="1899-12-30T17:32:00"/>
    <x v="0"/>
    <x v="63"/>
    <x v="68"/>
    <d v="1899-12-30T00:15:00"/>
    <n v="0.25"/>
    <x v="96"/>
    <n v="12.4"/>
    <x v="0"/>
  </r>
  <r>
    <d v="2016-03-19T00:00:00"/>
    <d v="1899-12-30T17:37:00"/>
    <d v="2016-03-19T00:00:00"/>
    <d v="1899-12-30T17:47:00"/>
    <x v="0"/>
    <x v="64"/>
    <x v="68"/>
    <d v="1899-12-30T00:10:00"/>
    <n v="0.16666666666666666"/>
    <x v="101"/>
    <n v="12.600000000000001"/>
    <x v="2"/>
  </r>
  <r>
    <d v="2016-03-19T00:00:00"/>
    <d v="1899-12-30T17:52:00"/>
    <d v="2016-03-19T00:00:00"/>
    <d v="1899-12-30T18:00:00"/>
    <x v="0"/>
    <x v="64"/>
    <x v="68"/>
    <d v="1899-12-30T00:08:00"/>
    <n v="0.13333333333333333"/>
    <x v="114"/>
    <n v="9"/>
    <x v="1"/>
  </r>
  <r>
    <d v="2016-03-19T00:00:00"/>
    <d v="1899-12-30T18:53:00"/>
    <d v="2016-03-19T00:00:00"/>
    <d v="1899-12-30T19:29:00"/>
    <x v="0"/>
    <x v="64"/>
    <x v="67"/>
    <d v="1899-12-30T00:36:00"/>
    <n v="0.6"/>
    <x v="11"/>
    <n v="12.5"/>
    <x v="3"/>
  </r>
  <r>
    <d v="2016-03-19T00:00:00"/>
    <d v="1899-12-30T19:33:00"/>
    <d v="2016-03-19T00:00:00"/>
    <d v="1899-12-30T20:39:00"/>
    <x v="0"/>
    <x v="63"/>
    <x v="17"/>
    <d v="1899-12-30T01:06:00"/>
    <n v="1.1000000000000001"/>
    <x v="126"/>
    <n v="51.818181818181813"/>
    <x v="4"/>
  </r>
  <r>
    <d v="2016-03-20T00:00:00"/>
    <d v="1899-12-30T07:37:00"/>
    <d v="2016-03-20T00:00:00"/>
    <d v="1899-12-30T07:48:00"/>
    <x v="0"/>
    <x v="6"/>
    <x v="69"/>
    <d v="1899-12-30T00:11:00"/>
    <n v="0.18333333333333332"/>
    <x v="110"/>
    <n v="32.181818181818187"/>
    <x v="3"/>
  </r>
  <r>
    <d v="2016-03-20T00:00:00"/>
    <d v="1899-12-30T11:42:00"/>
    <d v="2016-03-20T00:00:00"/>
    <d v="1899-12-30T11:56:00"/>
    <x v="0"/>
    <x v="65"/>
    <x v="9"/>
    <d v="1899-12-30T00:14:00"/>
    <n v="0.23333333333333334"/>
    <x v="12"/>
    <n v="26.571428571428573"/>
    <x v="3"/>
  </r>
  <r>
    <d v="2016-03-20T00:00:00"/>
    <d v="1899-12-30T17:08:00"/>
    <d v="2016-03-20T00:00:00"/>
    <d v="1899-12-30T17:34:00"/>
    <x v="0"/>
    <x v="6"/>
    <x v="65"/>
    <d v="1899-12-30T00:26:00"/>
    <n v="0.43333333333333335"/>
    <x v="27"/>
    <n v="24"/>
    <x v="1"/>
  </r>
  <r>
    <d v="2016-03-20T00:00:00"/>
    <d v="1899-12-30T18:34:00"/>
    <d v="2016-03-20T00:00:00"/>
    <d v="1899-12-30T18:40:00"/>
    <x v="1"/>
    <x v="61"/>
    <x v="70"/>
    <d v="1899-12-30T00:06:00"/>
    <n v="0.1"/>
    <x v="114"/>
    <n v="11.999999999999998"/>
    <x v="1"/>
  </r>
  <r>
    <d v="2016-03-20T00:00:00"/>
    <d v="1899-12-30T18:45:00"/>
    <d v="2016-03-20T00:00:00"/>
    <d v="1899-12-30T19:06:00"/>
    <x v="0"/>
    <x v="66"/>
    <x v="9"/>
    <d v="1899-12-30T00:21:00"/>
    <n v="0.35"/>
    <x v="127"/>
    <n v="27.428571428571431"/>
    <x v="4"/>
  </r>
  <r>
    <d v="2016-03-21T00:00:00"/>
    <d v="1899-12-30T10:21:00"/>
    <d v="2016-03-21T00:00:00"/>
    <d v="1899-12-30T10:26:00"/>
    <x v="1"/>
    <x v="6"/>
    <x v="16"/>
    <d v="1899-12-30T00:05:00"/>
    <n v="8.3333333333333329E-2"/>
    <x v="32"/>
    <n v="12"/>
    <x v="1"/>
  </r>
  <r>
    <d v="2016-03-21T00:00:00"/>
    <d v="1899-12-30T16:05:00"/>
    <d v="2016-03-21T00:00:00"/>
    <d v="1899-12-30T16:13:00"/>
    <x v="0"/>
    <x v="13"/>
    <x v="9"/>
    <d v="1899-12-30T00:08:00"/>
    <n v="0.13333333333333333"/>
    <x v="128"/>
    <n v="6.75"/>
    <x v="0"/>
  </r>
  <r>
    <d v="2016-03-21T00:00:00"/>
    <d v="1899-12-30T18:59:00"/>
    <d v="2016-03-21T00:00:00"/>
    <d v="1899-12-30T19:15:00"/>
    <x v="0"/>
    <x v="6"/>
    <x v="65"/>
    <d v="1899-12-30T00:16:00"/>
    <n v="0.26666666666666666"/>
    <x v="92"/>
    <n v="33"/>
    <x v="1"/>
  </r>
  <r>
    <d v="2016-03-21T00:00:00"/>
    <d v="1899-12-30T20:18:00"/>
    <d v="2016-03-21T00:00:00"/>
    <d v="1899-12-30T20:55:00"/>
    <x v="0"/>
    <x v="61"/>
    <x v="9"/>
    <d v="1899-12-30T00:37:00"/>
    <n v="0.6166666666666667"/>
    <x v="129"/>
    <n v="41.513513513513516"/>
    <x v="0"/>
  </r>
  <r>
    <d v="2016-03-22T00:00:00"/>
    <d v="1899-12-30T06:17:00"/>
    <d v="2016-03-22T00:00:00"/>
    <d v="1899-12-30T06:43:00"/>
    <x v="0"/>
    <x v="6"/>
    <x v="71"/>
    <d v="1899-12-30T00:26:00"/>
    <n v="0.43333333333333335"/>
    <x v="130"/>
    <n v="53.076923076923073"/>
    <x v="0"/>
  </r>
  <r>
    <d v="2016-03-22T00:00:00"/>
    <d v="1899-12-30T12:06:00"/>
    <d v="2016-03-22T00:00:00"/>
    <d v="1899-12-30T12:24:00"/>
    <x v="1"/>
    <x v="17"/>
    <x v="3"/>
    <d v="1899-12-30T00:18:00"/>
    <n v="0.3"/>
    <x v="72"/>
    <n v="27"/>
    <x v="1"/>
  </r>
  <r>
    <d v="2016-03-22T00:00:00"/>
    <d v="1899-12-30T19:12:00"/>
    <d v="2016-03-22T00:00:00"/>
    <d v="1899-12-30T19:25:00"/>
    <x v="1"/>
    <x v="20"/>
    <x v="20"/>
    <d v="1899-12-30T00:13:00"/>
    <n v="0.21666666666666667"/>
    <x v="34"/>
    <n v="6.4615384615384608"/>
    <x v="1"/>
  </r>
  <r>
    <d v="2016-03-23T00:00:00"/>
    <d v="1899-12-30T14:37:00"/>
    <d v="2016-03-23T00:00:00"/>
    <d v="1899-12-30T14:42:00"/>
    <x v="1"/>
    <x v="20"/>
    <x v="35"/>
    <d v="1899-12-30T00:05:00"/>
    <n v="8.3333333333333329E-2"/>
    <x v="15"/>
    <n v="20.400000000000002"/>
    <x v="1"/>
  </r>
  <r>
    <d v="2016-03-23T00:00:00"/>
    <d v="1899-12-30T14:53:00"/>
    <d v="2016-03-23T00:00:00"/>
    <d v="1899-12-30T14:59:00"/>
    <x v="1"/>
    <x v="32"/>
    <x v="20"/>
    <d v="1899-12-30T00:06:00"/>
    <n v="0.1"/>
    <x v="14"/>
    <n v="16"/>
    <x v="1"/>
  </r>
  <r>
    <d v="2016-03-24T00:00:00"/>
    <d v="1899-12-30T19:47:00"/>
    <d v="2016-03-24T00:00:00"/>
    <d v="1899-12-30T19:54:00"/>
    <x v="1"/>
    <x v="20"/>
    <x v="25"/>
    <d v="1899-12-30T00:07:00"/>
    <n v="0.11666666666666667"/>
    <x v="20"/>
    <n v="17.142857142857142"/>
    <x v="1"/>
  </r>
  <r>
    <d v="2016-03-24T00:00:00"/>
    <d v="1899-12-30T20:34:00"/>
    <d v="2016-03-24T00:00:00"/>
    <d v="1899-12-30T20:40:00"/>
    <x v="0"/>
    <x v="45"/>
    <x v="20"/>
    <d v="1899-12-30T00:06:00"/>
    <n v="0.1"/>
    <x v="94"/>
    <n v="22"/>
    <x v="1"/>
  </r>
  <r>
    <d v="2016-03-25T00:00:00"/>
    <d v="1899-12-30T13:24:00"/>
    <d v="2016-03-25T00:00:00"/>
    <d v="1899-12-30T16:22:00"/>
    <x v="0"/>
    <x v="2"/>
    <x v="72"/>
    <d v="1899-12-30T02:58:00"/>
    <n v="2.9666666666666668"/>
    <x v="131"/>
    <n v="48.539325842696627"/>
    <x v="4"/>
  </r>
  <r>
    <d v="2016-03-25T00:00:00"/>
    <d v="1899-12-30T16:52:00"/>
    <d v="2016-03-25T00:00:00"/>
    <d v="1899-12-30T22:22:00"/>
    <x v="0"/>
    <x v="67"/>
    <x v="73"/>
    <d v="1899-12-30T05:30:00"/>
    <n v="5.5"/>
    <x v="132"/>
    <n v="56.418181818181822"/>
    <x v="4"/>
  </r>
  <r>
    <d v="2016-03-25T00:00:00"/>
    <d v="1899-12-30T22:54:00"/>
    <d v="2016-03-26T00:00:00"/>
    <d v="1899-12-30T01:39:00"/>
    <x v="0"/>
    <x v="68"/>
    <x v="74"/>
    <d v="1899-12-30T02:45:00"/>
    <n v="2.75"/>
    <x v="133"/>
    <n v="73.090909090909093"/>
    <x v="3"/>
  </r>
  <r>
    <d v="2016-03-26T00:00:00"/>
    <d v="1899-12-30T14:05:00"/>
    <d v="2016-03-26T00:00:00"/>
    <d v="1899-12-30T14:29:00"/>
    <x v="1"/>
    <x v="69"/>
    <x v="75"/>
    <d v="1899-12-30T00:24:00"/>
    <n v="0.4"/>
    <x v="134"/>
    <n v="16.75"/>
    <x v="1"/>
  </r>
  <r>
    <d v="2016-03-26T00:00:00"/>
    <d v="1899-12-30T15:19:00"/>
    <d v="2016-03-26T00:00:00"/>
    <d v="1899-12-30T15:49:00"/>
    <x v="1"/>
    <x v="70"/>
    <x v="76"/>
    <d v="1899-12-30T00:30:00"/>
    <n v="0.5"/>
    <x v="92"/>
    <n v="17.600000000000001"/>
    <x v="1"/>
  </r>
  <r>
    <d v="2016-03-26T00:00:00"/>
    <d v="1899-12-30T16:26:00"/>
    <d v="2016-03-26T00:00:00"/>
    <d v="1899-12-30T16:30:00"/>
    <x v="1"/>
    <x v="71"/>
    <x v="77"/>
    <d v="1899-12-30T00:04:00"/>
    <n v="6.6666666666666666E-2"/>
    <x v="114"/>
    <n v="18"/>
    <x v="1"/>
  </r>
  <r>
    <d v="2016-03-27T00:00:00"/>
    <d v="1899-12-30T00:31:00"/>
    <d v="2016-03-27T00:00:00"/>
    <d v="1899-12-30T00:40:00"/>
    <x v="0"/>
    <x v="71"/>
    <x v="77"/>
    <d v="1899-12-30T00:09:00"/>
    <n v="0.15"/>
    <x v="101"/>
    <n v="14.000000000000002"/>
    <x v="2"/>
  </r>
  <r>
    <d v="2016-03-27T00:00:00"/>
    <d v="1899-12-30T01:11:00"/>
    <d v="2016-03-27T00:00:00"/>
    <d v="1899-12-30T01:23:00"/>
    <x v="0"/>
    <x v="72"/>
    <x v="74"/>
    <d v="1899-12-30T00:12:00"/>
    <n v="0.2"/>
    <x v="103"/>
    <n v="32.999999999999993"/>
    <x v="0"/>
  </r>
  <r>
    <d v="2016-03-27T00:00:00"/>
    <d v="1899-12-30T15:31:00"/>
    <d v="2016-03-27T00:00:00"/>
    <d v="1899-12-30T15:56:00"/>
    <x v="0"/>
    <x v="70"/>
    <x v="76"/>
    <d v="1899-12-30T00:25:00"/>
    <n v="0.41666666666666669"/>
    <x v="59"/>
    <n v="14.639999999999999"/>
    <x v="4"/>
  </r>
  <r>
    <d v="2016-03-27T00:00:00"/>
    <d v="1899-12-30T21:26:00"/>
    <d v="2016-03-27T00:00:00"/>
    <d v="1899-12-30T21:41:00"/>
    <x v="1"/>
    <x v="72"/>
    <x v="76"/>
    <d v="1899-12-30T00:15:00"/>
    <n v="0.25"/>
    <x v="135"/>
    <n v="27.6"/>
    <x v="1"/>
  </r>
  <r>
    <d v="2016-03-27T00:00:00"/>
    <d v="1899-12-30T23:04:00"/>
    <d v="2016-03-27T00:00:00"/>
    <d v="1899-12-30T23:18:00"/>
    <x v="1"/>
    <x v="72"/>
    <x v="74"/>
    <d v="1899-12-30T00:14:00"/>
    <n v="0.23333333333333334"/>
    <x v="83"/>
    <n v="31.285714285714285"/>
    <x v="1"/>
  </r>
  <r>
    <d v="2016-03-28T00:00:00"/>
    <d v="1899-12-30T12:29:00"/>
    <d v="2016-03-28T00:00:00"/>
    <d v="1899-12-30T12:42:00"/>
    <x v="1"/>
    <x v="70"/>
    <x v="76"/>
    <d v="1899-12-30T00:13:00"/>
    <n v="0.21666666666666667"/>
    <x v="78"/>
    <n v="16.615384615384617"/>
    <x v="1"/>
  </r>
  <r>
    <d v="2016-03-28T00:00:00"/>
    <d v="1899-12-30T19:30:00"/>
    <d v="2016-03-28T00:00:00"/>
    <d v="1899-12-30T20:23:00"/>
    <x v="1"/>
    <x v="69"/>
    <x v="78"/>
    <d v="1899-12-30T00:53:00"/>
    <n v="0.8833333333333333"/>
    <x v="136"/>
    <n v="30.79245283018868"/>
    <x v="1"/>
  </r>
  <r>
    <d v="2016-03-28T00:00:00"/>
    <d v="1899-12-30T22:55:00"/>
    <d v="2016-03-28T00:00:00"/>
    <d v="1899-12-30T23:26:00"/>
    <x v="1"/>
    <x v="72"/>
    <x v="74"/>
    <d v="1899-12-30T00:31:00"/>
    <n v="0.51666666666666672"/>
    <x v="137"/>
    <n v="49.741935483870961"/>
    <x v="1"/>
  </r>
  <r>
    <d v="2016-03-29T00:00:00"/>
    <d v="1899-12-30T15:27:00"/>
    <d v="2016-03-29T00:00:00"/>
    <d v="1899-12-30T16:11:00"/>
    <x v="1"/>
    <x v="70"/>
    <x v="76"/>
    <d v="1899-12-30T00:44:00"/>
    <n v="0.73333333333333328"/>
    <x v="86"/>
    <n v="18.545454545454547"/>
    <x v="1"/>
  </r>
  <r>
    <d v="2016-03-29T00:00:00"/>
    <d v="1899-12-30T18:20:00"/>
    <d v="2016-03-29T00:00:00"/>
    <d v="1899-12-30T18:39:00"/>
    <x v="1"/>
    <x v="73"/>
    <x v="79"/>
    <d v="1899-12-30T00:19:00"/>
    <n v="0.31666666666666665"/>
    <x v="12"/>
    <n v="19.578947368421055"/>
    <x v="1"/>
  </r>
  <r>
    <d v="2016-03-29T00:00:00"/>
    <d v="1899-12-30T20:29:00"/>
    <d v="2016-03-29T00:00:00"/>
    <d v="1899-12-30T20:44:00"/>
    <x v="1"/>
    <x v="74"/>
    <x v="80"/>
    <d v="1899-12-30T00:15:00"/>
    <n v="0.25"/>
    <x v="51"/>
    <n v="24"/>
    <x v="1"/>
  </r>
  <r>
    <d v="2016-03-29T00:00:00"/>
    <d v="1899-12-30T23:04:00"/>
    <d v="2016-03-29T00:00:00"/>
    <d v="1899-12-30T23:21:00"/>
    <x v="1"/>
    <x v="72"/>
    <x v="74"/>
    <d v="1899-12-30T00:17:00"/>
    <n v="0.28333333333333333"/>
    <x v="138"/>
    <n v="48.705882352941181"/>
    <x v="1"/>
  </r>
  <r>
    <d v="2016-03-30T00:00:00"/>
    <d v="1899-12-30T22:05:00"/>
    <d v="2016-03-30T00:00:00"/>
    <d v="1899-12-30T22:55:00"/>
    <x v="0"/>
    <x v="72"/>
    <x v="74"/>
    <d v="1899-12-30T00:50:00"/>
    <n v="0.83333333333333337"/>
    <x v="139"/>
    <n v="34.56"/>
    <x v="0"/>
  </r>
  <r>
    <d v="2016-03-31T00:00:00"/>
    <d v="1899-12-30T12:47:00"/>
    <d v="2016-03-31T00:00:00"/>
    <d v="1899-12-30T13:22:00"/>
    <x v="0"/>
    <x v="70"/>
    <x v="76"/>
    <d v="1899-12-30T00:35:00"/>
    <n v="0.58333333333333337"/>
    <x v="140"/>
    <n v="27.6"/>
    <x v="5"/>
  </r>
  <r>
    <d v="2016-03-31T00:00:00"/>
    <d v="1899-12-30T14:37:00"/>
    <d v="2016-03-31T00:00:00"/>
    <d v="1899-12-30T15:09:00"/>
    <x v="0"/>
    <x v="72"/>
    <x v="74"/>
    <d v="1899-12-30T00:32:00"/>
    <n v="0.53333333333333333"/>
    <x v="141"/>
    <n v="30.749999999999996"/>
    <x v="0"/>
  </r>
  <r>
    <d v="2016-04-01T00:00:00"/>
    <d v="1899-12-30T13:43:00"/>
    <d v="2016-04-01T00:00:00"/>
    <d v="1899-12-30T14:01:00"/>
    <x v="0"/>
    <x v="70"/>
    <x v="74"/>
    <d v="1899-12-30T00:18:00"/>
    <n v="0.3"/>
    <x v="142"/>
    <n v="36.666666666666671"/>
    <x v="3"/>
  </r>
  <r>
    <d v="2016-04-01T00:00:00"/>
    <d v="1899-12-30T14:36:00"/>
    <d v="2016-04-01T00:00:00"/>
    <d v="1899-12-30T15:24:00"/>
    <x v="0"/>
    <x v="70"/>
    <x v="76"/>
    <d v="1899-12-30T00:48:00"/>
    <n v="0.8"/>
    <x v="119"/>
    <n v="19.375"/>
    <x v="4"/>
  </r>
  <r>
    <d v="2016-04-01T00:00:00"/>
    <d v="1899-12-30T16:01:00"/>
    <d v="2016-04-01T00:00:00"/>
    <d v="1899-12-30T16:49:00"/>
    <x v="0"/>
    <x v="72"/>
    <x v="74"/>
    <d v="1899-12-30T00:48:00"/>
    <n v="0.8"/>
    <x v="143"/>
    <n v="25.375"/>
    <x v="3"/>
  </r>
  <r>
    <d v="2016-04-01T00:00:00"/>
    <d v="1899-12-30T16:52:00"/>
    <d v="2016-04-01T00:00:00"/>
    <d v="1899-12-30T16:57:00"/>
    <x v="1"/>
    <x v="70"/>
    <x v="74"/>
    <d v="1899-12-30T00:05:00"/>
    <n v="8.3333333333333329E-2"/>
    <x v="144"/>
    <n v="8.4"/>
    <x v="1"/>
  </r>
  <r>
    <d v="2016-04-02T00:00:00"/>
    <d v="1899-12-30T08:48:00"/>
    <d v="2016-04-02T00:00:00"/>
    <d v="1899-12-30T09:04:00"/>
    <x v="1"/>
    <x v="70"/>
    <x v="74"/>
    <d v="1899-12-30T00:16:00"/>
    <n v="0.26666666666666666"/>
    <x v="47"/>
    <n v="20.625"/>
    <x v="1"/>
  </r>
  <r>
    <d v="2016-04-02T00:00:00"/>
    <d v="1899-12-30T11:01:00"/>
    <d v="2016-04-02T00:00:00"/>
    <d v="1899-12-30T11:16:00"/>
    <x v="1"/>
    <x v="70"/>
    <x v="74"/>
    <d v="1899-12-30T00:15:00"/>
    <n v="0.25"/>
    <x v="0"/>
    <n v="20.399999999999999"/>
    <x v="1"/>
  </r>
  <r>
    <d v="2016-04-02T00:00:00"/>
    <d v="1899-12-30T12:21:00"/>
    <d v="2016-04-02T00:00:00"/>
    <d v="1899-12-30T14:47:00"/>
    <x v="0"/>
    <x v="70"/>
    <x v="81"/>
    <d v="1899-12-30T02:26:00"/>
    <n v="2.4333333333333331"/>
    <x v="145"/>
    <n v="31.767123287671236"/>
    <x v="4"/>
  </r>
  <r>
    <d v="2016-04-02T00:00:00"/>
    <d v="1899-12-30T16:57:00"/>
    <d v="2016-04-02T00:00:00"/>
    <d v="1899-12-30T18:09:00"/>
    <x v="0"/>
    <x v="75"/>
    <x v="73"/>
    <d v="1899-12-30T01:12:00"/>
    <n v="1.2"/>
    <x v="146"/>
    <n v="67.083333333333343"/>
    <x v="4"/>
  </r>
  <r>
    <d v="2016-04-02T00:00:00"/>
    <d v="1899-12-30T19:38:00"/>
    <d v="2016-04-02T00:00:00"/>
    <d v="1899-12-30T22:36:00"/>
    <x v="0"/>
    <x v="68"/>
    <x v="82"/>
    <d v="1899-12-30T02:58:00"/>
    <n v="2.9666666666666668"/>
    <x v="147"/>
    <n v="58.7191011235955"/>
    <x v="4"/>
  </r>
  <r>
    <d v="2016-04-02T00:00:00"/>
    <d v="1899-12-30T23:11:00"/>
    <d v="2016-04-03T00:00:00"/>
    <d v="1899-12-30T01:34:00"/>
    <x v="0"/>
    <x v="76"/>
    <x v="83"/>
    <d v="1899-12-30T02:23:00"/>
    <n v="2.3833333333333333"/>
    <x v="131"/>
    <n v="60.41958041958042"/>
    <x v="3"/>
  </r>
  <r>
    <d v="2016-04-03T00:00:00"/>
    <d v="1899-12-30T02:00:00"/>
    <d v="2016-04-03T00:00:00"/>
    <d v="1899-12-30T04:16:00"/>
    <x v="0"/>
    <x v="77"/>
    <x v="3"/>
    <d v="1899-12-30T02:16:00"/>
    <n v="2.2666666666666666"/>
    <x v="148"/>
    <n v="70.279411764705884"/>
    <x v="3"/>
  </r>
  <r>
    <d v="2016-04-05T00:00:00"/>
    <d v="1899-12-30T21:39:00"/>
    <d v="2016-04-05T00:00:00"/>
    <d v="1899-12-30T21:55:00"/>
    <x v="0"/>
    <x v="20"/>
    <x v="51"/>
    <d v="1899-12-30T00:16:00"/>
    <n v="0.26666666666666666"/>
    <x v="149"/>
    <n v="29.625"/>
    <x v="0"/>
  </r>
  <r>
    <d v="2016-04-06T00:00:00"/>
    <d v="1899-12-30T00:19:00"/>
    <d v="2016-04-06T00:00:00"/>
    <d v="1899-12-30T00:39:00"/>
    <x v="0"/>
    <x v="47"/>
    <x v="20"/>
    <d v="1899-12-30T00:20:00"/>
    <n v="0.33333333333333331"/>
    <x v="26"/>
    <n v="24"/>
    <x v="0"/>
  </r>
  <r>
    <d v="2016-04-07T00:00:00"/>
    <d v="1899-12-30T18:20:00"/>
    <d v="2016-04-07T00:00:00"/>
    <d v="1899-12-30T18:39:00"/>
    <x v="0"/>
    <x v="2"/>
    <x v="4"/>
    <d v="1899-12-30T00:19:00"/>
    <n v="0.31666666666666665"/>
    <x v="59"/>
    <n v="19.263157894736842"/>
    <x v="0"/>
  </r>
  <r>
    <d v="2016-04-07T00:00:00"/>
    <d v="1899-12-30T19:45:00"/>
    <d v="2016-04-07T00:00:00"/>
    <d v="1899-12-30T20:00:00"/>
    <x v="0"/>
    <x v="17"/>
    <x v="3"/>
    <d v="1899-12-30T00:15:00"/>
    <n v="0.25"/>
    <x v="59"/>
    <n v="24.4"/>
    <x v="2"/>
  </r>
  <r>
    <d v="2016-04-08T00:00:00"/>
    <d v="1899-12-30T12:30:00"/>
    <d v="2016-04-08T00:00:00"/>
    <d v="1899-12-30T12:48:00"/>
    <x v="0"/>
    <x v="2"/>
    <x v="19"/>
    <d v="1899-12-30T00:18:00"/>
    <n v="0.3"/>
    <x v="115"/>
    <n v="35"/>
    <x v="3"/>
  </r>
  <r>
    <d v="2016-04-08T00:00:00"/>
    <d v="1899-12-30T13:34:00"/>
    <d v="2016-04-08T00:00:00"/>
    <d v="1899-12-30T13:51:00"/>
    <x v="0"/>
    <x v="18"/>
    <x v="3"/>
    <d v="1899-12-30T00:17:00"/>
    <n v="0.28333333333333333"/>
    <x v="150"/>
    <n v="30.705882352941174"/>
    <x v="0"/>
  </r>
  <r>
    <d v="2016-04-08T00:00:00"/>
    <d v="1899-12-30T13:55:00"/>
    <d v="2016-04-08T00:00:00"/>
    <d v="1899-12-30T14:03:00"/>
    <x v="0"/>
    <x v="45"/>
    <x v="20"/>
    <d v="1899-12-30T00:08:00"/>
    <n v="0.13333333333333333"/>
    <x v="18"/>
    <n v="13.5"/>
    <x v="2"/>
  </r>
  <r>
    <d v="2016-04-08T00:00:00"/>
    <d v="1899-12-30T14:43:00"/>
    <d v="2016-04-08T00:00:00"/>
    <d v="1899-12-30T15:20:00"/>
    <x v="0"/>
    <x v="2"/>
    <x v="22"/>
    <d v="1899-12-30T00:37:00"/>
    <n v="0.6166666666666667"/>
    <x v="151"/>
    <n v="30.972972972972975"/>
    <x v="3"/>
  </r>
  <r>
    <d v="2016-04-08T00:00:00"/>
    <d v="1899-12-30T16:05:00"/>
    <d v="2016-04-08T00:00:00"/>
    <d v="1899-12-30T16:47:00"/>
    <x v="0"/>
    <x v="23"/>
    <x v="3"/>
    <d v="1899-12-30T00:42:00"/>
    <n v="0.7"/>
    <x v="152"/>
    <n v="26.571428571428577"/>
    <x v="3"/>
  </r>
  <r>
    <d v="2016-04-12T00:00:00"/>
    <d v="1899-12-30T09:15:00"/>
    <d v="2016-04-12T00:00:00"/>
    <d v="1899-12-30T09:26:00"/>
    <x v="0"/>
    <x v="20"/>
    <x v="32"/>
    <d v="1899-12-30T00:11:00"/>
    <n v="0.18333333333333332"/>
    <x v="108"/>
    <n v="15.272727272727273"/>
    <x v="2"/>
  </r>
  <r>
    <d v="2016-04-12T00:00:00"/>
    <d v="1899-12-30T09:34:00"/>
    <d v="2016-04-12T00:00:00"/>
    <d v="1899-12-30T09:53:00"/>
    <x v="0"/>
    <x v="2"/>
    <x v="22"/>
    <d v="1899-12-30T00:19:00"/>
    <n v="0.31666666666666665"/>
    <x v="71"/>
    <n v="28.10526315789474"/>
    <x v="3"/>
  </r>
  <r>
    <d v="2016-04-12T00:00:00"/>
    <d v="1899-12-30T10:58:00"/>
    <d v="2016-04-12T00:00:00"/>
    <d v="1899-12-30T11:18:00"/>
    <x v="0"/>
    <x v="78"/>
    <x v="84"/>
    <d v="1899-12-30T00:20:00"/>
    <n v="0.33333333333333331"/>
    <x v="11"/>
    <n v="22.5"/>
    <x v="4"/>
  </r>
  <r>
    <d v="2016-04-12T00:00:00"/>
    <d v="1899-12-30T12:22:00"/>
    <d v="2016-04-12T00:00:00"/>
    <d v="1899-12-30T12:44:00"/>
    <x v="0"/>
    <x v="23"/>
    <x v="4"/>
    <d v="1899-12-30T00:22:00"/>
    <n v="0.36666666666666664"/>
    <x v="153"/>
    <n v="43.363636363636367"/>
    <x v="3"/>
  </r>
  <r>
    <d v="2016-04-12T00:00:00"/>
    <d v="1899-12-30T13:42:00"/>
    <d v="2016-04-12T00:00:00"/>
    <d v="1899-12-30T14:01:00"/>
    <x v="0"/>
    <x v="17"/>
    <x v="3"/>
    <d v="1899-12-30T00:19:00"/>
    <n v="0.31666666666666665"/>
    <x v="106"/>
    <n v="20.526315789473685"/>
    <x v="0"/>
  </r>
  <r>
    <d v="2016-04-14T00:00:00"/>
    <d v="1899-12-30T07:29:00"/>
    <d v="2016-04-14T00:00:00"/>
    <d v="1899-12-30T08:09:00"/>
    <x v="0"/>
    <x v="2"/>
    <x v="85"/>
    <d v="1899-12-30T00:40:00"/>
    <n v="0.66666666666666663"/>
    <x v="154"/>
    <n v="22.950000000000003"/>
    <x v="5"/>
  </r>
  <r>
    <d v="2016-04-14T00:00:00"/>
    <d v="1899-12-30T16:00:00"/>
    <d v="2016-04-14T00:00:00"/>
    <d v="1899-12-30T16:43:00"/>
    <x v="0"/>
    <x v="79"/>
    <x v="3"/>
    <d v="1899-12-30T00:43:00"/>
    <n v="0.71666666666666667"/>
    <x v="155"/>
    <n v="19.11627906976744"/>
    <x v="5"/>
  </r>
  <r>
    <d v="2016-04-15T00:00:00"/>
    <d v="1899-12-30T11:36:00"/>
    <d v="2016-04-15T00:00:00"/>
    <d v="1899-12-30T12:07:00"/>
    <x v="0"/>
    <x v="2"/>
    <x v="22"/>
    <d v="1899-12-30T00:31:00"/>
    <n v="0.51666666666666672"/>
    <x v="112"/>
    <n v="23.032258064516128"/>
    <x v="5"/>
  </r>
  <r>
    <d v="2016-04-15T00:00:00"/>
    <d v="1899-12-30T12:29:00"/>
    <d v="2016-04-15T00:00:00"/>
    <d v="1899-12-30T12:32:00"/>
    <x v="0"/>
    <x v="26"/>
    <x v="86"/>
    <d v="1899-12-30T00:03:00"/>
    <n v="0.05"/>
    <x v="34"/>
    <n v="27.999999999999996"/>
    <x v="2"/>
  </r>
  <r>
    <d v="2016-04-15T00:00:00"/>
    <d v="1899-12-30T14:31:00"/>
    <d v="2016-04-15T00:00:00"/>
    <d v="1899-12-30T15:01:00"/>
    <x v="0"/>
    <x v="23"/>
    <x v="3"/>
    <d v="1899-12-30T00:30:00"/>
    <n v="0.5"/>
    <x v="156"/>
    <n v="30.4"/>
    <x v="3"/>
  </r>
  <r>
    <d v="2016-04-16T00:00:00"/>
    <d v="1899-12-30T12:59:00"/>
    <d v="2016-04-16T00:00:00"/>
    <d v="1899-12-30T13:17:00"/>
    <x v="0"/>
    <x v="2"/>
    <x v="4"/>
    <d v="1899-12-30T00:18:00"/>
    <n v="0.3"/>
    <x v="51"/>
    <n v="20"/>
    <x v="2"/>
  </r>
  <r>
    <d v="2016-04-16T00:00:00"/>
    <d v="1899-12-30T15:10:00"/>
    <d v="2016-04-16T00:00:00"/>
    <d v="1899-12-30T15:26:00"/>
    <x v="0"/>
    <x v="17"/>
    <x v="3"/>
    <d v="1899-12-30T00:16:00"/>
    <n v="0.26666666666666666"/>
    <x v="59"/>
    <n v="22.875"/>
    <x v="0"/>
  </r>
  <r>
    <d v="2016-04-19T00:00:00"/>
    <d v="1899-12-30T17:44:00"/>
    <d v="2016-04-19T00:00:00"/>
    <d v="1899-12-30T18:08:00"/>
    <x v="0"/>
    <x v="20"/>
    <x v="51"/>
    <d v="1899-12-30T00:24:00"/>
    <n v="0.4"/>
    <x v="157"/>
    <n v="20.499999999999996"/>
    <x v="0"/>
  </r>
  <r>
    <d v="2016-04-19T00:00:00"/>
    <d v="1899-12-30T19:57:00"/>
    <d v="2016-04-19T00:00:00"/>
    <d v="1899-12-30T20:19:00"/>
    <x v="0"/>
    <x v="47"/>
    <x v="20"/>
    <d v="1899-12-30T00:22:00"/>
    <n v="0.36666666666666664"/>
    <x v="26"/>
    <n v="21.81818181818182"/>
    <x v="0"/>
  </r>
  <r>
    <d v="2016-04-22T00:00:00"/>
    <d v="1899-12-30T08:25:00"/>
    <d v="2016-04-22T00:00:00"/>
    <d v="1899-12-30T09:04:00"/>
    <x v="0"/>
    <x v="2"/>
    <x v="22"/>
    <d v="1899-12-30T00:39:00"/>
    <n v="0.65"/>
    <x v="86"/>
    <n v="20.923076923076923"/>
    <x v="3"/>
  </r>
  <r>
    <d v="2016-04-22T00:00:00"/>
    <d v="1899-12-30T10:10:00"/>
    <d v="2016-04-22T00:00:00"/>
    <d v="1899-12-30T10:40:00"/>
    <x v="0"/>
    <x v="23"/>
    <x v="3"/>
    <d v="1899-12-30T00:30:00"/>
    <n v="0.5"/>
    <x v="158"/>
    <n v="45"/>
    <x v="3"/>
  </r>
  <r>
    <d v="2016-04-22T00:00:00"/>
    <d v="1899-12-30T12:08:00"/>
    <d v="2016-04-22T00:00:00"/>
    <d v="1899-12-30T12:28:00"/>
    <x v="0"/>
    <x v="2"/>
    <x v="19"/>
    <d v="1899-12-30T00:20:00"/>
    <n v="0.33333333333333331"/>
    <x v="27"/>
    <n v="31.200000000000003"/>
    <x v="3"/>
  </r>
  <r>
    <d v="2016-04-22T00:00:00"/>
    <d v="1899-12-30T13:02:00"/>
    <d v="2016-04-22T00:00:00"/>
    <d v="1899-12-30T13:26:00"/>
    <x v="0"/>
    <x v="18"/>
    <x v="3"/>
    <d v="1899-12-30T00:24:00"/>
    <n v="0.4"/>
    <x v="81"/>
    <n v="25"/>
    <x v="3"/>
  </r>
  <r>
    <d v="2016-04-23T00:00:00"/>
    <d v="1899-12-30T17:03:00"/>
    <d v="2016-04-23T00:00:00"/>
    <d v="1899-12-30T17:16:00"/>
    <x v="0"/>
    <x v="20"/>
    <x v="34"/>
    <d v="1899-12-30T00:13:00"/>
    <n v="0.21666666666666667"/>
    <x v="51"/>
    <n v="27.69230769230769"/>
    <x v="0"/>
  </r>
  <r>
    <d v="2016-04-23T00:00:00"/>
    <d v="1899-12-30T18:49:00"/>
    <d v="2016-04-23T00:00:00"/>
    <d v="1899-12-30T19:05:00"/>
    <x v="0"/>
    <x v="31"/>
    <x v="20"/>
    <d v="1899-12-30T00:16:00"/>
    <n v="0.26666666666666666"/>
    <x v="106"/>
    <n v="24.375"/>
    <x v="0"/>
  </r>
  <r>
    <d v="2016-04-24T00:00:00"/>
    <d v="1899-12-30T19:07:00"/>
    <d v="2016-04-24T00:00:00"/>
    <d v="1899-12-30T19:16:00"/>
    <x v="0"/>
    <x v="2"/>
    <x v="4"/>
    <d v="1899-12-30T00:09:00"/>
    <n v="0.15"/>
    <x v="96"/>
    <n v="20.666666666666668"/>
    <x v="2"/>
  </r>
  <r>
    <d v="2016-04-24T00:00:00"/>
    <d v="1899-12-30T19:46:00"/>
    <d v="2016-04-24T00:00:00"/>
    <d v="1899-12-30T19:52:00"/>
    <x v="0"/>
    <x v="80"/>
    <x v="87"/>
    <d v="1899-12-30T00:06:00"/>
    <n v="0.1"/>
    <x v="16"/>
    <n v="18.999999999999996"/>
    <x v="2"/>
  </r>
  <r>
    <d v="2016-04-24T00:00:00"/>
    <d v="1899-12-30T21:41:00"/>
    <d v="2016-04-24T00:00:00"/>
    <d v="1899-12-30T21:50:00"/>
    <x v="0"/>
    <x v="17"/>
    <x v="3"/>
    <d v="1899-12-30T00:09:00"/>
    <n v="0.15"/>
    <x v="85"/>
    <n v="28.000000000000004"/>
    <x v="6"/>
  </r>
  <r>
    <d v="2016-04-27T00:00:00"/>
    <d v="1899-12-30T13:30:00"/>
    <d v="2016-04-27T00:00:00"/>
    <d v="1899-12-30T13:40:00"/>
    <x v="0"/>
    <x v="20"/>
    <x v="88"/>
    <d v="1899-12-30T00:10:00"/>
    <n v="0.16666666666666666"/>
    <x v="105"/>
    <n v="29.400000000000002"/>
    <x v="6"/>
  </r>
  <r>
    <d v="2016-04-27T00:00:00"/>
    <d v="1899-12-30T14:13:00"/>
    <d v="2016-04-27T00:00:00"/>
    <d v="1899-12-30T14:25:00"/>
    <x v="0"/>
    <x v="81"/>
    <x v="20"/>
    <d v="1899-12-30T00:12:00"/>
    <n v="0.2"/>
    <x v="2"/>
    <n v="23.999999999999996"/>
    <x v="6"/>
  </r>
  <r>
    <d v="2016-04-28T00:00:00"/>
    <d v="1899-12-30T12:09:00"/>
    <d v="2016-04-28T00:00:00"/>
    <d v="1899-12-30T12:34:00"/>
    <x v="0"/>
    <x v="2"/>
    <x v="22"/>
    <d v="1899-12-30T00:25:00"/>
    <n v="0.41666666666666669"/>
    <x v="109"/>
    <n v="29.759999999999998"/>
    <x v="4"/>
  </r>
  <r>
    <d v="2016-04-28T00:00:00"/>
    <d v="1899-12-30T13:30:00"/>
    <d v="2016-04-28T00:00:00"/>
    <d v="1899-12-30T13:49:00"/>
    <x v="0"/>
    <x v="23"/>
    <x v="3"/>
    <d v="1899-12-30T00:19:00"/>
    <n v="0.31666666666666665"/>
    <x v="159"/>
    <n v="103.57894736842105"/>
    <x v="4"/>
  </r>
  <r>
    <d v="2016-04-28T00:00:00"/>
    <d v="1899-12-30T22:10:00"/>
    <d v="2016-04-28T00:00:00"/>
    <d v="1899-12-30T22:28:00"/>
    <x v="0"/>
    <x v="17"/>
    <x v="3"/>
    <d v="1899-12-30T00:18:00"/>
    <n v="0.3"/>
    <x v="47"/>
    <n v="18.333333333333336"/>
    <x v="4"/>
  </r>
  <r>
    <d v="2016-04-29T00:00:00"/>
    <d v="1899-12-30T11:44:00"/>
    <d v="2016-04-29T00:00:00"/>
    <d v="1899-12-30T12:01:00"/>
    <x v="0"/>
    <x v="2"/>
    <x v="19"/>
    <d v="1899-12-30T00:17:00"/>
    <n v="0.28333333333333333"/>
    <x v="99"/>
    <n v="34.941176470588239"/>
    <x v="3"/>
  </r>
  <r>
    <d v="2016-04-29T00:00:00"/>
    <d v="1899-12-30T13:13:00"/>
    <d v="2016-04-29T00:00:00"/>
    <d v="1899-12-30T13:34:00"/>
    <x v="0"/>
    <x v="18"/>
    <x v="3"/>
    <d v="1899-12-30T00:21:00"/>
    <n v="0.35"/>
    <x v="81"/>
    <n v="28.571428571428573"/>
    <x v="3"/>
  </r>
  <r>
    <d v="2016-04-29T00:00:00"/>
    <d v="1899-12-30T18:46:00"/>
    <d v="2016-04-29T00:00:00"/>
    <d v="1899-12-30T19:18:00"/>
    <x v="0"/>
    <x v="2"/>
    <x v="19"/>
    <d v="1899-12-30T00:32:00"/>
    <n v="0.53333333333333333"/>
    <x v="160"/>
    <n v="26.625"/>
    <x v="4"/>
  </r>
  <r>
    <d v="2016-04-29T00:00:00"/>
    <d v="1899-12-30T22:44:00"/>
    <d v="2016-04-29T00:00:00"/>
    <d v="1899-12-30T23:19:00"/>
    <x v="0"/>
    <x v="18"/>
    <x v="3"/>
    <d v="1899-12-30T00:35:00"/>
    <n v="0.58333333333333337"/>
    <x v="161"/>
    <n v="31.199999999999996"/>
    <x v="3"/>
  </r>
  <r>
    <d v="2016-04-30T00:00:00"/>
    <d v="1899-12-30T18:42:00"/>
    <d v="2016-04-30T00:00:00"/>
    <d v="1899-12-30T18:57:00"/>
    <x v="0"/>
    <x v="20"/>
    <x v="50"/>
    <d v="1899-12-30T00:15:00"/>
    <n v="0.25"/>
    <x v="55"/>
    <n v="30.8"/>
    <x v="0"/>
  </r>
  <r>
    <d v="2016-04-30T00:00:00"/>
    <d v="1899-12-30T22:16:00"/>
    <d v="2016-04-30T00:00:00"/>
    <d v="1899-12-30T22:34:00"/>
    <x v="0"/>
    <x v="46"/>
    <x v="20"/>
    <d v="1899-12-30T00:18:00"/>
    <n v="0.3"/>
    <x v="100"/>
    <n v="22.666666666666668"/>
    <x v="1"/>
  </r>
  <r>
    <d v="2016-05-01T00:00:00"/>
    <d v="1899-12-30T13:45:00"/>
    <d v="2016-05-01T00:00:00"/>
    <d v="1899-12-30T13:53:00"/>
    <x v="0"/>
    <x v="20"/>
    <x v="25"/>
    <d v="1899-12-30T00:08:00"/>
    <n v="0.13333333333333333"/>
    <x v="101"/>
    <n v="15.75"/>
    <x v="0"/>
  </r>
  <r>
    <d v="2016-05-01T00:00:00"/>
    <d v="1899-12-30T14:26:00"/>
    <d v="2016-05-01T00:00:00"/>
    <d v="1899-12-30T14:31:00"/>
    <x v="0"/>
    <x v="45"/>
    <x v="20"/>
    <d v="1899-12-30T00:05:00"/>
    <n v="8.3333333333333329E-2"/>
    <x v="33"/>
    <n v="27.599999999999998"/>
    <x v="1"/>
  </r>
  <r>
    <d v="2016-05-01T00:00:00"/>
    <d v="1899-12-30T17:33:00"/>
    <d v="2016-05-01T00:00:00"/>
    <d v="1899-12-30T17:45:00"/>
    <x v="0"/>
    <x v="20"/>
    <x v="34"/>
    <d v="1899-12-30T00:12:00"/>
    <n v="0.2"/>
    <x v="12"/>
    <n v="31"/>
    <x v="6"/>
  </r>
  <r>
    <d v="2016-05-01T00:00:00"/>
    <d v="1899-12-30T17:54:00"/>
    <d v="2016-05-01T00:00:00"/>
    <d v="1899-12-30T18:10:00"/>
    <x v="0"/>
    <x v="31"/>
    <x v="89"/>
    <d v="1899-12-30T00:16:00"/>
    <n v="0.26666666666666666"/>
    <x v="11"/>
    <n v="28.125"/>
    <x v="3"/>
  </r>
  <r>
    <d v="2016-05-01T00:00:00"/>
    <d v="1899-12-30T22:38:00"/>
    <d v="2016-05-01T00:00:00"/>
    <d v="1899-12-30T22:49:00"/>
    <x v="0"/>
    <x v="82"/>
    <x v="20"/>
    <d v="1899-12-30T00:11:00"/>
    <n v="0.18333333333333332"/>
    <x v="96"/>
    <n v="16.90909090909091"/>
    <x v="2"/>
  </r>
  <r>
    <d v="2016-05-02T00:00:00"/>
    <d v="1899-12-30T14:14:00"/>
    <d v="2016-05-02T00:00:00"/>
    <d v="1899-12-30T14:21:00"/>
    <x v="0"/>
    <x v="20"/>
    <x v="25"/>
    <d v="1899-12-30T00:07:00"/>
    <n v="0.11666666666666667"/>
    <x v="94"/>
    <n v="18.857142857142858"/>
    <x v="2"/>
  </r>
  <r>
    <d v="2016-05-02T00:00:00"/>
    <d v="1899-12-30T15:37:00"/>
    <d v="2016-05-02T00:00:00"/>
    <d v="1899-12-30T15:48:00"/>
    <x v="0"/>
    <x v="45"/>
    <x v="20"/>
    <d v="1899-12-30T00:11:00"/>
    <n v="0.18333333333333332"/>
    <x v="25"/>
    <n v="21.272727272727273"/>
    <x v="0"/>
  </r>
  <r>
    <d v="2016-05-03T00:00:00"/>
    <d v="1899-12-30T22:20:00"/>
    <d v="2016-05-03T00:00:00"/>
    <d v="1899-12-30T22:28:00"/>
    <x v="0"/>
    <x v="17"/>
    <x v="3"/>
    <d v="1899-12-30T00:08:00"/>
    <n v="0.13333333333333333"/>
    <x v="87"/>
    <n v="18.75"/>
    <x v="0"/>
  </r>
  <r>
    <d v="2016-05-04T00:00:00"/>
    <d v="1899-12-30T15:16:00"/>
    <d v="2016-05-04T00:00:00"/>
    <d v="1899-12-30T15:37:00"/>
    <x v="0"/>
    <x v="2"/>
    <x v="4"/>
    <d v="1899-12-30T00:21:00"/>
    <n v="0.35"/>
    <x v="150"/>
    <n v="24.857142857142858"/>
    <x v="0"/>
  </r>
  <r>
    <d v="2016-05-04T00:00:00"/>
    <d v="1899-12-30T20:55:00"/>
    <d v="2016-05-04T00:00:00"/>
    <d v="1899-12-30T21:14:00"/>
    <x v="0"/>
    <x v="83"/>
    <x v="90"/>
    <d v="1899-12-30T00:19:00"/>
    <n v="0.31666666666666665"/>
    <x v="91"/>
    <n v="45.789473684210527"/>
    <x v="2"/>
  </r>
  <r>
    <d v="2016-05-04T00:00:00"/>
    <d v="1899-12-30T21:30:00"/>
    <d v="2016-05-04T00:00:00"/>
    <d v="1899-12-30T21:36:00"/>
    <x v="0"/>
    <x v="84"/>
    <x v="91"/>
    <d v="1899-12-30T00:06:00"/>
    <n v="0.1"/>
    <x v="77"/>
    <n v="45"/>
    <x v="0"/>
  </r>
  <r>
    <d v="2016-05-04T00:00:00"/>
    <d v="1899-12-30T22:19:00"/>
    <d v="2016-05-04T00:00:00"/>
    <d v="1899-12-30T22:27:00"/>
    <x v="0"/>
    <x v="85"/>
    <x v="90"/>
    <d v="1899-12-30T00:08:00"/>
    <n v="0.13333333333333333"/>
    <x v="1"/>
    <n v="37.5"/>
    <x v="0"/>
  </r>
  <r>
    <d v="2016-05-05T00:00:00"/>
    <d v="1899-12-30T21:24:00"/>
    <d v="2016-05-05T00:00:00"/>
    <d v="1899-12-30T21:36:00"/>
    <x v="0"/>
    <x v="86"/>
    <x v="92"/>
    <d v="1899-12-30T00:12:00"/>
    <n v="0.2"/>
    <x v="160"/>
    <n v="70.999999999999986"/>
    <x v="0"/>
  </r>
  <r>
    <d v="2016-05-05T00:00:00"/>
    <d v="1899-12-30T22:34:00"/>
    <d v="2016-05-05T00:00:00"/>
    <d v="1899-12-30T22:40:00"/>
    <x v="0"/>
    <x v="87"/>
    <x v="93"/>
    <d v="1899-12-30T00:06:00"/>
    <n v="0.1"/>
    <x v="162"/>
    <n v="28.999999999999996"/>
    <x v="2"/>
  </r>
  <r>
    <d v="2016-05-05T00:00:00"/>
    <d v="1899-12-30T23:55:00"/>
    <d v="2016-05-06T00:00:00"/>
    <d v="1899-12-30T00:08:00"/>
    <x v="0"/>
    <x v="88"/>
    <x v="94"/>
    <d v="1899-12-30T00:13:00"/>
    <n v="0.21666666666666667"/>
    <x v="39"/>
    <n v="59.53846153846154"/>
    <x v="3"/>
  </r>
  <r>
    <d v="2016-05-06T00:00:00"/>
    <d v="1899-12-30T05:47:00"/>
    <d v="2016-05-06T00:00:00"/>
    <d v="1899-12-30T06:02:00"/>
    <x v="0"/>
    <x v="84"/>
    <x v="95"/>
    <d v="1899-12-30T00:15:00"/>
    <n v="0.25"/>
    <x v="88"/>
    <n v="57.6"/>
    <x v="3"/>
  </r>
  <r>
    <d v="2016-05-06T00:00:00"/>
    <d v="1899-12-30T16:45:00"/>
    <d v="2016-05-06T00:00:00"/>
    <d v="1899-12-30T16:59:00"/>
    <x v="0"/>
    <x v="28"/>
    <x v="4"/>
    <d v="1899-12-30T00:14:00"/>
    <n v="0.23333333333333334"/>
    <x v="67"/>
    <n v="72.857142857142861"/>
    <x v="3"/>
  </r>
  <r>
    <d v="2016-05-06T00:00:00"/>
    <d v="1899-12-30T17:18:00"/>
    <d v="2016-05-06T00:00:00"/>
    <d v="1899-12-30T17:44:00"/>
    <x v="0"/>
    <x v="17"/>
    <x v="3"/>
    <d v="1899-12-30T00:26:00"/>
    <n v="0.43333333333333335"/>
    <x v="149"/>
    <n v="18.23076923076923"/>
    <x v="4"/>
  </r>
  <r>
    <d v="2016-05-09T00:00:00"/>
    <d v="1899-12-30T06:08:00"/>
    <d v="2016-05-09T00:00:00"/>
    <d v="1899-12-30T06:25:00"/>
    <x v="0"/>
    <x v="2"/>
    <x v="4"/>
    <d v="1899-12-30T00:17:00"/>
    <n v="0.28333333333333333"/>
    <x v="69"/>
    <n v="29.647058823529413"/>
    <x v="4"/>
  </r>
  <r>
    <d v="2016-05-09T00:00:00"/>
    <d v="1899-12-30T14:39:00"/>
    <d v="2016-05-09T00:00:00"/>
    <d v="1899-12-30T15:06:00"/>
    <x v="0"/>
    <x v="89"/>
    <x v="96"/>
    <d v="1899-12-30T00:27:00"/>
    <n v="0.45"/>
    <x v="163"/>
    <n v="45.555555555555557"/>
    <x v="6"/>
  </r>
  <r>
    <d v="2016-05-09T00:00:00"/>
    <d v="1899-12-30T17:58:00"/>
    <d v="2016-05-09T00:00:00"/>
    <d v="1899-12-30T18:26:00"/>
    <x v="0"/>
    <x v="90"/>
    <x v="97"/>
    <d v="1899-12-30T00:28:00"/>
    <n v="0.46666666666666667"/>
    <x v="164"/>
    <n v="21"/>
    <x v="4"/>
  </r>
  <r>
    <d v="2016-05-09T00:00:00"/>
    <d v="1899-12-30T19:35:00"/>
    <d v="2016-05-09T00:00:00"/>
    <d v="1899-12-30T19:59:00"/>
    <x v="0"/>
    <x v="91"/>
    <x v="98"/>
    <d v="1899-12-30T00:24:00"/>
    <n v="0.4"/>
    <x v="165"/>
    <n v="44"/>
    <x v="4"/>
  </r>
  <r>
    <d v="2016-05-10T00:00:00"/>
    <d v="1899-12-30T09:03:00"/>
    <d v="2016-05-10T00:00:00"/>
    <d v="1899-12-30T09:20:00"/>
    <x v="0"/>
    <x v="92"/>
    <x v="99"/>
    <d v="1899-12-30T00:17:00"/>
    <n v="0.28333333333333333"/>
    <x v="166"/>
    <n v="32.82352941176471"/>
    <x v="4"/>
  </r>
  <r>
    <d v="2016-05-10T00:00:00"/>
    <d v="1899-12-30T17:19:00"/>
    <d v="2016-05-10T00:00:00"/>
    <d v="1899-12-30T17:31:00"/>
    <x v="0"/>
    <x v="93"/>
    <x v="98"/>
    <d v="1899-12-30T00:12:00"/>
    <n v="0.2"/>
    <x v="149"/>
    <n v="39.5"/>
    <x v="4"/>
  </r>
  <r>
    <d v="2016-05-11T00:00:00"/>
    <d v="1899-12-30T08:35:00"/>
    <d v="2016-05-11T00:00:00"/>
    <d v="1899-12-30T09:12:00"/>
    <x v="0"/>
    <x v="92"/>
    <x v="100"/>
    <d v="1899-12-30T00:37:00"/>
    <n v="0.6166666666666667"/>
    <x v="129"/>
    <n v="41.513513513513516"/>
    <x v="3"/>
  </r>
  <r>
    <d v="2016-05-11T00:00:00"/>
    <d v="1899-12-30T21:47:00"/>
    <d v="2016-05-11T00:00:00"/>
    <d v="1899-12-30T22:04:00"/>
    <x v="0"/>
    <x v="17"/>
    <x v="3"/>
    <d v="1899-12-30T00:17:00"/>
    <n v="0.28333333333333333"/>
    <x v="72"/>
    <n v="28.588235294117645"/>
    <x v="3"/>
  </r>
  <r>
    <d v="2016-05-14T00:00:00"/>
    <d v="1899-12-30T18:35:00"/>
    <d v="2016-05-14T00:00:00"/>
    <d v="1899-12-30T18:39:00"/>
    <x v="0"/>
    <x v="2"/>
    <x v="4"/>
    <d v="1899-12-30T00:04:00"/>
    <n v="6.6666666666666666E-2"/>
    <x v="96"/>
    <n v="46.5"/>
    <x v="0"/>
  </r>
  <r>
    <d v="2016-05-14T00:00:00"/>
    <d v="1899-12-30T23:01:00"/>
    <d v="2016-05-14T00:00:00"/>
    <d v="1899-12-30T23:05:00"/>
    <x v="0"/>
    <x v="17"/>
    <x v="3"/>
    <d v="1899-12-30T00:04:00"/>
    <n v="6.6666666666666666E-2"/>
    <x v="96"/>
    <n v="46.5"/>
    <x v="0"/>
  </r>
  <r>
    <d v="2016-05-17T00:00:00"/>
    <d v="1899-12-30T13:15:00"/>
    <d v="2016-05-17T00:00:00"/>
    <d v="1899-12-30T13:23:00"/>
    <x v="0"/>
    <x v="20"/>
    <x v="35"/>
    <d v="1899-12-30T00:08:00"/>
    <n v="0.13333333333333333"/>
    <x v="108"/>
    <n v="21"/>
    <x v="2"/>
  </r>
  <r>
    <d v="2016-05-17T00:00:00"/>
    <d v="1899-12-30T13:56:00"/>
    <d v="2016-05-17T00:00:00"/>
    <d v="1899-12-30T14:08:00"/>
    <x v="0"/>
    <x v="32"/>
    <x v="25"/>
    <d v="1899-12-30T00:12:00"/>
    <n v="0.2"/>
    <x v="38"/>
    <n v="13.5"/>
    <x v="2"/>
  </r>
  <r>
    <d v="2016-05-17T00:00:00"/>
    <d v="1899-12-30T14:34:00"/>
    <d v="2016-05-17T00:00:00"/>
    <d v="1899-12-30T14:40:00"/>
    <x v="0"/>
    <x v="45"/>
    <x v="20"/>
    <d v="1899-12-30T00:06:00"/>
    <n v="0.1"/>
    <x v="16"/>
    <n v="18.999999999999996"/>
    <x v="2"/>
  </r>
  <r>
    <d v="2016-05-18T00:00:00"/>
    <d v="1899-12-30T09:11:00"/>
    <d v="2016-05-18T00:00:00"/>
    <d v="1899-12-30T09:41:00"/>
    <x v="0"/>
    <x v="2"/>
    <x v="4"/>
    <d v="1899-12-30T00:30:00"/>
    <n v="0.5"/>
    <x v="69"/>
    <n v="16.8"/>
    <x v="4"/>
  </r>
  <r>
    <d v="2016-05-19T00:00:00"/>
    <d v="1899-12-30T14:37:00"/>
    <d v="2016-05-19T00:00:00"/>
    <d v="1899-12-30T15:01:00"/>
    <x v="0"/>
    <x v="94"/>
    <x v="101"/>
    <d v="1899-12-30T00:24:00"/>
    <n v="0.4"/>
    <x v="162"/>
    <n v="7.2499999999999991"/>
    <x v="0"/>
  </r>
  <r>
    <d v="2016-05-20T00:00:00"/>
    <d v="1899-12-30T10:56:00"/>
    <d v="2016-05-20T00:00:00"/>
    <d v="1899-12-30T11:07:00"/>
    <x v="0"/>
    <x v="94"/>
    <x v="102"/>
    <d v="1899-12-30T00:11:00"/>
    <n v="0.18333333333333332"/>
    <x v="22"/>
    <n v="61.090909090909093"/>
    <x v="3"/>
  </r>
  <r>
    <d v="2016-05-20T00:00:00"/>
    <d v="1899-12-30T15:43:00"/>
    <d v="2016-05-20T00:00:00"/>
    <d v="1899-12-30T16:12:00"/>
    <x v="0"/>
    <x v="17"/>
    <x v="3"/>
    <d v="1899-12-30T00:29:00"/>
    <n v="0.48333333333333334"/>
    <x v="157"/>
    <n v="16.96551724137931"/>
    <x v="0"/>
  </r>
  <r>
    <d v="2016-05-22T00:00:00"/>
    <d v="1899-12-30T15:39:00"/>
    <d v="2016-05-22T00:00:00"/>
    <d v="1899-12-30T15:46:00"/>
    <x v="0"/>
    <x v="2"/>
    <x v="4"/>
    <d v="1899-12-30T00:07:00"/>
    <n v="0.11666666666666667"/>
    <x v="61"/>
    <n v="25.714285714285715"/>
    <x v="0"/>
  </r>
  <r>
    <d v="2016-05-22T00:00:00"/>
    <d v="1899-12-30T18:46:00"/>
    <d v="2016-05-22T00:00:00"/>
    <d v="1899-12-30T18:53:00"/>
    <x v="0"/>
    <x v="17"/>
    <x v="3"/>
    <d v="1899-12-30T00:07:00"/>
    <n v="0.11666666666666667"/>
    <x v="87"/>
    <n v="21.428571428571427"/>
    <x v="0"/>
  </r>
  <r>
    <d v="2016-05-23T00:00:00"/>
    <d v="1899-12-30T20:19:00"/>
    <d v="2016-05-23T00:00:00"/>
    <d v="1899-12-30T20:27:00"/>
    <x v="0"/>
    <x v="20"/>
    <x v="103"/>
    <d v="1899-12-30T00:08:00"/>
    <n v="0.13333333333333333"/>
    <x v="78"/>
    <n v="27"/>
    <x v="0"/>
  </r>
  <r>
    <d v="2016-05-23T00:00:00"/>
    <d v="1899-12-30T21:09:00"/>
    <d v="2016-05-23T00:00:00"/>
    <d v="1899-12-30T21:21:00"/>
    <x v="0"/>
    <x v="95"/>
    <x v="20"/>
    <d v="1899-12-30T00:12:00"/>
    <n v="0.2"/>
    <x v="78"/>
    <n v="18"/>
    <x v="2"/>
  </r>
  <r>
    <d v="2016-05-27T00:00:00"/>
    <d v="1899-12-30T20:26:00"/>
    <d v="2016-05-27T00:00:00"/>
    <d v="1899-12-30T20:30:00"/>
    <x v="0"/>
    <x v="20"/>
    <x v="104"/>
    <d v="1899-12-30T00:04:00"/>
    <n v="6.6666666666666666E-2"/>
    <x v="77"/>
    <n v="67.5"/>
    <x v="2"/>
  </r>
  <r>
    <d v="2016-05-27T00:00:00"/>
    <d v="1899-12-30T20:47:00"/>
    <d v="2016-05-27T00:00:00"/>
    <d v="1899-12-30T20:53:00"/>
    <x v="0"/>
    <x v="95"/>
    <x v="105"/>
    <d v="1899-12-30T00:06:00"/>
    <n v="0.1"/>
    <x v="114"/>
    <n v="11.999999999999998"/>
    <x v="1"/>
  </r>
  <r>
    <d v="2016-05-27T00:00:00"/>
    <d v="1899-12-30T22:11:00"/>
    <d v="2016-05-27T00:00:00"/>
    <d v="1899-12-30T22:14:00"/>
    <x v="0"/>
    <x v="96"/>
    <x v="104"/>
    <d v="1899-12-30T00:03:00"/>
    <n v="0.05"/>
    <x v="15"/>
    <n v="34"/>
    <x v="2"/>
  </r>
  <r>
    <d v="2016-05-28T00:00:00"/>
    <d v="1899-12-30T00:15:00"/>
    <d v="2016-05-28T00:00:00"/>
    <d v="1899-12-30T00:21:00"/>
    <x v="0"/>
    <x v="96"/>
    <x v="20"/>
    <d v="1899-12-30T00:06:00"/>
    <n v="0.1"/>
    <x v="3"/>
    <n v="47"/>
    <x v="2"/>
  </r>
  <r>
    <d v="2016-05-28T00:00:00"/>
    <d v="1899-12-30T12:52:00"/>
    <d v="2016-05-28T00:00:00"/>
    <d v="1899-12-30T13:06:00"/>
    <x v="0"/>
    <x v="2"/>
    <x v="4"/>
    <d v="1899-12-30T00:14:00"/>
    <n v="0.23333333333333334"/>
    <x v="59"/>
    <n v="26.142857142857142"/>
    <x v="0"/>
  </r>
  <r>
    <d v="2016-05-28T00:00:00"/>
    <d v="1899-12-30T14:35:00"/>
    <d v="2016-05-28T00:00:00"/>
    <d v="1899-12-30T15:04:00"/>
    <x v="0"/>
    <x v="17"/>
    <x v="3"/>
    <d v="1899-12-30T00:29:00"/>
    <n v="0.48333333333333334"/>
    <x v="167"/>
    <n v="23.379310344827587"/>
    <x v="4"/>
  </r>
  <r>
    <d v="2016-05-31T00:00:00"/>
    <d v="1899-12-30T13:54:00"/>
    <d v="2016-05-31T00:00:00"/>
    <d v="1899-12-30T14:41:00"/>
    <x v="0"/>
    <x v="2"/>
    <x v="22"/>
    <d v="1899-12-30T00:47:00"/>
    <n v="0.78333333333333333"/>
    <x v="168"/>
    <n v="19.021276595744681"/>
    <x v="3"/>
  </r>
  <r>
    <d v="2016-05-31T00:00:00"/>
    <d v="1899-12-30T16:02:00"/>
    <d v="2016-05-31T00:00:00"/>
    <d v="1899-12-30T16:39:00"/>
    <x v="0"/>
    <x v="23"/>
    <x v="3"/>
    <d v="1899-12-30T00:37:00"/>
    <n v="0.6166666666666667"/>
    <x v="169"/>
    <n v="22.702702702702702"/>
    <x v="3"/>
  </r>
  <r>
    <d v="2016-05-31T00:00:00"/>
    <d v="1899-12-30T17:50:00"/>
    <d v="2016-05-31T00:00:00"/>
    <d v="1899-12-30T17:59:00"/>
    <x v="0"/>
    <x v="45"/>
    <x v="20"/>
    <d v="1899-12-30T00:09:00"/>
    <n v="0.15"/>
    <x v="18"/>
    <n v="12"/>
    <x v="1"/>
  </r>
  <r>
    <d v="2016-06-01T00:00:00"/>
    <d v="1899-12-30T10:19:00"/>
    <d v="2016-06-01T00:00:00"/>
    <d v="1899-12-30T10:47:00"/>
    <x v="0"/>
    <x v="2"/>
    <x v="4"/>
    <d v="1899-12-30T00:28:00"/>
    <n v="0.46666666666666667"/>
    <x v="134"/>
    <n v="14.357142857142858"/>
    <x v="4"/>
  </r>
  <r>
    <d v="2016-06-01T00:00:00"/>
    <d v="1899-12-30T13:10:00"/>
    <d v="2016-06-01T00:00:00"/>
    <d v="1899-12-30T13:39:00"/>
    <x v="0"/>
    <x v="17"/>
    <x v="3"/>
    <d v="1899-12-30T00:29:00"/>
    <n v="0.48333333333333334"/>
    <x v="127"/>
    <n v="19.862068965517242"/>
    <x v="3"/>
  </r>
  <r>
    <d v="2016-06-03T00:00:00"/>
    <d v="1899-12-30T11:29:00"/>
    <d v="2016-06-03T00:00:00"/>
    <d v="1899-12-30T11:49:00"/>
    <x v="0"/>
    <x v="2"/>
    <x v="19"/>
    <d v="1899-12-30T00:20:00"/>
    <n v="0.33333333333333331"/>
    <x v="27"/>
    <n v="31.200000000000003"/>
    <x v="3"/>
  </r>
  <r>
    <d v="2016-06-03T00:00:00"/>
    <d v="1899-12-30T13:08:00"/>
    <d v="2016-06-03T00:00:00"/>
    <d v="1899-12-30T13:38:00"/>
    <x v="0"/>
    <x v="18"/>
    <x v="3"/>
    <d v="1899-12-30T00:30:00"/>
    <n v="0.5"/>
    <x v="99"/>
    <n v="19.8"/>
    <x v="3"/>
  </r>
  <r>
    <d v="2016-06-03T00:00:00"/>
    <d v="1899-12-30T15:31:00"/>
    <d v="2016-06-03T00:00:00"/>
    <d v="1899-12-30T15:54:00"/>
    <x v="0"/>
    <x v="2"/>
    <x v="4"/>
    <d v="1899-12-30T00:23:00"/>
    <n v="0.38333333333333336"/>
    <x v="51"/>
    <n v="15.652173913043477"/>
    <x v="0"/>
  </r>
  <r>
    <d v="2016-06-03T00:00:00"/>
    <d v="1899-12-30T18:14:00"/>
    <d v="2016-06-03T00:00:00"/>
    <d v="1899-12-30T18:29:00"/>
    <x v="0"/>
    <x v="97"/>
    <x v="87"/>
    <d v="1899-12-30T00:15:00"/>
    <n v="0.25"/>
    <x v="170"/>
    <n v="13.2"/>
    <x v="2"/>
  </r>
  <r>
    <d v="2016-06-03T00:00:00"/>
    <d v="1899-12-30T18:41:00"/>
    <d v="2016-06-03T00:00:00"/>
    <d v="1899-12-30T18:53:00"/>
    <x v="0"/>
    <x v="17"/>
    <x v="3"/>
    <d v="1899-12-30T00:12:00"/>
    <n v="0.2"/>
    <x v="96"/>
    <n v="15.5"/>
    <x v="2"/>
  </r>
  <r>
    <d v="2016-06-03T00:00:00"/>
    <d v="1899-12-30T19:36:00"/>
    <d v="2016-06-03T00:00:00"/>
    <d v="1899-12-30T19:42:00"/>
    <x v="0"/>
    <x v="98"/>
    <x v="53"/>
    <d v="1899-12-30T00:06:00"/>
    <n v="0.1"/>
    <x v="15"/>
    <n v="17"/>
    <x v="2"/>
  </r>
  <r>
    <d v="2016-06-03T00:00:00"/>
    <d v="1899-12-30T22:47:00"/>
    <d v="2016-06-03T00:00:00"/>
    <d v="1899-12-30T23:06:00"/>
    <x v="0"/>
    <x v="17"/>
    <x v="3"/>
    <d v="1899-12-30T00:19:00"/>
    <n v="0.31666666666666665"/>
    <x v="17"/>
    <n v="12.631578947368421"/>
    <x v="6"/>
  </r>
  <r>
    <d v="2016-06-05T00:00:00"/>
    <d v="1899-12-30T14:03:00"/>
    <d v="2016-06-05T00:00:00"/>
    <d v="1899-12-30T14:33:00"/>
    <x v="0"/>
    <x v="20"/>
    <x v="103"/>
    <d v="1899-12-30T00:30:00"/>
    <n v="0.5"/>
    <x v="107"/>
    <n v="15.6"/>
    <x v="4"/>
  </r>
  <r>
    <d v="2016-06-05T00:00:00"/>
    <d v="1899-12-30T15:06:00"/>
    <d v="2016-06-05T00:00:00"/>
    <d v="1899-12-30T15:22:00"/>
    <x v="0"/>
    <x v="2"/>
    <x v="4"/>
    <d v="1899-12-30T00:16:00"/>
    <n v="0.26666666666666666"/>
    <x v="107"/>
    <n v="29.25"/>
    <x v="4"/>
  </r>
  <r>
    <d v="2016-06-05T00:00:00"/>
    <d v="1899-12-30T15:57:00"/>
    <d v="2016-06-05T00:00:00"/>
    <d v="1899-12-30T16:08:00"/>
    <x v="0"/>
    <x v="48"/>
    <x v="53"/>
    <d v="1899-12-30T00:11:00"/>
    <n v="0.18333333333333332"/>
    <x v="102"/>
    <n v="20.727272727272727"/>
    <x v="0"/>
  </r>
  <r>
    <d v="2016-06-05T00:00:00"/>
    <d v="1899-12-30T18:05:00"/>
    <d v="2016-06-05T00:00:00"/>
    <d v="1899-12-30T18:14:00"/>
    <x v="0"/>
    <x v="17"/>
    <x v="3"/>
    <d v="1899-12-30T00:09:00"/>
    <n v="0.15"/>
    <x v="87"/>
    <n v="16.666666666666668"/>
    <x v="0"/>
  </r>
  <r>
    <d v="2016-06-05T00:00:00"/>
    <d v="1899-12-30T21:53:00"/>
    <d v="2016-06-05T00:00:00"/>
    <d v="1899-12-30T22:05:00"/>
    <x v="0"/>
    <x v="2"/>
    <x v="19"/>
    <d v="1899-12-30T00:12:00"/>
    <n v="0.2"/>
    <x v="99"/>
    <n v="49.5"/>
    <x v="3"/>
  </r>
  <r>
    <d v="2016-06-05T00:00:00"/>
    <d v="1899-12-30T23:52:00"/>
    <d v="2016-06-06T00:00:00"/>
    <d v="1899-12-30T00:08:00"/>
    <x v="0"/>
    <x v="18"/>
    <x v="3"/>
    <d v="1899-12-30T00:16:00"/>
    <n v="0.26666666666666666"/>
    <x v="99"/>
    <n v="37.125"/>
    <x v="3"/>
  </r>
  <r>
    <d v="2016-06-06T00:00:00"/>
    <d v="1899-12-30T15:36:00"/>
    <d v="2016-06-06T00:00:00"/>
    <d v="1899-12-30T15:45:00"/>
    <x v="0"/>
    <x v="20"/>
    <x v="24"/>
    <d v="1899-12-30T00:09:00"/>
    <n v="0.15"/>
    <x v="61"/>
    <n v="20"/>
    <x v="2"/>
  </r>
  <r>
    <d v="2016-06-06T00:00:00"/>
    <d v="1899-12-30T16:16:00"/>
    <d v="2016-06-06T00:00:00"/>
    <d v="1899-12-30T16:24:00"/>
    <x v="0"/>
    <x v="24"/>
    <x v="20"/>
    <d v="1899-12-30T00:08:00"/>
    <n v="0.13333333333333333"/>
    <x v="19"/>
    <n v="18"/>
    <x v="2"/>
  </r>
  <r>
    <d v="2016-06-06T00:00:00"/>
    <d v="1899-12-30T20:06:00"/>
    <d v="2016-06-06T00:00:00"/>
    <d v="1899-12-30T20:20:00"/>
    <x v="0"/>
    <x v="2"/>
    <x v="28"/>
    <d v="1899-12-30T00:14:00"/>
    <n v="0.23333333333333334"/>
    <x v="48"/>
    <n v="24.428571428571431"/>
    <x v="0"/>
  </r>
  <r>
    <d v="2016-06-06T00:00:00"/>
    <d v="1899-12-30T21:08:00"/>
    <d v="2016-06-06T00:00:00"/>
    <d v="1899-12-30T21:37:00"/>
    <x v="0"/>
    <x v="27"/>
    <x v="3"/>
    <d v="1899-12-30T00:29:00"/>
    <n v="0.48333333333333334"/>
    <x v="28"/>
    <n v="14.896551724137931"/>
    <x v="0"/>
  </r>
  <r>
    <d v="2016-06-06T00:00:00"/>
    <d v="1899-12-30T21:41:00"/>
    <d v="2016-06-06T00:00:00"/>
    <d v="1899-12-30T22:00:00"/>
    <x v="0"/>
    <x v="2"/>
    <x v="19"/>
    <d v="1899-12-30T00:19:00"/>
    <n v="0.31666666666666665"/>
    <x v="27"/>
    <n v="32.842105263157897"/>
    <x v="3"/>
  </r>
  <r>
    <d v="2016-06-06T00:00:00"/>
    <d v="1899-12-30T23:34:00"/>
    <d v="2016-06-06T00:00:00"/>
    <d v="1899-12-30T23:48:00"/>
    <x v="0"/>
    <x v="18"/>
    <x v="3"/>
    <d v="1899-12-30T00:14:00"/>
    <n v="0.23333333333333334"/>
    <x v="99"/>
    <n v="42.428571428571431"/>
    <x v="3"/>
  </r>
  <r>
    <d v="2016-06-07T00:00:00"/>
    <d v="1899-12-30T21:42:00"/>
    <d v="2016-06-07T00:00:00"/>
    <d v="1899-12-30T22:00:00"/>
    <x v="0"/>
    <x v="2"/>
    <x v="19"/>
    <d v="1899-12-30T00:18:00"/>
    <n v="0.3"/>
    <x v="27"/>
    <n v="34.666666666666671"/>
    <x v="3"/>
  </r>
  <r>
    <d v="2016-06-07T00:00:00"/>
    <d v="1899-12-30T23:41:00"/>
    <d v="2016-06-08T00:00:00"/>
    <d v="1899-12-30T00:04:00"/>
    <x v="0"/>
    <x v="18"/>
    <x v="3"/>
    <d v="1899-12-30T00:23:00"/>
    <n v="0.38333333333333336"/>
    <x v="99"/>
    <n v="25.826086956521738"/>
    <x v="3"/>
  </r>
  <r>
    <d v="2016-06-08T00:00:00"/>
    <d v="1899-12-30T08:23:00"/>
    <d v="2016-06-08T00:00:00"/>
    <d v="1899-12-30T08:53:00"/>
    <x v="0"/>
    <x v="2"/>
    <x v="4"/>
    <d v="1899-12-30T00:30:00"/>
    <n v="0.5"/>
    <x v="150"/>
    <n v="17.399999999999999"/>
    <x v="0"/>
  </r>
  <r>
    <d v="2016-06-08T00:00:00"/>
    <d v="1899-12-30T12:04:00"/>
    <d v="2016-06-08T00:00:00"/>
    <d v="1899-12-30T13:01:00"/>
    <x v="0"/>
    <x v="3"/>
    <x v="5"/>
    <d v="1899-12-30T00:57:00"/>
    <n v="0.95"/>
    <x v="171"/>
    <n v="23.473684210526319"/>
    <x v="2"/>
  </r>
  <r>
    <d v="2016-06-08T00:00:00"/>
    <d v="1899-12-30T13:12:00"/>
    <d v="2016-06-08T00:00:00"/>
    <d v="1899-12-30T13:29:00"/>
    <x v="0"/>
    <x v="99"/>
    <x v="106"/>
    <d v="1899-12-30T00:17:00"/>
    <n v="0.28333333333333333"/>
    <x v="170"/>
    <n v="11.647058823529411"/>
    <x v="0"/>
  </r>
  <r>
    <d v="2016-06-08T00:00:00"/>
    <d v="1899-12-30T14:31:00"/>
    <d v="2016-06-08T00:00:00"/>
    <d v="1899-12-30T14:37:00"/>
    <x v="0"/>
    <x v="100"/>
    <x v="107"/>
    <d v="1899-12-30T00:06:00"/>
    <n v="0.1"/>
    <x v="144"/>
    <n v="6.9999999999999991"/>
    <x v="2"/>
  </r>
  <r>
    <d v="2016-06-08T00:00:00"/>
    <d v="1899-12-30T16:55:00"/>
    <d v="2016-06-08T00:00:00"/>
    <d v="1899-12-30T17:11:00"/>
    <x v="0"/>
    <x v="101"/>
    <x v="108"/>
    <d v="1899-12-30T00:16:00"/>
    <n v="0.26666666666666666"/>
    <x v="87"/>
    <n v="9.375"/>
    <x v="0"/>
  </r>
  <r>
    <d v="2016-06-08T00:00:00"/>
    <d v="1899-12-30T17:16:00"/>
    <d v="2016-06-08T00:00:00"/>
    <d v="1899-12-30T17:18:00"/>
    <x v="0"/>
    <x v="102"/>
    <x v="109"/>
    <d v="1899-12-30T00:02:00"/>
    <n v="3.3333333333333333E-2"/>
    <x v="35"/>
    <n v="15"/>
    <x v="2"/>
  </r>
  <r>
    <d v="2016-06-08T00:00:00"/>
    <d v="1899-12-30T17:59:00"/>
    <d v="2016-06-08T00:00:00"/>
    <d v="1899-12-30T18:05:00"/>
    <x v="0"/>
    <x v="103"/>
    <x v="110"/>
    <d v="1899-12-30T00:06:00"/>
    <n v="0.1"/>
    <x v="128"/>
    <n v="9"/>
    <x v="2"/>
  </r>
  <r>
    <d v="2016-06-08T00:00:00"/>
    <d v="1899-12-30T20:11:00"/>
    <d v="2016-06-08T00:00:00"/>
    <d v="1899-12-30T20:25:00"/>
    <x v="0"/>
    <x v="104"/>
    <x v="111"/>
    <d v="1899-12-30T00:14:00"/>
    <n v="0.23333333333333334"/>
    <x v="2"/>
    <n v="20.571428571428569"/>
    <x v="2"/>
  </r>
  <r>
    <d v="2016-06-10T00:00:00"/>
    <d v="1899-12-30T15:19:00"/>
    <d v="2016-06-10T00:00:00"/>
    <d v="1899-12-30T16:28:00"/>
    <x v="0"/>
    <x v="4"/>
    <x v="41"/>
    <d v="1899-12-30T01:09:00"/>
    <n v="1.1499999999999999"/>
    <x v="172"/>
    <n v="14.173913043478263"/>
    <x v="3"/>
  </r>
  <r>
    <d v="2016-06-10T00:00:00"/>
    <d v="1899-12-30T21:47:00"/>
    <d v="2016-06-10T00:00:00"/>
    <d v="1899-12-30T22:04:00"/>
    <x v="0"/>
    <x v="2"/>
    <x v="19"/>
    <d v="1899-12-30T00:17:00"/>
    <n v="0.28333333333333333"/>
    <x v="27"/>
    <n v="36.705882352941181"/>
    <x v="3"/>
  </r>
  <r>
    <d v="2016-06-10T00:00:00"/>
    <d v="1899-12-30T23:53:00"/>
    <d v="2016-06-11T00:00:00"/>
    <d v="1899-12-30T00:01:00"/>
    <x v="0"/>
    <x v="18"/>
    <x v="3"/>
    <d v="1899-12-30T00:08:00"/>
    <n v="0.13333333333333333"/>
    <x v="99"/>
    <n v="74.25"/>
    <x v="3"/>
  </r>
  <r>
    <d v="2016-06-11T00:00:00"/>
    <d v="1899-12-30T17:08:00"/>
    <d v="2016-06-11T00:00:00"/>
    <d v="1899-12-30T17:16:00"/>
    <x v="0"/>
    <x v="2"/>
    <x v="4"/>
    <d v="1899-12-30T00:08:00"/>
    <n v="0.13333333333333333"/>
    <x v="173"/>
    <n v="27.75"/>
    <x v="2"/>
  </r>
  <r>
    <d v="2016-06-11T00:00:00"/>
    <d v="1899-12-30T17:34:00"/>
    <d v="2016-06-11T00:00:00"/>
    <d v="1899-12-30T17:39:00"/>
    <x v="0"/>
    <x v="17"/>
    <x v="3"/>
    <d v="1899-12-30T00:05:00"/>
    <n v="8.3333333333333329E-2"/>
    <x v="43"/>
    <n v="55.199999999999996"/>
    <x v="0"/>
  </r>
  <r>
    <d v="2016-06-11T00:00:00"/>
    <d v="1899-12-30T17:50:00"/>
    <d v="2016-06-11T00:00:00"/>
    <d v="1899-12-30T17:56:00"/>
    <x v="0"/>
    <x v="45"/>
    <x v="20"/>
    <d v="1899-12-30T00:06:00"/>
    <n v="0.1"/>
    <x v="15"/>
    <n v="17"/>
    <x v="1"/>
  </r>
  <r>
    <d v="2016-06-11T00:00:00"/>
    <d v="1899-12-30T21:45:00"/>
    <d v="2016-06-11T00:00:00"/>
    <d v="1899-12-30T22:04:00"/>
    <x v="0"/>
    <x v="2"/>
    <x v="19"/>
    <d v="1899-12-30T00:19:00"/>
    <n v="0.31666666666666665"/>
    <x v="27"/>
    <n v="32.842105263157897"/>
    <x v="3"/>
  </r>
  <r>
    <d v="2016-06-11T00:00:00"/>
    <d v="1899-12-30T23:39:00"/>
    <d v="2016-06-12T00:00:00"/>
    <d v="1899-12-30T00:05:00"/>
    <x v="0"/>
    <x v="18"/>
    <x v="3"/>
    <d v="1899-12-30T00:26:00"/>
    <n v="0.43333333333333335"/>
    <x v="99"/>
    <n v="22.846153846153847"/>
    <x v="3"/>
  </r>
  <r>
    <d v="2016-06-12T00:00:00"/>
    <d v="1899-12-30T19:53:00"/>
    <d v="2016-06-12T00:00:00"/>
    <d v="1899-12-30T19:56:00"/>
    <x v="0"/>
    <x v="2"/>
    <x v="4"/>
    <d v="1899-12-30T00:03:00"/>
    <n v="0.05"/>
    <x v="87"/>
    <n v="50"/>
    <x v="0"/>
  </r>
  <r>
    <d v="2016-06-12T00:00:00"/>
    <d v="1899-12-30T20:05:00"/>
    <d v="2016-06-12T00:00:00"/>
    <d v="1899-12-30T20:16:00"/>
    <x v="0"/>
    <x v="17"/>
    <x v="3"/>
    <d v="1899-12-30T00:11:00"/>
    <n v="0.18333333333333332"/>
    <x v="5"/>
    <n v="23.454545454545457"/>
    <x v="2"/>
  </r>
  <r>
    <d v="2016-06-12T00:00:00"/>
    <d v="1899-12-30T21:58:00"/>
    <d v="2016-06-12T00:00:00"/>
    <d v="1899-12-30T22:19:00"/>
    <x v="0"/>
    <x v="82"/>
    <x v="20"/>
    <d v="1899-12-30T00:21:00"/>
    <n v="0.35"/>
    <x v="108"/>
    <n v="8"/>
    <x v="2"/>
  </r>
  <r>
    <d v="2016-06-13T00:00:00"/>
    <d v="1899-12-30T05:23:00"/>
    <d v="2016-06-13T00:00:00"/>
    <d v="1899-12-30T05:42:00"/>
    <x v="0"/>
    <x v="2"/>
    <x v="4"/>
    <d v="1899-12-30T00:19:00"/>
    <n v="0.31666666666666665"/>
    <x v="69"/>
    <n v="26.526315789473685"/>
    <x v="0"/>
  </r>
  <r>
    <d v="2016-06-13T00:00:00"/>
    <d v="1899-12-30T14:17:00"/>
    <d v="2016-06-13T00:00:00"/>
    <d v="1899-12-30T14:46:00"/>
    <x v="0"/>
    <x v="105"/>
    <x v="112"/>
    <d v="1899-12-30T00:29:00"/>
    <n v="0.48333333333333334"/>
    <x v="121"/>
    <n v="27.310344827586206"/>
    <x v="3"/>
  </r>
  <r>
    <d v="2016-06-13T00:00:00"/>
    <d v="1899-12-30T18:08:00"/>
    <d v="2016-06-13T00:00:00"/>
    <d v="1899-12-30T18:47:00"/>
    <x v="0"/>
    <x v="106"/>
    <x v="113"/>
    <d v="1899-12-30T00:39:00"/>
    <n v="0.65"/>
    <x v="25"/>
    <n v="6"/>
    <x v="0"/>
  </r>
  <r>
    <d v="2016-06-13T00:00:00"/>
    <d v="1899-12-30T18:54:00"/>
    <d v="2016-06-13T00:00:00"/>
    <d v="1899-12-30T19:23:00"/>
    <x v="0"/>
    <x v="107"/>
    <x v="114"/>
    <d v="1899-12-30T00:29:00"/>
    <n v="0.48333333333333334"/>
    <x v="0"/>
    <n v="10.551724137931034"/>
    <x v="0"/>
  </r>
  <r>
    <d v="2016-06-13T00:00:00"/>
    <d v="1899-12-30T20:00:00"/>
    <d v="2016-06-13T00:00:00"/>
    <d v="1899-12-30T20:05:00"/>
    <x v="0"/>
    <x v="105"/>
    <x v="42"/>
    <d v="1899-12-30T00:05:00"/>
    <n v="8.3333333333333329E-2"/>
    <x v="44"/>
    <n v="62.400000000000006"/>
    <x v="4"/>
  </r>
  <r>
    <d v="2016-06-14T00:00:00"/>
    <d v="1899-12-30T12:03:00"/>
    <d v="2016-06-14T00:00:00"/>
    <d v="1899-12-30T12:21:00"/>
    <x v="0"/>
    <x v="106"/>
    <x v="100"/>
    <d v="1899-12-30T00:18:00"/>
    <n v="0.3"/>
    <x v="164"/>
    <n v="32.666666666666671"/>
    <x v="1"/>
  </r>
  <r>
    <d v="2016-06-14T00:00:00"/>
    <d v="1899-12-30T16:09:00"/>
    <d v="2016-06-14T00:00:00"/>
    <d v="1899-12-30T16:39:00"/>
    <x v="0"/>
    <x v="89"/>
    <x v="112"/>
    <d v="1899-12-30T00:30:00"/>
    <n v="0.5"/>
    <x v="174"/>
    <n v="23.2"/>
    <x v="3"/>
  </r>
  <r>
    <d v="2016-06-14T00:00:00"/>
    <d v="1899-12-30T17:15:00"/>
    <d v="2016-06-14T00:00:00"/>
    <d v="1899-12-30T17:24:00"/>
    <x v="0"/>
    <x v="106"/>
    <x v="114"/>
    <d v="1899-12-30T00:09:00"/>
    <n v="0.15"/>
    <x v="0"/>
    <n v="34"/>
    <x v="3"/>
  </r>
  <r>
    <d v="2016-06-14T00:00:00"/>
    <d v="1899-12-30T17:27:00"/>
    <d v="2016-06-14T00:00:00"/>
    <d v="1899-12-30T17:57:00"/>
    <x v="0"/>
    <x v="13"/>
    <x v="115"/>
    <d v="1899-12-30T00:30:00"/>
    <n v="0.5"/>
    <x v="166"/>
    <n v="18.600000000000001"/>
    <x v="2"/>
  </r>
  <r>
    <d v="2016-06-15T00:00:00"/>
    <d v="1899-12-30T01:46:00"/>
    <d v="2016-06-15T00:00:00"/>
    <d v="1899-12-30T02:06:00"/>
    <x v="0"/>
    <x v="108"/>
    <x v="116"/>
    <d v="1899-12-30T00:20:00"/>
    <n v="0.33333333333333331"/>
    <x v="109"/>
    <n v="37.200000000000003"/>
    <x v="6"/>
  </r>
  <r>
    <d v="2016-06-15T00:00:00"/>
    <d v="1899-12-30T15:26:00"/>
    <d v="2016-06-15T00:00:00"/>
    <d v="1899-12-30T15:34:00"/>
    <x v="0"/>
    <x v="109"/>
    <x v="117"/>
    <d v="1899-12-30T00:08:00"/>
    <n v="0.13333333333333333"/>
    <x v="16"/>
    <n v="14.25"/>
    <x v="6"/>
  </r>
  <r>
    <d v="2016-06-15T00:00:00"/>
    <d v="1899-12-30T16:37:00"/>
    <d v="2016-06-15T00:00:00"/>
    <d v="1899-12-30T17:02:00"/>
    <x v="0"/>
    <x v="110"/>
    <x v="118"/>
    <d v="1899-12-30T00:25:00"/>
    <n v="0.41666666666666669"/>
    <x v="13"/>
    <n v="15.36"/>
    <x v="4"/>
  </r>
  <r>
    <d v="2016-06-15T00:00:00"/>
    <d v="1899-12-30T17:29:00"/>
    <d v="2016-06-15T00:00:00"/>
    <d v="1899-12-30T17:49:00"/>
    <x v="1"/>
    <x v="111"/>
    <x v="119"/>
    <d v="1899-12-30T00:20:00"/>
    <n v="0.33333333333333331"/>
    <x v="47"/>
    <n v="16.5"/>
    <x v="1"/>
  </r>
  <r>
    <d v="2016-06-15T00:00:00"/>
    <d v="1899-12-30T19:52:00"/>
    <d v="2016-06-15T00:00:00"/>
    <d v="1899-12-30T19:58:00"/>
    <x v="0"/>
    <x v="112"/>
    <x v="120"/>
    <d v="1899-12-30T00:06:00"/>
    <n v="0.1"/>
    <x v="62"/>
    <n v="15"/>
    <x v="0"/>
  </r>
  <r>
    <d v="2016-06-16T00:00:00"/>
    <d v="1899-12-30T13:36:00"/>
    <d v="2016-06-16T00:00:00"/>
    <d v="1899-12-30T14:30:00"/>
    <x v="0"/>
    <x v="113"/>
    <x v="121"/>
    <d v="1899-12-30T00:54:00"/>
    <n v="0.9"/>
    <x v="91"/>
    <n v="16.111111111111111"/>
    <x v="1"/>
  </r>
  <r>
    <d v="2016-06-16T00:00:00"/>
    <d v="1899-12-30T14:42:00"/>
    <d v="2016-06-16T00:00:00"/>
    <d v="1899-12-30T14:46:00"/>
    <x v="0"/>
    <x v="114"/>
    <x v="122"/>
    <d v="1899-12-30T00:04:00"/>
    <n v="6.6666666666666666E-2"/>
    <x v="38"/>
    <n v="40.5"/>
    <x v="1"/>
  </r>
  <r>
    <d v="2016-06-16T00:00:00"/>
    <d v="1899-12-30T15:17:00"/>
    <d v="2016-06-16T00:00:00"/>
    <d v="1899-12-30T15:41:00"/>
    <x v="0"/>
    <x v="108"/>
    <x v="116"/>
    <d v="1899-12-30T00:24:00"/>
    <n v="0.4"/>
    <x v="175"/>
    <n v="37.5"/>
    <x v="1"/>
  </r>
  <r>
    <d v="2016-06-16T00:00:00"/>
    <d v="1899-12-30T19:39:00"/>
    <d v="2016-06-16T00:00:00"/>
    <d v="1899-12-30T19:56:00"/>
    <x v="0"/>
    <x v="113"/>
    <x v="122"/>
    <d v="1899-12-30T00:17:00"/>
    <n v="0.28333333333333333"/>
    <x v="39"/>
    <n v="45.529411764705884"/>
    <x v="1"/>
  </r>
  <r>
    <d v="2016-06-16T00:00:00"/>
    <d v="1899-12-30T21:43:00"/>
    <d v="2016-06-16T00:00:00"/>
    <d v="1899-12-30T21:56:00"/>
    <x v="0"/>
    <x v="108"/>
    <x v="116"/>
    <d v="1899-12-30T00:13:00"/>
    <n v="0.21666666666666667"/>
    <x v="86"/>
    <n v="62.769230769230766"/>
    <x v="1"/>
  </r>
  <r>
    <d v="2016-06-17T00:00:00"/>
    <d v="1899-12-30T16:11:00"/>
    <d v="2016-06-17T00:00:00"/>
    <d v="1899-12-30T16:44:00"/>
    <x v="0"/>
    <x v="113"/>
    <x v="122"/>
    <d v="1899-12-30T00:33:00"/>
    <n v="0.55000000000000004"/>
    <x v="176"/>
    <n v="22.18181818181818"/>
    <x v="1"/>
  </r>
  <r>
    <d v="2016-06-18T00:00:00"/>
    <d v="1899-12-30T00:29:00"/>
    <d v="2016-06-18T00:00:00"/>
    <d v="1899-12-30T00:51:00"/>
    <x v="0"/>
    <x v="17"/>
    <x v="3"/>
    <d v="1899-12-30T00:22:00"/>
    <n v="0.36666666666666664"/>
    <x v="150"/>
    <n v="23.727272727272727"/>
    <x v="1"/>
  </r>
  <r>
    <d v="2016-06-19T00:00:00"/>
    <d v="1899-12-30T02:39:00"/>
    <d v="2016-06-19T00:00:00"/>
    <d v="1899-12-30T02:50:00"/>
    <x v="0"/>
    <x v="2"/>
    <x v="22"/>
    <d v="1899-12-30T00:11:00"/>
    <n v="0.18333333333333332"/>
    <x v="51"/>
    <n v="32.727272727272727"/>
    <x v="1"/>
  </r>
  <r>
    <d v="2016-06-19T00:00:00"/>
    <d v="1899-12-30T05:51:00"/>
    <d v="2016-06-19T00:00:00"/>
    <d v="1899-12-30T06:00:00"/>
    <x v="0"/>
    <x v="23"/>
    <x v="3"/>
    <d v="1899-12-30T00:09:00"/>
    <n v="0.15"/>
    <x v="110"/>
    <n v="39.333333333333336"/>
    <x v="1"/>
  </r>
  <r>
    <d v="2016-06-21T00:00:00"/>
    <d v="1899-12-30T15:39:00"/>
    <d v="2016-06-21T00:00:00"/>
    <d v="1899-12-30T16:08:00"/>
    <x v="0"/>
    <x v="2"/>
    <x v="22"/>
    <d v="1899-12-30T00:29:00"/>
    <n v="0.48333333333333334"/>
    <x v="177"/>
    <n v="39.931034482758619"/>
    <x v="1"/>
  </r>
  <r>
    <d v="2016-06-21T00:00:00"/>
    <d v="1899-12-30T17:11:00"/>
    <d v="2016-06-21T00:00:00"/>
    <d v="1899-12-30T18:02:00"/>
    <x v="0"/>
    <x v="23"/>
    <x v="3"/>
    <d v="1899-12-30T00:51:00"/>
    <n v="0.85"/>
    <x v="178"/>
    <n v="19.529411764705884"/>
    <x v="0"/>
  </r>
  <r>
    <d v="2016-06-24T00:00:00"/>
    <d v="1899-12-30T10:41:00"/>
    <d v="2016-06-24T00:00:00"/>
    <d v="1899-12-30T10:57:00"/>
    <x v="0"/>
    <x v="20"/>
    <x v="50"/>
    <d v="1899-12-30T00:16:00"/>
    <n v="0.26666666666666666"/>
    <x v="6"/>
    <n v="26.625"/>
    <x v="0"/>
  </r>
  <r>
    <d v="2016-06-24T00:00:00"/>
    <d v="1899-12-30T11:54:00"/>
    <d v="2016-06-24T00:00:00"/>
    <d v="1899-12-30T12:01:00"/>
    <x v="0"/>
    <x v="46"/>
    <x v="31"/>
    <d v="1899-12-30T00:07:00"/>
    <n v="0.11666666666666667"/>
    <x v="101"/>
    <n v="18"/>
    <x v="0"/>
  </r>
  <r>
    <d v="2016-06-24T00:00:00"/>
    <d v="1899-12-30T12:19:00"/>
    <d v="2016-06-24T00:00:00"/>
    <d v="1899-12-30T12:37:00"/>
    <x v="0"/>
    <x v="2"/>
    <x v="22"/>
    <d v="1899-12-30T00:18:00"/>
    <n v="0.3"/>
    <x v="179"/>
    <n v="28.666666666666668"/>
    <x v="2"/>
  </r>
  <r>
    <d v="2016-06-24T00:00:00"/>
    <d v="1899-12-30T12:50:00"/>
    <d v="2016-06-24T00:00:00"/>
    <d v="1899-12-30T13:12:00"/>
    <x v="0"/>
    <x v="23"/>
    <x v="4"/>
    <d v="1899-12-30T00:22:00"/>
    <n v="0.36666666666666664"/>
    <x v="54"/>
    <n v="24.545454545454547"/>
    <x v="2"/>
  </r>
  <r>
    <d v="2016-06-24T00:00:00"/>
    <d v="1899-12-30T13:18:00"/>
    <d v="2016-06-24T00:00:00"/>
    <d v="1899-12-30T13:27:00"/>
    <x v="0"/>
    <x v="17"/>
    <x v="3"/>
    <d v="1899-12-30T00:09:00"/>
    <n v="0.15"/>
    <x v="96"/>
    <n v="20.666666666666668"/>
    <x v="2"/>
  </r>
  <r>
    <d v="2016-06-24T00:00:00"/>
    <d v="1899-12-30T14:01:00"/>
    <d v="2016-06-24T00:00:00"/>
    <d v="1899-12-30T14:20:00"/>
    <x v="0"/>
    <x v="2"/>
    <x v="4"/>
    <d v="1899-12-30T00:19:00"/>
    <n v="0.31666666666666665"/>
    <x v="69"/>
    <n v="26.526315789473685"/>
    <x v="5"/>
  </r>
  <r>
    <d v="2016-06-24T00:00:00"/>
    <d v="1899-12-30T20:44:00"/>
    <d v="2016-06-24T00:00:00"/>
    <d v="1899-12-30T21:02:00"/>
    <x v="0"/>
    <x v="108"/>
    <x v="116"/>
    <d v="1899-12-30T00:18:00"/>
    <n v="0.3"/>
    <x v="113"/>
    <n v="42.666666666666671"/>
    <x v="1"/>
  </r>
  <r>
    <d v="2016-06-25T00:00:00"/>
    <d v="1899-12-30T09:03:00"/>
    <d v="2016-06-25T00:00:00"/>
    <d v="1899-12-30T09:12:00"/>
    <x v="0"/>
    <x v="109"/>
    <x v="123"/>
    <d v="1899-12-30T00:09:00"/>
    <n v="0.15"/>
    <x v="77"/>
    <n v="30"/>
    <x v="1"/>
  </r>
  <r>
    <d v="2016-06-25T00:00:00"/>
    <d v="1899-12-30T09:15:00"/>
    <d v="2016-06-25T00:00:00"/>
    <d v="1899-12-30T10:08:00"/>
    <x v="0"/>
    <x v="113"/>
    <x v="124"/>
    <d v="1899-12-30T00:53:00"/>
    <n v="0.8833333333333333"/>
    <x v="23"/>
    <n v="13.358490566037737"/>
    <x v="6"/>
  </r>
  <r>
    <d v="2016-06-25T00:00:00"/>
    <d v="1899-12-30T10:18:00"/>
    <d v="2016-06-25T00:00:00"/>
    <d v="1899-12-30T10:25:00"/>
    <x v="0"/>
    <x v="115"/>
    <x v="125"/>
    <d v="1899-12-30T00:07:00"/>
    <n v="0.11666666666666667"/>
    <x v="53"/>
    <n v="9.4285714285714288"/>
    <x v="2"/>
  </r>
  <r>
    <d v="2016-06-25T00:00:00"/>
    <d v="1899-12-30T10:50:00"/>
    <d v="2016-06-25T00:00:00"/>
    <d v="1899-12-30T11:18:00"/>
    <x v="0"/>
    <x v="116"/>
    <x v="121"/>
    <d v="1899-12-30T00:28:00"/>
    <n v="0.46666666666666667"/>
    <x v="67"/>
    <n v="36.428571428571431"/>
    <x v="0"/>
  </r>
  <r>
    <d v="2016-06-25T00:00:00"/>
    <d v="1899-12-30T11:25:00"/>
    <d v="2016-06-25T00:00:00"/>
    <d v="1899-12-30T11:34:00"/>
    <x v="0"/>
    <x v="117"/>
    <x v="126"/>
    <d v="1899-12-30T00:09:00"/>
    <n v="0.15"/>
    <x v="15"/>
    <n v="11.333333333333334"/>
    <x v="3"/>
  </r>
  <r>
    <d v="2016-06-25T00:00:00"/>
    <d v="1899-12-30T11:53:00"/>
    <d v="2016-06-25T00:00:00"/>
    <d v="1899-12-30T13:21:00"/>
    <x v="0"/>
    <x v="114"/>
    <x v="116"/>
    <d v="1899-12-30T01:28:00"/>
    <n v="1.4666666666666666"/>
    <x v="119"/>
    <n v="10.568181818181818"/>
    <x v="3"/>
  </r>
  <r>
    <d v="2016-06-25T00:00:00"/>
    <d v="1899-12-30T19:47:00"/>
    <d v="2016-06-25T00:00:00"/>
    <d v="1899-12-30T19:58:00"/>
    <x v="0"/>
    <x v="112"/>
    <x v="127"/>
    <d v="1899-12-30T00:11:00"/>
    <n v="0.18333333333333332"/>
    <x v="14"/>
    <n v="8.7272727272727284"/>
    <x v="1"/>
  </r>
  <r>
    <d v="2016-06-25T00:00:00"/>
    <d v="1899-12-30T23:19:00"/>
    <d v="2016-06-25T00:00:00"/>
    <d v="1899-12-30T23:26:00"/>
    <x v="0"/>
    <x v="118"/>
    <x v="119"/>
    <d v="1899-12-30T00:07:00"/>
    <n v="0.11666666666666667"/>
    <x v="62"/>
    <n v="12.857142857142858"/>
    <x v="1"/>
  </r>
  <r>
    <d v="2016-06-26T00:00:00"/>
    <d v="1899-12-30T17:43:00"/>
    <d v="2016-06-26T00:00:00"/>
    <d v="1899-12-30T18:18:00"/>
    <x v="0"/>
    <x v="113"/>
    <x v="122"/>
    <d v="1899-12-30T00:35:00"/>
    <n v="0.58333333333333337"/>
    <x v="120"/>
    <n v="21.599999999999998"/>
    <x v="3"/>
  </r>
  <r>
    <d v="2016-06-26T00:00:00"/>
    <d v="1899-12-30T18:45:00"/>
    <d v="2016-06-26T00:00:00"/>
    <d v="1899-12-30T19:12:00"/>
    <x v="0"/>
    <x v="117"/>
    <x v="126"/>
    <d v="1899-12-30T00:27:00"/>
    <n v="0.45"/>
    <x v="2"/>
    <n v="10.666666666666666"/>
    <x v="1"/>
  </r>
  <r>
    <d v="2016-06-26T00:00:00"/>
    <d v="1899-12-30T19:41:00"/>
    <d v="2016-06-26T00:00:00"/>
    <d v="1899-12-30T19:50:00"/>
    <x v="0"/>
    <x v="108"/>
    <x v="122"/>
    <d v="1899-12-30T00:09:00"/>
    <n v="0.15"/>
    <x v="94"/>
    <n v="14.666666666666668"/>
    <x v="1"/>
  </r>
  <r>
    <d v="2016-06-26T00:00:00"/>
    <d v="1899-12-30T21:14:00"/>
    <d v="2016-06-26T00:00:00"/>
    <d v="1899-12-30T21:42:00"/>
    <x v="0"/>
    <x v="108"/>
    <x v="116"/>
    <d v="1899-12-30T00:28:00"/>
    <n v="0.46666666666666667"/>
    <x v="73"/>
    <n v="27.857142857142858"/>
    <x v="1"/>
  </r>
  <r>
    <d v="2016-06-27T00:00:00"/>
    <d v="1899-12-30T07:37:00"/>
    <d v="2016-06-27T00:00:00"/>
    <d v="1899-12-30T08:48:00"/>
    <x v="0"/>
    <x v="113"/>
    <x v="128"/>
    <d v="1899-12-30T01:11:00"/>
    <n v="1.1833333333333333"/>
    <x v="180"/>
    <n v="39.633802816901408"/>
    <x v="1"/>
  </r>
  <r>
    <d v="2016-06-27T00:00:00"/>
    <d v="1899-12-30T08:51:00"/>
    <d v="2016-06-27T00:00:00"/>
    <d v="1899-12-30T09:00:00"/>
    <x v="0"/>
    <x v="119"/>
    <x v="128"/>
    <d v="1899-12-30T00:09:00"/>
    <n v="0.15"/>
    <x v="87"/>
    <n v="16.666666666666668"/>
    <x v="1"/>
  </r>
  <r>
    <d v="2016-06-27T00:00:00"/>
    <d v="1899-12-30T09:05:00"/>
    <d v="2016-06-27T00:00:00"/>
    <d v="1899-12-30T09:33:00"/>
    <x v="0"/>
    <x v="119"/>
    <x v="128"/>
    <d v="1899-12-30T00:28:00"/>
    <n v="0.46666666666666667"/>
    <x v="179"/>
    <n v="18.428571428571427"/>
    <x v="1"/>
  </r>
  <r>
    <d v="2016-06-27T00:00:00"/>
    <d v="1899-12-30T09:43:00"/>
    <d v="2016-06-27T00:00:00"/>
    <d v="1899-12-30T10:08:00"/>
    <x v="0"/>
    <x v="119"/>
    <x v="128"/>
    <d v="1899-12-30T00:25:00"/>
    <n v="0.41666666666666669"/>
    <x v="44"/>
    <n v="12.48"/>
    <x v="1"/>
  </r>
  <r>
    <d v="2016-06-27T00:00:00"/>
    <d v="1899-12-30T10:22:00"/>
    <d v="2016-06-27T00:00:00"/>
    <d v="1899-12-30T10:39:00"/>
    <x v="0"/>
    <x v="119"/>
    <x v="128"/>
    <d v="1899-12-30T00:17:00"/>
    <n v="0.28333333333333333"/>
    <x v="29"/>
    <n v="26.823529411764707"/>
    <x v="1"/>
  </r>
  <r>
    <d v="2016-06-27T00:00:00"/>
    <d v="1899-12-30T10:51:00"/>
    <d v="2016-06-27T00:00:00"/>
    <d v="1899-12-30T10:58:00"/>
    <x v="0"/>
    <x v="119"/>
    <x v="128"/>
    <d v="1899-12-30T00:07:00"/>
    <n v="0.11666666666666667"/>
    <x v="18"/>
    <n v="15.428571428571429"/>
    <x v="1"/>
  </r>
  <r>
    <d v="2016-06-27T00:00:00"/>
    <d v="1899-12-30T11:06:00"/>
    <d v="2016-06-27T00:00:00"/>
    <d v="1899-12-30T11:24:00"/>
    <x v="0"/>
    <x v="119"/>
    <x v="129"/>
    <d v="1899-12-30T00:18:00"/>
    <n v="0.3"/>
    <x v="3"/>
    <n v="15.666666666666668"/>
    <x v="1"/>
  </r>
  <r>
    <d v="2016-06-27T00:00:00"/>
    <d v="1899-12-30T11:30:00"/>
    <d v="2016-06-27T00:00:00"/>
    <d v="1899-12-30T11:42:00"/>
    <x v="0"/>
    <x v="120"/>
    <x v="129"/>
    <d v="1899-12-30T00:12:00"/>
    <n v="0.2"/>
    <x v="108"/>
    <n v="13.999999999999998"/>
    <x v="1"/>
  </r>
  <r>
    <d v="2016-06-27T00:00:00"/>
    <d v="1899-12-30T12:22:00"/>
    <d v="2016-06-27T00:00:00"/>
    <d v="1899-12-30T13:02:00"/>
    <x v="0"/>
    <x v="120"/>
    <x v="121"/>
    <d v="1899-12-30T00:40:00"/>
    <n v="0.66666666666666663"/>
    <x v="181"/>
    <n v="45"/>
    <x v="1"/>
  </r>
  <r>
    <d v="2016-06-27T00:00:00"/>
    <d v="1899-12-30T13:56:00"/>
    <d v="2016-06-27T00:00:00"/>
    <d v="1899-12-30T14:05:00"/>
    <x v="0"/>
    <x v="114"/>
    <x v="122"/>
    <d v="1899-12-30T00:09:00"/>
    <n v="0.15"/>
    <x v="182"/>
    <n v="29.333333333333336"/>
    <x v="1"/>
  </r>
  <r>
    <d v="2016-06-27T00:00:00"/>
    <d v="1899-12-30T21:09:00"/>
    <d v="2016-06-27T00:00:00"/>
    <d v="1899-12-30T21:19:00"/>
    <x v="0"/>
    <x v="121"/>
    <x v="18"/>
    <d v="1899-12-30T00:10:00"/>
    <n v="0.16666666666666666"/>
    <x v="32"/>
    <n v="6"/>
    <x v="1"/>
  </r>
  <r>
    <d v="2016-06-28T00:00:00"/>
    <d v="1899-12-30T00:48:00"/>
    <d v="2016-06-28T00:00:00"/>
    <d v="1899-12-30T01:05:00"/>
    <x v="0"/>
    <x v="17"/>
    <x v="3"/>
    <d v="1899-12-30T00:17:00"/>
    <n v="0.28333333333333333"/>
    <x v="157"/>
    <n v="28.941176470588232"/>
    <x v="4"/>
  </r>
  <r>
    <d v="2016-06-28T00:00:00"/>
    <d v="1899-12-30T20:13:00"/>
    <d v="2016-06-28T00:00:00"/>
    <d v="1899-12-30T20:33:00"/>
    <x v="0"/>
    <x v="2"/>
    <x v="19"/>
    <d v="1899-12-30T00:20:00"/>
    <n v="0.33333333333333331"/>
    <x v="27"/>
    <n v="31.200000000000003"/>
    <x v="3"/>
  </r>
  <r>
    <d v="2016-06-28T00:00:00"/>
    <d v="1899-12-30T23:34:00"/>
    <d v="2016-06-28T00:00:00"/>
    <d v="1899-12-30T23:59:00"/>
    <x v="0"/>
    <x v="18"/>
    <x v="3"/>
    <d v="1899-12-30T00:25:00"/>
    <n v="0.41666666666666669"/>
    <x v="99"/>
    <n v="23.76"/>
    <x v="3"/>
  </r>
  <r>
    <d v="2016-06-28T00:00:00"/>
    <d v="1899-12-30T23:34:00"/>
    <d v="2016-06-28T00:00:00"/>
    <d v="1899-12-30T23:59:00"/>
    <x v="0"/>
    <x v="18"/>
    <x v="3"/>
    <d v="1899-12-30T00:25:00"/>
    <n v="0.41666666666666669"/>
    <x v="99"/>
    <n v="23.76"/>
    <x v="3"/>
  </r>
  <r>
    <d v="2016-06-29T00:00:00"/>
    <d v="1899-12-30T08:56:00"/>
    <d v="2016-06-29T00:00:00"/>
    <d v="1899-12-30T09:24:00"/>
    <x v="0"/>
    <x v="2"/>
    <x v="4"/>
    <d v="1899-12-30T00:28:00"/>
    <n v="0.46666666666666667"/>
    <x v="83"/>
    <n v="15.642857142857142"/>
    <x v="1"/>
  </r>
  <r>
    <d v="2016-06-29T00:00:00"/>
    <d v="1899-12-30T10:22:00"/>
    <d v="2016-06-29T00:00:00"/>
    <d v="1899-12-30T10:38:00"/>
    <x v="0"/>
    <x v="17"/>
    <x v="3"/>
    <d v="1899-12-30T00:16:00"/>
    <n v="0.26666666666666666"/>
    <x v="183"/>
    <n v="27.75"/>
    <x v="1"/>
  </r>
  <r>
    <d v="2016-06-29T00:00:00"/>
    <d v="1899-12-30T11:49:00"/>
    <d v="2016-06-29T00:00:00"/>
    <d v="1899-12-30T11:51:00"/>
    <x v="0"/>
    <x v="20"/>
    <x v="25"/>
    <d v="1899-12-30T00:02:00"/>
    <n v="3.3333333333333333E-2"/>
    <x v="14"/>
    <n v="48"/>
    <x v="1"/>
  </r>
  <r>
    <d v="2016-06-29T00:00:00"/>
    <d v="1899-12-30T12:11:00"/>
    <d v="2016-06-29T00:00:00"/>
    <d v="1899-12-30T12:16:00"/>
    <x v="0"/>
    <x v="45"/>
    <x v="20"/>
    <d v="1899-12-30T00:05:00"/>
    <n v="8.3333333333333329E-2"/>
    <x v="18"/>
    <n v="21.6"/>
    <x v="1"/>
  </r>
  <r>
    <d v="2016-06-29T00:00:00"/>
    <d v="1899-12-30T20:11:00"/>
    <d v="2016-06-29T00:00:00"/>
    <d v="1899-12-30T20:29:00"/>
    <x v="0"/>
    <x v="2"/>
    <x v="19"/>
    <d v="1899-12-30T00:18:00"/>
    <n v="0.3"/>
    <x v="27"/>
    <n v="34.666666666666671"/>
    <x v="3"/>
  </r>
  <r>
    <d v="2016-06-29T00:00:00"/>
    <d v="1899-12-30T23:38:00"/>
    <d v="2016-06-30T00:00:00"/>
    <d v="1899-12-30T00:00:00"/>
    <x v="0"/>
    <x v="18"/>
    <x v="3"/>
    <d v="1899-12-30T00:22:00"/>
    <n v="0.36666666666666664"/>
    <x v="99"/>
    <n v="27.000000000000004"/>
    <x v="3"/>
  </r>
  <r>
    <d v="2016-06-30T00:00:00"/>
    <d v="1899-12-30T20:09:00"/>
    <d v="2016-06-30T00:00:00"/>
    <d v="1899-12-30T20:26:00"/>
    <x v="0"/>
    <x v="2"/>
    <x v="19"/>
    <d v="1899-12-30T00:17:00"/>
    <n v="0.28333333333333333"/>
    <x v="99"/>
    <n v="34.941176470588239"/>
    <x v="3"/>
  </r>
  <r>
    <d v="2016-07-01T00:00:00"/>
    <d v="1899-12-30T00:00:00"/>
    <d v="2016-07-01T00:00:00"/>
    <d v="1899-12-30T00:25:00"/>
    <x v="0"/>
    <x v="18"/>
    <x v="3"/>
    <d v="1899-12-30T00:25:00"/>
    <n v="0.41666666666666669"/>
    <x v="99"/>
    <n v="23.76"/>
    <x v="3"/>
  </r>
  <r>
    <d v="2016-07-01T00:00:00"/>
    <d v="1899-12-30T09:34:00"/>
    <d v="2016-07-01T00:00:00"/>
    <d v="1899-12-30T09:57:00"/>
    <x v="0"/>
    <x v="2"/>
    <x v="22"/>
    <d v="1899-12-30T00:23:00"/>
    <n v="0.38333333333333336"/>
    <x v="184"/>
    <n v="34.695652173913039"/>
    <x v="3"/>
  </r>
  <r>
    <d v="2016-07-01T00:00:00"/>
    <d v="1899-12-30T12:36:00"/>
    <d v="2016-07-01T00:00:00"/>
    <d v="1899-12-30T13:00:00"/>
    <x v="0"/>
    <x v="23"/>
    <x v="3"/>
    <d v="1899-12-30T00:24:00"/>
    <n v="0.4"/>
    <x v="167"/>
    <n v="28.25"/>
    <x v="3"/>
  </r>
  <r>
    <d v="2016-07-01T00:00:00"/>
    <d v="1899-12-30T20:06:00"/>
    <d v="2016-07-01T00:00:00"/>
    <d v="1899-12-30T20:24:00"/>
    <x v="0"/>
    <x v="2"/>
    <x v="19"/>
    <d v="1899-12-30T00:18:00"/>
    <n v="0.3"/>
    <x v="115"/>
    <n v="35"/>
    <x v="3"/>
  </r>
  <r>
    <d v="2016-07-01T00:00:00"/>
    <d v="1899-12-30T23:48:00"/>
    <d v="2016-07-02T00:00:00"/>
    <d v="1899-12-30T00:09:00"/>
    <x v="0"/>
    <x v="18"/>
    <x v="3"/>
    <d v="1899-12-30T00:21:00"/>
    <n v="0.35"/>
    <x v="99"/>
    <n v="28.285714285714288"/>
    <x v="3"/>
  </r>
  <r>
    <d v="2016-07-02T00:00:00"/>
    <d v="1899-12-30T20:18:00"/>
    <d v="2016-07-02T00:00:00"/>
    <d v="1899-12-30T20:36:00"/>
    <x v="0"/>
    <x v="2"/>
    <x v="19"/>
    <d v="1899-12-30T00:18:00"/>
    <n v="0.3"/>
    <x v="45"/>
    <n v="33.666666666666664"/>
    <x v="3"/>
  </r>
  <r>
    <d v="2016-07-02T00:00:00"/>
    <d v="1899-12-30T23:48:00"/>
    <d v="2016-07-03T00:00:00"/>
    <d v="1899-12-30T00:12:00"/>
    <x v="0"/>
    <x v="18"/>
    <x v="3"/>
    <d v="1899-12-30T00:24:00"/>
    <n v="0.4"/>
    <x v="99"/>
    <n v="24.75"/>
    <x v="3"/>
  </r>
  <r>
    <d v="2016-07-03T00:00:00"/>
    <d v="1899-12-30T00:28:00"/>
    <d v="2016-07-03T00:00:00"/>
    <d v="1899-12-30T00:38:00"/>
    <x v="0"/>
    <x v="2"/>
    <x v="4"/>
    <d v="1899-12-30T00:10:00"/>
    <n v="0.16666666666666666"/>
    <x v="96"/>
    <n v="18.600000000000001"/>
    <x v="2"/>
  </r>
  <r>
    <d v="2016-07-03T00:00:00"/>
    <d v="1899-12-30T03:02:00"/>
    <d v="2016-07-03T00:00:00"/>
    <d v="1899-12-30T03:08:00"/>
    <x v="0"/>
    <x v="17"/>
    <x v="3"/>
    <d v="1899-12-30T00:06:00"/>
    <n v="0.1"/>
    <x v="96"/>
    <n v="31"/>
    <x v="2"/>
  </r>
  <r>
    <d v="2016-07-03T00:00:00"/>
    <d v="1899-12-30T20:00:00"/>
    <d v="2016-07-03T00:00:00"/>
    <d v="1899-12-30T20:18:00"/>
    <x v="0"/>
    <x v="2"/>
    <x v="19"/>
    <d v="1899-12-30T00:18:00"/>
    <n v="0.3"/>
    <x v="99"/>
    <n v="33"/>
    <x v="3"/>
  </r>
  <r>
    <d v="2016-07-04T00:00:00"/>
    <d v="1899-12-30T00:32:00"/>
    <d v="2016-07-04T00:00:00"/>
    <d v="1899-12-30T00:47:00"/>
    <x v="0"/>
    <x v="18"/>
    <x v="3"/>
    <d v="1899-12-30T00:15:00"/>
    <n v="0.25"/>
    <x v="99"/>
    <n v="39.6"/>
    <x v="3"/>
  </r>
  <r>
    <d v="2016-07-04T00:00:00"/>
    <d v="1899-12-30T17:31:00"/>
    <d v="2016-07-04T00:00:00"/>
    <d v="1899-12-30T17:49:00"/>
    <x v="0"/>
    <x v="20"/>
    <x v="130"/>
    <d v="1899-12-30T00:18:00"/>
    <n v="0.3"/>
    <x v="92"/>
    <n v="29.333333333333336"/>
    <x v="3"/>
  </r>
  <r>
    <d v="2016-07-04T00:00:00"/>
    <d v="1899-12-30T18:23:00"/>
    <d v="2016-07-04T00:00:00"/>
    <d v="1899-12-30T18:49:00"/>
    <x v="0"/>
    <x v="122"/>
    <x v="20"/>
    <d v="1899-12-30T00:26:00"/>
    <n v="0.43333333333333335"/>
    <x v="150"/>
    <n v="20.076923076923073"/>
    <x v="5"/>
  </r>
  <r>
    <d v="2016-07-04T00:00:00"/>
    <d v="1899-12-30T20:00:00"/>
    <d v="2016-07-04T00:00:00"/>
    <d v="1899-12-30T20:17:00"/>
    <x v="0"/>
    <x v="2"/>
    <x v="19"/>
    <d v="1899-12-30T00:17:00"/>
    <n v="0.28333333333333333"/>
    <x v="23"/>
    <n v="41.647058823529413"/>
    <x v="3"/>
  </r>
  <r>
    <d v="2016-07-05T00:00:00"/>
    <d v="1899-12-30T00:00:00"/>
    <d v="2016-07-05T00:00:00"/>
    <d v="1899-12-30T00:05:00"/>
    <x v="0"/>
    <x v="123"/>
    <x v="131"/>
    <d v="1899-12-30T00:05:00"/>
    <n v="8.3333333333333329E-2"/>
    <x v="114"/>
    <n v="14.4"/>
    <x v="2"/>
  </r>
  <r>
    <d v="2016-07-05T00:00:00"/>
    <d v="1899-12-30T00:08:00"/>
    <d v="2016-07-05T00:00:00"/>
    <d v="1899-12-30T00:28:00"/>
    <x v="0"/>
    <x v="18"/>
    <x v="3"/>
    <d v="1899-12-30T00:20:00"/>
    <n v="0.33333333333333331"/>
    <x v="99"/>
    <n v="29.700000000000003"/>
    <x v="3"/>
  </r>
  <r>
    <d v="2016-07-05T00:00:00"/>
    <d v="1899-12-30T16:48:00"/>
    <d v="2016-07-05T00:00:00"/>
    <d v="1899-12-30T16:52:00"/>
    <x v="0"/>
    <x v="20"/>
    <x v="20"/>
    <d v="1899-12-30T00:04:00"/>
    <n v="6.6666666666666666E-2"/>
    <x v="185"/>
    <n v="9"/>
    <x v="2"/>
  </r>
  <r>
    <d v="2016-07-05T00:00:00"/>
    <d v="1899-12-30T20:06:00"/>
    <d v="2016-07-05T00:00:00"/>
    <d v="1899-12-30T20:26:00"/>
    <x v="0"/>
    <x v="2"/>
    <x v="19"/>
    <d v="1899-12-30T00:20:00"/>
    <n v="0.33333333333333331"/>
    <x v="99"/>
    <n v="29.700000000000003"/>
    <x v="1"/>
  </r>
  <r>
    <d v="2016-07-05T00:00:00"/>
    <d v="1899-12-30T22:41:00"/>
    <d v="2016-07-05T00:00:00"/>
    <d v="1899-12-30T23:02:00"/>
    <x v="0"/>
    <x v="18"/>
    <x v="4"/>
    <d v="1899-12-30T00:21:00"/>
    <n v="0.35"/>
    <x v="179"/>
    <n v="24.571428571428573"/>
    <x v="1"/>
  </r>
  <r>
    <d v="2016-07-06T00:00:00"/>
    <d v="1899-12-30T00:33:00"/>
    <d v="2016-07-06T00:00:00"/>
    <d v="1899-12-30T00:53:00"/>
    <x v="0"/>
    <x v="17"/>
    <x v="3"/>
    <d v="1899-12-30T00:20:00"/>
    <n v="0.33333333333333331"/>
    <x v="97"/>
    <n v="18.900000000000002"/>
    <x v="0"/>
  </r>
  <r>
    <d v="2016-07-06T00:00:00"/>
    <d v="1899-12-30T09:06:00"/>
    <d v="2016-07-06T00:00:00"/>
    <d v="1899-12-30T09:25:00"/>
    <x v="0"/>
    <x v="2"/>
    <x v="19"/>
    <d v="1899-12-30T00:19:00"/>
    <n v="0.31666666666666665"/>
    <x v="99"/>
    <n v="31.263157894736846"/>
    <x v="3"/>
  </r>
  <r>
    <d v="2016-07-06T00:00:00"/>
    <d v="1899-12-30T12:48:00"/>
    <d v="2016-07-06T00:00:00"/>
    <d v="1899-12-30T13:08:00"/>
    <x v="0"/>
    <x v="18"/>
    <x v="3"/>
    <d v="1899-12-30T00:20:00"/>
    <n v="0.33333333333333331"/>
    <x v="99"/>
    <n v="29.700000000000003"/>
    <x v="1"/>
  </r>
  <r>
    <d v="2016-07-06T00:00:00"/>
    <d v="1899-12-30T20:04:00"/>
    <d v="2016-07-06T00:00:00"/>
    <d v="1899-12-30T20:14:00"/>
    <x v="0"/>
    <x v="2"/>
    <x v="4"/>
    <d v="1899-12-30T00:10:00"/>
    <n v="0.16666666666666666"/>
    <x v="170"/>
    <n v="19.8"/>
    <x v="0"/>
  </r>
  <r>
    <d v="2016-07-06T00:00:00"/>
    <d v="1899-12-30T23:46:00"/>
    <d v="2016-07-06T00:00:00"/>
    <d v="1899-12-30T23:59:00"/>
    <x v="0"/>
    <x v="17"/>
    <x v="3"/>
    <d v="1899-12-30T00:13:00"/>
    <n v="0.21666666666666667"/>
    <x v="96"/>
    <n v="14.307692307692308"/>
    <x v="4"/>
  </r>
  <r>
    <d v="2016-07-07T00:00:00"/>
    <d v="1899-12-30T08:22:00"/>
    <d v="2016-07-07T00:00:00"/>
    <d v="1899-12-30T08:50:00"/>
    <x v="0"/>
    <x v="2"/>
    <x v="4"/>
    <d v="1899-12-30T00:28:00"/>
    <n v="0.46666666666666667"/>
    <x v="149"/>
    <n v="16.928571428571431"/>
    <x v="5"/>
  </r>
  <r>
    <d v="2016-07-07T00:00:00"/>
    <d v="1899-12-30T10:27:00"/>
    <d v="2016-07-07T00:00:00"/>
    <d v="1899-12-30T10:33:00"/>
    <x v="0"/>
    <x v="17"/>
    <x v="3"/>
    <d v="1899-12-30T00:06:00"/>
    <n v="0.1"/>
    <x v="71"/>
    <n v="89"/>
    <x v="1"/>
  </r>
  <r>
    <d v="2016-07-07T00:00:00"/>
    <d v="1899-12-30T12:59:00"/>
    <d v="2016-07-07T00:00:00"/>
    <d v="1899-12-30T13:35:00"/>
    <x v="0"/>
    <x v="108"/>
    <x v="116"/>
    <d v="1899-12-30T00:36:00"/>
    <n v="0.6"/>
    <x v="113"/>
    <n v="21.333333333333336"/>
    <x v="1"/>
  </r>
  <r>
    <d v="2016-07-08T00:00:00"/>
    <d v="1899-12-30T09:50:00"/>
    <d v="2016-07-08T00:00:00"/>
    <d v="1899-12-30T10:13:00"/>
    <x v="0"/>
    <x v="109"/>
    <x v="132"/>
    <d v="1899-12-30T00:23:00"/>
    <n v="0.38333333333333336"/>
    <x v="55"/>
    <n v="20.086956521739129"/>
    <x v="1"/>
  </r>
  <r>
    <d v="2016-07-08T00:00:00"/>
    <d v="1899-12-30T10:51:00"/>
    <d v="2016-07-08T00:00:00"/>
    <d v="1899-12-30T11:12:00"/>
    <x v="0"/>
    <x v="124"/>
    <x v="133"/>
    <d v="1899-12-30T00:21:00"/>
    <n v="0.35"/>
    <x v="186"/>
    <n v="20"/>
    <x v="1"/>
  </r>
  <r>
    <d v="2016-07-08T00:00:00"/>
    <d v="1899-12-30T13:48:00"/>
    <d v="2016-07-08T00:00:00"/>
    <d v="1899-12-30T14:11:00"/>
    <x v="0"/>
    <x v="113"/>
    <x v="121"/>
    <d v="1899-12-30T00:23:00"/>
    <n v="0.38333333333333336"/>
    <x v="116"/>
    <n v="32.608695652173914"/>
    <x v="1"/>
  </r>
  <r>
    <d v="2016-07-08T00:00:00"/>
    <d v="1899-12-30T17:11:00"/>
    <d v="2016-07-08T00:00:00"/>
    <d v="1899-12-30T17:30:00"/>
    <x v="0"/>
    <x v="108"/>
    <x v="116"/>
    <d v="1899-12-30T00:19:00"/>
    <n v="0.31666666666666665"/>
    <x v="121"/>
    <n v="41.684210526315788"/>
    <x v="1"/>
  </r>
  <r>
    <d v="2016-07-09T00:00:00"/>
    <d v="1899-12-30T09:03:00"/>
    <d v="2016-07-09T00:00:00"/>
    <d v="1899-12-30T09:46:00"/>
    <x v="0"/>
    <x v="113"/>
    <x v="122"/>
    <d v="1899-12-30T00:43:00"/>
    <n v="0.71666666666666667"/>
    <x v="73"/>
    <n v="18.13953488372093"/>
    <x v="1"/>
  </r>
  <r>
    <d v="2016-07-09T00:00:00"/>
    <d v="1899-12-30T09:52:00"/>
    <d v="2016-07-09T00:00:00"/>
    <d v="1899-12-30T10:06:00"/>
    <x v="0"/>
    <x v="108"/>
    <x v="121"/>
    <d v="1899-12-30T00:14:00"/>
    <n v="0.23333333333333334"/>
    <x v="105"/>
    <n v="21"/>
    <x v="1"/>
  </r>
  <r>
    <d v="2016-07-09T00:00:00"/>
    <d v="1899-12-30T10:15:00"/>
    <d v="2016-07-09T00:00:00"/>
    <d v="1899-12-30T10:33:00"/>
    <x v="0"/>
    <x v="114"/>
    <x v="116"/>
    <d v="1899-12-30T00:18:00"/>
    <n v="0.3"/>
    <x v="65"/>
    <n v="28.333333333333336"/>
    <x v="1"/>
  </r>
  <r>
    <d v="2016-07-10T00:00:00"/>
    <d v="1899-12-30T14:10:00"/>
    <d v="2016-07-10T00:00:00"/>
    <d v="1899-12-30T14:17:00"/>
    <x v="0"/>
    <x v="109"/>
    <x v="134"/>
    <d v="1899-12-30T00:07:00"/>
    <n v="0.11666666666666667"/>
    <x v="187"/>
    <n v="11.142857142857142"/>
    <x v="1"/>
  </r>
  <r>
    <d v="2016-07-10T00:00:00"/>
    <d v="1899-12-30T16:04:00"/>
    <d v="2016-07-10T00:00:00"/>
    <d v="1899-12-30T16:15:00"/>
    <x v="0"/>
    <x v="125"/>
    <x v="133"/>
    <d v="1899-12-30T00:11:00"/>
    <n v="0.18333333333333332"/>
    <x v="18"/>
    <n v="9.8181818181818183"/>
    <x v="1"/>
  </r>
  <r>
    <d v="2016-07-10T00:00:00"/>
    <d v="1899-12-30T18:05:00"/>
    <d v="2016-07-10T00:00:00"/>
    <d v="1899-12-30T18:21:00"/>
    <x v="0"/>
    <x v="113"/>
    <x v="122"/>
    <d v="1899-12-30T00:16:00"/>
    <n v="0.26666666666666666"/>
    <x v="86"/>
    <n v="51"/>
    <x v="1"/>
  </r>
  <r>
    <d v="2016-07-10T00:00:00"/>
    <d v="1899-12-30T19:51:00"/>
    <d v="2016-07-10T00:00:00"/>
    <d v="1899-12-30T20:08:00"/>
    <x v="0"/>
    <x v="108"/>
    <x v="116"/>
    <d v="1899-12-30T00:17:00"/>
    <n v="0.28333333333333333"/>
    <x v="188"/>
    <n v="47.294117647058826"/>
    <x v="1"/>
  </r>
  <r>
    <d v="2016-07-12T00:00:00"/>
    <d v="1899-12-30T16:10:00"/>
    <d v="2016-07-12T00:00:00"/>
    <d v="1899-12-30T16:45:00"/>
    <x v="0"/>
    <x v="113"/>
    <x v="122"/>
    <d v="1899-12-30T00:35:00"/>
    <n v="0.58333333333333337"/>
    <x v="189"/>
    <n v="21.085714285714285"/>
    <x v="1"/>
  </r>
  <r>
    <d v="2016-07-12T00:00:00"/>
    <d v="1899-12-30T19:21:00"/>
    <d v="2016-07-12T00:00:00"/>
    <d v="1899-12-30T19:26:00"/>
    <x v="1"/>
    <x v="108"/>
    <x v="122"/>
    <d v="1899-12-30T00:05:00"/>
    <n v="8.3333333333333329E-2"/>
    <x v="34"/>
    <n v="16.8"/>
    <x v="1"/>
  </r>
  <r>
    <d v="2016-07-12T00:00:00"/>
    <d v="1899-12-30T23:47:00"/>
    <d v="2016-07-13T00:00:00"/>
    <d v="1899-12-30T00:11:00"/>
    <x v="1"/>
    <x v="17"/>
    <x v="3"/>
    <d v="1899-12-30T00:24:00"/>
    <n v="0.4"/>
    <x v="150"/>
    <n v="21.749999999999996"/>
    <x v="1"/>
  </r>
  <r>
    <d v="2016-07-13T00:00:00"/>
    <d v="1899-12-30T12:39:00"/>
    <d v="2016-07-13T00:00:00"/>
    <d v="1899-12-30T13:20:00"/>
    <x v="1"/>
    <x v="2"/>
    <x v="4"/>
    <d v="1899-12-30T00:41:00"/>
    <n v="0.68333333333333335"/>
    <x v="190"/>
    <n v="34.390243902439025"/>
    <x v="1"/>
  </r>
  <r>
    <d v="2016-07-13T00:00:00"/>
    <d v="1899-12-30T13:25:00"/>
    <d v="2016-07-13T00:00:00"/>
    <d v="1899-12-30T13:39:00"/>
    <x v="1"/>
    <x v="17"/>
    <x v="4"/>
    <d v="1899-12-30T00:14:00"/>
    <n v="0.23333333333333334"/>
    <x v="94"/>
    <n v="9.4285714285714288"/>
    <x v="1"/>
  </r>
  <r>
    <d v="2016-07-13T00:00:00"/>
    <d v="1899-12-30T13:42:00"/>
    <d v="2016-07-13T00:00:00"/>
    <d v="1899-12-30T13:54:00"/>
    <x v="1"/>
    <x v="17"/>
    <x v="3"/>
    <d v="1899-12-30T00:12:00"/>
    <n v="0.2"/>
    <x v="182"/>
    <n v="22"/>
    <x v="1"/>
  </r>
  <r>
    <d v="2016-07-14T00:00:00"/>
    <d v="1899-12-30T15:51:00"/>
    <d v="2016-07-14T00:00:00"/>
    <d v="1899-12-30T15:59:00"/>
    <x v="1"/>
    <x v="2"/>
    <x v="4"/>
    <d v="1899-12-30T00:08:00"/>
    <n v="0.13333333333333333"/>
    <x v="170"/>
    <n v="24.75"/>
    <x v="1"/>
  </r>
  <r>
    <d v="2016-07-14T00:00:00"/>
    <d v="1899-12-30T16:03:00"/>
    <d v="2016-07-14T00:00:00"/>
    <d v="1899-12-30T16:34:00"/>
    <x v="0"/>
    <x v="17"/>
    <x v="4"/>
    <d v="1899-12-30T00:31:00"/>
    <n v="0.51666666666666672"/>
    <x v="23"/>
    <n v="22.838709677419352"/>
    <x v="2"/>
  </r>
  <r>
    <d v="2016-07-14T00:00:00"/>
    <d v="1899-12-30T16:39:00"/>
    <d v="2016-07-14T00:00:00"/>
    <d v="1899-12-30T20:05:00"/>
    <x v="0"/>
    <x v="17"/>
    <x v="135"/>
    <d v="1899-12-30T03:26:00"/>
    <n v="3.4333333333333331"/>
    <x v="191"/>
    <n v="56.883495145631073"/>
    <x v="1"/>
  </r>
  <r>
    <d v="2016-07-15T00:00:00"/>
    <d v="1899-12-30T11:32:00"/>
    <d v="2016-07-15T00:00:00"/>
    <d v="1899-12-30T11:53:00"/>
    <x v="1"/>
    <x v="126"/>
    <x v="135"/>
    <d v="1899-12-30T00:21:00"/>
    <n v="0.35"/>
    <x v="8"/>
    <n v="23.714285714285719"/>
    <x v="1"/>
  </r>
  <r>
    <d v="2016-07-15T00:00:00"/>
    <d v="1899-12-30T12:09:00"/>
    <d v="2016-07-15T00:00:00"/>
    <d v="1899-12-30T12:19:00"/>
    <x v="1"/>
    <x v="126"/>
    <x v="135"/>
    <d v="1899-12-30T00:10:00"/>
    <n v="0.16666666666666666"/>
    <x v="57"/>
    <n v="19.200000000000003"/>
    <x v="1"/>
  </r>
  <r>
    <d v="2016-07-15T00:00:00"/>
    <d v="1899-12-30T12:35:00"/>
    <d v="2016-07-15T00:00:00"/>
    <d v="1899-12-30T13:15:00"/>
    <x v="1"/>
    <x v="126"/>
    <x v="136"/>
    <d v="1899-12-30T00:40:00"/>
    <n v="0.66666666666666663"/>
    <x v="192"/>
    <n v="33.6"/>
    <x v="1"/>
  </r>
  <r>
    <d v="2016-07-15T00:00:00"/>
    <d v="1899-12-30T15:03:00"/>
    <d v="2016-07-15T00:00:00"/>
    <d v="1899-12-30T15:33:00"/>
    <x v="1"/>
    <x v="127"/>
    <x v="135"/>
    <d v="1899-12-30T00:30:00"/>
    <n v="0.5"/>
    <x v="176"/>
    <n v="24.4"/>
    <x v="1"/>
  </r>
  <r>
    <d v="2016-07-15T00:00:00"/>
    <d v="1899-12-30T15:40:00"/>
    <d v="2016-07-15T00:00:00"/>
    <d v="1899-12-30T15:52:00"/>
    <x v="1"/>
    <x v="126"/>
    <x v="135"/>
    <d v="1899-12-30T00:12:00"/>
    <n v="0.2"/>
    <x v="77"/>
    <n v="22.5"/>
    <x v="1"/>
  </r>
  <r>
    <d v="2016-07-16T00:00:00"/>
    <d v="1899-12-30T13:14:00"/>
    <d v="2016-07-16T00:00:00"/>
    <d v="1899-12-30T14:10:00"/>
    <x v="1"/>
    <x v="126"/>
    <x v="137"/>
    <d v="1899-12-30T00:56:00"/>
    <n v="0.93333333333333335"/>
    <x v="193"/>
    <n v="30.107142857142858"/>
    <x v="1"/>
  </r>
  <r>
    <d v="2016-07-16T00:00:00"/>
    <d v="1899-12-30T14:14:00"/>
    <d v="2016-07-16T00:00:00"/>
    <d v="1899-12-30T14:30:00"/>
    <x v="1"/>
    <x v="128"/>
    <x v="137"/>
    <d v="1899-12-30T00:16:00"/>
    <n v="0.26666666666666666"/>
    <x v="102"/>
    <n v="14.25"/>
    <x v="1"/>
  </r>
  <r>
    <d v="2016-07-16T00:00:00"/>
    <d v="1899-12-30T15:29:00"/>
    <d v="2016-07-16T00:00:00"/>
    <d v="1899-12-30T16:57:00"/>
    <x v="1"/>
    <x v="128"/>
    <x v="138"/>
    <d v="1899-12-30T01:28:00"/>
    <n v="1.4666666666666666"/>
    <x v="194"/>
    <n v="28.56818181818182"/>
    <x v="1"/>
  </r>
  <r>
    <d v="2016-07-16T00:00:00"/>
    <d v="1899-12-30T19:42:00"/>
    <d v="2016-07-16T00:00:00"/>
    <d v="1899-12-30T20:35:00"/>
    <x v="1"/>
    <x v="129"/>
    <x v="135"/>
    <d v="1899-12-30T00:53:00"/>
    <n v="0.8833333333333333"/>
    <x v="195"/>
    <n v="26.943396226415096"/>
    <x v="1"/>
  </r>
  <r>
    <d v="2016-07-16T00:00:00"/>
    <d v="1899-12-30T21:45:00"/>
    <d v="2016-07-16T00:00:00"/>
    <d v="1899-12-30T22:18:00"/>
    <x v="1"/>
    <x v="126"/>
    <x v="135"/>
    <d v="1899-12-30T00:33:00"/>
    <n v="0.55000000000000004"/>
    <x v="73"/>
    <n v="23.636363636363633"/>
    <x v="1"/>
  </r>
  <r>
    <d v="2016-07-16T00:00:00"/>
    <d v="1899-12-30T22:50:00"/>
    <d v="2016-07-16T00:00:00"/>
    <d v="1899-12-30T23:03:00"/>
    <x v="0"/>
    <x v="126"/>
    <x v="135"/>
    <d v="1899-12-30T00:13:00"/>
    <n v="0.21666666666666667"/>
    <x v="182"/>
    <n v="20.30769230769231"/>
    <x v="2"/>
  </r>
  <r>
    <d v="2016-07-17T00:00:00"/>
    <d v="1899-12-30T11:23:00"/>
    <d v="2016-07-17T00:00:00"/>
    <d v="1899-12-30T11:50:00"/>
    <x v="1"/>
    <x v="126"/>
    <x v="138"/>
    <d v="1899-12-30T00:27:00"/>
    <n v="0.45"/>
    <x v="21"/>
    <n v="33.555555555555557"/>
    <x v="7"/>
  </r>
  <r>
    <d v="2016-07-17T00:00:00"/>
    <d v="1899-12-30T12:20:00"/>
    <d v="2016-07-17T00:00:00"/>
    <d v="1899-12-30T15:25:00"/>
    <x v="1"/>
    <x v="129"/>
    <x v="3"/>
    <d v="1899-12-30T03:05:00"/>
    <n v="3.0833333333333335"/>
    <x v="196"/>
    <n v="58.443243243243238"/>
    <x v="8"/>
  </r>
  <r>
    <d v="2016-07-18T00:00:00"/>
    <d v="1899-12-30T10:37:00"/>
    <d v="2016-07-18T00:00:00"/>
    <d v="1899-12-30T10:49:00"/>
    <x v="1"/>
    <x v="2"/>
    <x v="4"/>
    <d v="1899-12-30T00:12:00"/>
    <n v="0.2"/>
    <x v="197"/>
    <n v="20.499999999999996"/>
    <x v="9"/>
  </r>
  <r>
    <d v="2016-07-18T00:00:00"/>
    <d v="1899-12-30T10:54:00"/>
    <d v="2016-07-18T00:00:00"/>
    <d v="1899-12-30T11:15:00"/>
    <x v="1"/>
    <x v="17"/>
    <x v="3"/>
    <d v="1899-12-30T00:21:00"/>
    <n v="0.35"/>
    <x v="59"/>
    <n v="17.428571428571427"/>
    <x v="9"/>
  </r>
  <r>
    <d v="2016-07-18T00:00:00"/>
    <d v="1899-12-30T11:25:00"/>
    <d v="2016-07-18T00:00:00"/>
    <d v="1899-12-30T11:36:00"/>
    <x v="1"/>
    <x v="29"/>
    <x v="35"/>
    <d v="1899-12-30T00:11:00"/>
    <n v="0.18333333333333332"/>
    <x v="170"/>
    <n v="18"/>
    <x v="9"/>
  </r>
  <r>
    <d v="2016-07-18T00:00:00"/>
    <d v="1899-12-30T11:40:00"/>
    <d v="2016-07-18T00:00:00"/>
    <d v="1899-12-30T11:56:00"/>
    <x v="1"/>
    <x v="32"/>
    <x v="20"/>
    <d v="1899-12-30T00:16:00"/>
    <n v="0.26666666666666666"/>
    <x v="3"/>
    <n v="17.625"/>
    <x v="9"/>
  </r>
  <r>
    <d v="2016-07-18T00:00:00"/>
    <d v="1899-12-30T17:12:00"/>
    <d v="2016-07-18T00:00:00"/>
    <d v="1899-12-30T17:33:00"/>
    <x v="0"/>
    <x v="2"/>
    <x v="28"/>
    <d v="1899-12-30T00:21:00"/>
    <n v="0.35"/>
    <x v="28"/>
    <n v="20.571428571428573"/>
    <x v="3"/>
  </r>
  <r>
    <d v="2016-07-18T00:00:00"/>
    <d v="1899-12-30T18:32:00"/>
    <d v="2016-07-18T00:00:00"/>
    <d v="1899-12-30T18:47:00"/>
    <x v="0"/>
    <x v="27"/>
    <x v="3"/>
    <d v="1899-12-30T00:15:00"/>
    <n v="0.25"/>
    <x v="47"/>
    <n v="22"/>
    <x v="0"/>
  </r>
  <r>
    <d v="2016-07-18T00:00:00"/>
    <d v="1899-12-30T19:07:00"/>
    <d v="2016-07-18T00:00:00"/>
    <d v="1899-12-30T19:14:00"/>
    <x v="0"/>
    <x v="2"/>
    <x v="4"/>
    <d v="1899-12-30T00:07:00"/>
    <n v="0.11666666666666667"/>
    <x v="170"/>
    <n v="28.285714285714285"/>
    <x v="0"/>
  </r>
  <r>
    <d v="2016-07-18T00:00:00"/>
    <d v="1899-12-30T20:28:00"/>
    <d v="2016-07-18T00:00:00"/>
    <d v="1899-12-30T20:32:00"/>
    <x v="0"/>
    <x v="24"/>
    <x v="53"/>
    <d v="1899-12-30T00:04:00"/>
    <n v="6.6666666666666666E-2"/>
    <x v="128"/>
    <n v="13.5"/>
    <x v="2"/>
  </r>
  <r>
    <d v="2016-07-18T00:00:00"/>
    <d v="1899-12-30T21:11:00"/>
    <d v="2016-07-18T00:00:00"/>
    <d v="1899-12-30T21:19:00"/>
    <x v="0"/>
    <x v="17"/>
    <x v="3"/>
    <d v="1899-12-30T00:08:00"/>
    <n v="0.13333333333333333"/>
    <x v="102"/>
    <n v="28.5"/>
    <x v="0"/>
  </r>
  <r>
    <d v="2016-07-19T00:00:00"/>
    <d v="1899-12-30T10:35:00"/>
    <d v="2016-07-19T00:00:00"/>
    <d v="1899-12-30T10:51:00"/>
    <x v="0"/>
    <x v="20"/>
    <x v="139"/>
    <d v="1899-12-30T00:16:00"/>
    <n v="0.26666666666666666"/>
    <x v="13"/>
    <n v="24"/>
    <x v="4"/>
  </r>
  <r>
    <d v="2016-07-19T00:00:00"/>
    <d v="1899-12-30T10:56:00"/>
    <d v="2016-07-19T00:00:00"/>
    <d v="1899-12-30T11:11:00"/>
    <x v="0"/>
    <x v="130"/>
    <x v="140"/>
    <d v="1899-12-30T00:15:00"/>
    <n v="0.25"/>
    <x v="61"/>
    <n v="12"/>
    <x v="3"/>
  </r>
  <r>
    <d v="2016-07-19T00:00:00"/>
    <d v="1899-12-30T11:30:00"/>
    <d v="2016-07-19T00:00:00"/>
    <d v="1899-12-30T12:00:00"/>
    <x v="0"/>
    <x v="131"/>
    <x v="20"/>
    <d v="1899-12-30T00:30:00"/>
    <n v="0.5"/>
    <x v="150"/>
    <n v="17.399999999999999"/>
    <x v="0"/>
  </r>
  <r>
    <d v="2016-07-19T00:00:00"/>
    <d v="1899-12-30T17:14:00"/>
    <d v="2016-07-19T00:00:00"/>
    <d v="1899-12-30T17:24:00"/>
    <x v="0"/>
    <x v="20"/>
    <x v="87"/>
    <d v="1899-12-30T00:10:00"/>
    <n v="0.16666666666666666"/>
    <x v="25"/>
    <n v="23.400000000000002"/>
    <x v="2"/>
  </r>
  <r>
    <d v="2016-07-19T00:00:00"/>
    <d v="1899-12-30T17:50:00"/>
    <d v="2016-07-19T00:00:00"/>
    <d v="1899-12-30T18:08:00"/>
    <x v="1"/>
    <x v="80"/>
    <x v="20"/>
    <d v="1899-12-30T00:18:00"/>
    <n v="0.3"/>
    <x v="2"/>
    <n v="16"/>
    <x v="1"/>
  </r>
  <r>
    <d v="2016-07-20T00:00:00"/>
    <d v="1899-12-30T17:12:00"/>
    <d v="2016-07-20T00:00:00"/>
    <d v="1899-12-30T17:24:00"/>
    <x v="1"/>
    <x v="20"/>
    <x v="32"/>
    <d v="1899-12-30T00:12:00"/>
    <n v="0.2"/>
    <x v="108"/>
    <n v="13.999999999999998"/>
    <x v="1"/>
  </r>
  <r>
    <d v="2016-07-20T00:00:00"/>
    <d v="1899-12-30T17:50:00"/>
    <d v="2016-07-20T00:00:00"/>
    <d v="1899-12-30T17:57:00"/>
    <x v="1"/>
    <x v="30"/>
    <x v="35"/>
    <d v="1899-12-30T00:07:00"/>
    <n v="0.11666666666666667"/>
    <x v="34"/>
    <n v="11.999999999999998"/>
    <x v="1"/>
  </r>
  <r>
    <d v="2016-07-20T00:00:00"/>
    <d v="1899-12-30T18:16:00"/>
    <d v="2016-07-20T00:00:00"/>
    <d v="1899-12-30T18:20:00"/>
    <x v="1"/>
    <x v="32"/>
    <x v="20"/>
    <d v="1899-12-30T00:04:00"/>
    <n v="6.6666666666666666E-2"/>
    <x v="34"/>
    <n v="21"/>
    <x v="1"/>
  </r>
  <r>
    <d v="2016-07-21T00:00:00"/>
    <d v="1899-12-30T17:17:00"/>
    <d v="2016-07-21T00:00:00"/>
    <d v="1899-12-30T17:23:00"/>
    <x v="0"/>
    <x v="20"/>
    <x v="32"/>
    <d v="1899-12-30T00:06:00"/>
    <n v="0.1"/>
    <x v="38"/>
    <n v="27"/>
    <x v="1"/>
  </r>
  <r>
    <d v="2016-07-21T00:00:00"/>
    <d v="1899-12-30T17:42:00"/>
    <d v="2016-07-21T00:00:00"/>
    <d v="1899-12-30T17:51:00"/>
    <x v="0"/>
    <x v="30"/>
    <x v="88"/>
    <d v="1899-12-30T00:09:00"/>
    <n v="0.15"/>
    <x v="33"/>
    <n v="15.333333333333332"/>
    <x v="1"/>
  </r>
  <r>
    <d v="2016-07-21T00:00:00"/>
    <d v="1899-12-30T18:27:00"/>
    <d v="2016-07-21T00:00:00"/>
    <d v="1899-12-30T18:42:00"/>
    <x v="0"/>
    <x v="2"/>
    <x v="4"/>
    <d v="1899-12-30T00:15:00"/>
    <n v="0.25"/>
    <x v="173"/>
    <n v="14.8"/>
    <x v="1"/>
  </r>
  <r>
    <d v="2016-07-21T00:00:00"/>
    <d v="1899-12-30T19:30:00"/>
    <d v="2016-07-21T00:00:00"/>
    <d v="1899-12-30T19:39:00"/>
    <x v="0"/>
    <x v="17"/>
    <x v="3"/>
    <d v="1899-12-30T00:09:00"/>
    <n v="0.15"/>
    <x v="162"/>
    <n v="19.333333333333332"/>
    <x v="1"/>
  </r>
  <r>
    <d v="2016-07-22T00:00:00"/>
    <d v="1899-12-30T10:42:00"/>
    <d v="2016-07-22T00:00:00"/>
    <d v="1899-12-30T10:53:00"/>
    <x v="0"/>
    <x v="2"/>
    <x v="4"/>
    <d v="1899-12-30T00:11:00"/>
    <n v="0.18333333333333332"/>
    <x v="102"/>
    <n v="20.727272727272727"/>
    <x v="1"/>
  </r>
  <r>
    <d v="2016-07-22T00:00:00"/>
    <d v="1899-12-30T11:11:00"/>
    <d v="2016-07-22T00:00:00"/>
    <d v="1899-12-30T11:25:00"/>
    <x v="0"/>
    <x v="17"/>
    <x v="3"/>
    <d v="1899-12-30T00:14:00"/>
    <n v="0.23333333333333334"/>
    <x v="0"/>
    <n v="21.857142857142854"/>
    <x v="1"/>
  </r>
  <r>
    <d v="2016-07-22T00:00:00"/>
    <d v="1899-12-30T11:37:00"/>
    <d v="2016-07-22T00:00:00"/>
    <d v="1899-12-30T12:00:00"/>
    <x v="0"/>
    <x v="24"/>
    <x v="140"/>
    <d v="1899-12-30T00:23:00"/>
    <n v="0.38333333333333336"/>
    <x v="198"/>
    <n v="23.739130434782606"/>
    <x v="1"/>
  </r>
  <r>
    <d v="2016-07-22T00:00:00"/>
    <d v="1899-12-30T12:14:00"/>
    <d v="2016-07-22T00:00:00"/>
    <d v="1899-12-30T12:31:00"/>
    <x v="0"/>
    <x v="2"/>
    <x v="19"/>
    <d v="1899-12-30T00:17:00"/>
    <n v="0.28333333333333333"/>
    <x v="26"/>
    <n v="28.235294117647058"/>
    <x v="1"/>
  </r>
  <r>
    <d v="2016-07-22T00:00:00"/>
    <d v="1899-12-30T13:21:00"/>
    <d v="2016-07-22T00:00:00"/>
    <d v="1899-12-30T13:42:00"/>
    <x v="0"/>
    <x v="18"/>
    <x v="3"/>
    <d v="1899-12-30T00:21:00"/>
    <n v="0.35"/>
    <x v="99"/>
    <n v="28.285714285714288"/>
    <x v="3"/>
  </r>
  <r>
    <d v="2016-07-22T00:00:00"/>
    <d v="1899-12-30T14:27:00"/>
    <d v="2016-07-22T00:00:00"/>
    <d v="1899-12-30T14:43:00"/>
    <x v="0"/>
    <x v="2"/>
    <x v="4"/>
    <d v="1899-12-30T00:16:00"/>
    <n v="0.26666666666666666"/>
    <x v="59"/>
    <n v="22.875"/>
    <x v="0"/>
  </r>
  <r>
    <d v="2016-07-22T00:00:00"/>
    <d v="1899-12-30T15:49:00"/>
    <d v="2016-07-22T00:00:00"/>
    <d v="1899-12-30T16:22:00"/>
    <x v="0"/>
    <x v="17"/>
    <x v="3"/>
    <d v="1899-12-30T00:33:00"/>
    <n v="0.55000000000000004"/>
    <x v="176"/>
    <n v="22.18181818181818"/>
    <x v="1"/>
  </r>
  <r>
    <d v="2016-07-22T00:00:00"/>
    <d v="1899-12-30T18:33:00"/>
    <d v="2016-07-22T00:00:00"/>
    <d v="1899-12-30T18:51:00"/>
    <x v="0"/>
    <x v="47"/>
    <x v="20"/>
    <d v="1899-12-30T00:18:00"/>
    <n v="0.3"/>
    <x v="26"/>
    <n v="26.666666666666668"/>
    <x v="1"/>
  </r>
  <r>
    <d v="2016-07-23T00:00:00"/>
    <d v="1899-12-30T14:27:00"/>
    <d v="2016-07-23T00:00:00"/>
    <d v="1899-12-30T14:44:00"/>
    <x v="0"/>
    <x v="2"/>
    <x v="4"/>
    <d v="1899-12-30T00:17:00"/>
    <n v="0.28333333333333333"/>
    <x v="17"/>
    <n v="14.117647058823529"/>
    <x v="1"/>
  </r>
  <r>
    <d v="2016-07-23T00:00:00"/>
    <d v="1899-12-30T14:48:00"/>
    <d v="2016-07-23T00:00:00"/>
    <d v="1899-12-30T15:12:00"/>
    <x v="0"/>
    <x v="17"/>
    <x v="3"/>
    <d v="1899-12-30T00:24:00"/>
    <n v="0.4"/>
    <x v="199"/>
    <n v="23.75"/>
    <x v="1"/>
  </r>
  <r>
    <d v="2016-07-23T00:00:00"/>
    <d v="1899-12-30T15:15:00"/>
    <d v="2016-07-23T00:00:00"/>
    <d v="1899-12-30T15:27:00"/>
    <x v="0"/>
    <x v="2"/>
    <x v="4"/>
    <d v="1899-12-30T00:12:00"/>
    <n v="0.2"/>
    <x v="61"/>
    <n v="15"/>
    <x v="1"/>
  </r>
  <r>
    <d v="2016-07-23T00:00:00"/>
    <d v="1899-12-30T15:50:00"/>
    <d v="2016-07-23T00:00:00"/>
    <d v="1899-12-30T16:10:00"/>
    <x v="0"/>
    <x v="17"/>
    <x v="3"/>
    <d v="1899-12-30T00:20:00"/>
    <n v="0.33333333333333331"/>
    <x v="97"/>
    <n v="18.900000000000002"/>
    <x v="1"/>
  </r>
  <r>
    <d v="2016-07-23T00:00:00"/>
    <d v="1899-12-30T20:17:00"/>
    <d v="2016-07-23T00:00:00"/>
    <d v="1899-12-30T20:33:00"/>
    <x v="0"/>
    <x v="2"/>
    <x v="19"/>
    <d v="1899-12-30T00:16:00"/>
    <n v="0.26666666666666666"/>
    <x v="27"/>
    <n v="39"/>
    <x v="3"/>
  </r>
  <r>
    <d v="2016-07-23T00:00:00"/>
    <d v="1899-12-30T23:18:00"/>
    <d v="2016-07-23T00:00:00"/>
    <d v="1899-12-30T23:43:00"/>
    <x v="0"/>
    <x v="18"/>
    <x v="3"/>
    <d v="1899-12-30T00:25:00"/>
    <n v="0.41666666666666669"/>
    <x v="99"/>
    <n v="23.76"/>
    <x v="3"/>
  </r>
  <r>
    <d v="2016-07-25T00:00:00"/>
    <d v="1899-12-30T10:35:00"/>
    <d v="2016-07-25T00:00:00"/>
    <d v="1899-12-30T10:41:00"/>
    <x v="0"/>
    <x v="20"/>
    <x v="89"/>
    <d v="1899-12-30T00:06:00"/>
    <n v="0.1"/>
    <x v="62"/>
    <n v="15"/>
    <x v="1"/>
  </r>
  <r>
    <d v="2016-07-25T00:00:00"/>
    <d v="1899-12-30T10:47:00"/>
    <d v="2016-07-25T00:00:00"/>
    <d v="1899-12-30T10:58:00"/>
    <x v="0"/>
    <x v="2"/>
    <x v="4"/>
    <d v="1899-12-30T00:11:00"/>
    <n v="0.18333333333333332"/>
    <x v="105"/>
    <n v="26.72727272727273"/>
    <x v="1"/>
  </r>
  <r>
    <d v="2016-07-25T00:00:00"/>
    <d v="1899-12-30T11:04:00"/>
    <d v="2016-07-25T00:00:00"/>
    <d v="1899-12-30T11:33:00"/>
    <x v="0"/>
    <x v="17"/>
    <x v="3"/>
    <d v="1899-12-30T00:29:00"/>
    <n v="0.48333333333333334"/>
    <x v="149"/>
    <n v="16.344827586206897"/>
    <x v="1"/>
  </r>
  <r>
    <d v="2016-07-25T00:00:00"/>
    <d v="1899-12-30T11:37:00"/>
    <d v="2016-07-25T00:00:00"/>
    <d v="1899-12-30T11:44:00"/>
    <x v="0"/>
    <x v="82"/>
    <x v="20"/>
    <d v="1899-12-30T00:07:00"/>
    <n v="0.11666666666666667"/>
    <x v="15"/>
    <n v="14.571428571428571"/>
    <x v="1"/>
  </r>
  <r>
    <d v="2016-07-26T00:00:00"/>
    <d v="1899-12-30T15:43:00"/>
    <d v="2016-07-26T00:00:00"/>
    <d v="1899-12-30T15:49:00"/>
    <x v="0"/>
    <x v="20"/>
    <x v="25"/>
    <d v="1899-12-30T00:06:00"/>
    <n v="0.1"/>
    <x v="94"/>
    <n v="22"/>
    <x v="1"/>
  </r>
  <r>
    <d v="2016-07-26T00:00:00"/>
    <d v="1899-12-30T17:14:00"/>
    <d v="2016-07-26T00:00:00"/>
    <d v="1899-12-30T17:24:00"/>
    <x v="0"/>
    <x v="45"/>
    <x v="20"/>
    <d v="1899-12-30T00:10:00"/>
    <n v="0.16666666666666666"/>
    <x v="101"/>
    <n v="12.600000000000001"/>
    <x v="1"/>
  </r>
  <r>
    <d v="2016-07-26T00:00:00"/>
    <d v="1899-12-30T20:52:00"/>
    <d v="2016-07-26T00:00:00"/>
    <d v="1899-12-30T21:00:00"/>
    <x v="0"/>
    <x v="2"/>
    <x v="4"/>
    <d v="1899-12-30T00:08:00"/>
    <n v="0.13333333333333333"/>
    <x v="87"/>
    <n v="18.75"/>
    <x v="0"/>
  </r>
  <r>
    <d v="2016-07-26T00:00:00"/>
    <d v="1899-12-30T22:31:00"/>
    <d v="2016-07-26T00:00:00"/>
    <d v="1899-12-30T22:39:00"/>
    <x v="0"/>
    <x v="17"/>
    <x v="3"/>
    <d v="1899-12-30T00:08:00"/>
    <n v="0.13333333333333333"/>
    <x v="87"/>
    <n v="18.75"/>
    <x v="0"/>
  </r>
  <r>
    <d v="2016-07-27T00:00:00"/>
    <d v="1899-12-30T19:08:00"/>
    <d v="2016-07-27T00:00:00"/>
    <d v="1899-12-30T19:20:00"/>
    <x v="0"/>
    <x v="2"/>
    <x v="4"/>
    <d v="1899-12-30T00:12:00"/>
    <n v="0.2"/>
    <x v="108"/>
    <n v="13.999999999999998"/>
    <x v="1"/>
  </r>
  <r>
    <d v="2016-07-27T00:00:00"/>
    <d v="1899-12-30T21:34:00"/>
    <d v="2016-07-27T00:00:00"/>
    <d v="1899-12-30T21:57:00"/>
    <x v="0"/>
    <x v="17"/>
    <x v="22"/>
    <d v="1899-12-30T00:23:00"/>
    <n v="0.38333333333333336"/>
    <x v="41"/>
    <n v="38.347826086956516"/>
    <x v="1"/>
  </r>
  <r>
    <d v="2016-07-27T00:00:00"/>
    <d v="1899-12-30T22:00:00"/>
    <d v="2016-07-27T00:00:00"/>
    <d v="1899-12-30T22:26:00"/>
    <x v="0"/>
    <x v="23"/>
    <x v="4"/>
    <d v="1899-12-30T00:26:00"/>
    <n v="0.43333333333333335"/>
    <x v="200"/>
    <n v="33.692307692307693"/>
    <x v="1"/>
  </r>
  <r>
    <d v="2016-07-28T00:00:00"/>
    <d v="1899-12-30T00:04:00"/>
    <d v="2016-07-28T00:00:00"/>
    <d v="1899-12-30T00:09:00"/>
    <x v="0"/>
    <x v="17"/>
    <x v="3"/>
    <d v="1899-12-30T00:05:00"/>
    <n v="8.3333333333333329E-2"/>
    <x v="33"/>
    <n v="27.599999999999998"/>
    <x v="1"/>
  </r>
  <r>
    <d v="2016-07-29T00:00:00"/>
    <d v="1899-12-30T15:45:00"/>
    <d v="2016-07-29T00:00:00"/>
    <d v="1899-12-30T15:47:00"/>
    <x v="0"/>
    <x v="20"/>
    <x v="25"/>
    <d v="1899-12-30T00:02:00"/>
    <n v="3.3333333333333333E-2"/>
    <x v="94"/>
    <n v="66"/>
    <x v="1"/>
  </r>
  <r>
    <d v="2016-07-29T00:00:00"/>
    <d v="1899-12-30T17:27:00"/>
    <d v="2016-07-29T00:00:00"/>
    <d v="1899-12-30T17:45:00"/>
    <x v="0"/>
    <x v="45"/>
    <x v="20"/>
    <d v="1899-12-30T00:18:00"/>
    <n v="0.3"/>
    <x v="94"/>
    <n v="7.3333333333333339"/>
    <x v="0"/>
  </r>
  <r>
    <d v="2016-07-30T00:00:00"/>
    <d v="1899-12-30T17:02:00"/>
    <d v="2016-07-30T00:00:00"/>
    <d v="1899-12-30T17:27:00"/>
    <x v="0"/>
    <x v="2"/>
    <x v="19"/>
    <d v="1899-12-30T00:25:00"/>
    <n v="0.41666666666666669"/>
    <x v="169"/>
    <n v="33.6"/>
    <x v="1"/>
  </r>
  <r>
    <d v="2016-07-30T00:00:00"/>
    <d v="1899-12-30T21:16:00"/>
    <d v="2016-07-30T00:00:00"/>
    <d v="1899-12-30T21:41:00"/>
    <x v="0"/>
    <x v="18"/>
    <x v="3"/>
    <d v="1899-12-30T00:25:00"/>
    <n v="0.41666666666666669"/>
    <x v="184"/>
    <n v="31.92"/>
    <x v="1"/>
  </r>
  <r>
    <d v="2016-07-31T00:00:00"/>
    <d v="1899-12-30T17:30:00"/>
    <d v="2016-07-31T00:00:00"/>
    <d v="1899-12-30T17:37:00"/>
    <x v="0"/>
    <x v="45"/>
    <x v="20"/>
    <d v="1899-12-30T00:07:00"/>
    <n v="0.11666666666666667"/>
    <x v="18"/>
    <n v="15.428571428571429"/>
    <x v="1"/>
  </r>
  <r>
    <d v="2016-08-01T00:00:00"/>
    <d v="1899-12-30T12:47:00"/>
    <d v="2016-08-01T00:00:00"/>
    <d v="1899-12-30T13:04:00"/>
    <x v="0"/>
    <x v="20"/>
    <x v="141"/>
    <d v="1899-12-30T00:17:00"/>
    <n v="0.28333333333333333"/>
    <x v="12"/>
    <n v="21.882352941176471"/>
    <x v="1"/>
  </r>
  <r>
    <d v="2016-08-01T00:00:00"/>
    <d v="1899-12-30T13:08:00"/>
    <d v="2016-08-01T00:00:00"/>
    <d v="1899-12-30T13:19:00"/>
    <x v="0"/>
    <x v="132"/>
    <x v="140"/>
    <d v="1899-12-30T00:11:00"/>
    <n v="0.18333333333333332"/>
    <x v="187"/>
    <n v="7.0909090909090917"/>
    <x v="1"/>
  </r>
  <r>
    <d v="2016-08-01T00:00:00"/>
    <d v="1899-12-30T13:28:00"/>
    <d v="2016-08-01T00:00:00"/>
    <d v="1899-12-30T13:46:00"/>
    <x v="0"/>
    <x v="131"/>
    <x v="25"/>
    <d v="1899-12-30T00:18:00"/>
    <n v="0.3"/>
    <x v="16"/>
    <n v="6.333333333333333"/>
    <x v="1"/>
  </r>
  <r>
    <d v="2016-08-01T00:00:00"/>
    <d v="1899-12-30T13:52:00"/>
    <d v="2016-08-01T00:00:00"/>
    <d v="1899-12-30T14:14:00"/>
    <x v="0"/>
    <x v="2"/>
    <x v="28"/>
    <d v="1899-12-30T00:22:00"/>
    <n v="0.36666666666666664"/>
    <x v="135"/>
    <n v="18.81818181818182"/>
    <x v="1"/>
  </r>
  <r>
    <d v="2016-08-01T00:00:00"/>
    <d v="1899-12-30T15:40:00"/>
    <d v="2016-08-01T00:00:00"/>
    <d v="1899-12-30T15:47:00"/>
    <x v="0"/>
    <x v="27"/>
    <x v="3"/>
    <d v="1899-12-30T00:07:00"/>
    <n v="0.11666666666666667"/>
    <x v="43"/>
    <n v="39.428571428571423"/>
    <x v="1"/>
  </r>
  <r>
    <d v="2016-08-01T00:00:00"/>
    <d v="1899-12-30T16:18:00"/>
    <d v="2016-08-01T00:00:00"/>
    <d v="1899-12-30T16:25:00"/>
    <x v="0"/>
    <x v="20"/>
    <x v="32"/>
    <d v="1899-12-30T00:07:00"/>
    <n v="0.11666666666666667"/>
    <x v="108"/>
    <n v="23.999999999999996"/>
    <x v="1"/>
  </r>
  <r>
    <d v="2016-08-01T00:00:00"/>
    <d v="1899-12-30T16:29:00"/>
    <d v="2016-08-01T00:00:00"/>
    <d v="1899-12-30T16:59:00"/>
    <x v="0"/>
    <x v="2"/>
    <x v="4"/>
    <d v="1899-12-30T00:30:00"/>
    <n v="0.5"/>
    <x v="198"/>
    <n v="18.2"/>
    <x v="1"/>
  </r>
  <r>
    <d v="2016-08-01T00:00:00"/>
    <d v="1899-12-30T17:23:00"/>
    <d v="2016-08-01T00:00:00"/>
    <d v="1899-12-30T17:55:00"/>
    <x v="0"/>
    <x v="17"/>
    <x v="3"/>
    <d v="1899-12-30T00:32:00"/>
    <n v="0.53333333333333333"/>
    <x v="72"/>
    <n v="15.1875"/>
    <x v="1"/>
  </r>
  <r>
    <d v="2016-08-02T00:00:00"/>
    <d v="1899-12-30T08:11:00"/>
    <d v="2016-08-02T00:00:00"/>
    <d v="1899-12-30T08:32:00"/>
    <x v="0"/>
    <x v="2"/>
    <x v="4"/>
    <d v="1899-12-30T00:21:00"/>
    <n v="0.35"/>
    <x v="69"/>
    <n v="24.000000000000004"/>
    <x v="3"/>
  </r>
  <r>
    <d v="2016-08-02T00:00:00"/>
    <d v="1899-12-30T11:51:00"/>
    <d v="2016-08-02T00:00:00"/>
    <d v="1899-12-30T12:15:00"/>
    <x v="0"/>
    <x v="133"/>
    <x v="142"/>
    <d v="1899-12-30T00:24:00"/>
    <n v="0.4"/>
    <x v="105"/>
    <n v="12.25"/>
    <x v="1"/>
  </r>
  <r>
    <d v="2016-08-02T00:00:00"/>
    <d v="1899-12-30T19:15:00"/>
    <d v="2016-08-02T00:00:00"/>
    <d v="1899-12-30T19:23:00"/>
    <x v="0"/>
    <x v="134"/>
    <x v="143"/>
    <d v="1899-12-30T00:08:00"/>
    <n v="0.13333333333333333"/>
    <x v="32"/>
    <n v="7.5"/>
    <x v="1"/>
  </r>
  <r>
    <d v="2016-08-02T00:00:00"/>
    <d v="1899-12-30T21:23:00"/>
    <d v="2016-08-02T00:00:00"/>
    <d v="1899-12-30T21:29:00"/>
    <x v="0"/>
    <x v="135"/>
    <x v="144"/>
    <d v="1899-12-30T00:06:00"/>
    <n v="0.1"/>
    <x v="32"/>
    <n v="10"/>
    <x v="1"/>
  </r>
  <r>
    <d v="2016-08-03T00:00:00"/>
    <d v="1899-12-30T12:46:00"/>
    <d v="2016-08-03T00:00:00"/>
    <d v="1899-12-30T13:00:00"/>
    <x v="0"/>
    <x v="136"/>
    <x v="145"/>
    <d v="1899-12-30T00:14:00"/>
    <n v="0.23333333333333334"/>
    <x v="20"/>
    <n v="8.5714285714285712"/>
    <x v="1"/>
  </r>
  <r>
    <d v="2016-08-03T00:00:00"/>
    <d v="1899-12-30T14:59:00"/>
    <d v="2016-08-03T00:00:00"/>
    <d v="1899-12-30T15:03:00"/>
    <x v="0"/>
    <x v="135"/>
    <x v="144"/>
    <d v="1899-12-30T00:04:00"/>
    <n v="6.6666666666666666E-2"/>
    <x v="53"/>
    <n v="16.5"/>
    <x v="1"/>
  </r>
  <r>
    <d v="2016-08-03T00:00:00"/>
    <d v="1899-12-30T16:00:00"/>
    <d v="2016-08-03T00:00:00"/>
    <d v="1899-12-30T16:04:00"/>
    <x v="0"/>
    <x v="134"/>
    <x v="16"/>
    <d v="1899-12-30T00:04:00"/>
    <n v="6.6666666666666666E-2"/>
    <x v="62"/>
    <n v="22.5"/>
    <x v="1"/>
  </r>
  <r>
    <d v="2016-08-05T00:00:00"/>
    <d v="1899-12-30T17:23:00"/>
    <d v="2016-08-05T00:00:00"/>
    <d v="1899-12-30T17:30:00"/>
    <x v="0"/>
    <x v="137"/>
    <x v="144"/>
    <d v="1899-12-30T00:07:00"/>
    <n v="0.11666666666666667"/>
    <x v="187"/>
    <n v="11.142857142857142"/>
    <x v="1"/>
  </r>
  <r>
    <d v="2016-08-05T00:00:00"/>
    <d v="1899-12-30T18:17:00"/>
    <d v="2016-08-05T00:00:00"/>
    <d v="1899-12-30T18:21:00"/>
    <x v="0"/>
    <x v="134"/>
    <x v="146"/>
    <d v="1899-12-30T00:04:00"/>
    <n v="6.6666666666666666E-2"/>
    <x v="18"/>
    <n v="27"/>
    <x v="1"/>
  </r>
  <r>
    <d v="2016-08-05T00:00:00"/>
    <d v="1899-12-30T19:17:00"/>
    <d v="2016-08-05T00:00:00"/>
    <d v="1899-12-30T19:27:00"/>
    <x v="0"/>
    <x v="138"/>
    <x v="144"/>
    <d v="1899-12-30T00:10:00"/>
    <n v="0.16666666666666666"/>
    <x v="62"/>
    <n v="9"/>
    <x v="1"/>
  </r>
  <r>
    <d v="2016-08-06T00:00:00"/>
    <d v="1899-12-30T06:40:00"/>
    <d v="2016-08-06T00:00:00"/>
    <d v="1899-12-30T06:58:00"/>
    <x v="0"/>
    <x v="139"/>
    <x v="147"/>
    <d v="1899-12-30T00:18:00"/>
    <n v="0.3"/>
    <x v="103"/>
    <n v="22"/>
    <x v="1"/>
  </r>
  <r>
    <d v="2016-08-06T00:00:00"/>
    <d v="1899-12-30T09:31:00"/>
    <d v="2016-08-06T00:00:00"/>
    <d v="1899-12-30T09:53:00"/>
    <x v="0"/>
    <x v="17"/>
    <x v="3"/>
    <d v="1899-12-30T00:22:00"/>
    <n v="0.36666666666666664"/>
    <x v="26"/>
    <n v="21.81818181818182"/>
    <x v="1"/>
  </r>
  <r>
    <d v="2016-08-07T00:00:00"/>
    <d v="1899-12-30T17:14:00"/>
    <d v="2016-08-07T00:00:00"/>
    <d v="1899-12-30T17:23:00"/>
    <x v="0"/>
    <x v="20"/>
    <x v="32"/>
    <d v="1899-12-30T00:09:00"/>
    <n v="0.15"/>
    <x v="38"/>
    <n v="18.000000000000004"/>
    <x v="1"/>
  </r>
  <r>
    <d v="2016-08-07T00:00:00"/>
    <d v="1899-12-30T17:28:00"/>
    <d v="2016-08-07T00:00:00"/>
    <d v="1899-12-30T17:43:00"/>
    <x v="0"/>
    <x v="30"/>
    <x v="20"/>
    <d v="1899-12-30T00:15:00"/>
    <n v="0.25"/>
    <x v="38"/>
    <n v="10.8"/>
    <x v="4"/>
  </r>
  <r>
    <d v="2016-08-07T00:00:00"/>
    <d v="1899-12-30T18:17:00"/>
    <d v="2016-08-07T00:00:00"/>
    <d v="1899-12-30T18:23:00"/>
    <x v="0"/>
    <x v="2"/>
    <x v="4"/>
    <d v="1899-12-30T00:06:00"/>
    <n v="0.1"/>
    <x v="87"/>
    <n v="25"/>
    <x v="1"/>
  </r>
  <r>
    <d v="2016-08-07T00:00:00"/>
    <d v="1899-12-30T20:15:00"/>
    <d v="2016-08-07T00:00:00"/>
    <d v="1899-12-30T20:23:00"/>
    <x v="0"/>
    <x v="17"/>
    <x v="3"/>
    <d v="1899-12-30T00:08:00"/>
    <n v="0.13333333333333333"/>
    <x v="87"/>
    <n v="18.75"/>
    <x v="0"/>
  </r>
  <r>
    <d v="2016-08-08T00:00:00"/>
    <d v="1899-12-30T16:17:00"/>
    <d v="2016-08-08T00:00:00"/>
    <d v="1899-12-30T16:31:00"/>
    <x v="0"/>
    <x v="20"/>
    <x v="148"/>
    <d v="1899-12-30T00:14:00"/>
    <n v="0.23333333333333334"/>
    <x v="44"/>
    <n v="22.285714285714285"/>
    <x v="1"/>
  </r>
  <r>
    <d v="2016-08-08T00:00:00"/>
    <d v="1899-12-30T16:37:00"/>
    <d v="2016-08-08T00:00:00"/>
    <d v="1899-12-30T16:50:00"/>
    <x v="0"/>
    <x v="19"/>
    <x v="32"/>
    <d v="1899-12-30T00:13:00"/>
    <n v="0.21666666666666667"/>
    <x v="17"/>
    <n v="18.46153846153846"/>
    <x v="1"/>
  </r>
  <r>
    <d v="2016-08-08T00:00:00"/>
    <d v="1899-12-30T17:02:00"/>
    <d v="2016-08-08T00:00:00"/>
    <d v="1899-12-30T17:13:00"/>
    <x v="0"/>
    <x v="30"/>
    <x v="20"/>
    <d v="1899-12-30T00:11:00"/>
    <n v="0.18333333333333332"/>
    <x v="38"/>
    <n v="14.727272727272728"/>
    <x v="4"/>
  </r>
  <r>
    <d v="2016-08-08T00:00:00"/>
    <d v="1899-12-30T21:50:00"/>
    <d v="2016-08-08T00:00:00"/>
    <d v="1899-12-30T22:15:00"/>
    <x v="0"/>
    <x v="2"/>
    <x v="4"/>
    <d v="1899-12-30T00:25:00"/>
    <n v="0.41666666666666669"/>
    <x v="2"/>
    <n v="11.52"/>
    <x v="1"/>
  </r>
  <r>
    <d v="2016-08-08T00:00:00"/>
    <d v="1899-12-30T23:28:00"/>
    <d v="2016-08-08T00:00:00"/>
    <d v="1899-12-30T23:37:00"/>
    <x v="0"/>
    <x v="17"/>
    <x v="3"/>
    <d v="1899-12-30T00:09:00"/>
    <n v="0.15"/>
    <x v="57"/>
    <n v="21.333333333333336"/>
    <x v="4"/>
  </r>
  <r>
    <d v="2016-08-09T00:00:00"/>
    <d v="1899-12-30T14:20:00"/>
    <d v="2016-08-09T00:00:00"/>
    <d v="1899-12-30T14:38:00"/>
    <x v="0"/>
    <x v="20"/>
    <x v="50"/>
    <d v="1899-12-30T00:18:00"/>
    <n v="0.3"/>
    <x v="135"/>
    <n v="23.000000000000004"/>
    <x v="1"/>
  </r>
  <r>
    <d v="2016-08-09T00:00:00"/>
    <d v="1899-12-30T15:15:00"/>
    <d v="2016-08-09T00:00:00"/>
    <d v="1899-12-30T15:36:00"/>
    <x v="0"/>
    <x v="2"/>
    <x v="22"/>
    <d v="1899-12-30T00:21:00"/>
    <n v="0.35"/>
    <x v="168"/>
    <n v="42.571428571428577"/>
    <x v="1"/>
  </r>
  <r>
    <d v="2016-08-09T00:00:00"/>
    <d v="1899-12-30T16:04:00"/>
    <d v="2016-08-09T00:00:00"/>
    <d v="1899-12-30T16:37:00"/>
    <x v="0"/>
    <x v="23"/>
    <x v="3"/>
    <d v="1899-12-30T00:33:00"/>
    <n v="0.55000000000000004"/>
    <x v="201"/>
    <n v="31.63636363636363"/>
    <x v="1"/>
  </r>
  <r>
    <d v="2016-08-10T00:00:00"/>
    <d v="1899-12-30T16:56:00"/>
    <d v="2016-08-10T00:00:00"/>
    <d v="1899-12-30T17:24:00"/>
    <x v="0"/>
    <x v="2"/>
    <x v="19"/>
    <d v="1899-12-30T00:28:00"/>
    <n v="0.46666666666666667"/>
    <x v="39"/>
    <n v="27.642857142857142"/>
    <x v="1"/>
  </r>
  <r>
    <d v="2016-08-10T00:00:00"/>
    <d v="1899-12-30T17:53:00"/>
    <d v="2016-08-10T00:00:00"/>
    <d v="1899-12-30T18:28:00"/>
    <x v="0"/>
    <x v="18"/>
    <x v="28"/>
    <d v="1899-12-30T00:35:00"/>
    <n v="0.58333333333333337"/>
    <x v="154"/>
    <n v="26.228571428571428"/>
    <x v="1"/>
  </r>
  <r>
    <d v="2016-08-10T00:00:00"/>
    <d v="1899-12-30T18:49:00"/>
    <d v="2016-08-10T00:00:00"/>
    <d v="1899-12-30T18:50:00"/>
    <x v="0"/>
    <x v="27"/>
    <x v="28"/>
    <d v="1899-12-30T00:01:00"/>
    <n v="1.6666666666666666E-2"/>
    <x v="32"/>
    <n v="60"/>
    <x v="1"/>
  </r>
  <r>
    <d v="2016-08-10T00:00:00"/>
    <d v="1899-12-30T19:47:00"/>
    <d v="2016-08-10T00:00:00"/>
    <d v="1899-12-30T20:02:00"/>
    <x v="0"/>
    <x v="27"/>
    <x v="3"/>
    <d v="1899-12-30T00:15:00"/>
    <n v="0.25"/>
    <x v="51"/>
    <n v="24"/>
    <x v="1"/>
  </r>
  <r>
    <d v="2016-08-11T00:00:00"/>
    <d v="1899-12-30T12:53:00"/>
    <d v="2016-08-11T00:00:00"/>
    <d v="1899-12-30T13:00:00"/>
    <x v="0"/>
    <x v="20"/>
    <x v="49"/>
    <d v="1899-12-30T00:07:00"/>
    <n v="0.11666666666666667"/>
    <x v="94"/>
    <n v="18.857142857142858"/>
    <x v="1"/>
  </r>
  <r>
    <d v="2016-08-11T00:00:00"/>
    <d v="1899-12-30T13:14:00"/>
    <d v="2016-08-11T00:00:00"/>
    <d v="1899-12-30T13:28:00"/>
    <x v="0"/>
    <x v="44"/>
    <x v="32"/>
    <d v="1899-12-30T00:14:00"/>
    <n v="0.23333333333333334"/>
    <x v="182"/>
    <n v="18.857142857142858"/>
    <x v="1"/>
  </r>
  <r>
    <d v="2016-08-11T00:00:00"/>
    <d v="1899-12-30T13:32:00"/>
    <d v="2016-08-11T00:00:00"/>
    <d v="1899-12-30T13:42:00"/>
    <x v="0"/>
    <x v="30"/>
    <x v="20"/>
    <d v="1899-12-30T00:10:00"/>
    <n v="0.16666666666666666"/>
    <x v="108"/>
    <n v="16.8"/>
    <x v="1"/>
  </r>
  <r>
    <d v="2016-08-11T00:00:00"/>
    <d v="1899-12-30T18:37:00"/>
    <d v="2016-08-11T00:00:00"/>
    <d v="1899-12-30T19:29:00"/>
    <x v="0"/>
    <x v="2"/>
    <x v="149"/>
    <d v="1899-12-30T00:52:00"/>
    <n v="0.8666666666666667"/>
    <x v="202"/>
    <n v="36.576923076923073"/>
    <x v="1"/>
  </r>
  <r>
    <d v="2016-08-11T00:00:00"/>
    <d v="1899-12-30T20:59:00"/>
    <d v="2016-08-11T00:00:00"/>
    <d v="1899-12-30T21:44:00"/>
    <x v="0"/>
    <x v="140"/>
    <x v="3"/>
    <d v="1899-12-30T00:45:00"/>
    <n v="0.75"/>
    <x v="203"/>
    <n v="42.533333333333331"/>
    <x v="1"/>
  </r>
  <r>
    <d v="2016-08-12T00:00:00"/>
    <d v="1899-12-30T18:49:00"/>
    <d v="2016-08-12T00:00:00"/>
    <d v="1899-12-30T18:52:00"/>
    <x v="0"/>
    <x v="20"/>
    <x v="25"/>
    <d v="1899-12-30T00:03:00"/>
    <n v="0.05"/>
    <x v="16"/>
    <n v="37.999999999999993"/>
    <x v="1"/>
  </r>
  <r>
    <d v="2016-08-12T00:00:00"/>
    <d v="1899-12-30T18:56:00"/>
    <d v="2016-08-12T00:00:00"/>
    <d v="1899-12-30T19:05:00"/>
    <x v="0"/>
    <x v="45"/>
    <x v="20"/>
    <d v="1899-12-30T00:09:00"/>
    <n v="0.15"/>
    <x v="18"/>
    <n v="12"/>
    <x v="1"/>
  </r>
  <r>
    <d v="2016-08-13T00:00:00"/>
    <d v="1899-12-30T15:35:00"/>
    <d v="2016-08-13T00:00:00"/>
    <d v="1899-12-30T15:58:00"/>
    <x v="0"/>
    <x v="2"/>
    <x v="4"/>
    <d v="1899-12-30T00:23:00"/>
    <n v="0.38333333333333336"/>
    <x v="69"/>
    <n v="21.913043478260867"/>
    <x v="3"/>
  </r>
  <r>
    <d v="2016-08-15T00:00:00"/>
    <d v="1899-12-30T09:05:00"/>
    <d v="2016-08-15T00:00:00"/>
    <d v="1899-12-30T09:52:00"/>
    <x v="0"/>
    <x v="42"/>
    <x v="42"/>
    <d v="1899-12-30T00:47:00"/>
    <n v="0.78333333333333333"/>
    <x v="204"/>
    <n v="19.914893617021278"/>
    <x v="1"/>
  </r>
  <r>
    <d v="2016-08-15T00:00:00"/>
    <d v="1899-12-30T15:20:00"/>
    <d v="2016-08-15T00:00:00"/>
    <d v="1899-12-30T15:47:00"/>
    <x v="0"/>
    <x v="38"/>
    <x v="42"/>
    <d v="1899-12-30T00:27:00"/>
    <n v="0.45"/>
    <x v="76"/>
    <n v="31.333333333333332"/>
    <x v="1"/>
  </r>
  <r>
    <d v="2016-08-15T00:00:00"/>
    <d v="1899-12-30T16:52:00"/>
    <d v="2016-08-15T00:00:00"/>
    <d v="1899-12-30T17:30:00"/>
    <x v="0"/>
    <x v="38"/>
    <x v="42"/>
    <d v="1899-12-30T00:38:00"/>
    <n v="0.6333333333333333"/>
    <x v="42"/>
    <n v="24.789473684210527"/>
    <x v="1"/>
  </r>
  <r>
    <d v="2016-08-15T00:00:00"/>
    <d v="1899-12-30T19:08:00"/>
    <d v="2016-08-15T00:00:00"/>
    <d v="1899-12-30T20:30:00"/>
    <x v="0"/>
    <x v="38"/>
    <x v="42"/>
    <d v="1899-12-30T01:22:00"/>
    <n v="1.3666666666666667"/>
    <x v="205"/>
    <n v="18.95121951219512"/>
    <x v="5"/>
  </r>
  <r>
    <d v="2016-08-16T00:00:00"/>
    <d v="1899-12-30T07:58:00"/>
    <d v="2016-08-16T00:00:00"/>
    <d v="1899-12-30T08:11:00"/>
    <x v="0"/>
    <x v="38"/>
    <x v="42"/>
    <d v="1899-12-30T00:13:00"/>
    <n v="0.21666666666666667"/>
    <x v="149"/>
    <n v="36.46153846153846"/>
    <x v="1"/>
  </r>
  <r>
    <d v="2016-08-16T00:00:00"/>
    <d v="1899-12-30T08:16:00"/>
    <d v="2016-08-16T00:00:00"/>
    <d v="1899-12-30T08:23:00"/>
    <x v="0"/>
    <x v="38"/>
    <x v="42"/>
    <d v="1899-12-30T00:07:00"/>
    <n v="0.11666666666666667"/>
    <x v="38"/>
    <n v="23.142857142857142"/>
    <x v="1"/>
  </r>
  <r>
    <d v="2016-08-16T00:00:00"/>
    <d v="1899-12-30T08:46:00"/>
    <d v="2016-08-16T00:00:00"/>
    <d v="1899-12-30T08:53:00"/>
    <x v="0"/>
    <x v="38"/>
    <x v="42"/>
    <d v="1899-12-30T00:07:00"/>
    <n v="0.11666666666666667"/>
    <x v="47"/>
    <n v="47.142857142857139"/>
    <x v="1"/>
  </r>
  <r>
    <d v="2016-08-16T00:00:00"/>
    <d v="1899-12-30T10:06:00"/>
    <d v="2016-08-16T00:00:00"/>
    <d v="1899-12-30T10:27:00"/>
    <x v="0"/>
    <x v="38"/>
    <x v="46"/>
    <d v="1899-12-30T00:21:00"/>
    <n v="0.35"/>
    <x v="48"/>
    <n v="16.285714285714288"/>
    <x v="1"/>
  </r>
  <r>
    <d v="2016-08-16T00:00:00"/>
    <d v="1899-12-30T10:31:00"/>
    <d v="2016-08-16T00:00:00"/>
    <d v="1899-12-30T10:38:00"/>
    <x v="0"/>
    <x v="41"/>
    <x v="46"/>
    <d v="1899-12-30T00:07:00"/>
    <n v="0.11666666666666667"/>
    <x v="114"/>
    <n v="10.285714285714285"/>
    <x v="1"/>
  </r>
  <r>
    <d v="2016-08-16T00:00:00"/>
    <d v="1899-12-30T11:47:00"/>
    <d v="2016-08-16T00:00:00"/>
    <d v="1899-12-30T12:03:00"/>
    <x v="0"/>
    <x v="41"/>
    <x v="42"/>
    <d v="1899-12-30T00:16:00"/>
    <n v="0.26666666666666666"/>
    <x v="48"/>
    <n v="21.375"/>
    <x v="5"/>
  </r>
  <r>
    <d v="2016-08-16T00:00:00"/>
    <d v="1899-12-30T15:13:00"/>
    <d v="2016-08-16T00:00:00"/>
    <d v="1899-12-30T15:36:00"/>
    <x v="0"/>
    <x v="38"/>
    <x v="42"/>
    <d v="1899-12-30T00:23:00"/>
    <n v="0.38333333333333336"/>
    <x v="206"/>
    <n v="42.260869565217384"/>
    <x v="1"/>
  </r>
  <r>
    <d v="2016-08-17T00:00:00"/>
    <d v="1899-12-30T10:17:00"/>
    <d v="2016-08-17T00:00:00"/>
    <d v="1899-12-30T10:41:00"/>
    <x v="0"/>
    <x v="38"/>
    <x v="42"/>
    <d v="1899-12-30T00:24:00"/>
    <n v="0.4"/>
    <x v="66"/>
    <n v="6.5"/>
    <x v="1"/>
  </r>
  <r>
    <d v="2016-08-17T00:00:00"/>
    <d v="1899-12-30T10:57:00"/>
    <d v="2016-08-17T00:00:00"/>
    <d v="1899-12-30T11:20:00"/>
    <x v="0"/>
    <x v="38"/>
    <x v="42"/>
    <d v="1899-12-30T00:23:00"/>
    <n v="0.38333333333333336"/>
    <x v="207"/>
    <n v="31.565217391304344"/>
    <x v="1"/>
  </r>
  <r>
    <d v="2016-08-17T00:00:00"/>
    <d v="1899-12-30T14:45:00"/>
    <d v="2016-08-17T00:00:00"/>
    <d v="1899-12-30T14:50:00"/>
    <x v="0"/>
    <x v="38"/>
    <x v="47"/>
    <d v="1899-12-30T00:05:00"/>
    <n v="8.3333333333333329E-2"/>
    <x v="34"/>
    <n v="16.8"/>
    <x v="1"/>
  </r>
  <r>
    <d v="2016-08-17T00:00:00"/>
    <d v="1899-12-30T15:32:00"/>
    <d v="2016-08-17T00:00:00"/>
    <d v="1899-12-30T15:47:00"/>
    <x v="0"/>
    <x v="42"/>
    <x v="46"/>
    <d v="1899-12-30T00:15:00"/>
    <n v="0.25"/>
    <x v="13"/>
    <n v="25.6"/>
    <x v="1"/>
  </r>
  <r>
    <d v="2016-08-17T00:00:00"/>
    <d v="1899-12-30T16:29:00"/>
    <d v="2016-08-17T00:00:00"/>
    <d v="1899-12-30T16:50:00"/>
    <x v="0"/>
    <x v="41"/>
    <x v="42"/>
    <d v="1899-12-30T00:21:00"/>
    <n v="0.35"/>
    <x v="83"/>
    <n v="20.857142857142858"/>
    <x v="1"/>
  </r>
  <r>
    <d v="2016-08-17T00:00:00"/>
    <d v="1899-12-30T16:54:00"/>
    <d v="2016-08-17T00:00:00"/>
    <d v="1899-12-30T17:00:00"/>
    <x v="0"/>
    <x v="38"/>
    <x v="42"/>
    <d v="1899-12-30T00:06:00"/>
    <n v="0.1"/>
    <x v="60"/>
    <n v="52.999999999999993"/>
    <x v="1"/>
  </r>
  <r>
    <d v="2016-08-17T00:00:00"/>
    <d v="1899-12-30T17:05:00"/>
    <d v="2016-08-17T00:00:00"/>
    <d v="1899-12-30T17:34:00"/>
    <x v="0"/>
    <x v="38"/>
    <x v="42"/>
    <d v="1899-12-30T00:29:00"/>
    <n v="0.48333333333333334"/>
    <x v="47"/>
    <n v="11.379310344827585"/>
    <x v="1"/>
  </r>
  <r>
    <d v="2016-08-17T00:00:00"/>
    <d v="1899-12-30T18:38:00"/>
    <d v="2016-08-17T00:00:00"/>
    <d v="1899-12-30T18:57:00"/>
    <x v="0"/>
    <x v="38"/>
    <x v="42"/>
    <d v="1899-12-30T00:19:00"/>
    <n v="0.31666666666666665"/>
    <x v="55"/>
    <n v="24.315789473684212"/>
    <x v="5"/>
  </r>
  <r>
    <d v="2016-08-18T00:00:00"/>
    <d v="1899-12-30T18:40:00"/>
    <d v="2016-08-18T00:00:00"/>
    <d v="1899-12-30T19:07:00"/>
    <x v="0"/>
    <x v="38"/>
    <x v="42"/>
    <d v="1899-12-30T00:27:00"/>
    <n v="0.45"/>
    <x v="29"/>
    <n v="16.888888888888889"/>
    <x v="5"/>
  </r>
  <r>
    <d v="2016-08-19T00:00:00"/>
    <d v="1899-12-30T08:24:00"/>
    <d v="2016-08-19T00:00:00"/>
    <d v="1899-12-30T08:45:00"/>
    <x v="0"/>
    <x v="38"/>
    <x v="48"/>
    <d v="1899-12-30T00:21:00"/>
    <n v="0.35"/>
    <x v="29"/>
    <n v="21.714285714285715"/>
    <x v="1"/>
  </r>
  <r>
    <d v="2016-08-19T00:00:00"/>
    <d v="1899-12-30T08:54:00"/>
    <d v="2016-08-19T00:00:00"/>
    <d v="1899-12-30T09:07:00"/>
    <x v="0"/>
    <x v="43"/>
    <x v="46"/>
    <d v="1899-12-30T00:13:00"/>
    <n v="0.21666666666666667"/>
    <x v="170"/>
    <n v="15.23076923076923"/>
    <x v="1"/>
  </r>
  <r>
    <d v="2016-08-19T00:00:00"/>
    <d v="1899-12-30T09:27:00"/>
    <d v="2016-08-19T00:00:00"/>
    <d v="1899-12-30T09:47:00"/>
    <x v="0"/>
    <x v="41"/>
    <x v="47"/>
    <d v="1899-12-30T00:20:00"/>
    <n v="0.33333333333333331"/>
    <x v="106"/>
    <n v="19.5"/>
    <x v="1"/>
  </r>
  <r>
    <d v="2016-08-19T00:00:00"/>
    <d v="1899-12-30T10:57:00"/>
    <d v="2016-08-19T00:00:00"/>
    <d v="1899-12-30T11:06:00"/>
    <x v="0"/>
    <x v="42"/>
    <x v="42"/>
    <d v="1899-12-30T00:09:00"/>
    <n v="0.15"/>
    <x v="20"/>
    <n v="13.333333333333334"/>
    <x v="1"/>
  </r>
  <r>
    <d v="2016-08-19T00:00:00"/>
    <d v="1899-12-30T12:07:00"/>
    <d v="2016-08-19T00:00:00"/>
    <d v="1899-12-30T12:24:00"/>
    <x v="0"/>
    <x v="38"/>
    <x v="46"/>
    <d v="1899-12-30T00:17:00"/>
    <n v="0.28333333333333333"/>
    <x v="48"/>
    <n v="20.117647058823529"/>
    <x v="1"/>
  </r>
  <r>
    <d v="2016-08-19T00:00:00"/>
    <d v="1899-12-30T15:51:00"/>
    <d v="2016-08-19T00:00:00"/>
    <d v="1899-12-30T16:06:00"/>
    <x v="0"/>
    <x v="41"/>
    <x v="46"/>
    <d v="1899-12-30T00:15:00"/>
    <n v="0.25"/>
    <x v="57"/>
    <n v="12.8"/>
    <x v="1"/>
  </r>
  <r>
    <d v="2016-08-19T00:00:00"/>
    <d v="1899-12-30T17:12:00"/>
    <d v="2016-08-19T00:00:00"/>
    <d v="1899-12-30T17:52:00"/>
    <x v="0"/>
    <x v="41"/>
    <x v="42"/>
    <d v="1899-12-30T00:40:00"/>
    <n v="0.66666666666666663"/>
    <x v="116"/>
    <n v="18.75"/>
    <x v="1"/>
  </r>
  <r>
    <d v="2016-08-21T00:00:00"/>
    <d v="1899-12-30T10:00:00"/>
    <d v="2016-08-21T00:00:00"/>
    <d v="1899-12-30T10:29:00"/>
    <x v="0"/>
    <x v="38"/>
    <x v="42"/>
    <d v="1899-12-30T00:29:00"/>
    <n v="0.48333333333333334"/>
    <x v="29"/>
    <n v="15.724137931034482"/>
    <x v="10"/>
  </r>
  <r>
    <d v="2016-08-21T00:00:00"/>
    <d v="1899-12-30T14:05:00"/>
    <d v="2016-08-21T00:00:00"/>
    <d v="1899-12-30T14:34:00"/>
    <x v="0"/>
    <x v="38"/>
    <x v="42"/>
    <d v="1899-12-30T00:29:00"/>
    <n v="0.48333333333333334"/>
    <x v="55"/>
    <n v="15.931034482758621"/>
    <x v="1"/>
  </r>
  <r>
    <d v="2016-08-21T00:00:00"/>
    <d v="1899-12-30T16:30:00"/>
    <d v="2016-08-21T00:00:00"/>
    <d v="1899-12-30T17:02:00"/>
    <x v="0"/>
    <x v="38"/>
    <x v="46"/>
    <d v="1899-12-30T00:32:00"/>
    <n v="0.53333333333333333"/>
    <x v="176"/>
    <n v="22.875"/>
    <x v="1"/>
  </r>
  <r>
    <d v="2016-08-21T00:00:00"/>
    <d v="1899-12-30T18:10:00"/>
    <d v="2016-08-21T00:00:00"/>
    <d v="1899-12-30T18:17:00"/>
    <x v="0"/>
    <x v="41"/>
    <x v="46"/>
    <d v="1899-12-30T00:07:00"/>
    <n v="0.11666666666666667"/>
    <x v="34"/>
    <n v="11.999999999999998"/>
    <x v="1"/>
  </r>
  <r>
    <d v="2016-08-21T00:00:00"/>
    <d v="1899-12-30T18:48:00"/>
    <d v="2016-08-21T00:00:00"/>
    <d v="1899-12-30T19:24:00"/>
    <x v="0"/>
    <x v="41"/>
    <x v="42"/>
    <d v="1899-12-30T00:36:00"/>
    <n v="0.6"/>
    <x v="208"/>
    <n v="33.666666666666664"/>
    <x v="1"/>
  </r>
  <r>
    <d v="2016-08-22T00:00:00"/>
    <d v="1899-12-30T10:00:00"/>
    <d v="2016-08-22T00:00:00"/>
    <d v="1899-12-30T10:44:00"/>
    <x v="0"/>
    <x v="38"/>
    <x v="46"/>
    <d v="1899-12-30T00:44:00"/>
    <n v="0.73333333333333328"/>
    <x v="164"/>
    <n v="13.363636363636365"/>
    <x v="1"/>
  </r>
  <r>
    <d v="2016-08-22T00:00:00"/>
    <d v="1899-12-30T11:07:00"/>
    <d v="2016-08-22T00:00:00"/>
    <d v="1899-12-30T11:23:00"/>
    <x v="0"/>
    <x v="41"/>
    <x v="42"/>
    <d v="1899-12-30T00:16:00"/>
    <n v="0.26666666666666666"/>
    <x v="97"/>
    <n v="23.625"/>
    <x v="1"/>
  </r>
  <r>
    <d v="2016-08-22T00:00:00"/>
    <d v="1899-12-30T12:36:00"/>
    <d v="2016-08-22T00:00:00"/>
    <d v="1899-12-30T12:49:00"/>
    <x v="0"/>
    <x v="38"/>
    <x v="46"/>
    <d v="1899-12-30T00:13:00"/>
    <n v="0.21666666666666667"/>
    <x v="105"/>
    <n v="22.615384615384617"/>
    <x v="1"/>
  </r>
  <r>
    <d v="2016-08-22T00:00:00"/>
    <d v="1899-12-30T13:02:00"/>
    <d v="2016-08-22T00:00:00"/>
    <d v="1899-12-30T13:11:00"/>
    <x v="0"/>
    <x v="41"/>
    <x v="46"/>
    <d v="1899-12-30T00:09:00"/>
    <n v="0.15"/>
    <x v="62"/>
    <n v="10"/>
    <x v="1"/>
  </r>
  <r>
    <d v="2016-08-22T00:00:00"/>
    <d v="1899-12-30T14:07:00"/>
    <d v="2016-08-22T00:00:00"/>
    <d v="1899-12-30T14:31:00"/>
    <x v="0"/>
    <x v="41"/>
    <x v="42"/>
    <d v="1899-12-30T00:24:00"/>
    <n v="0.4"/>
    <x v="104"/>
    <n v="27.25"/>
    <x v="1"/>
  </r>
  <r>
    <d v="2016-08-22T00:00:00"/>
    <d v="1899-12-30T15:14:00"/>
    <d v="2016-08-22T00:00:00"/>
    <d v="1899-12-30T15:49:00"/>
    <x v="0"/>
    <x v="38"/>
    <x v="42"/>
    <d v="1899-12-30T00:35:00"/>
    <n v="0.58333333333333337"/>
    <x v="40"/>
    <n v="32.571428571428569"/>
    <x v="1"/>
  </r>
  <r>
    <d v="2016-08-22T00:00:00"/>
    <d v="1899-12-30T15:59:00"/>
    <d v="2016-08-22T00:00:00"/>
    <d v="1899-12-30T17:16:00"/>
    <x v="0"/>
    <x v="38"/>
    <x v="42"/>
    <d v="1899-12-30T01:17:00"/>
    <n v="1.2833333333333334"/>
    <x v="40"/>
    <n v="14.805194805194803"/>
    <x v="1"/>
  </r>
  <r>
    <d v="2016-08-22T00:00:00"/>
    <d v="1899-12-30T19:58:00"/>
    <d v="2016-08-22T00:00:00"/>
    <d v="1899-12-30T20:50:00"/>
    <x v="0"/>
    <x v="38"/>
    <x v="47"/>
    <d v="1899-12-30T00:52:00"/>
    <n v="0.8666666666666667"/>
    <x v="149"/>
    <n v="9.115384615384615"/>
    <x v="1"/>
  </r>
  <r>
    <d v="2016-08-22T00:00:00"/>
    <d v="1899-12-30T20:53:00"/>
    <d v="2016-08-22T00:00:00"/>
    <d v="1899-12-30T21:31:00"/>
    <x v="0"/>
    <x v="42"/>
    <x v="47"/>
    <d v="1899-12-30T00:38:00"/>
    <n v="0.6333333333333333"/>
    <x v="197"/>
    <n v="6.4736842105263159"/>
    <x v="1"/>
  </r>
  <r>
    <d v="2016-08-22T00:00:00"/>
    <d v="1899-12-30T22:31:00"/>
    <d v="2016-08-22T00:00:00"/>
    <d v="1899-12-30T23:00:00"/>
    <x v="0"/>
    <x v="42"/>
    <x v="42"/>
    <d v="1899-12-30T00:29:00"/>
    <n v="0.48333333333333334"/>
    <x v="36"/>
    <n v="38.689655172413794"/>
    <x v="1"/>
  </r>
  <r>
    <d v="2016-08-23T00:00:00"/>
    <d v="1899-12-30T08:10:00"/>
    <d v="2016-08-23T00:00:00"/>
    <d v="1899-12-30T08:25:00"/>
    <x v="0"/>
    <x v="38"/>
    <x v="48"/>
    <d v="1899-12-30T00:15:00"/>
    <n v="0.25"/>
    <x v="150"/>
    <n v="34.799999999999997"/>
    <x v="1"/>
  </r>
  <r>
    <d v="2016-08-23T00:00:00"/>
    <d v="1899-12-30T09:35:00"/>
    <d v="2016-08-23T00:00:00"/>
    <d v="1899-12-30T10:09:00"/>
    <x v="0"/>
    <x v="43"/>
    <x v="42"/>
    <d v="1899-12-30T00:34:00"/>
    <n v="0.56666666666666665"/>
    <x v="11"/>
    <n v="13.23529411764706"/>
    <x v="1"/>
  </r>
  <r>
    <d v="2016-08-23T00:00:00"/>
    <d v="1899-12-30T12:59:00"/>
    <d v="2016-08-23T00:00:00"/>
    <d v="1899-12-30T13:15:00"/>
    <x v="0"/>
    <x v="38"/>
    <x v="48"/>
    <d v="1899-12-30T00:16:00"/>
    <n v="0.26666666666666666"/>
    <x v="55"/>
    <n v="28.875"/>
    <x v="1"/>
  </r>
  <r>
    <d v="2016-08-23T00:00:00"/>
    <d v="1899-12-30T13:19:00"/>
    <d v="2016-08-23T00:00:00"/>
    <d v="1899-12-30T13:30:00"/>
    <x v="0"/>
    <x v="43"/>
    <x v="46"/>
    <d v="1899-12-30T00:11:00"/>
    <n v="0.18333333333333332"/>
    <x v="182"/>
    <n v="24.000000000000004"/>
    <x v="1"/>
  </r>
  <r>
    <d v="2016-08-23T00:00:00"/>
    <d v="1899-12-30T13:49:00"/>
    <d v="2016-08-23T00:00:00"/>
    <d v="1899-12-30T14:04:00"/>
    <x v="0"/>
    <x v="41"/>
    <x v="42"/>
    <d v="1899-12-30T00:15:00"/>
    <n v="0.25"/>
    <x v="1"/>
    <n v="20"/>
    <x v="1"/>
  </r>
  <r>
    <d v="2016-08-23T00:00:00"/>
    <d v="1899-12-30T15:07:00"/>
    <d v="2016-08-23T00:00:00"/>
    <d v="1899-12-30T15:12:00"/>
    <x v="0"/>
    <x v="38"/>
    <x v="42"/>
    <d v="1899-12-30T00:05:00"/>
    <n v="8.3333333333333329E-2"/>
    <x v="16"/>
    <n v="22.8"/>
    <x v="1"/>
  </r>
  <r>
    <d v="2016-08-23T00:00:00"/>
    <d v="1899-12-30T15:15:00"/>
    <d v="2016-08-23T00:00:00"/>
    <d v="1899-12-30T17:16:00"/>
    <x v="0"/>
    <x v="38"/>
    <x v="42"/>
    <d v="1899-12-30T02:01:00"/>
    <n v="2.0166666666666666"/>
    <x v="149"/>
    <n v="3.9173553719008267"/>
    <x v="1"/>
  </r>
  <r>
    <d v="2016-08-23T00:00:00"/>
    <d v="1899-12-30T17:42:00"/>
    <d v="2016-08-23T00:00:00"/>
    <d v="1899-12-30T18:31:00"/>
    <x v="0"/>
    <x v="38"/>
    <x v="42"/>
    <d v="1899-12-30T00:49:00"/>
    <n v="0.81666666666666665"/>
    <x v="209"/>
    <n v="21.673469387755102"/>
    <x v="1"/>
  </r>
  <r>
    <d v="2016-08-24T00:00:00"/>
    <d v="1899-12-30T12:05:00"/>
    <d v="2016-08-24T00:00:00"/>
    <d v="1899-12-30T12:56:00"/>
    <x v="0"/>
    <x v="38"/>
    <x v="42"/>
    <d v="1899-12-30T00:51:00"/>
    <n v="0.85"/>
    <x v="210"/>
    <n v="29.647058823529413"/>
    <x v="1"/>
  </r>
  <r>
    <d v="2016-08-24T00:00:00"/>
    <d v="1899-12-30T13:01:00"/>
    <d v="2016-08-24T00:00:00"/>
    <d v="1899-12-30T15:25:00"/>
    <x v="0"/>
    <x v="38"/>
    <x v="42"/>
    <d v="1899-12-30T02:24:00"/>
    <n v="2.4"/>
    <x v="211"/>
    <n v="40.083333333333336"/>
    <x v="1"/>
  </r>
  <r>
    <d v="2016-08-25T00:00:00"/>
    <d v="1899-12-30T15:17:00"/>
    <d v="2016-08-25T00:00:00"/>
    <d v="1899-12-30T16:22:00"/>
    <x v="0"/>
    <x v="38"/>
    <x v="42"/>
    <d v="1899-12-30T01:05:00"/>
    <n v="1.0833333333333333"/>
    <x v="212"/>
    <n v="32.307692307692307"/>
    <x v="1"/>
  </r>
  <r>
    <d v="2016-08-25T00:00:00"/>
    <d v="1899-12-30T16:36:00"/>
    <d v="2016-08-25T00:00:00"/>
    <d v="1899-12-30T16:56:00"/>
    <x v="0"/>
    <x v="38"/>
    <x v="42"/>
    <d v="1899-12-30T00:20:00"/>
    <n v="0.33333333333333331"/>
    <x v="47"/>
    <n v="16.5"/>
    <x v="1"/>
  </r>
  <r>
    <d v="2016-08-25T00:00:00"/>
    <d v="1899-12-30T17:19:00"/>
    <d v="2016-08-25T00:00:00"/>
    <d v="1899-12-30T19:20:00"/>
    <x v="0"/>
    <x v="38"/>
    <x v="42"/>
    <d v="1899-12-30T02:01:00"/>
    <n v="2.0166666666666666"/>
    <x v="213"/>
    <n v="24.991735537190081"/>
    <x v="1"/>
  </r>
  <r>
    <d v="2016-08-25T00:00:00"/>
    <d v="1899-12-30T19:25:00"/>
    <d v="2016-08-25T00:00:00"/>
    <d v="1899-12-30T19:57:00"/>
    <x v="0"/>
    <x v="38"/>
    <x v="150"/>
    <d v="1899-12-30T00:32:00"/>
    <n v="0.53333333333333333"/>
    <x v="122"/>
    <n v="17.25"/>
    <x v="1"/>
  </r>
  <r>
    <d v="2016-08-25T00:00:00"/>
    <d v="1899-12-30T22:58:00"/>
    <d v="2016-08-25T00:00:00"/>
    <d v="1899-12-30T23:16:00"/>
    <x v="0"/>
    <x v="141"/>
    <x v="42"/>
    <d v="1899-12-30T00:18:00"/>
    <n v="0.3"/>
    <x v="83"/>
    <n v="24.333333333333332"/>
    <x v="1"/>
  </r>
  <r>
    <d v="2016-08-26T00:00:00"/>
    <d v="1899-12-30T09:06:00"/>
    <d v="2016-08-26T00:00:00"/>
    <d v="1899-12-30T09:20:00"/>
    <x v="0"/>
    <x v="38"/>
    <x v="42"/>
    <d v="1899-12-30T00:14:00"/>
    <n v="0.23333333333333334"/>
    <x v="1"/>
    <n v="21.428571428571427"/>
    <x v="1"/>
  </r>
  <r>
    <d v="2016-08-26T00:00:00"/>
    <d v="1899-12-30T11:14:00"/>
    <d v="2016-08-26T00:00:00"/>
    <d v="1899-12-30T11:26:00"/>
    <x v="0"/>
    <x v="38"/>
    <x v="42"/>
    <d v="1899-12-30T00:12:00"/>
    <n v="0.2"/>
    <x v="102"/>
    <n v="18.999999999999996"/>
    <x v="1"/>
  </r>
  <r>
    <d v="2016-08-26T00:00:00"/>
    <d v="1899-12-30T12:10:00"/>
    <d v="2016-08-26T00:00:00"/>
    <d v="1899-12-30T12:20:00"/>
    <x v="0"/>
    <x v="38"/>
    <x v="150"/>
    <d v="1899-12-30T00:10:00"/>
    <n v="0.16666666666666666"/>
    <x v="25"/>
    <n v="23.400000000000002"/>
    <x v="1"/>
  </r>
  <r>
    <d v="2016-08-26T00:00:00"/>
    <d v="1899-12-30T14:10:00"/>
    <d v="2016-08-26T00:00:00"/>
    <d v="1899-12-30T14:33:00"/>
    <x v="0"/>
    <x v="141"/>
    <x v="150"/>
    <d v="1899-12-30T00:23:00"/>
    <n v="0.38333333333333336"/>
    <x v="183"/>
    <n v="19.304347826086957"/>
    <x v="1"/>
  </r>
  <r>
    <d v="2016-08-26T00:00:00"/>
    <d v="1899-12-30T15:23:00"/>
    <d v="2016-08-26T00:00:00"/>
    <d v="1899-12-30T15:35:00"/>
    <x v="0"/>
    <x v="141"/>
    <x v="150"/>
    <d v="1899-12-30T00:12:00"/>
    <n v="0.2"/>
    <x v="62"/>
    <n v="7.5"/>
    <x v="1"/>
  </r>
  <r>
    <d v="2016-08-26T00:00:00"/>
    <d v="1899-12-30T15:59:00"/>
    <d v="2016-08-26T00:00:00"/>
    <d v="1899-12-30T16:24:00"/>
    <x v="0"/>
    <x v="141"/>
    <x v="42"/>
    <d v="1899-12-30T00:25:00"/>
    <n v="0.41666666666666669"/>
    <x v="149"/>
    <n v="18.96"/>
    <x v="1"/>
  </r>
  <r>
    <d v="2016-08-26T00:00:00"/>
    <d v="1899-12-30T16:55:00"/>
    <d v="2016-08-26T00:00:00"/>
    <d v="1899-12-30T17:12:00"/>
    <x v="0"/>
    <x v="38"/>
    <x v="150"/>
    <d v="1899-12-30T00:17:00"/>
    <n v="0.28333333333333333"/>
    <x v="162"/>
    <n v="10.235294117647058"/>
    <x v="1"/>
  </r>
  <r>
    <d v="2016-08-26T00:00:00"/>
    <d v="1899-12-30T18:42:00"/>
    <d v="2016-08-26T00:00:00"/>
    <d v="1899-12-30T18:56:00"/>
    <x v="0"/>
    <x v="141"/>
    <x v="150"/>
    <d v="1899-12-30T00:14:00"/>
    <n v="0.23333333333333334"/>
    <x v="37"/>
    <n v="14.571428571428571"/>
    <x v="1"/>
  </r>
  <r>
    <d v="2016-08-26T00:00:00"/>
    <d v="1899-12-30T19:31:00"/>
    <d v="2016-08-26T00:00:00"/>
    <d v="1899-12-30T19:54:00"/>
    <x v="0"/>
    <x v="141"/>
    <x v="150"/>
    <d v="1899-12-30T00:23:00"/>
    <n v="0.38333333333333336"/>
    <x v="102"/>
    <n v="9.9130434782608692"/>
    <x v="1"/>
  </r>
  <r>
    <d v="2016-08-26T00:00:00"/>
    <d v="1899-12-30T20:06:00"/>
    <d v="2016-08-26T00:00:00"/>
    <d v="1899-12-30T20:16:00"/>
    <x v="0"/>
    <x v="141"/>
    <x v="42"/>
    <d v="1899-12-30T00:10:00"/>
    <n v="0.16666666666666666"/>
    <x v="110"/>
    <n v="35.400000000000006"/>
    <x v="1"/>
  </r>
  <r>
    <d v="2016-08-27T00:00:00"/>
    <d v="1899-12-30T09:34:00"/>
    <d v="2016-08-27T00:00:00"/>
    <d v="1899-12-30T10:11:00"/>
    <x v="0"/>
    <x v="38"/>
    <x v="150"/>
    <d v="1899-12-30T00:37:00"/>
    <n v="0.6166666666666667"/>
    <x v="127"/>
    <n v="15.567567567567567"/>
    <x v="1"/>
  </r>
  <r>
    <d v="2016-08-27T00:00:00"/>
    <d v="1899-12-30T11:47:00"/>
    <d v="2016-08-27T00:00:00"/>
    <d v="1899-12-30T12:06:00"/>
    <x v="0"/>
    <x v="141"/>
    <x v="150"/>
    <d v="1899-12-30T00:19:00"/>
    <n v="0.31666666666666665"/>
    <x v="186"/>
    <n v="22.105263157894736"/>
    <x v="1"/>
  </r>
  <r>
    <d v="2016-08-27T00:00:00"/>
    <d v="1899-12-30T12:12:00"/>
    <d v="2016-08-27T00:00:00"/>
    <d v="1899-12-30T12:17:00"/>
    <x v="0"/>
    <x v="141"/>
    <x v="150"/>
    <d v="1899-12-30T00:05:00"/>
    <n v="8.3333333333333329E-2"/>
    <x v="128"/>
    <n v="10.8"/>
    <x v="1"/>
  </r>
  <r>
    <d v="2016-08-27T00:00:00"/>
    <d v="1899-12-30T14:01:00"/>
    <d v="2016-08-27T00:00:00"/>
    <d v="1899-12-30T15:44:00"/>
    <x v="0"/>
    <x v="141"/>
    <x v="42"/>
    <d v="1899-12-30T01:43:00"/>
    <n v="1.7166666666666666"/>
    <x v="214"/>
    <n v="50.446601941747574"/>
    <x v="1"/>
  </r>
  <r>
    <d v="2016-08-27T00:00:00"/>
    <d v="1899-12-30T16:15:00"/>
    <d v="2016-08-27T00:00:00"/>
    <d v="1899-12-30T19:13:00"/>
    <x v="0"/>
    <x v="38"/>
    <x v="42"/>
    <d v="1899-12-30T02:58:00"/>
    <n v="2.9666666666666668"/>
    <x v="215"/>
    <n v="52.887640449438202"/>
    <x v="1"/>
  </r>
  <r>
    <d v="2016-08-28T00:00:00"/>
    <d v="1899-12-30T09:57:00"/>
    <d v="2016-08-28T00:00:00"/>
    <d v="1899-12-30T10:18:00"/>
    <x v="0"/>
    <x v="38"/>
    <x v="48"/>
    <d v="1899-12-30T00:21:00"/>
    <n v="0.35"/>
    <x v="45"/>
    <n v="28.857142857142858"/>
    <x v="1"/>
  </r>
  <r>
    <d v="2016-08-28T00:00:00"/>
    <d v="1899-12-30T16:39:00"/>
    <d v="2016-08-28T00:00:00"/>
    <d v="1899-12-30T16:55:00"/>
    <x v="0"/>
    <x v="43"/>
    <x v="46"/>
    <d v="1899-12-30T00:16:00"/>
    <n v="0.26666666666666666"/>
    <x v="12"/>
    <n v="23.25"/>
    <x v="1"/>
  </r>
  <r>
    <d v="2016-08-28T00:00:00"/>
    <d v="1899-12-30T17:37:00"/>
    <d v="2016-08-28T00:00:00"/>
    <d v="1899-12-30T17:55:00"/>
    <x v="0"/>
    <x v="41"/>
    <x v="46"/>
    <d v="1899-12-30T00:18:00"/>
    <n v="0.3"/>
    <x v="60"/>
    <n v="17.666666666666668"/>
    <x v="1"/>
  </r>
  <r>
    <d v="2016-08-28T00:00:00"/>
    <d v="1899-12-30T21:15:00"/>
    <d v="2016-08-28T00:00:00"/>
    <d v="1899-12-30T21:59:00"/>
    <x v="0"/>
    <x v="41"/>
    <x v="42"/>
    <d v="1899-12-30T00:44:00"/>
    <n v="0.73333333333333328"/>
    <x v="207"/>
    <n v="16.5"/>
    <x v="1"/>
  </r>
  <r>
    <d v="2016-08-29T00:00:00"/>
    <d v="1899-12-30T12:02:00"/>
    <d v="2016-08-29T00:00:00"/>
    <d v="1899-12-30T12:31:00"/>
    <x v="0"/>
    <x v="38"/>
    <x v="46"/>
    <d v="1899-12-30T00:29:00"/>
    <n v="0.48333333333333334"/>
    <x v="10"/>
    <n v="22.344827586206897"/>
    <x v="1"/>
  </r>
  <r>
    <d v="2016-08-29T00:00:00"/>
    <d v="1899-12-30T13:38:00"/>
    <d v="2016-08-29T00:00:00"/>
    <d v="1899-12-30T13:48:00"/>
    <x v="0"/>
    <x v="41"/>
    <x v="46"/>
    <d v="1899-12-30T00:10:00"/>
    <n v="0.16666666666666666"/>
    <x v="5"/>
    <n v="25.8"/>
    <x v="1"/>
  </r>
  <r>
    <d v="2016-08-29T00:00:00"/>
    <d v="1899-12-30T14:31:00"/>
    <d v="2016-08-29T00:00:00"/>
    <d v="1899-12-30T14:41:00"/>
    <x v="0"/>
    <x v="41"/>
    <x v="46"/>
    <d v="1899-12-30T00:10:00"/>
    <n v="0.16666666666666666"/>
    <x v="87"/>
    <n v="15"/>
    <x v="1"/>
  </r>
  <r>
    <d v="2016-08-29T00:00:00"/>
    <d v="1899-12-30T14:49:00"/>
    <d v="2016-08-29T00:00:00"/>
    <d v="1899-12-30T15:04:00"/>
    <x v="0"/>
    <x v="41"/>
    <x v="42"/>
    <d v="1899-12-30T00:15:00"/>
    <n v="0.25"/>
    <x v="48"/>
    <n v="22.8"/>
    <x v="5"/>
  </r>
  <r>
    <d v="2016-08-29T00:00:00"/>
    <d v="1899-12-30T15:49:00"/>
    <d v="2016-08-29T00:00:00"/>
    <d v="1899-12-30T15:59:00"/>
    <x v="0"/>
    <x v="38"/>
    <x v="46"/>
    <d v="1899-12-30T00:10:00"/>
    <n v="0.16666666666666666"/>
    <x v="108"/>
    <n v="16.8"/>
    <x v="1"/>
  </r>
  <r>
    <d v="2016-08-29T00:00:00"/>
    <d v="1899-12-30T16:06:00"/>
    <d v="2016-08-29T00:00:00"/>
    <d v="1899-12-30T16:21:00"/>
    <x v="0"/>
    <x v="41"/>
    <x v="42"/>
    <d v="1899-12-30T00:15:00"/>
    <n v="0.25"/>
    <x v="17"/>
    <n v="16"/>
    <x v="1"/>
  </r>
  <r>
    <d v="2016-08-29T00:00:00"/>
    <d v="1899-12-30T17:24:00"/>
    <d v="2016-08-29T00:00:00"/>
    <d v="1899-12-30T17:41:00"/>
    <x v="0"/>
    <x v="38"/>
    <x v="46"/>
    <d v="1899-12-30T00:17:00"/>
    <n v="0.28333333333333333"/>
    <x v="47"/>
    <n v="19.411764705882355"/>
    <x v="1"/>
  </r>
  <r>
    <d v="2016-08-29T00:00:00"/>
    <d v="1899-12-30T18:27:00"/>
    <d v="2016-08-29T00:00:00"/>
    <d v="1899-12-30T18:36:00"/>
    <x v="0"/>
    <x v="41"/>
    <x v="46"/>
    <d v="1899-12-30T00:09:00"/>
    <n v="0.15"/>
    <x v="66"/>
    <n v="17.333333333333336"/>
    <x v="1"/>
  </r>
  <r>
    <d v="2016-08-30T00:00:00"/>
    <d v="1899-12-30T11:53:00"/>
    <d v="2016-08-30T00:00:00"/>
    <d v="1899-12-30T12:05:00"/>
    <x v="0"/>
    <x v="38"/>
    <x v="42"/>
    <d v="1899-12-30T00:12:00"/>
    <n v="0.2"/>
    <x v="101"/>
    <n v="10.5"/>
    <x v="1"/>
  </r>
  <r>
    <d v="2016-08-30T00:00:00"/>
    <d v="1899-12-30T12:46:00"/>
    <d v="2016-08-30T00:00:00"/>
    <d v="1899-12-30T13:09:00"/>
    <x v="0"/>
    <x v="38"/>
    <x v="46"/>
    <d v="1899-12-30T00:23:00"/>
    <n v="0.38333333333333336"/>
    <x v="92"/>
    <n v="22.956521739130434"/>
    <x v="1"/>
  </r>
  <r>
    <d v="2016-08-30T00:00:00"/>
    <d v="1899-12-30T13:25:00"/>
    <d v="2016-08-30T00:00:00"/>
    <d v="1899-12-30T13:46:00"/>
    <x v="0"/>
    <x v="41"/>
    <x v="46"/>
    <d v="1899-12-30T00:21:00"/>
    <n v="0.35"/>
    <x v="182"/>
    <n v="12.571428571428573"/>
    <x v="1"/>
  </r>
  <r>
    <d v="2016-08-30T00:00:00"/>
    <d v="1899-12-30T14:00:00"/>
    <d v="2016-08-30T00:00:00"/>
    <d v="1899-12-30T14:20:00"/>
    <x v="0"/>
    <x v="41"/>
    <x v="42"/>
    <d v="1899-12-30T00:20:00"/>
    <n v="0.33333333333333331"/>
    <x v="60"/>
    <n v="15.9"/>
    <x v="1"/>
  </r>
  <r>
    <d v="2016-08-30T00:00:00"/>
    <d v="1899-12-30T17:27:00"/>
    <d v="2016-08-30T00:00:00"/>
    <d v="1899-12-30T18:09:00"/>
    <x v="0"/>
    <x v="38"/>
    <x v="42"/>
    <d v="1899-12-30T00:42:00"/>
    <n v="0.7"/>
    <x v="73"/>
    <n v="18.571428571428573"/>
    <x v="1"/>
  </r>
  <r>
    <d v="2016-09-01T00:00:00"/>
    <d v="1899-12-30T11:51:00"/>
    <d v="2016-09-01T00:00:00"/>
    <d v="1899-12-30T12:24:00"/>
    <x v="0"/>
    <x v="38"/>
    <x v="46"/>
    <d v="1899-12-30T00:33:00"/>
    <n v="0.55000000000000004"/>
    <x v="73"/>
    <n v="23.636363636363633"/>
    <x v="1"/>
  </r>
  <r>
    <d v="2016-09-01T00:00:00"/>
    <d v="1899-12-30T17:21:00"/>
    <d v="2016-09-01T00:00:00"/>
    <d v="1899-12-30T17:36:00"/>
    <x v="0"/>
    <x v="41"/>
    <x v="42"/>
    <d v="1899-12-30T00:15:00"/>
    <n v="0.25"/>
    <x v="98"/>
    <n v="42.4"/>
    <x v="1"/>
  </r>
  <r>
    <d v="2016-09-01T00:00:00"/>
    <d v="1899-12-30T18:49:00"/>
    <d v="2016-09-01T00:00:00"/>
    <d v="1899-12-30T19:08:00"/>
    <x v="0"/>
    <x v="38"/>
    <x v="42"/>
    <d v="1899-12-30T00:19:00"/>
    <n v="0.31666666666666665"/>
    <x v="94"/>
    <n v="6.9473684210526327"/>
    <x v="1"/>
  </r>
  <r>
    <d v="2016-09-02T00:00:00"/>
    <d v="1899-12-30T11:37:00"/>
    <d v="2016-09-02T00:00:00"/>
    <d v="1899-12-30T12:24:00"/>
    <x v="0"/>
    <x v="38"/>
    <x v="46"/>
    <d v="1899-12-30T00:47:00"/>
    <n v="0.78333333333333333"/>
    <x v="122"/>
    <n v="11.74468085106383"/>
    <x v="1"/>
  </r>
  <r>
    <d v="2016-09-02T00:00:00"/>
    <d v="1899-12-30T18:56:00"/>
    <d v="2016-09-02T00:00:00"/>
    <d v="1899-12-30T19:37:00"/>
    <x v="0"/>
    <x v="38"/>
    <x v="42"/>
    <d v="1899-12-30T00:41:00"/>
    <n v="0.68333333333333335"/>
    <x v="39"/>
    <n v="18.878048780487806"/>
    <x v="1"/>
  </r>
  <r>
    <d v="2016-09-05T00:00:00"/>
    <d v="1899-12-30T10:25:00"/>
    <d v="2016-09-05T00:00:00"/>
    <d v="1899-12-30T10:44:00"/>
    <x v="0"/>
    <x v="38"/>
    <x v="47"/>
    <d v="1899-12-30T00:19:00"/>
    <n v="0.31666666666666665"/>
    <x v="216"/>
    <n v="54.315789473684212"/>
    <x v="1"/>
  </r>
  <r>
    <d v="2016-09-10T00:00:00"/>
    <d v="1899-12-30T10:28:00"/>
    <d v="2016-09-10T00:00:00"/>
    <d v="1899-12-30T10:45:00"/>
    <x v="0"/>
    <x v="38"/>
    <x v="42"/>
    <d v="1899-12-30T00:17:00"/>
    <n v="0.28333333333333333"/>
    <x v="108"/>
    <n v="9.882352941176471"/>
    <x v="1"/>
  </r>
  <r>
    <d v="2016-09-11T00:00:00"/>
    <d v="1899-12-30T09:51:00"/>
    <d v="2016-09-11T00:00:00"/>
    <d v="1899-12-30T09:55:00"/>
    <x v="0"/>
    <x v="38"/>
    <x v="42"/>
    <d v="1899-12-30T00:04:00"/>
    <n v="6.6666666666666666E-2"/>
    <x v="179"/>
    <n v="129"/>
    <x v="1"/>
  </r>
  <r>
    <d v="2016-09-12T00:00:00"/>
    <d v="1899-12-30T08:07:00"/>
    <d v="2016-09-12T00:00:00"/>
    <d v="1899-12-30T08:12:00"/>
    <x v="0"/>
    <x v="38"/>
    <x v="42"/>
    <d v="1899-12-30T00:05:00"/>
    <n v="8.3333333333333329E-2"/>
    <x v="78"/>
    <n v="43.2"/>
    <x v="1"/>
  </r>
  <r>
    <d v="2016-09-12T00:00:00"/>
    <d v="1899-12-30T11:15:00"/>
    <d v="2016-09-12T00:00:00"/>
    <d v="1899-12-30T11:24:00"/>
    <x v="0"/>
    <x v="38"/>
    <x v="42"/>
    <d v="1899-12-30T00:09:00"/>
    <n v="0.15"/>
    <x v="15"/>
    <n v="11.333333333333334"/>
    <x v="1"/>
  </r>
  <r>
    <d v="2016-09-12T00:00:00"/>
    <d v="1899-12-30T13:04:00"/>
    <d v="2016-09-12T00:00:00"/>
    <d v="1899-12-30T13:44:00"/>
    <x v="0"/>
    <x v="38"/>
    <x v="42"/>
    <d v="1899-12-30T00:40:00"/>
    <n v="0.66666666666666663"/>
    <x v="70"/>
    <n v="17.25"/>
    <x v="1"/>
  </r>
  <r>
    <d v="2016-09-13T00:00:00"/>
    <d v="1899-12-30T16:56:00"/>
    <d v="2016-09-13T00:00:00"/>
    <d v="1899-12-30T17:02:00"/>
    <x v="0"/>
    <x v="38"/>
    <x v="42"/>
    <d v="1899-12-30T00:06:00"/>
    <n v="0.1"/>
    <x v="144"/>
    <n v="6.9999999999999991"/>
    <x v="1"/>
  </r>
  <r>
    <d v="2016-09-14T00:00:00"/>
    <d v="1899-12-30T11:55:00"/>
    <d v="2016-09-14T00:00:00"/>
    <d v="1899-12-30T11:59:00"/>
    <x v="0"/>
    <x v="38"/>
    <x v="42"/>
    <d v="1899-12-30T00:04:00"/>
    <n v="6.6666666666666666E-2"/>
    <x v="144"/>
    <n v="10.5"/>
    <x v="1"/>
  </r>
  <r>
    <d v="2016-09-15T00:00:00"/>
    <d v="1899-12-30T20:33:00"/>
    <d v="2016-09-15T00:00:00"/>
    <d v="1899-12-30T20:38:00"/>
    <x v="0"/>
    <x v="38"/>
    <x v="42"/>
    <d v="1899-12-30T00:05:00"/>
    <n v="8.3333333333333329E-2"/>
    <x v="128"/>
    <n v="10.8"/>
    <x v="1"/>
  </r>
  <r>
    <d v="2016-09-18T00:00:00"/>
    <d v="1899-12-30T18:07:00"/>
    <d v="2016-09-18T00:00:00"/>
    <d v="1899-12-30T18:11:00"/>
    <x v="0"/>
    <x v="38"/>
    <x v="42"/>
    <d v="1899-12-30T00:04:00"/>
    <n v="6.6666666666666666E-2"/>
    <x v="111"/>
    <n v="141"/>
    <x v="1"/>
  </r>
  <r>
    <d v="2016-09-19T00:00:00"/>
    <d v="1899-12-30T06:18:00"/>
    <d v="2016-09-19T00:00:00"/>
    <d v="1899-12-30T06:49:00"/>
    <x v="0"/>
    <x v="42"/>
    <x v="42"/>
    <d v="1899-12-30T00:31:00"/>
    <n v="0.51666666666666672"/>
    <x v="161"/>
    <n v="35.225806451612897"/>
    <x v="1"/>
  </r>
  <r>
    <d v="2016-09-19T00:00:00"/>
    <d v="1899-12-30T14:40:00"/>
    <d v="2016-09-19T00:00:00"/>
    <d v="1899-12-30T14:56:00"/>
    <x v="0"/>
    <x v="38"/>
    <x v="46"/>
    <d v="1899-12-30T00:16:00"/>
    <n v="0.26666666666666666"/>
    <x v="115"/>
    <n v="39.375"/>
    <x v="1"/>
  </r>
  <r>
    <d v="2016-09-19T00:00:00"/>
    <d v="1899-12-30T16:23:00"/>
    <d v="2016-09-19T00:00:00"/>
    <d v="1899-12-30T16:31:00"/>
    <x v="0"/>
    <x v="41"/>
    <x v="42"/>
    <d v="1899-12-30T00:08:00"/>
    <n v="0.13333333333333333"/>
    <x v="48"/>
    <n v="42.75"/>
    <x v="1"/>
  </r>
  <r>
    <d v="2016-09-19T00:00:00"/>
    <d v="1899-12-30T17:36:00"/>
    <d v="2016-09-19T00:00:00"/>
    <d v="1899-12-30T18:20:00"/>
    <x v="0"/>
    <x v="38"/>
    <x v="42"/>
    <d v="1899-12-30T00:44:00"/>
    <n v="0.73333333333333328"/>
    <x v="68"/>
    <n v="24.545454545454547"/>
    <x v="1"/>
  </r>
  <r>
    <d v="2016-09-19T00:00:00"/>
    <d v="1899-12-30T19:10:00"/>
    <d v="2016-09-19T00:00:00"/>
    <d v="1899-12-30T19:49:00"/>
    <x v="0"/>
    <x v="38"/>
    <x v="46"/>
    <d v="1899-12-30T00:39:00"/>
    <n v="0.65"/>
    <x v="82"/>
    <n v="28.153846153846153"/>
    <x v="1"/>
  </r>
  <r>
    <d v="2016-09-20T00:00:00"/>
    <d v="1899-12-30T11:29:00"/>
    <d v="2016-09-20T00:00:00"/>
    <d v="1899-12-30T11:48:00"/>
    <x v="0"/>
    <x v="41"/>
    <x v="42"/>
    <d v="1899-12-30T00:19:00"/>
    <n v="0.31666666666666665"/>
    <x v="9"/>
    <n v="52.10526315789474"/>
    <x v="1"/>
  </r>
  <r>
    <d v="2016-09-20T00:00:00"/>
    <d v="1899-12-30T20:47:00"/>
    <d v="2016-09-20T00:00:00"/>
    <d v="1899-12-30T22:47:00"/>
    <x v="0"/>
    <x v="38"/>
    <x v="47"/>
    <d v="1899-12-30T02:00:00"/>
    <n v="2"/>
    <x v="127"/>
    <n v="4.8"/>
    <x v="1"/>
  </r>
  <r>
    <d v="2016-09-23T00:00:00"/>
    <d v="1899-12-30T13:15:00"/>
    <d v="2016-09-23T00:00:00"/>
    <d v="1899-12-30T13:40:00"/>
    <x v="0"/>
    <x v="142"/>
    <x v="151"/>
    <d v="1899-12-30T00:25:00"/>
    <n v="0.41666666666666669"/>
    <x v="162"/>
    <n v="6.9599999999999991"/>
    <x v="1"/>
  </r>
  <r>
    <d v="2016-09-24T00:00:00"/>
    <d v="1899-12-30T14:34:00"/>
    <d v="2016-09-24T00:00:00"/>
    <d v="1899-12-30T15:15:00"/>
    <x v="0"/>
    <x v="142"/>
    <x v="42"/>
    <d v="1899-12-30T00:41:00"/>
    <n v="0.68333333333333335"/>
    <x v="157"/>
    <n v="11.999999999999998"/>
    <x v="1"/>
  </r>
  <r>
    <d v="2016-09-24T00:00:00"/>
    <d v="1899-12-30T20:29:00"/>
    <d v="2016-09-24T00:00:00"/>
    <d v="1899-12-30T20:33:00"/>
    <x v="0"/>
    <x v="38"/>
    <x v="42"/>
    <d v="1899-12-30T00:04:00"/>
    <n v="6.6666666666666666E-2"/>
    <x v="19"/>
    <n v="36"/>
    <x v="1"/>
  </r>
  <r>
    <d v="2016-09-27T00:00:00"/>
    <d v="1899-12-30T13:21:00"/>
    <d v="2016-09-27T00:00:00"/>
    <d v="1899-12-30T14:43:00"/>
    <x v="0"/>
    <x v="141"/>
    <x v="150"/>
    <d v="1899-12-30T01:22:00"/>
    <n v="1.3666666666666667"/>
    <x v="164"/>
    <n v="7.1707317073170733"/>
    <x v="1"/>
  </r>
  <r>
    <d v="2016-09-27T00:00:00"/>
    <d v="1899-12-30T19:14:00"/>
    <d v="2016-09-27T00:00:00"/>
    <d v="1899-12-30T20:34:00"/>
    <x v="0"/>
    <x v="141"/>
    <x v="42"/>
    <d v="1899-12-30T01:20:00"/>
    <n v="1.3333333333333333"/>
    <x v="83"/>
    <n v="5.4750000000000005"/>
    <x v="1"/>
  </r>
  <r>
    <d v="2016-09-27T00:00:00"/>
    <d v="1899-12-30T21:01:00"/>
    <d v="2016-09-28T00:00:00"/>
    <d v="1899-12-30T02:37:00"/>
    <x v="0"/>
    <x v="38"/>
    <x v="42"/>
    <d v="1899-12-30T05:36:00"/>
    <n v="5.6"/>
    <x v="217"/>
    <n v="34.928571428571431"/>
    <x v="1"/>
  </r>
  <r>
    <d v="2016-09-28T00:00:00"/>
    <d v="1899-12-30T17:21:00"/>
    <d v="2016-09-28T00:00:00"/>
    <d v="1899-12-30T19:36:00"/>
    <x v="0"/>
    <x v="41"/>
    <x v="42"/>
    <d v="1899-12-30T02:15:00"/>
    <n v="2.25"/>
    <x v="163"/>
    <n v="9.1111111111111107"/>
    <x v="1"/>
  </r>
  <r>
    <d v="2016-09-29T00:00:00"/>
    <d v="1899-12-30T16:13:00"/>
    <d v="2016-09-29T00:00:00"/>
    <d v="1899-12-30T18:47:00"/>
    <x v="0"/>
    <x v="38"/>
    <x v="46"/>
    <d v="1899-12-30T02:34:00"/>
    <n v="2.5666666666666669"/>
    <x v="120"/>
    <n v="4.9090909090909083"/>
    <x v="1"/>
  </r>
  <r>
    <d v="2016-09-30T00:00:00"/>
    <d v="1899-12-30T17:39:00"/>
    <d v="2016-09-30T00:00:00"/>
    <d v="1899-12-30T20:20:00"/>
    <x v="0"/>
    <x v="41"/>
    <x v="46"/>
    <d v="1899-12-30T02:41:00"/>
    <n v="2.6833333333333331"/>
    <x v="218"/>
    <n v="14.049689440993792"/>
    <x v="1"/>
  </r>
  <r>
    <d v="2016-09-30T00:00:00"/>
    <d v="1899-12-30T20:59:00"/>
    <d v="2016-09-30T00:00:00"/>
    <d v="1899-12-30T22:34:00"/>
    <x v="0"/>
    <x v="41"/>
    <x v="42"/>
    <d v="1899-12-30T01:35:00"/>
    <n v="1.5833333333333333"/>
    <x v="219"/>
    <n v="10.547368421052632"/>
    <x v="1"/>
  </r>
  <r>
    <d v="2016-10-03T00:00:00"/>
    <d v="1899-12-30T18:17:00"/>
    <d v="2016-10-03T00:00:00"/>
    <d v="1899-12-30T18:34:00"/>
    <x v="0"/>
    <x v="41"/>
    <x v="46"/>
    <d v="1899-12-30T00:17:00"/>
    <n v="0.28333333333333333"/>
    <x v="108"/>
    <n v="9.882352941176471"/>
    <x v="1"/>
  </r>
  <r>
    <d v="2016-10-03T00:00:00"/>
    <d v="1899-12-30T18:51:00"/>
    <d v="2016-10-03T00:00:00"/>
    <d v="1899-12-30T19:01:00"/>
    <x v="0"/>
    <x v="41"/>
    <x v="46"/>
    <d v="1899-12-30T00:10:00"/>
    <n v="0.16666666666666666"/>
    <x v="14"/>
    <n v="9.6000000000000014"/>
    <x v="1"/>
  </r>
  <r>
    <d v="2016-10-03T00:00:00"/>
    <d v="1899-12-30T22:04:00"/>
    <d v="2016-10-03T00:00:00"/>
    <d v="1899-12-30T22:33:00"/>
    <x v="0"/>
    <x v="41"/>
    <x v="42"/>
    <d v="1899-12-30T00:29:00"/>
    <n v="0.48333333333333334"/>
    <x v="80"/>
    <n v="26.275862068965516"/>
    <x v="1"/>
  </r>
  <r>
    <d v="2016-10-04T00:00:00"/>
    <d v="1899-12-30T09:50:00"/>
    <d v="2016-10-04T00:00:00"/>
    <d v="1899-12-30T10:52:00"/>
    <x v="0"/>
    <x v="38"/>
    <x v="42"/>
    <d v="1899-12-30T01:02:00"/>
    <n v="1.0333333333333334"/>
    <x v="220"/>
    <n v="27.677419354838708"/>
    <x v="1"/>
  </r>
  <r>
    <d v="2016-10-06T00:00:00"/>
    <d v="1899-12-30T08:49:00"/>
    <d v="2016-10-06T00:00:00"/>
    <d v="1899-12-30T11:36:00"/>
    <x v="0"/>
    <x v="38"/>
    <x v="47"/>
    <d v="1899-12-30T02:47:00"/>
    <n v="2.7833333333333332"/>
    <x v="221"/>
    <n v="6.431137724550898"/>
    <x v="1"/>
  </r>
  <r>
    <d v="2016-10-06T00:00:00"/>
    <d v="1899-12-30T19:46:00"/>
    <d v="2016-10-06T00:00:00"/>
    <d v="1899-12-30T20:26:00"/>
    <x v="0"/>
    <x v="38"/>
    <x v="42"/>
    <d v="1899-12-30T00:40:00"/>
    <n v="0.66666666666666663"/>
    <x v="138"/>
    <n v="20.700000000000003"/>
    <x v="1"/>
  </r>
  <r>
    <d v="2016-10-07T00:00:00"/>
    <d v="1899-12-30T11:27:00"/>
    <d v="2016-10-07T00:00:00"/>
    <d v="1899-12-30T11:50:00"/>
    <x v="0"/>
    <x v="141"/>
    <x v="150"/>
    <d v="1899-12-30T00:23:00"/>
    <n v="0.38333333333333336"/>
    <x v="66"/>
    <n v="6.7826086956521738"/>
    <x v="1"/>
  </r>
  <r>
    <d v="2016-10-07T00:00:00"/>
    <d v="1899-12-30T13:52:00"/>
    <d v="2016-10-07T00:00:00"/>
    <d v="1899-12-30T14:08:00"/>
    <x v="0"/>
    <x v="141"/>
    <x v="42"/>
    <d v="1899-12-30T00:16:00"/>
    <n v="0.26666666666666666"/>
    <x v="46"/>
    <n v="21.75"/>
    <x v="1"/>
  </r>
  <r>
    <d v="2016-10-07T00:00:00"/>
    <d v="1899-12-30T14:29:00"/>
    <d v="2016-10-07T00:00:00"/>
    <d v="1899-12-30T15:11:00"/>
    <x v="0"/>
    <x v="38"/>
    <x v="150"/>
    <d v="1899-12-30T00:42:00"/>
    <n v="0.7"/>
    <x v="8"/>
    <n v="11.857142857142859"/>
    <x v="1"/>
  </r>
  <r>
    <d v="2016-10-07T00:00:00"/>
    <d v="1899-12-30T15:47:00"/>
    <d v="2016-10-07T00:00:00"/>
    <d v="1899-12-30T16:02:00"/>
    <x v="0"/>
    <x v="141"/>
    <x v="150"/>
    <d v="1899-12-30T00:15:00"/>
    <n v="0.25"/>
    <x v="19"/>
    <n v="9.6"/>
    <x v="1"/>
  </r>
  <r>
    <d v="2016-10-07T00:00:00"/>
    <d v="1899-12-30T18:08:00"/>
    <d v="2016-10-07T00:00:00"/>
    <d v="1899-12-30T18:27:00"/>
    <x v="0"/>
    <x v="141"/>
    <x v="150"/>
    <d v="1899-12-30T00:19:00"/>
    <n v="0.31666666666666665"/>
    <x v="96"/>
    <n v="9.7894736842105274"/>
    <x v="1"/>
  </r>
  <r>
    <d v="2016-10-07T00:00:00"/>
    <d v="1899-12-30T18:33:00"/>
    <d v="2016-10-07T00:00:00"/>
    <d v="1899-12-30T19:01:00"/>
    <x v="0"/>
    <x v="141"/>
    <x v="150"/>
    <d v="1899-12-30T00:28:00"/>
    <n v="0.46666666666666667"/>
    <x v="59"/>
    <n v="13.071428571428571"/>
    <x v="1"/>
  </r>
  <r>
    <d v="2016-10-08T00:00:00"/>
    <d v="1899-12-30T18:15:00"/>
    <d v="2016-10-08T00:00:00"/>
    <d v="1899-12-30T18:18:00"/>
    <x v="0"/>
    <x v="142"/>
    <x v="42"/>
    <d v="1899-12-30T00:03:00"/>
    <n v="0.05"/>
    <x v="26"/>
    <n v="160"/>
    <x v="1"/>
  </r>
  <r>
    <d v="2016-10-09T00:00:00"/>
    <d v="1899-12-30T14:04:00"/>
    <d v="2016-10-09T00:00:00"/>
    <d v="1899-12-30T14:23:00"/>
    <x v="0"/>
    <x v="38"/>
    <x v="42"/>
    <d v="1899-12-30T00:19:00"/>
    <n v="0.31666666666666665"/>
    <x v="55"/>
    <n v="24.315789473684212"/>
    <x v="5"/>
  </r>
  <r>
    <d v="2016-10-10T00:00:00"/>
    <d v="1899-12-30T17:22:00"/>
    <d v="2016-10-10T00:00:00"/>
    <d v="1899-12-30T17:28:00"/>
    <x v="0"/>
    <x v="41"/>
    <x v="46"/>
    <d v="1899-12-30T00:06:00"/>
    <n v="0.1"/>
    <x v="15"/>
    <n v="17"/>
    <x v="1"/>
  </r>
  <r>
    <d v="2016-10-10T00:00:00"/>
    <d v="1899-12-30T17:33:00"/>
    <d v="2016-10-10T00:00:00"/>
    <d v="1899-12-30T18:13:00"/>
    <x v="0"/>
    <x v="41"/>
    <x v="42"/>
    <d v="1899-12-30T00:40:00"/>
    <n v="0.66666666666666663"/>
    <x v="199"/>
    <n v="14.25"/>
    <x v="1"/>
  </r>
  <r>
    <d v="2016-10-11T00:00:00"/>
    <d v="1899-12-30T01:27:00"/>
    <d v="2016-10-11T00:00:00"/>
    <d v="1899-12-30T02:08:00"/>
    <x v="0"/>
    <x v="38"/>
    <x v="47"/>
    <d v="1899-12-30T00:41:00"/>
    <n v="0.68333333333333335"/>
    <x v="30"/>
    <n v="25.024390243902442"/>
    <x v="3"/>
  </r>
  <r>
    <d v="2016-10-13T00:00:00"/>
    <d v="1899-12-30T11:20:00"/>
    <d v="2016-10-13T00:00:00"/>
    <d v="1899-12-30T11:58:00"/>
    <x v="0"/>
    <x v="38"/>
    <x v="46"/>
    <d v="1899-12-30T00:38:00"/>
    <n v="0.6333333333333333"/>
    <x v="164"/>
    <n v="15.473684210526317"/>
    <x v="1"/>
  </r>
  <r>
    <d v="2016-10-13T00:00:00"/>
    <d v="1899-12-30T12:08:00"/>
    <d v="2016-10-13T00:00:00"/>
    <d v="1899-12-30T12:14:00"/>
    <x v="0"/>
    <x v="41"/>
    <x v="46"/>
    <d v="1899-12-30T00:06:00"/>
    <n v="0.1"/>
    <x v="32"/>
    <n v="10"/>
    <x v="1"/>
  </r>
  <r>
    <d v="2016-10-13T00:00:00"/>
    <d v="1899-12-30T13:37:00"/>
    <d v="2016-10-13T00:00:00"/>
    <d v="1899-12-30T13:46:00"/>
    <x v="0"/>
    <x v="41"/>
    <x v="46"/>
    <d v="1899-12-30T00:09:00"/>
    <n v="0.15"/>
    <x v="33"/>
    <n v="15.333333333333332"/>
    <x v="1"/>
  </r>
  <r>
    <d v="2016-10-13T00:00:00"/>
    <d v="1899-12-30T16:08:00"/>
    <d v="2016-10-13T00:00:00"/>
    <d v="1899-12-30T16:53:00"/>
    <x v="0"/>
    <x v="41"/>
    <x v="42"/>
    <d v="1899-12-30T00:45:00"/>
    <n v="0.75"/>
    <x v="104"/>
    <n v="14.533333333333333"/>
    <x v="1"/>
  </r>
  <r>
    <d v="2016-10-14T00:00:00"/>
    <d v="1899-12-30T08:50:00"/>
    <d v="2016-10-14T00:00:00"/>
    <d v="1899-12-30T09:44:00"/>
    <x v="0"/>
    <x v="38"/>
    <x v="47"/>
    <d v="1899-12-30T00:54:00"/>
    <n v="0.9"/>
    <x v="80"/>
    <n v="14.111111111111111"/>
    <x v="1"/>
  </r>
  <r>
    <d v="2016-10-14T00:00:00"/>
    <d v="1899-12-30T10:16:00"/>
    <d v="2016-10-14T00:00:00"/>
    <d v="1899-12-30T10:52:00"/>
    <x v="0"/>
    <x v="42"/>
    <x v="42"/>
    <d v="1899-12-30T00:36:00"/>
    <n v="0.6"/>
    <x v="109"/>
    <n v="20.666666666666668"/>
    <x v="1"/>
  </r>
  <r>
    <d v="2016-10-14T00:00:00"/>
    <d v="1899-12-30T15:56:00"/>
    <d v="2016-10-14T00:00:00"/>
    <d v="1899-12-30T16:20:00"/>
    <x v="0"/>
    <x v="38"/>
    <x v="42"/>
    <d v="1899-12-30T00:24:00"/>
    <n v="0.4"/>
    <x v="102"/>
    <n v="9.4999999999999982"/>
    <x v="1"/>
  </r>
  <r>
    <d v="2016-10-14T00:00:00"/>
    <d v="1899-12-30T23:54:00"/>
    <d v="2016-10-15T00:00:00"/>
    <d v="1899-12-30T02:06:00"/>
    <x v="0"/>
    <x v="38"/>
    <x v="47"/>
    <d v="1899-12-30T02:12:00"/>
    <n v="2.2000000000000002"/>
    <x v="67"/>
    <n v="7.7272727272727266"/>
    <x v="3"/>
  </r>
  <r>
    <d v="2016-10-15T00:00:00"/>
    <d v="1899-12-30T22:28:00"/>
    <d v="2016-10-15T00:00:00"/>
    <d v="1899-12-30T22:48:00"/>
    <x v="0"/>
    <x v="17"/>
    <x v="4"/>
    <d v="1899-12-30T00:20:00"/>
    <n v="0.33333333333333331"/>
    <x v="12"/>
    <n v="18.600000000000001"/>
    <x v="1"/>
  </r>
  <r>
    <d v="2016-10-16T00:00:00"/>
    <d v="1899-12-30T00:01:00"/>
    <d v="2016-10-16T00:00:00"/>
    <d v="1899-12-30T00:14:00"/>
    <x v="0"/>
    <x v="17"/>
    <x v="3"/>
    <d v="1899-12-30T00:13:00"/>
    <n v="0.21666666666666667"/>
    <x v="96"/>
    <n v="14.307692307692308"/>
    <x v="1"/>
  </r>
  <r>
    <d v="2016-10-16T00:00:00"/>
    <d v="1899-12-30T12:52:00"/>
    <d v="2016-10-16T00:00:00"/>
    <d v="1899-12-30T13:11:00"/>
    <x v="0"/>
    <x v="2"/>
    <x v="19"/>
    <d v="1899-12-30T00:19:00"/>
    <n v="0.31666666666666665"/>
    <x v="115"/>
    <n v="33.15789473684211"/>
    <x v="3"/>
  </r>
  <r>
    <d v="2016-10-16T00:00:00"/>
    <d v="1899-12-30T14:40:00"/>
    <d v="2016-10-16T00:00:00"/>
    <d v="1899-12-30T15:01:00"/>
    <x v="0"/>
    <x v="18"/>
    <x v="4"/>
    <d v="1899-12-30T00:21:00"/>
    <n v="0.35"/>
    <x v="72"/>
    <n v="23.142857142857142"/>
    <x v="1"/>
  </r>
  <r>
    <d v="2016-10-16T00:00:00"/>
    <d v="1899-12-30T15:10:00"/>
    <d v="2016-10-16T00:00:00"/>
    <d v="1899-12-30T15:19:00"/>
    <x v="0"/>
    <x v="17"/>
    <x v="3"/>
    <d v="1899-12-30T00:09:00"/>
    <n v="0.15"/>
    <x v="96"/>
    <n v="20.666666666666668"/>
    <x v="1"/>
  </r>
  <r>
    <d v="2016-10-16T00:00:00"/>
    <d v="1899-12-30T19:27:00"/>
    <d v="2016-10-16T00:00:00"/>
    <d v="1899-12-30T19:33:00"/>
    <x v="0"/>
    <x v="20"/>
    <x v="89"/>
    <d v="1899-12-30T00:06:00"/>
    <n v="0.1"/>
    <x v="101"/>
    <n v="21"/>
    <x v="3"/>
  </r>
  <r>
    <d v="2016-10-16T00:00:00"/>
    <d v="1899-12-30T20:30:00"/>
    <d v="2016-10-16T00:00:00"/>
    <d v="1899-12-30T20:39:00"/>
    <x v="0"/>
    <x v="2"/>
    <x v="4"/>
    <d v="1899-12-30T00:09:00"/>
    <n v="0.15"/>
    <x v="5"/>
    <n v="28.666666666666668"/>
    <x v="1"/>
  </r>
  <r>
    <d v="2016-10-16T00:00:00"/>
    <d v="1899-12-30T21:34:00"/>
    <d v="2016-10-16T00:00:00"/>
    <d v="1899-12-30T21:41:00"/>
    <x v="0"/>
    <x v="17"/>
    <x v="3"/>
    <d v="1899-12-30T00:07:00"/>
    <n v="0.11666666666666667"/>
    <x v="87"/>
    <n v="21.428571428571427"/>
    <x v="0"/>
  </r>
  <r>
    <d v="2016-10-17T00:00:00"/>
    <d v="1899-12-30T15:19:00"/>
    <d v="2016-10-17T00:00:00"/>
    <d v="1899-12-30T15:57:00"/>
    <x v="0"/>
    <x v="2"/>
    <x v="22"/>
    <d v="1899-12-30T00:38:00"/>
    <n v="0.6333333333333333"/>
    <x v="222"/>
    <n v="32.526315789473685"/>
    <x v="1"/>
  </r>
  <r>
    <d v="2016-10-17T00:00:00"/>
    <d v="1899-12-30T16:29:00"/>
    <d v="2016-10-17T00:00:00"/>
    <d v="1899-12-30T17:11:00"/>
    <x v="0"/>
    <x v="23"/>
    <x v="3"/>
    <d v="1899-12-30T00:42:00"/>
    <n v="0.7"/>
    <x v="165"/>
    <n v="25.142857142857146"/>
    <x v="1"/>
  </r>
  <r>
    <d v="2016-10-17T00:00:00"/>
    <d v="1899-12-30T18:02:00"/>
    <d v="2016-10-17T00:00:00"/>
    <d v="1899-12-30T18:16:00"/>
    <x v="0"/>
    <x v="2"/>
    <x v="28"/>
    <d v="1899-12-30T00:14:00"/>
    <n v="0.23333333333333334"/>
    <x v="58"/>
    <n v="23.999999999999996"/>
    <x v="1"/>
  </r>
  <r>
    <d v="2016-10-17T00:00:00"/>
    <d v="1899-12-30T18:31:00"/>
    <d v="2016-10-17T00:00:00"/>
    <d v="1899-12-30T18:45:00"/>
    <x v="0"/>
    <x v="27"/>
    <x v="28"/>
    <d v="1899-12-30T00:14:00"/>
    <n v="0.23333333333333334"/>
    <x v="170"/>
    <n v="14.142857142857142"/>
    <x v="1"/>
  </r>
  <r>
    <d v="2016-10-17T00:00:00"/>
    <d v="1899-12-30T19:08:00"/>
    <d v="2016-10-17T00:00:00"/>
    <d v="1899-12-30T19:25:00"/>
    <x v="0"/>
    <x v="27"/>
    <x v="3"/>
    <d v="1899-12-30T00:17:00"/>
    <n v="0.28333333333333333"/>
    <x v="60"/>
    <n v="18.705882352941178"/>
    <x v="1"/>
  </r>
  <r>
    <d v="2016-10-18T00:00:00"/>
    <d v="1899-12-30T08:12:00"/>
    <d v="2016-10-18T00:00:00"/>
    <d v="1899-12-30T08:22:00"/>
    <x v="0"/>
    <x v="20"/>
    <x v="32"/>
    <d v="1899-12-30T00:10:00"/>
    <n v="0.16666666666666666"/>
    <x v="170"/>
    <n v="19.8"/>
    <x v="1"/>
  </r>
  <r>
    <d v="2016-10-18T00:00:00"/>
    <d v="1899-12-30T08:53:00"/>
    <d v="2016-10-18T00:00:00"/>
    <d v="1899-12-30T09:02:00"/>
    <x v="0"/>
    <x v="30"/>
    <x v="20"/>
    <d v="1899-12-30T00:09:00"/>
    <n v="0.15"/>
    <x v="170"/>
    <n v="22"/>
    <x v="1"/>
  </r>
  <r>
    <d v="2016-10-18T00:00:00"/>
    <d v="1899-12-30T10:41:00"/>
    <d v="2016-10-18T00:00:00"/>
    <d v="1899-12-30T11:09:00"/>
    <x v="0"/>
    <x v="2"/>
    <x v="4"/>
    <d v="1899-12-30T00:28:00"/>
    <n v="0.46666666666666667"/>
    <x v="149"/>
    <n v="16.928571428571431"/>
    <x v="5"/>
  </r>
  <r>
    <d v="2016-10-18T00:00:00"/>
    <d v="1899-12-30T18:12:00"/>
    <d v="2016-10-18T00:00:00"/>
    <d v="1899-12-30T18:33:00"/>
    <x v="0"/>
    <x v="105"/>
    <x v="112"/>
    <d v="1899-12-30T00:21:00"/>
    <n v="0.35"/>
    <x v="73"/>
    <n v="37.142857142857146"/>
    <x v="1"/>
  </r>
  <r>
    <d v="2016-10-18T00:00:00"/>
    <d v="1899-12-30T19:03:00"/>
    <d v="2016-10-18T00:00:00"/>
    <d v="1899-12-30T19:13:00"/>
    <x v="0"/>
    <x v="106"/>
    <x v="113"/>
    <d v="1899-12-30T00:10:00"/>
    <n v="0.16666666666666666"/>
    <x v="61"/>
    <n v="18"/>
    <x v="1"/>
  </r>
  <r>
    <d v="2016-10-18T00:00:00"/>
    <d v="1899-12-30T20:31:00"/>
    <d v="2016-10-18T00:00:00"/>
    <d v="1899-12-30T20:37:00"/>
    <x v="0"/>
    <x v="107"/>
    <x v="112"/>
    <d v="1899-12-30T00:06:00"/>
    <n v="0.1"/>
    <x v="61"/>
    <n v="30"/>
    <x v="1"/>
  </r>
  <r>
    <d v="2016-10-19T00:00:00"/>
    <d v="1899-12-30T09:33:00"/>
    <d v="2016-10-19T00:00:00"/>
    <d v="1899-12-30T09:47:00"/>
    <x v="0"/>
    <x v="106"/>
    <x v="114"/>
    <d v="1899-12-30T00:14:00"/>
    <n v="0.23333333333333334"/>
    <x v="102"/>
    <n v="16.285714285714285"/>
    <x v="1"/>
  </r>
  <r>
    <d v="2016-10-19T00:00:00"/>
    <d v="1899-12-30T09:54:00"/>
    <d v="2016-10-19T00:00:00"/>
    <d v="1899-12-30T10:21:00"/>
    <x v="0"/>
    <x v="105"/>
    <x v="100"/>
    <d v="1899-12-30T00:27:00"/>
    <n v="0.45"/>
    <x v="199"/>
    <n v="21.111111111111111"/>
    <x v="1"/>
  </r>
  <r>
    <d v="2016-10-19T00:00:00"/>
    <d v="1899-12-30T13:45:00"/>
    <d v="2016-10-19T00:00:00"/>
    <d v="1899-12-30T13:56:00"/>
    <x v="0"/>
    <x v="143"/>
    <x v="152"/>
    <d v="1899-12-30T00:11:00"/>
    <n v="0.18333333333333332"/>
    <x v="15"/>
    <n v="9.2727272727272734"/>
    <x v="1"/>
  </r>
  <r>
    <d v="2016-10-19T00:00:00"/>
    <d v="1899-12-30T14:02:00"/>
    <d v="2016-10-19T00:00:00"/>
    <d v="1899-12-30T14:31:00"/>
    <x v="0"/>
    <x v="89"/>
    <x v="113"/>
    <d v="1899-12-30T00:29:00"/>
    <n v="0.48333333333333334"/>
    <x v="10"/>
    <n v="22.344827586206897"/>
    <x v="1"/>
  </r>
  <r>
    <d v="2016-10-19T00:00:00"/>
    <d v="1899-12-30T15:44:00"/>
    <d v="2016-10-19T00:00:00"/>
    <d v="1899-12-30T16:02:00"/>
    <x v="0"/>
    <x v="144"/>
    <x v="153"/>
    <d v="1899-12-30T00:18:00"/>
    <n v="0.3"/>
    <x v="197"/>
    <n v="13.666666666666666"/>
    <x v="1"/>
  </r>
  <r>
    <d v="2016-10-19T00:00:00"/>
    <d v="1899-12-30T16:06:00"/>
    <d v="2016-10-19T00:00:00"/>
    <d v="1899-12-30T16:19:00"/>
    <x v="0"/>
    <x v="145"/>
    <x v="154"/>
    <d v="1899-12-30T00:13:00"/>
    <n v="0.21666666666666667"/>
    <x v="94"/>
    <n v="10.153846153846155"/>
    <x v="1"/>
  </r>
  <r>
    <d v="2016-10-19T00:00:00"/>
    <d v="1899-12-30T16:33:00"/>
    <d v="2016-10-19T00:00:00"/>
    <d v="1899-12-30T17:01:00"/>
    <x v="0"/>
    <x v="107"/>
    <x v="112"/>
    <d v="1899-12-30T00:28:00"/>
    <n v="0.46666666666666667"/>
    <x v="43"/>
    <n v="9.8571428571428559"/>
    <x v="1"/>
  </r>
  <r>
    <d v="2016-10-20T00:00:00"/>
    <d v="1899-12-30T11:26:00"/>
    <d v="2016-10-20T00:00:00"/>
    <d v="1899-12-30T11:34:00"/>
    <x v="0"/>
    <x v="106"/>
    <x v="113"/>
    <d v="1899-12-30T00:08:00"/>
    <n v="0.13333333333333333"/>
    <x v="96"/>
    <n v="23.25"/>
    <x v="1"/>
  </r>
  <r>
    <d v="2016-10-20T00:00:00"/>
    <d v="1899-12-30T12:19:00"/>
    <d v="2016-10-20T00:00:00"/>
    <d v="1899-12-30T13:17:00"/>
    <x v="0"/>
    <x v="107"/>
    <x v="155"/>
    <d v="1899-12-30T00:58:00"/>
    <n v="0.96666666666666667"/>
    <x v="223"/>
    <n v="49.344827586206897"/>
    <x v="1"/>
  </r>
  <r>
    <d v="2016-10-20T00:00:00"/>
    <d v="1899-12-30T20:44:00"/>
    <d v="2016-10-20T00:00:00"/>
    <d v="1899-12-30T21:37:00"/>
    <x v="0"/>
    <x v="146"/>
    <x v="112"/>
    <d v="1899-12-30T00:53:00"/>
    <n v="0.8833333333333333"/>
    <x v="224"/>
    <n v="50.490566037735853"/>
    <x v="1"/>
  </r>
  <r>
    <d v="2016-10-21T00:00:00"/>
    <d v="1899-12-30T10:06:00"/>
    <d v="2016-10-21T00:00:00"/>
    <d v="1899-12-30T10:21:00"/>
    <x v="0"/>
    <x v="106"/>
    <x v="114"/>
    <d v="1899-12-30T00:15:00"/>
    <n v="0.25"/>
    <x v="121"/>
    <n v="52.8"/>
    <x v="1"/>
  </r>
  <r>
    <d v="2016-10-22T00:00:00"/>
    <d v="1899-12-30T00:54:00"/>
    <d v="2016-10-22T00:00:00"/>
    <d v="1899-12-30T01:09:00"/>
    <x v="0"/>
    <x v="17"/>
    <x v="3"/>
    <d v="1899-12-30T00:15:00"/>
    <n v="0.25"/>
    <x v="150"/>
    <n v="34.799999999999997"/>
    <x v="1"/>
  </r>
  <r>
    <d v="2016-10-22T00:00:00"/>
    <d v="1899-12-30T13:26:00"/>
    <d v="2016-10-22T00:00:00"/>
    <d v="1899-12-30T14:03:00"/>
    <x v="0"/>
    <x v="2"/>
    <x v="22"/>
    <d v="1899-12-30T00:37:00"/>
    <n v="0.6166666666666667"/>
    <x v="216"/>
    <n v="27.891891891891888"/>
    <x v="1"/>
  </r>
  <r>
    <d v="2016-10-22T00:00:00"/>
    <d v="1899-12-30T17:08:00"/>
    <d v="2016-10-22T00:00:00"/>
    <d v="1899-12-30T17:55:00"/>
    <x v="0"/>
    <x v="23"/>
    <x v="3"/>
    <d v="1899-12-30T00:47:00"/>
    <n v="0.78333333333333333"/>
    <x v="169"/>
    <n v="17.872340425531917"/>
    <x v="1"/>
  </r>
  <r>
    <d v="2016-10-23T00:00:00"/>
    <d v="1899-12-30T09:24:00"/>
    <d v="2016-10-23T00:00:00"/>
    <d v="1899-12-30T10:05:00"/>
    <x v="0"/>
    <x v="2"/>
    <x v="22"/>
    <d v="1899-12-30T00:41:00"/>
    <n v="0.68333333333333335"/>
    <x v="193"/>
    <n v="41.121951219512198"/>
    <x v="1"/>
  </r>
  <r>
    <d v="2016-10-23T00:00:00"/>
    <d v="1899-12-30T12:17:00"/>
    <d v="2016-10-23T00:00:00"/>
    <d v="1899-12-30T12:59:00"/>
    <x v="0"/>
    <x v="23"/>
    <x v="3"/>
    <d v="1899-12-30T00:42:00"/>
    <n v="0.7"/>
    <x v="225"/>
    <n v="40.285714285714285"/>
    <x v="1"/>
  </r>
  <r>
    <d v="2016-10-23T00:00:00"/>
    <d v="1899-12-30T19:04:00"/>
    <d v="2016-10-23T00:00:00"/>
    <d v="1899-12-30T19:14:00"/>
    <x v="0"/>
    <x v="2"/>
    <x v="4"/>
    <d v="1899-12-30T00:10:00"/>
    <n v="0.16666666666666666"/>
    <x v="96"/>
    <n v="18.600000000000001"/>
    <x v="0"/>
  </r>
  <r>
    <d v="2016-10-23T00:00:00"/>
    <d v="1899-12-30T21:10:00"/>
    <d v="2016-10-23T00:00:00"/>
    <d v="1899-12-30T21:25:00"/>
    <x v="0"/>
    <x v="17"/>
    <x v="3"/>
    <d v="1899-12-30T00:15:00"/>
    <n v="0.25"/>
    <x v="96"/>
    <n v="12.4"/>
    <x v="4"/>
  </r>
  <r>
    <d v="2016-10-24T00:00:00"/>
    <d v="1899-12-30T14:57:00"/>
    <d v="2016-10-24T00:00:00"/>
    <d v="1899-12-30T15:26:00"/>
    <x v="0"/>
    <x v="2"/>
    <x v="19"/>
    <d v="1899-12-30T00:29:00"/>
    <n v="0.48333333333333334"/>
    <x v="141"/>
    <n v="33.931034482758619"/>
    <x v="1"/>
  </r>
  <r>
    <d v="2016-10-24T00:00:00"/>
    <d v="1899-12-30T15:33:00"/>
    <d v="2016-10-24T00:00:00"/>
    <d v="1899-12-30T16:13:00"/>
    <x v="0"/>
    <x v="18"/>
    <x v="4"/>
    <d v="1899-12-30T00:40:00"/>
    <n v="0.66666666666666663"/>
    <x v="226"/>
    <n v="23.1"/>
    <x v="1"/>
  </r>
  <r>
    <d v="2016-10-24T00:00:00"/>
    <d v="1899-12-30T16:34:00"/>
    <d v="2016-10-24T00:00:00"/>
    <d v="1899-12-30T16:41:00"/>
    <x v="0"/>
    <x v="17"/>
    <x v="3"/>
    <d v="1899-12-30T00:07:00"/>
    <n v="0.11666666666666667"/>
    <x v="94"/>
    <n v="18.857142857142858"/>
    <x v="1"/>
  </r>
  <r>
    <d v="2016-10-25T00:00:00"/>
    <d v="1899-12-30T13:27:00"/>
    <d v="2016-10-25T00:00:00"/>
    <d v="1899-12-30T14:08:00"/>
    <x v="0"/>
    <x v="2"/>
    <x v="28"/>
    <d v="1899-12-30T00:41:00"/>
    <n v="0.68333333333333335"/>
    <x v="22"/>
    <n v="16.390243902439025"/>
    <x v="1"/>
  </r>
  <r>
    <d v="2016-10-25T00:00:00"/>
    <d v="1899-12-30T15:04:00"/>
    <d v="2016-10-25T00:00:00"/>
    <d v="1899-12-30T15:11:00"/>
    <x v="0"/>
    <x v="27"/>
    <x v="156"/>
    <d v="1899-12-30T00:07:00"/>
    <n v="0.11666666666666667"/>
    <x v="94"/>
    <n v="18.857142857142858"/>
    <x v="1"/>
  </r>
  <r>
    <d v="2016-10-25T00:00:00"/>
    <d v="1899-12-30T15:16:00"/>
    <d v="2016-10-25T00:00:00"/>
    <d v="1899-12-30T15:33:00"/>
    <x v="0"/>
    <x v="147"/>
    <x v="3"/>
    <d v="1899-12-30T00:17:00"/>
    <n v="0.28333333333333333"/>
    <x v="78"/>
    <n v="12.705882352941178"/>
    <x v="1"/>
  </r>
  <r>
    <d v="2016-10-25T00:00:00"/>
    <d v="1899-12-30T20:00:00"/>
    <d v="2016-10-25T00:00:00"/>
    <d v="1899-12-30T20:11:00"/>
    <x v="0"/>
    <x v="20"/>
    <x v="103"/>
    <d v="1899-12-30T00:11:00"/>
    <n v="0.18333333333333332"/>
    <x v="78"/>
    <n v="19.636363636363637"/>
    <x v="0"/>
  </r>
  <r>
    <d v="2016-10-25T00:00:00"/>
    <d v="1899-12-30T20:54:00"/>
    <d v="2016-10-25T00:00:00"/>
    <d v="1899-12-30T21:03:00"/>
    <x v="0"/>
    <x v="95"/>
    <x v="89"/>
    <d v="1899-12-30T00:09:00"/>
    <n v="0.15"/>
    <x v="105"/>
    <n v="32.666666666666671"/>
    <x v="1"/>
  </r>
  <r>
    <d v="2016-10-25T00:00:00"/>
    <d v="1899-12-30T22:24:00"/>
    <d v="2016-10-25T00:00:00"/>
    <d v="1899-12-30T22:45:00"/>
    <x v="0"/>
    <x v="82"/>
    <x v="20"/>
    <d v="1899-12-30T00:21:00"/>
    <n v="0.35"/>
    <x v="150"/>
    <n v="24.857142857142858"/>
    <x v="2"/>
  </r>
  <r>
    <d v="2016-10-26T00:00:00"/>
    <d v="1899-12-30T19:25:00"/>
    <d v="2016-10-26T00:00:00"/>
    <d v="1899-12-30T19:31:00"/>
    <x v="0"/>
    <x v="20"/>
    <x v="89"/>
    <d v="1899-12-30T00:06:00"/>
    <n v="0.1"/>
    <x v="101"/>
    <n v="21"/>
    <x v="3"/>
  </r>
  <r>
    <d v="2016-10-26T00:00:00"/>
    <d v="1899-12-30T20:53:00"/>
    <d v="2016-10-26T00:00:00"/>
    <d v="1899-12-30T21:03:00"/>
    <x v="0"/>
    <x v="82"/>
    <x v="20"/>
    <d v="1899-12-30T00:10:00"/>
    <n v="0.16666666666666666"/>
    <x v="101"/>
    <n v="12.600000000000001"/>
    <x v="1"/>
  </r>
  <r>
    <d v="2016-10-27T00:00:00"/>
    <d v="1899-12-30T18:51:00"/>
    <d v="2016-10-27T00:00:00"/>
    <d v="1899-12-30T19:16:00"/>
    <x v="0"/>
    <x v="2"/>
    <x v="4"/>
    <d v="1899-12-30T00:25:00"/>
    <n v="0.41666666666666669"/>
    <x v="69"/>
    <n v="20.16"/>
    <x v="3"/>
  </r>
  <r>
    <d v="2016-10-27T00:00:00"/>
    <d v="1899-12-30T19:20:00"/>
    <d v="2016-10-27T00:00:00"/>
    <d v="1899-12-30T19:35:00"/>
    <x v="0"/>
    <x v="17"/>
    <x v="4"/>
    <d v="1899-12-30T00:15:00"/>
    <n v="0.25"/>
    <x v="110"/>
    <n v="23.6"/>
    <x v="1"/>
  </r>
  <r>
    <d v="2016-10-27T00:00:00"/>
    <d v="1899-12-30T19:52:00"/>
    <d v="2016-10-27T00:00:00"/>
    <d v="1899-12-30T20:21:00"/>
    <x v="0"/>
    <x v="98"/>
    <x v="157"/>
    <d v="1899-12-30T00:29:00"/>
    <n v="0.48333333333333334"/>
    <x v="207"/>
    <n v="25.03448275862069"/>
    <x v="1"/>
  </r>
  <r>
    <d v="2016-10-27T00:00:00"/>
    <d v="1899-12-30T20:47:00"/>
    <d v="2016-10-27T00:00:00"/>
    <d v="1899-12-30T20:54:00"/>
    <x v="0"/>
    <x v="98"/>
    <x v="53"/>
    <d v="1899-12-30T00:07:00"/>
    <n v="0.11666666666666667"/>
    <x v="25"/>
    <n v="33.428571428571431"/>
    <x v="1"/>
  </r>
  <r>
    <d v="2016-10-27T00:00:00"/>
    <d v="1899-12-30T21:26:00"/>
    <d v="2016-10-27T00:00:00"/>
    <d v="1899-12-30T21:48:00"/>
    <x v="0"/>
    <x v="17"/>
    <x v="3"/>
    <d v="1899-12-30T00:22:00"/>
    <n v="0.36666666666666664"/>
    <x v="12"/>
    <n v="16.90909090909091"/>
    <x v="1"/>
  </r>
  <r>
    <d v="2016-10-28T00:00:00"/>
    <d v="1899-12-30T11:34:00"/>
    <d v="2016-10-28T00:00:00"/>
    <d v="1899-12-30T11:52:00"/>
    <x v="0"/>
    <x v="2"/>
    <x v="19"/>
    <d v="1899-12-30T00:18:00"/>
    <n v="0.3"/>
    <x v="27"/>
    <n v="34.666666666666671"/>
    <x v="3"/>
  </r>
  <r>
    <d v="2016-10-28T00:00:00"/>
    <d v="1899-12-30T13:06:00"/>
    <d v="2016-10-28T00:00:00"/>
    <d v="1899-12-30T13:36:00"/>
    <x v="0"/>
    <x v="18"/>
    <x v="3"/>
    <d v="1899-12-30T00:30:00"/>
    <n v="0.5"/>
    <x v="99"/>
    <n v="19.8"/>
    <x v="3"/>
  </r>
  <r>
    <d v="2016-10-28T00:00:00"/>
    <d v="1899-12-30T15:53:00"/>
    <d v="2016-10-28T00:00:00"/>
    <d v="1899-12-30T17:59:00"/>
    <x v="0"/>
    <x v="2"/>
    <x v="158"/>
    <d v="1899-12-30T02:06:00"/>
    <n v="2.1"/>
    <x v="227"/>
    <n v="50.952380952380949"/>
    <x v="3"/>
  </r>
  <r>
    <d v="2016-10-28T00:00:00"/>
    <d v="1899-12-30T18:13:00"/>
    <d v="2016-10-28T00:00:00"/>
    <d v="1899-12-30T20:07:00"/>
    <x v="0"/>
    <x v="148"/>
    <x v="159"/>
    <d v="1899-12-30T01:54:00"/>
    <n v="1.9"/>
    <x v="228"/>
    <n v="70.315789473684205"/>
    <x v="3"/>
  </r>
  <r>
    <d v="2016-10-28T00:00:00"/>
    <d v="1899-12-30T20:13:00"/>
    <d v="2016-10-28T00:00:00"/>
    <d v="1899-12-30T22:00:00"/>
    <x v="0"/>
    <x v="149"/>
    <x v="160"/>
    <d v="1899-12-30T01:47:00"/>
    <n v="1.7833333333333334"/>
    <x v="229"/>
    <n v="51.476635514018689"/>
    <x v="3"/>
  </r>
  <r>
    <d v="2016-10-29T00:00:00"/>
    <d v="1899-12-30T15:22:00"/>
    <d v="2016-10-29T00:00:00"/>
    <d v="1899-12-30T17:05:00"/>
    <x v="0"/>
    <x v="150"/>
    <x v="161"/>
    <d v="1899-12-30T01:43:00"/>
    <n v="1.7166666666666666"/>
    <x v="230"/>
    <n v="23.708737864077673"/>
    <x v="3"/>
  </r>
  <r>
    <d v="2016-10-29T00:00:00"/>
    <d v="1899-12-30T17:13:00"/>
    <d v="2016-10-29T00:00:00"/>
    <d v="1899-12-30T19:19:00"/>
    <x v="0"/>
    <x v="151"/>
    <x v="160"/>
    <d v="1899-12-30T02:06:00"/>
    <n v="2.1"/>
    <x v="231"/>
    <n v="36.047619047619044"/>
    <x v="1"/>
  </r>
  <r>
    <d v="2016-10-30T00:00:00"/>
    <d v="1899-12-30T07:49:00"/>
    <d v="2016-10-30T00:00:00"/>
    <d v="1899-12-30T08:30:00"/>
    <x v="0"/>
    <x v="150"/>
    <x v="162"/>
    <d v="1899-12-30T00:41:00"/>
    <n v="0.68333333333333335"/>
    <x v="232"/>
    <n v="43.609756097560975"/>
    <x v="1"/>
  </r>
  <r>
    <d v="2016-10-30T00:00:00"/>
    <d v="1899-12-30T09:07:00"/>
    <d v="2016-10-30T00:00:00"/>
    <d v="1899-12-30T10:09:00"/>
    <x v="0"/>
    <x v="152"/>
    <x v="162"/>
    <d v="1899-12-30T01:02:00"/>
    <n v="1.0333333333333334"/>
    <x v="172"/>
    <n v="15.774193548387096"/>
    <x v="1"/>
  </r>
  <r>
    <d v="2016-10-30T00:00:00"/>
    <d v="1899-12-30T10:11:00"/>
    <d v="2016-10-30T00:00:00"/>
    <d v="1899-12-30T10:38:00"/>
    <x v="0"/>
    <x v="152"/>
    <x v="162"/>
    <d v="1899-12-30T00:27:00"/>
    <n v="0.45"/>
    <x v="106"/>
    <n v="14.444444444444445"/>
    <x v="1"/>
  </r>
  <r>
    <d v="2016-10-30T00:00:00"/>
    <d v="1899-12-30T10:51:00"/>
    <d v="2016-10-30T00:00:00"/>
    <d v="1899-12-30T11:21:00"/>
    <x v="0"/>
    <x v="152"/>
    <x v="162"/>
    <d v="1899-12-30T00:30:00"/>
    <n v="0.5"/>
    <x v="97"/>
    <n v="12.6"/>
    <x v="1"/>
  </r>
  <r>
    <d v="2016-10-30T00:00:00"/>
    <d v="1899-12-30T12:24:00"/>
    <d v="2016-10-30T00:00:00"/>
    <d v="1899-12-30T12:35:00"/>
    <x v="0"/>
    <x v="152"/>
    <x v="163"/>
    <d v="1899-12-30T00:11:00"/>
    <n v="0.18333333333333332"/>
    <x v="103"/>
    <n v="36"/>
    <x v="1"/>
  </r>
  <r>
    <d v="2016-10-30T00:00:00"/>
    <d v="1899-12-30T12:58:00"/>
    <d v="2016-10-30T00:00:00"/>
    <d v="1899-12-30T13:18:00"/>
    <x v="0"/>
    <x v="153"/>
    <x v="162"/>
    <d v="1899-12-30T00:20:00"/>
    <n v="0.33333333333333331"/>
    <x v="156"/>
    <n v="45.6"/>
    <x v="1"/>
  </r>
  <r>
    <d v="2016-10-30T00:00:00"/>
    <d v="1899-12-30T13:24:00"/>
    <d v="2016-10-30T00:00:00"/>
    <d v="1899-12-30T14:37:00"/>
    <x v="0"/>
    <x v="152"/>
    <x v="159"/>
    <d v="1899-12-30T01:13:00"/>
    <n v="1.2166666666666666"/>
    <x v="233"/>
    <n v="56.219178082191789"/>
    <x v="1"/>
  </r>
  <r>
    <d v="2016-10-30T00:00:00"/>
    <d v="1899-12-30T15:22:00"/>
    <d v="2016-10-30T00:00:00"/>
    <d v="1899-12-30T18:23:00"/>
    <x v="0"/>
    <x v="149"/>
    <x v="164"/>
    <d v="1899-12-30T03:01:00"/>
    <n v="3.0166666666666666"/>
    <x v="234"/>
    <n v="64.939226519337026"/>
    <x v="1"/>
  </r>
  <r>
    <d v="2016-10-30T00:00:00"/>
    <d v="1899-12-30T18:26:00"/>
    <d v="2016-10-30T00:00:00"/>
    <d v="1899-12-30T19:39:00"/>
    <x v="0"/>
    <x v="154"/>
    <x v="3"/>
    <d v="1899-12-30T01:13:00"/>
    <n v="1.2166666666666666"/>
    <x v="235"/>
    <n v="37.150684931506852"/>
    <x v="1"/>
  </r>
  <r>
    <d v="2016-10-31T00:00:00"/>
    <d v="1899-12-30T18:11:00"/>
    <d v="2016-10-31T00:00:00"/>
    <d v="1899-12-30T18:20:00"/>
    <x v="0"/>
    <x v="2"/>
    <x v="4"/>
    <d v="1899-12-30T00:09:00"/>
    <n v="0.15"/>
    <x v="57"/>
    <n v="21.333333333333336"/>
    <x v="1"/>
  </r>
  <r>
    <d v="2016-10-31T00:00:00"/>
    <d v="1899-12-30T18:47:00"/>
    <d v="2016-10-31T00:00:00"/>
    <d v="1899-12-30T19:16:00"/>
    <x v="0"/>
    <x v="17"/>
    <x v="22"/>
    <d v="1899-12-30T00:29:00"/>
    <n v="0.48333333333333334"/>
    <x v="236"/>
    <n v="21.31034482758621"/>
    <x v="1"/>
  </r>
  <r>
    <d v="2016-10-31T00:00:00"/>
    <d v="1899-12-30T20:18:00"/>
    <d v="2016-10-31T00:00:00"/>
    <d v="1899-12-30T20:44:00"/>
    <x v="0"/>
    <x v="23"/>
    <x v="3"/>
    <d v="1899-12-30T00:26:00"/>
    <n v="0.43333333333333335"/>
    <x v="237"/>
    <n v="30.23076923076923"/>
    <x v="1"/>
  </r>
  <r>
    <d v="2016-10-31T00:00:00"/>
    <d v="1899-12-30T21:45:00"/>
    <d v="2016-10-31T00:00:00"/>
    <d v="1899-12-30T22:10:00"/>
    <x v="0"/>
    <x v="95"/>
    <x v="20"/>
    <d v="1899-12-30T00:25:00"/>
    <n v="0.41666666666666669"/>
    <x v="127"/>
    <n v="23.04"/>
    <x v="2"/>
  </r>
  <r>
    <d v="2016-11-01T00:00:00"/>
    <d v="1899-12-30T11:50:00"/>
    <d v="2016-11-01T00:00:00"/>
    <d v="1899-12-30T12:27:00"/>
    <x v="0"/>
    <x v="2"/>
    <x v="19"/>
    <d v="1899-12-30T00:37:00"/>
    <n v="0.6166666666666667"/>
    <x v="9"/>
    <n v="26.756756756756754"/>
    <x v="1"/>
  </r>
  <r>
    <d v="2016-11-01T00:00:00"/>
    <d v="1899-12-30T16:29:00"/>
    <d v="2016-11-01T00:00:00"/>
    <d v="1899-12-30T17:02:00"/>
    <x v="0"/>
    <x v="18"/>
    <x v="3"/>
    <d v="1899-12-30T00:33:00"/>
    <n v="0.55000000000000004"/>
    <x v="113"/>
    <n v="23.272727272727273"/>
    <x v="1"/>
  </r>
  <r>
    <d v="2016-11-01T00:00:00"/>
    <d v="1899-12-30T17:35:00"/>
    <d v="2016-11-01T00:00:00"/>
    <d v="1899-12-30T17:42:00"/>
    <x v="0"/>
    <x v="20"/>
    <x v="20"/>
    <d v="1899-12-30T00:07:00"/>
    <n v="0.11666666666666667"/>
    <x v="114"/>
    <n v="10.285714285714285"/>
    <x v="1"/>
  </r>
  <r>
    <d v="2016-11-01T00:00:00"/>
    <d v="1899-12-30T19:14:00"/>
    <d v="2016-11-01T00:00:00"/>
    <d v="1899-12-30T19:20:00"/>
    <x v="0"/>
    <x v="20"/>
    <x v="20"/>
    <d v="1899-12-30T00:06:00"/>
    <n v="0.1"/>
    <x v="32"/>
    <n v="10"/>
    <x v="1"/>
  </r>
  <r>
    <d v="2016-11-01T00:00:00"/>
    <d v="1899-12-30T19:59:00"/>
    <d v="2016-11-01T00:00:00"/>
    <d v="1899-12-30T20:12:00"/>
    <x v="0"/>
    <x v="20"/>
    <x v="20"/>
    <d v="1899-12-30T00:13:00"/>
    <n v="0.21666666666666667"/>
    <x v="197"/>
    <n v="18.92307692307692"/>
    <x v="1"/>
  </r>
  <r>
    <d v="2016-11-01T00:00:00"/>
    <d v="1899-12-30T20:41:00"/>
    <d v="2016-11-01T00:00:00"/>
    <d v="1899-12-30T20:55:00"/>
    <x v="0"/>
    <x v="20"/>
    <x v="20"/>
    <d v="1899-12-30T00:14:00"/>
    <n v="0.23333333333333334"/>
    <x v="85"/>
    <n v="18"/>
    <x v="0"/>
  </r>
  <r>
    <d v="2016-11-02T00:00:00"/>
    <d v="1899-12-30T15:10:00"/>
    <d v="2016-11-02T00:00:00"/>
    <d v="1899-12-30T15:18:00"/>
    <x v="0"/>
    <x v="20"/>
    <x v="25"/>
    <d v="1899-12-30T00:08:00"/>
    <n v="0.13333333333333333"/>
    <x v="34"/>
    <n v="10.5"/>
    <x v="1"/>
  </r>
  <r>
    <d v="2016-11-02T00:00:00"/>
    <d v="1899-12-30T15:45:00"/>
    <d v="2016-11-02T00:00:00"/>
    <d v="1899-12-30T15:52:00"/>
    <x v="0"/>
    <x v="45"/>
    <x v="20"/>
    <d v="1899-12-30T00:07:00"/>
    <n v="0.11666666666666667"/>
    <x v="18"/>
    <n v="15.428571428571429"/>
    <x v="1"/>
  </r>
  <r>
    <d v="2016-11-02T00:00:00"/>
    <d v="1899-12-30T16:46:00"/>
    <d v="2016-11-02T00:00:00"/>
    <d v="1899-12-30T17:11:00"/>
    <x v="0"/>
    <x v="2"/>
    <x v="4"/>
    <d v="1899-12-30T00:25:00"/>
    <n v="0.41666666666666669"/>
    <x v="65"/>
    <n v="20.399999999999999"/>
    <x v="3"/>
  </r>
  <r>
    <d v="2016-11-02T00:00:00"/>
    <d v="1899-12-30T17:34:00"/>
    <d v="2016-11-02T00:00:00"/>
    <d v="1899-12-30T17:49:00"/>
    <x v="0"/>
    <x v="17"/>
    <x v="4"/>
    <d v="1899-12-30T00:15:00"/>
    <n v="0.25"/>
    <x v="1"/>
    <n v="20"/>
    <x v="1"/>
  </r>
  <r>
    <d v="2016-11-02T00:00:00"/>
    <d v="1899-12-30T17:53:00"/>
    <d v="2016-11-02T00:00:00"/>
    <d v="1899-12-30T18:00:00"/>
    <x v="0"/>
    <x v="17"/>
    <x v="3"/>
    <d v="1899-12-30T00:07:00"/>
    <n v="0.11666666666666667"/>
    <x v="102"/>
    <n v="32.571428571428569"/>
    <x v="1"/>
  </r>
  <r>
    <d v="2016-11-03T00:00:00"/>
    <d v="1899-12-30T11:28:00"/>
    <d v="2016-11-03T00:00:00"/>
    <d v="1899-12-30T11:34:00"/>
    <x v="0"/>
    <x v="20"/>
    <x v="24"/>
    <d v="1899-12-30T00:06:00"/>
    <n v="0.1"/>
    <x v="87"/>
    <n v="25"/>
    <x v="1"/>
  </r>
  <r>
    <d v="2016-11-03T00:00:00"/>
    <d v="1899-12-30T12:43:00"/>
    <d v="2016-11-03T00:00:00"/>
    <d v="1899-12-30T12:49:00"/>
    <x v="0"/>
    <x v="24"/>
    <x v="20"/>
    <d v="1899-12-30T00:06:00"/>
    <n v="0.1"/>
    <x v="19"/>
    <n v="23.999999999999996"/>
    <x v="1"/>
  </r>
  <r>
    <d v="2016-11-03T00:00:00"/>
    <d v="1899-12-30T13:42:00"/>
    <d v="2016-11-03T00:00:00"/>
    <d v="1899-12-30T13:47:00"/>
    <x v="0"/>
    <x v="20"/>
    <x v="25"/>
    <d v="1899-12-30T00:05:00"/>
    <n v="8.3333333333333329E-2"/>
    <x v="34"/>
    <n v="16.8"/>
    <x v="1"/>
  </r>
  <r>
    <d v="2016-11-03T00:00:00"/>
    <d v="1899-12-30T14:13:00"/>
    <d v="2016-11-03T00:00:00"/>
    <d v="1899-12-30T14:26:00"/>
    <x v="0"/>
    <x v="45"/>
    <x v="20"/>
    <d v="1899-12-30T00:13:00"/>
    <n v="0.21666666666666667"/>
    <x v="18"/>
    <n v="8.3076923076923084"/>
    <x v="1"/>
  </r>
  <r>
    <d v="2016-11-03T00:00:00"/>
    <d v="1899-12-30T18:51:00"/>
    <d v="2016-11-03T00:00:00"/>
    <d v="1899-12-30T19:08:00"/>
    <x v="0"/>
    <x v="2"/>
    <x v="4"/>
    <d v="1899-12-30T00:17:00"/>
    <n v="0.28333333333333333"/>
    <x v="96"/>
    <n v="10.941176470588236"/>
    <x v="0"/>
  </r>
  <r>
    <d v="2016-11-03T00:00:00"/>
    <d v="1899-12-30T22:46:00"/>
    <d v="2016-11-03T00:00:00"/>
    <d v="1899-12-30T22:58:00"/>
    <x v="0"/>
    <x v="17"/>
    <x v="3"/>
    <d v="1899-12-30T00:12:00"/>
    <n v="0.2"/>
    <x v="96"/>
    <n v="15.5"/>
    <x v="4"/>
  </r>
  <r>
    <d v="2016-11-04T00:00:00"/>
    <d v="1899-12-30T10:02:00"/>
    <d v="2016-11-04T00:00:00"/>
    <d v="1899-12-30T10:18:00"/>
    <x v="0"/>
    <x v="2"/>
    <x v="4"/>
    <d v="1899-12-30T00:16:00"/>
    <n v="0.26666666666666666"/>
    <x v="149"/>
    <n v="29.625"/>
    <x v="5"/>
  </r>
  <r>
    <d v="2016-11-04T00:00:00"/>
    <d v="1899-12-30T18:14:00"/>
    <d v="2016-11-04T00:00:00"/>
    <d v="1899-12-30T18:21:00"/>
    <x v="0"/>
    <x v="146"/>
    <x v="165"/>
    <d v="1899-12-30T00:07:00"/>
    <n v="0.11666666666666667"/>
    <x v="102"/>
    <n v="32.571428571428569"/>
    <x v="1"/>
  </r>
  <r>
    <d v="2016-11-04T00:00:00"/>
    <d v="1899-12-30T21:04:00"/>
    <d v="2016-11-04T00:00:00"/>
    <d v="1899-12-30T21:20:00"/>
    <x v="0"/>
    <x v="155"/>
    <x v="166"/>
    <d v="1899-12-30T00:16:00"/>
    <n v="0.26666666666666666"/>
    <x v="5"/>
    <n v="16.125"/>
    <x v="1"/>
  </r>
  <r>
    <d v="2016-11-04T00:00:00"/>
    <d v="1899-12-30T22:12:00"/>
    <d v="2016-11-04T00:00:00"/>
    <d v="1899-12-30T22:25:00"/>
    <x v="0"/>
    <x v="156"/>
    <x v="167"/>
    <d v="1899-12-30T00:13:00"/>
    <n v="0.21666666666666667"/>
    <x v="25"/>
    <n v="18"/>
    <x v="1"/>
  </r>
  <r>
    <d v="2016-11-05T00:00:00"/>
    <d v="1899-12-30T08:34:00"/>
    <d v="2016-11-05T00:00:00"/>
    <d v="1899-12-30T08:43:00"/>
    <x v="0"/>
    <x v="155"/>
    <x v="168"/>
    <d v="1899-12-30T00:09:00"/>
    <n v="0.15"/>
    <x v="94"/>
    <n v="14.666666666666668"/>
    <x v="1"/>
  </r>
  <r>
    <d v="2016-11-05T00:00:00"/>
    <d v="1899-12-30T17:29:00"/>
    <d v="2016-11-05T00:00:00"/>
    <d v="1899-12-30T17:40:00"/>
    <x v="0"/>
    <x v="157"/>
    <x v="167"/>
    <d v="1899-12-30T00:11:00"/>
    <n v="0.18333333333333332"/>
    <x v="108"/>
    <n v="15.272727272727273"/>
    <x v="1"/>
  </r>
  <r>
    <d v="2016-11-05T00:00:00"/>
    <d v="1899-12-30T19:20:00"/>
    <d v="2016-11-05T00:00:00"/>
    <d v="1899-12-30T19:28:00"/>
    <x v="0"/>
    <x v="155"/>
    <x v="167"/>
    <d v="1899-12-30T00:08:00"/>
    <n v="0.13333333333333333"/>
    <x v="94"/>
    <n v="16.5"/>
    <x v="1"/>
  </r>
  <r>
    <d v="2016-11-06T00:00:00"/>
    <d v="1899-12-30T10:50:00"/>
    <d v="2016-11-06T00:00:00"/>
    <d v="1899-12-30T11:04:00"/>
    <x v="0"/>
    <x v="155"/>
    <x v="168"/>
    <d v="1899-12-30T00:14:00"/>
    <n v="0.23333333333333334"/>
    <x v="19"/>
    <n v="10.285714285714285"/>
    <x v="1"/>
  </r>
  <r>
    <d v="2016-11-06T00:00:00"/>
    <d v="1899-12-30T16:05:00"/>
    <d v="2016-11-06T00:00:00"/>
    <d v="1899-12-30T16:22:00"/>
    <x v="0"/>
    <x v="157"/>
    <x v="167"/>
    <d v="1899-12-30T00:17:00"/>
    <n v="0.28333333333333333"/>
    <x v="108"/>
    <n v="9.882352941176471"/>
    <x v="3"/>
  </r>
  <r>
    <d v="2016-11-06T00:00:00"/>
    <d v="1899-12-30T16:27:00"/>
    <d v="2016-11-06T00:00:00"/>
    <d v="1899-12-30T17:28:00"/>
    <x v="0"/>
    <x v="158"/>
    <x v="113"/>
    <d v="1899-12-30T01:01:00"/>
    <n v="1.0166666666666666"/>
    <x v="238"/>
    <n v="43.180327868852459"/>
    <x v="4"/>
  </r>
  <r>
    <d v="2016-11-06T00:00:00"/>
    <d v="1899-12-30T19:04:00"/>
    <d v="2016-11-06T00:00:00"/>
    <d v="1899-12-30T19:12:00"/>
    <x v="0"/>
    <x v="13"/>
    <x v="169"/>
    <d v="1899-12-30T00:08:00"/>
    <n v="0.13333333333333333"/>
    <x v="18"/>
    <n v="13.5"/>
    <x v="1"/>
  </r>
  <r>
    <d v="2016-11-06T00:00:00"/>
    <d v="1899-12-30T20:06:00"/>
    <d v="2016-11-06T00:00:00"/>
    <d v="1899-12-30T20:21:00"/>
    <x v="0"/>
    <x v="144"/>
    <x v="170"/>
    <d v="1899-12-30T00:15:00"/>
    <n v="0.25"/>
    <x v="170"/>
    <n v="13.2"/>
    <x v="1"/>
  </r>
  <r>
    <d v="2016-11-07T00:00:00"/>
    <d v="1899-12-30T12:28:00"/>
    <d v="2016-11-07T00:00:00"/>
    <d v="1899-12-30T12:57:00"/>
    <x v="0"/>
    <x v="107"/>
    <x v="100"/>
    <d v="1899-12-30T00:29:00"/>
    <n v="0.48333333333333334"/>
    <x v="23"/>
    <n v="24.413793103448278"/>
    <x v="6"/>
  </r>
  <r>
    <d v="2016-11-07T00:00:00"/>
    <d v="1899-12-30T19:17:00"/>
    <d v="2016-11-07T00:00:00"/>
    <d v="1899-12-30T19:57:00"/>
    <x v="0"/>
    <x v="89"/>
    <x v="113"/>
    <d v="1899-12-30T00:40:00"/>
    <n v="0.66666666666666663"/>
    <x v="121"/>
    <n v="19.8"/>
    <x v="6"/>
  </r>
  <r>
    <d v="2016-11-08T00:00:00"/>
    <d v="1899-12-30T10:29:00"/>
    <d v="2016-11-08T00:00:00"/>
    <d v="1899-12-30T10:57:00"/>
    <x v="0"/>
    <x v="107"/>
    <x v="100"/>
    <d v="1899-12-30T00:28:00"/>
    <n v="0.46666666666666667"/>
    <x v="176"/>
    <n v="26.142857142857142"/>
    <x v="6"/>
  </r>
  <r>
    <d v="2016-11-08T00:00:00"/>
    <d v="1899-12-30T12:16:00"/>
    <d v="2016-11-08T00:00:00"/>
    <d v="1899-12-30T12:49:00"/>
    <x v="0"/>
    <x v="89"/>
    <x v="113"/>
    <d v="1899-12-30T00:33:00"/>
    <n v="0.55000000000000004"/>
    <x v="167"/>
    <n v="20.545454545454547"/>
    <x v="3"/>
  </r>
  <r>
    <d v="2016-11-08T00:00:00"/>
    <d v="1899-12-30T13:41:00"/>
    <d v="2016-11-08T00:00:00"/>
    <d v="1899-12-30T14:01:00"/>
    <x v="0"/>
    <x v="107"/>
    <x v="112"/>
    <d v="1899-12-30T00:20:00"/>
    <n v="0.33333333333333331"/>
    <x v="78"/>
    <n v="10.8"/>
    <x v="1"/>
  </r>
  <r>
    <d v="2016-11-08T00:00:00"/>
    <d v="1899-12-30T16:21:00"/>
    <d v="2016-11-08T00:00:00"/>
    <d v="1899-12-30T16:34:00"/>
    <x v="0"/>
    <x v="106"/>
    <x v="113"/>
    <d v="1899-12-30T00:13:00"/>
    <n v="0.21666666666666667"/>
    <x v="61"/>
    <n v="13.846153846153845"/>
    <x v="1"/>
  </r>
  <r>
    <d v="2016-11-09T00:00:00"/>
    <d v="1899-12-30T13:08:00"/>
    <d v="2016-11-09T00:00:00"/>
    <d v="1899-12-30T13:41:00"/>
    <x v="0"/>
    <x v="107"/>
    <x v="100"/>
    <d v="1899-12-30T00:33:00"/>
    <n v="0.55000000000000004"/>
    <x v="56"/>
    <n v="20.727272727272727"/>
    <x v="1"/>
  </r>
  <r>
    <d v="2016-11-09T00:00:00"/>
    <d v="1899-12-30T15:58:00"/>
    <d v="2016-11-09T00:00:00"/>
    <d v="1899-12-30T16:04:00"/>
    <x v="0"/>
    <x v="159"/>
    <x v="16"/>
    <d v="1899-12-30T00:06:00"/>
    <n v="0.1"/>
    <x v="128"/>
    <n v="9"/>
    <x v="1"/>
  </r>
  <r>
    <d v="2016-11-09T00:00:00"/>
    <d v="1899-12-30T17:31:00"/>
    <d v="2016-11-09T00:00:00"/>
    <d v="1899-12-30T18:03:00"/>
    <x v="0"/>
    <x v="13"/>
    <x v="171"/>
    <d v="1899-12-30T00:32:00"/>
    <n v="0.53333333333333333"/>
    <x v="12"/>
    <n v="11.625"/>
    <x v="1"/>
  </r>
  <r>
    <d v="2016-11-09T00:00:00"/>
    <d v="1899-12-30T18:09:00"/>
    <d v="2016-11-09T00:00:00"/>
    <d v="1899-12-30T18:14:00"/>
    <x v="0"/>
    <x v="160"/>
    <x v="172"/>
    <d v="1899-12-30T00:05:00"/>
    <n v="8.3333333333333329E-2"/>
    <x v="144"/>
    <n v="8.4"/>
    <x v="1"/>
  </r>
  <r>
    <d v="2016-11-09T00:00:00"/>
    <d v="1899-12-30T18:21:00"/>
    <d v="2016-11-09T00:00:00"/>
    <d v="1899-12-30T18:35:00"/>
    <x v="0"/>
    <x v="161"/>
    <x v="173"/>
    <d v="1899-12-30T00:14:00"/>
    <n v="0.23333333333333334"/>
    <x v="47"/>
    <n v="23.571428571428569"/>
    <x v="3"/>
  </r>
  <r>
    <d v="2016-11-09T00:00:00"/>
    <d v="1899-12-30T18:40:00"/>
    <d v="2016-11-09T00:00:00"/>
    <d v="1899-12-30T19:17:00"/>
    <x v="0"/>
    <x v="89"/>
    <x v="114"/>
    <d v="1899-12-30T00:37:00"/>
    <n v="0.6166666666666667"/>
    <x v="80"/>
    <n v="20.594594594594593"/>
    <x v="4"/>
  </r>
  <r>
    <d v="2016-11-09T00:00:00"/>
    <d v="1899-12-30T20:52:00"/>
    <d v="2016-11-09T00:00:00"/>
    <d v="1899-12-30T21:02:00"/>
    <x v="0"/>
    <x v="105"/>
    <x v="113"/>
    <d v="1899-12-30T00:10:00"/>
    <n v="0.16666666666666666"/>
    <x v="66"/>
    <n v="15.600000000000001"/>
    <x v="1"/>
  </r>
  <r>
    <d v="2016-11-09T00:00:00"/>
    <d v="1899-12-30T21:56:00"/>
    <d v="2016-11-09T00:00:00"/>
    <d v="1899-12-30T22:02:00"/>
    <x v="0"/>
    <x v="162"/>
    <x v="170"/>
    <d v="1899-12-30T00:06:00"/>
    <n v="0.1"/>
    <x v="53"/>
    <n v="11"/>
    <x v="1"/>
  </r>
  <r>
    <d v="2016-11-10T00:00:00"/>
    <d v="1899-12-30T09:46:00"/>
    <d v="2016-11-10T00:00:00"/>
    <d v="1899-12-30T10:15:00"/>
    <x v="0"/>
    <x v="107"/>
    <x v="100"/>
    <d v="1899-12-30T00:29:00"/>
    <n v="0.48333333333333334"/>
    <x v="120"/>
    <n v="26.068965517241377"/>
    <x v="5"/>
  </r>
  <r>
    <d v="2016-11-10T00:00:00"/>
    <d v="1899-12-30T10:20:00"/>
    <d v="2016-11-10T00:00:00"/>
    <d v="1899-12-30T10:31:00"/>
    <x v="0"/>
    <x v="163"/>
    <x v="174"/>
    <d v="1899-12-30T00:11:00"/>
    <n v="0.18333333333333332"/>
    <x v="114"/>
    <n v="6.5454545454545459"/>
    <x v="1"/>
  </r>
  <r>
    <d v="2016-11-10T00:00:00"/>
    <d v="1899-12-30T14:57:00"/>
    <d v="2016-11-10T00:00:00"/>
    <d v="1899-12-30T15:07:00"/>
    <x v="0"/>
    <x v="143"/>
    <x v="175"/>
    <d v="1899-12-30T00:10:00"/>
    <n v="0.16666666666666666"/>
    <x v="53"/>
    <n v="6.6000000000000005"/>
    <x v="1"/>
  </r>
  <r>
    <d v="2016-11-10T00:00:00"/>
    <d v="1899-12-30T15:17:00"/>
    <d v="2016-11-10T00:00:00"/>
    <d v="1899-12-30T15:22:00"/>
    <x v="0"/>
    <x v="89"/>
    <x v="114"/>
    <d v="1899-12-30T00:05:00"/>
    <n v="8.3333333333333329E-2"/>
    <x v="99"/>
    <n v="118.80000000000001"/>
    <x v="5"/>
  </r>
  <r>
    <d v="2016-11-10T00:00:00"/>
    <d v="1899-12-30T15:30:00"/>
    <d v="2016-11-10T00:00:00"/>
    <d v="1899-12-30T15:53:00"/>
    <x v="0"/>
    <x v="105"/>
    <x v="113"/>
    <d v="1899-12-30T00:23:00"/>
    <n v="0.38333333333333336"/>
    <x v="51"/>
    <n v="15.652173913043477"/>
    <x v="3"/>
  </r>
  <r>
    <d v="2016-11-10T00:00:00"/>
    <d v="1899-12-30T19:18:00"/>
    <d v="2016-11-10T00:00:00"/>
    <d v="1899-12-30T19:21:00"/>
    <x v="0"/>
    <x v="144"/>
    <x v="170"/>
    <d v="1899-12-30T00:03:00"/>
    <n v="0.05"/>
    <x v="7"/>
    <n v="16"/>
    <x v="1"/>
  </r>
  <r>
    <d v="2016-11-11T00:00:00"/>
    <d v="1899-12-30T09:35:00"/>
    <d v="2016-11-11T00:00:00"/>
    <d v="1899-12-30T10:23:00"/>
    <x v="0"/>
    <x v="107"/>
    <x v="99"/>
    <d v="1899-12-30T00:48:00"/>
    <n v="0.8"/>
    <x v="239"/>
    <n v="57.374999999999993"/>
    <x v="4"/>
  </r>
  <r>
    <d v="2016-11-11T00:00:00"/>
    <d v="1899-12-30T12:58:00"/>
    <d v="2016-11-11T00:00:00"/>
    <d v="1899-12-30T13:13:00"/>
    <x v="0"/>
    <x v="93"/>
    <x v="96"/>
    <d v="1899-12-30T00:15:00"/>
    <n v="0.25"/>
    <x v="17"/>
    <n v="16"/>
    <x v="1"/>
  </r>
  <r>
    <d v="2016-11-11T00:00:00"/>
    <d v="1899-12-30T14:20:00"/>
    <d v="2016-11-11T00:00:00"/>
    <d v="1899-12-30T14:32:00"/>
    <x v="0"/>
    <x v="90"/>
    <x v="99"/>
    <d v="1899-12-30T00:12:00"/>
    <n v="0.2"/>
    <x v="87"/>
    <n v="12.5"/>
    <x v="1"/>
  </r>
  <r>
    <d v="2016-11-11T00:00:00"/>
    <d v="1899-12-30T14:39:00"/>
    <d v="2016-11-11T00:00:00"/>
    <d v="1899-12-30T15:46:00"/>
    <x v="0"/>
    <x v="93"/>
    <x v="113"/>
    <d v="1899-12-30T01:07:00"/>
    <n v="1.1166666666666667"/>
    <x v="240"/>
    <n v="32.776119402985074"/>
    <x v="4"/>
  </r>
  <r>
    <d v="2016-11-11T00:00:00"/>
    <d v="1899-12-30T18:30:00"/>
    <d v="2016-11-11T00:00:00"/>
    <d v="1899-12-30T18:43:00"/>
    <x v="0"/>
    <x v="162"/>
    <x v="176"/>
    <d v="1899-12-30T00:13:00"/>
    <n v="0.21666666666666667"/>
    <x v="162"/>
    <n v="13.384615384615383"/>
    <x v="1"/>
  </r>
  <r>
    <d v="2016-11-11T00:00:00"/>
    <d v="1899-12-30T21:08:00"/>
    <d v="2016-11-11T00:00:00"/>
    <d v="1899-12-30T21:18:00"/>
    <x v="0"/>
    <x v="164"/>
    <x v="170"/>
    <d v="1899-12-30T00:10:00"/>
    <n v="0.16666666666666666"/>
    <x v="66"/>
    <n v="15.600000000000001"/>
    <x v="1"/>
  </r>
  <r>
    <d v="2016-11-12T00:00:00"/>
    <d v="1899-12-30T10:32:00"/>
    <d v="2016-11-12T00:00:00"/>
    <d v="1899-12-30T10:52:00"/>
    <x v="0"/>
    <x v="162"/>
    <x v="177"/>
    <d v="1899-12-30T00:20:00"/>
    <n v="0.33333333333333331"/>
    <x v="33"/>
    <n v="6.8999999999999995"/>
    <x v="1"/>
  </r>
  <r>
    <d v="2016-11-12T00:00:00"/>
    <d v="1899-12-30T10:55:00"/>
    <d v="2016-11-12T00:00:00"/>
    <d v="1899-12-30T11:25:00"/>
    <x v="0"/>
    <x v="165"/>
    <x v="16"/>
    <d v="1899-12-30T00:30:00"/>
    <n v="0.5"/>
    <x v="13"/>
    <n v="12.8"/>
    <x v="1"/>
  </r>
  <r>
    <d v="2016-11-12T00:00:00"/>
    <d v="1899-12-30T13:07:00"/>
    <d v="2016-11-12T00:00:00"/>
    <d v="1899-12-30T13:15:00"/>
    <x v="0"/>
    <x v="13"/>
    <x v="170"/>
    <d v="1899-12-30T00:08:00"/>
    <n v="0.13333333333333333"/>
    <x v="34"/>
    <n v="10.5"/>
    <x v="1"/>
  </r>
  <r>
    <d v="2016-11-12T00:00:00"/>
    <d v="1899-12-30T13:46:00"/>
    <d v="2016-11-12T00:00:00"/>
    <d v="1899-12-30T13:50:00"/>
    <x v="0"/>
    <x v="162"/>
    <x v="169"/>
    <d v="1899-12-30T00:04:00"/>
    <n v="6.6666666666666666E-2"/>
    <x v="185"/>
    <n v="9"/>
    <x v="1"/>
  </r>
  <r>
    <d v="2016-11-12T00:00:00"/>
    <d v="1899-12-30T14:22:00"/>
    <d v="2016-11-12T00:00:00"/>
    <d v="1899-12-30T14:53:00"/>
    <x v="0"/>
    <x v="144"/>
    <x v="177"/>
    <d v="1899-12-30T00:31:00"/>
    <n v="0.51666666666666672"/>
    <x v="110"/>
    <n v="11.419354838709676"/>
    <x v="3"/>
  </r>
  <r>
    <d v="2016-11-12T00:00:00"/>
    <d v="1899-12-30T15:14:00"/>
    <d v="2016-11-12T00:00:00"/>
    <d v="1899-12-30T15:21:00"/>
    <x v="0"/>
    <x v="165"/>
    <x v="178"/>
    <d v="1899-12-30T00:07:00"/>
    <n v="0.11666666666666667"/>
    <x v="7"/>
    <n v="6.8571428571428577"/>
    <x v="1"/>
  </r>
  <r>
    <d v="2016-11-12T00:00:00"/>
    <d v="1899-12-30T15:25:00"/>
    <d v="2016-11-12T00:00:00"/>
    <d v="1899-12-30T15:36:00"/>
    <x v="0"/>
    <x v="107"/>
    <x v="112"/>
    <d v="1899-12-30T00:11:00"/>
    <n v="0.18333333333333332"/>
    <x v="187"/>
    <n v="7.0909090909090917"/>
    <x v="1"/>
  </r>
  <r>
    <d v="2016-11-12T00:00:00"/>
    <d v="1899-12-30T15:40:00"/>
    <d v="2016-11-12T00:00:00"/>
    <d v="1899-12-30T15:59:00"/>
    <x v="0"/>
    <x v="106"/>
    <x v="113"/>
    <d v="1899-12-30T00:19:00"/>
    <n v="0.31666666666666665"/>
    <x v="173"/>
    <n v="11.684210526315791"/>
    <x v="2"/>
  </r>
  <r>
    <d v="2016-11-13T00:00:00"/>
    <d v="1899-12-30T08:54:00"/>
    <d v="2016-11-13T00:00:00"/>
    <d v="1899-12-30T09:02:00"/>
    <x v="0"/>
    <x v="162"/>
    <x v="170"/>
    <d v="1899-12-30T00:08:00"/>
    <n v="0.13333333333333333"/>
    <x v="33"/>
    <n v="17.25"/>
    <x v="1"/>
  </r>
  <r>
    <d v="2016-11-13T00:00:00"/>
    <d v="1899-12-30T09:27:00"/>
    <d v="2016-11-13T00:00:00"/>
    <d v="1899-12-30T09:53:00"/>
    <x v="0"/>
    <x v="162"/>
    <x v="170"/>
    <d v="1899-12-30T00:26:00"/>
    <n v="0.43333333333333335"/>
    <x v="66"/>
    <n v="6"/>
    <x v="1"/>
  </r>
  <r>
    <d v="2016-11-13T00:00:00"/>
    <d v="1899-12-30T10:31:00"/>
    <d v="2016-11-13T00:00:00"/>
    <d v="1899-12-30T10:37:00"/>
    <x v="0"/>
    <x v="162"/>
    <x v="154"/>
    <d v="1899-12-30T00:06:00"/>
    <n v="0.1"/>
    <x v="16"/>
    <n v="18.999999999999996"/>
    <x v="1"/>
  </r>
  <r>
    <d v="2016-11-13T00:00:00"/>
    <d v="1899-12-30T11:04:00"/>
    <d v="2016-11-13T00:00:00"/>
    <d v="1899-12-30T11:16:00"/>
    <x v="0"/>
    <x v="166"/>
    <x v="169"/>
    <d v="1899-12-30T00:12:00"/>
    <n v="0.2"/>
    <x v="101"/>
    <n v="10.5"/>
    <x v="1"/>
  </r>
  <r>
    <d v="2016-11-13T00:00:00"/>
    <d v="1899-12-30T12:22:00"/>
    <d v="2016-11-13T00:00:00"/>
    <d v="1899-12-30T12:51:00"/>
    <x v="0"/>
    <x v="144"/>
    <x v="154"/>
    <d v="1899-12-30T00:29:00"/>
    <n v="0.48333333333333334"/>
    <x v="17"/>
    <n v="8.2758620689655178"/>
    <x v="3"/>
  </r>
  <r>
    <d v="2016-11-13T00:00:00"/>
    <d v="1899-12-30T13:05:00"/>
    <d v="2016-11-13T00:00:00"/>
    <d v="1899-12-30T13:11:00"/>
    <x v="0"/>
    <x v="166"/>
    <x v="179"/>
    <d v="1899-12-30T00:06:00"/>
    <n v="0.1"/>
    <x v="128"/>
    <n v="9"/>
    <x v="1"/>
  </r>
  <r>
    <d v="2016-11-13T00:00:00"/>
    <d v="1899-12-30T13:14:00"/>
    <d v="2016-11-13T00:00:00"/>
    <d v="1899-12-30T13:18:00"/>
    <x v="0"/>
    <x v="167"/>
    <x v="154"/>
    <d v="1899-12-30T00:04:00"/>
    <n v="6.6666666666666666E-2"/>
    <x v="128"/>
    <n v="13.5"/>
    <x v="1"/>
  </r>
  <r>
    <d v="2016-11-13T00:00:00"/>
    <d v="1899-12-30T14:35:00"/>
    <d v="2016-11-13T00:00:00"/>
    <d v="1899-12-30T14:46:00"/>
    <x v="0"/>
    <x v="166"/>
    <x v="170"/>
    <d v="1899-12-30T00:11:00"/>
    <n v="0.18333333333333332"/>
    <x v="19"/>
    <n v="13.090909090909092"/>
    <x v="1"/>
  </r>
  <r>
    <d v="2016-11-13T00:00:00"/>
    <d v="1899-12-30T15:14:00"/>
    <d v="2016-11-13T00:00:00"/>
    <d v="1899-12-30T15:24:00"/>
    <x v="0"/>
    <x v="162"/>
    <x v="154"/>
    <d v="1899-12-30T00:10:00"/>
    <n v="0.16666666666666666"/>
    <x v="16"/>
    <n v="11.4"/>
    <x v="1"/>
  </r>
  <r>
    <d v="2016-11-13T00:00:00"/>
    <d v="1899-12-30T15:47:00"/>
    <d v="2016-11-13T00:00:00"/>
    <d v="1899-12-30T15:59:00"/>
    <x v="0"/>
    <x v="166"/>
    <x v="170"/>
    <d v="1899-12-30T00:12:00"/>
    <n v="0.2"/>
    <x v="16"/>
    <n v="9.4999999999999982"/>
    <x v="1"/>
  </r>
  <r>
    <d v="2016-11-14T00:00:00"/>
    <d v="1899-12-30T11:24:00"/>
    <d v="2016-11-14T00:00:00"/>
    <d v="1899-12-30T12:13:00"/>
    <x v="0"/>
    <x v="107"/>
    <x v="180"/>
    <d v="1899-12-30T00:49:00"/>
    <n v="0.81666666666666665"/>
    <x v="224"/>
    <n v="54.612244897959187"/>
    <x v="4"/>
  </r>
  <r>
    <d v="2016-11-14T00:00:00"/>
    <d v="1899-12-30T13:40:00"/>
    <d v="2016-11-14T00:00:00"/>
    <d v="1899-12-30T14:33:00"/>
    <x v="0"/>
    <x v="168"/>
    <x v="113"/>
    <d v="1899-12-30T00:53:00"/>
    <n v="0.8833333333333333"/>
    <x v="241"/>
    <n v="49.358490566037737"/>
    <x v="4"/>
  </r>
  <r>
    <d v="2016-11-14T00:00:00"/>
    <d v="1899-12-30T15:27:00"/>
    <d v="2016-11-14T00:00:00"/>
    <d v="1899-12-30T15:36:00"/>
    <x v="0"/>
    <x v="107"/>
    <x v="112"/>
    <d v="1899-12-30T00:09:00"/>
    <n v="0.15"/>
    <x v="87"/>
    <n v="16.666666666666668"/>
    <x v="1"/>
  </r>
  <r>
    <d v="2016-11-14T00:00:00"/>
    <d v="1899-12-30T20:19:00"/>
    <d v="2016-11-14T00:00:00"/>
    <d v="1899-12-30T20:30:00"/>
    <x v="0"/>
    <x v="106"/>
    <x v="113"/>
    <d v="1899-12-30T00:11:00"/>
    <n v="0.18333333333333332"/>
    <x v="173"/>
    <n v="20.181818181818183"/>
    <x v="2"/>
  </r>
  <r>
    <d v="2016-11-15T00:00:00"/>
    <d v="1899-12-30T13:59:00"/>
    <d v="2016-11-15T00:00:00"/>
    <d v="1899-12-30T14:06:00"/>
    <x v="0"/>
    <x v="107"/>
    <x v="114"/>
    <d v="1899-12-30T00:07:00"/>
    <n v="0.11666666666666667"/>
    <x v="0"/>
    <n v="43.714285714285708"/>
    <x v="1"/>
  </r>
  <r>
    <d v="2016-11-15T00:00:00"/>
    <d v="1899-12-30T14:09:00"/>
    <d v="2016-11-15T00:00:00"/>
    <d v="1899-12-30T14:26:00"/>
    <x v="0"/>
    <x v="105"/>
    <x v="100"/>
    <d v="1899-12-30T00:17:00"/>
    <n v="0.28333333333333333"/>
    <x v="52"/>
    <n v="34.235294117647058"/>
    <x v="5"/>
  </r>
  <r>
    <d v="2016-11-15T00:00:00"/>
    <d v="1899-12-30T20:44:00"/>
    <d v="2016-11-15T00:00:00"/>
    <d v="1899-12-30T21:00:00"/>
    <x v="0"/>
    <x v="89"/>
    <x v="113"/>
    <d v="1899-12-30T00:16:00"/>
    <n v="0.26666666666666666"/>
    <x v="23"/>
    <n v="44.25"/>
    <x v="5"/>
  </r>
  <r>
    <d v="2016-11-16T00:00:00"/>
    <d v="1899-12-30T20:21:00"/>
    <d v="2016-11-16T00:00:00"/>
    <d v="1899-12-30T20:27:00"/>
    <x v="0"/>
    <x v="107"/>
    <x v="181"/>
    <d v="1899-12-30T00:06:00"/>
    <n v="0.1"/>
    <x v="33"/>
    <n v="22.999999999999996"/>
    <x v="5"/>
  </r>
  <r>
    <d v="2016-11-16T00:00:00"/>
    <d v="1899-12-30T22:52:00"/>
    <d v="2016-11-16T00:00:00"/>
    <d v="1899-12-30T23:02:00"/>
    <x v="0"/>
    <x v="169"/>
    <x v="113"/>
    <d v="1899-12-30T00:10:00"/>
    <n v="0.16666666666666666"/>
    <x v="96"/>
    <n v="18.600000000000001"/>
    <x v="0"/>
  </r>
  <r>
    <d v="2016-11-17T00:00:00"/>
    <d v="1899-12-30T10:13:00"/>
    <d v="2016-11-17T00:00:00"/>
    <d v="1899-12-30T10:44:00"/>
    <x v="0"/>
    <x v="107"/>
    <x v="114"/>
    <d v="1899-12-30T00:31:00"/>
    <n v="0.51666666666666672"/>
    <x v="172"/>
    <n v="31.548387096774192"/>
    <x v="4"/>
  </r>
  <r>
    <d v="2016-11-18T00:00:00"/>
    <d v="1899-12-30T20:09:00"/>
    <d v="2016-11-18T00:00:00"/>
    <d v="1899-12-30T20:19:00"/>
    <x v="0"/>
    <x v="2"/>
    <x v="4"/>
    <d v="1899-12-30T00:10:00"/>
    <n v="0.16666666666666666"/>
    <x v="96"/>
    <n v="18.600000000000001"/>
    <x v="0"/>
  </r>
  <r>
    <d v="2016-11-18T00:00:00"/>
    <d v="1899-12-30T21:23:00"/>
    <d v="2016-11-18T00:00:00"/>
    <d v="1899-12-30T21:34:00"/>
    <x v="0"/>
    <x v="17"/>
    <x v="3"/>
    <d v="1899-12-30T00:11:00"/>
    <n v="0.18333333333333332"/>
    <x v="44"/>
    <n v="28.363636363636367"/>
    <x v="0"/>
  </r>
  <r>
    <d v="2016-11-18T00:00:00"/>
    <d v="1899-12-30T21:56:00"/>
    <d v="2016-11-18T00:00:00"/>
    <d v="1899-12-30T22:21:00"/>
    <x v="0"/>
    <x v="170"/>
    <x v="20"/>
    <d v="1899-12-30T00:25:00"/>
    <n v="0.41666666666666669"/>
    <x v="59"/>
    <n v="14.639999999999999"/>
    <x v="3"/>
  </r>
  <r>
    <d v="2016-11-19T00:00:00"/>
    <d v="1899-12-30T13:51:00"/>
    <d v="2016-11-19T00:00:00"/>
    <d v="1899-12-30T14:10:00"/>
    <x v="0"/>
    <x v="2"/>
    <x v="19"/>
    <d v="1899-12-30T00:19:00"/>
    <n v="0.31666666666666665"/>
    <x v="236"/>
    <n v="32.526315789473685"/>
    <x v="3"/>
  </r>
  <r>
    <d v="2016-11-19T00:00:00"/>
    <d v="1899-12-30T14:30:00"/>
    <d v="2016-11-19T00:00:00"/>
    <d v="1899-12-30T14:51:00"/>
    <x v="0"/>
    <x v="18"/>
    <x v="3"/>
    <d v="1899-12-30T00:21:00"/>
    <n v="0.35"/>
    <x v="115"/>
    <n v="30.000000000000004"/>
    <x v="3"/>
  </r>
  <r>
    <d v="2016-11-19T00:00:00"/>
    <d v="1899-12-30T16:01:00"/>
    <d v="2016-11-19T00:00:00"/>
    <d v="1899-12-30T16:06:00"/>
    <x v="0"/>
    <x v="2"/>
    <x v="3"/>
    <d v="1899-12-30T00:05:00"/>
    <n v="8.3333333333333329E-2"/>
    <x v="62"/>
    <n v="18"/>
    <x v="1"/>
  </r>
  <r>
    <d v="2016-11-19T00:00:00"/>
    <d v="1899-12-30T16:27:00"/>
    <d v="2016-11-19T00:00:00"/>
    <d v="1899-12-30T16:41:00"/>
    <x v="0"/>
    <x v="2"/>
    <x v="3"/>
    <d v="1899-12-30T00:14:00"/>
    <n v="0.23333333333333334"/>
    <x v="18"/>
    <n v="7.7142857142857144"/>
    <x v="1"/>
  </r>
  <r>
    <d v="2016-11-19T00:00:00"/>
    <d v="1899-12-30T17:41:00"/>
    <d v="2016-11-19T00:00:00"/>
    <d v="1899-12-30T17:54:00"/>
    <x v="0"/>
    <x v="2"/>
    <x v="28"/>
    <d v="1899-12-30T00:13:00"/>
    <n v="0.21666666666666667"/>
    <x v="242"/>
    <n v="24.923076923076923"/>
    <x v="2"/>
  </r>
  <r>
    <d v="2016-11-19T00:00:00"/>
    <d v="1899-12-30T21:14:00"/>
    <d v="2016-11-19T00:00:00"/>
    <d v="1899-12-30T21:35:00"/>
    <x v="0"/>
    <x v="27"/>
    <x v="3"/>
    <d v="1899-12-30T00:21:00"/>
    <n v="0.35"/>
    <x v="242"/>
    <n v="15.428571428571431"/>
    <x v="4"/>
  </r>
  <r>
    <d v="2016-11-20T00:00:00"/>
    <d v="1899-12-30T10:27:00"/>
    <d v="2016-11-20T00:00:00"/>
    <d v="1899-12-30T11:32:00"/>
    <x v="0"/>
    <x v="2"/>
    <x v="3"/>
    <d v="1899-12-30T01:05:00"/>
    <n v="1.0833333333333333"/>
    <x v="243"/>
    <n v="36.184615384615391"/>
    <x v="6"/>
  </r>
  <r>
    <d v="2016-11-20T00:00:00"/>
    <d v="1899-12-30T11:58:00"/>
    <d v="2016-11-20T00:00:00"/>
    <d v="1899-12-30T12:28:00"/>
    <x v="0"/>
    <x v="2"/>
    <x v="3"/>
    <d v="1899-12-30T00:30:00"/>
    <n v="0.5"/>
    <x v="13"/>
    <n v="12.8"/>
    <x v="4"/>
  </r>
  <r>
    <d v="2016-11-20T00:00:00"/>
    <d v="1899-12-30T14:58:00"/>
    <d v="2016-11-20T00:00:00"/>
    <d v="1899-12-30T15:07:00"/>
    <x v="0"/>
    <x v="2"/>
    <x v="3"/>
    <d v="1899-12-30T00:09:00"/>
    <n v="0.15"/>
    <x v="38"/>
    <n v="18.000000000000004"/>
    <x v="3"/>
  </r>
  <r>
    <d v="2016-11-20T00:00:00"/>
    <d v="1899-12-30T17:45:00"/>
    <d v="2016-11-20T00:00:00"/>
    <d v="1899-12-30T18:37:00"/>
    <x v="0"/>
    <x v="2"/>
    <x v="3"/>
    <d v="1899-12-30T00:52:00"/>
    <n v="0.8666666666666667"/>
    <x v="244"/>
    <n v="21.346153846153847"/>
    <x v="2"/>
  </r>
  <r>
    <d v="2016-11-21T00:00:00"/>
    <d v="1899-12-30T13:37:00"/>
    <d v="2016-11-21T00:00:00"/>
    <d v="1899-12-30T13:49:00"/>
    <x v="0"/>
    <x v="2"/>
    <x v="3"/>
    <d v="1899-12-30T00:12:00"/>
    <n v="0.2"/>
    <x v="87"/>
    <n v="12.5"/>
    <x v="0"/>
  </r>
  <r>
    <d v="2016-11-21T00:00:00"/>
    <d v="1899-12-30T14:34:00"/>
    <d v="2016-11-21T00:00:00"/>
    <d v="1899-12-30T14:44:00"/>
    <x v="0"/>
    <x v="2"/>
    <x v="3"/>
    <d v="1899-12-30T00:10:00"/>
    <n v="0.16666666666666666"/>
    <x v="101"/>
    <n v="12.600000000000001"/>
    <x v="0"/>
  </r>
  <r>
    <d v="2016-11-21T00:00:00"/>
    <d v="1899-12-30T17:50:00"/>
    <d v="2016-11-21T00:00:00"/>
    <d v="1899-12-30T18:04:00"/>
    <x v="0"/>
    <x v="2"/>
    <x v="42"/>
    <d v="1899-12-30T00:14:00"/>
    <n v="0.23333333333333334"/>
    <x v="134"/>
    <n v="28.714285714285715"/>
    <x v="2"/>
  </r>
  <r>
    <d v="2016-11-21T00:00:00"/>
    <d v="1899-12-30T18:18:00"/>
    <d v="2016-11-21T00:00:00"/>
    <d v="1899-12-30T18:27:00"/>
    <x v="0"/>
    <x v="38"/>
    <x v="4"/>
    <d v="1899-12-30T00:09:00"/>
    <n v="0.15"/>
    <x v="84"/>
    <n v="23.333333333333336"/>
    <x v="0"/>
  </r>
  <r>
    <d v="2016-11-21T00:00:00"/>
    <d v="1899-12-30T18:43:00"/>
    <d v="2016-11-21T00:00:00"/>
    <d v="1899-12-30T18:51:00"/>
    <x v="0"/>
    <x v="17"/>
    <x v="3"/>
    <d v="1899-12-30T00:08:00"/>
    <n v="0.13333333333333333"/>
    <x v="37"/>
    <n v="25.5"/>
    <x v="2"/>
  </r>
  <r>
    <d v="2016-11-22T00:00:00"/>
    <d v="1899-12-30T15:12:00"/>
    <d v="2016-11-22T00:00:00"/>
    <d v="1899-12-30T15:27:00"/>
    <x v="0"/>
    <x v="2"/>
    <x v="3"/>
    <d v="1899-12-30T00:15:00"/>
    <n v="0.25"/>
    <x v="47"/>
    <n v="22"/>
    <x v="3"/>
  </r>
  <r>
    <d v="2016-11-22T00:00:00"/>
    <d v="1899-12-30T15:31:00"/>
    <d v="2016-11-22T00:00:00"/>
    <d v="1899-12-30T15:44:00"/>
    <x v="0"/>
    <x v="2"/>
    <x v="3"/>
    <d v="1899-12-30T00:13:00"/>
    <n v="0.21666666666666667"/>
    <x v="197"/>
    <n v="18.92307692307692"/>
    <x v="3"/>
  </r>
  <r>
    <d v="2016-11-22T00:00:00"/>
    <d v="1899-12-30T15:51:00"/>
    <d v="2016-11-22T00:00:00"/>
    <d v="1899-12-30T16:43:00"/>
    <x v="0"/>
    <x v="2"/>
    <x v="3"/>
    <d v="1899-12-30T00:52:00"/>
    <n v="0.8666666666666667"/>
    <x v="80"/>
    <n v="14.653846153846153"/>
    <x v="4"/>
  </r>
  <r>
    <d v="2016-11-22T00:00:00"/>
    <d v="1899-12-30T18:18:00"/>
    <d v="2016-11-22T00:00:00"/>
    <d v="1899-12-30T18:28:00"/>
    <x v="0"/>
    <x v="2"/>
    <x v="4"/>
    <d v="1899-12-30T00:10:00"/>
    <n v="0.16666666666666666"/>
    <x v="61"/>
    <n v="18"/>
    <x v="0"/>
  </r>
  <r>
    <d v="2016-11-22T00:00:00"/>
    <d v="1899-12-30T21:02:00"/>
    <d v="2016-11-22T00:00:00"/>
    <d v="1899-12-30T21:14:00"/>
    <x v="0"/>
    <x v="17"/>
    <x v="3"/>
    <d v="1899-12-30T00:12:00"/>
    <n v="0.2"/>
    <x v="84"/>
    <n v="17.5"/>
    <x v="4"/>
  </r>
  <r>
    <d v="2016-11-23T00:00:00"/>
    <d v="1899-12-30T15:34:00"/>
    <d v="2016-11-23T00:00:00"/>
    <d v="1899-12-30T15:50:00"/>
    <x v="0"/>
    <x v="2"/>
    <x v="3"/>
    <d v="1899-12-30T00:16:00"/>
    <n v="0.26666666666666666"/>
    <x v="110"/>
    <n v="22.125"/>
    <x v="0"/>
  </r>
  <r>
    <d v="2016-11-23T00:00:00"/>
    <d v="1899-12-30T16:18:00"/>
    <d v="2016-11-23T00:00:00"/>
    <d v="1899-12-30T16:29:00"/>
    <x v="0"/>
    <x v="2"/>
    <x v="3"/>
    <d v="1899-12-30T00:11:00"/>
    <n v="0.18333333333333332"/>
    <x v="16"/>
    <n v="10.363636363636363"/>
    <x v="1"/>
  </r>
  <r>
    <d v="2016-11-23T00:00:00"/>
    <d v="1899-12-30T16:49:00"/>
    <d v="2016-11-23T00:00:00"/>
    <d v="1899-12-30T17:00:00"/>
    <x v="0"/>
    <x v="2"/>
    <x v="3"/>
    <d v="1899-12-30T00:11:00"/>
    <n v="0.18333333333333332"/>
    <x v="170"/>
    <n v="18"/>
    <x v="1"/>
  </r>
  <r>
    <d v="2016-11-23T00:00:00"/>
    <d v="1899-12-30T18:37:00"/>
    <d v="2016-11-23T00:00:00"/>
    <d v="1899-12-30T18:47:00"/>
    <x v="0"/>
    <x v="2"/>
    <x v="3"/>
    <d v="1899-12-30T00:10:00"/>
    <n v="0.16666666666666666"/>
    <x v="187"/>
    <n v="7.8000000000000007"/>
    <x v="1"/>
  </r>
  <r>
    <d v="2016-11-25T00:00:00"/>
    <d v="1899-12-30T11:47:00"/>
    <d v="2016-11-25T00:00:00"/>
    <d v="1899-12-30T12:04:00"/>
    <x v="0"/>
    <x v="2"/>
    <x v="19"/>
    <d v="1899-12-30T00:17:00"/>
    <n v="0.28333333333333333"/>
    <x v="236"/>
    <n v="36.352941176470594"/>
    <x v="3"/>
  </r>
  <r>
    <d v="2016-11-25T00:00:00"/>
    <d v="1899-12-30T13:13:00"/>
    <d v="2016-11-25T00:00:00"/>
    <d v="1899-12-30T13:31:00"/>
    <x v="0"/>
    <x v="18"/>
    <x v="3"/>
    <d v="1899-12-30T00:18:00"/>
    <n v="0.3"/>
    <x v="245"/>
    <n v="37"/>
    <x v="3"/>
  </r>
  <r>
    <d v="2016-11-26T00:00:00"/>
    <d v="1899-12-30T15:54:00"/>
    <d v="2016-11-26T00:00:00"/>
    <d v="1899-12-30T15:59:00"/>
    <x v="0"/>
    <x v="2"/>
    <x v="3"/>
    <d v="1899-12-30T00:05:00"/>
    <n v="8.3333333333333329E-2"/>
    <x v="34"/>
    <n v="16.8"/>
    <x v="1"/>
  </r>
  <r>
    <d v="2016-11-26T00:00:00"/>
    <d v="1899-12-30T17:00:00"/>
    <d v="2016-11-26T00:00:00"/>
    <d v="1899-12-30T17:12:00"/>
    <x v="0"/>
    <x v="2"/>
    <x v="28"/>
    <d v="1899-12-30T00:12:00"/>
    <n v="0.2"/>
    <x v="0"/>
    <n v="25.499999999999996"/>
    <x v="3"/>
  </r>
  <r>
    <d v="2016-11-26T00:00:00"/>
    <d v="1899-12-30T17:36:00"/>
    <d v="2016-11-26T00:00:00"/>
    <d v="1899-12-30T17:56:00"/>
    <x v="0"/>
    <x v="27"/>
    <x v="85"/>
    <d v="1899-12-30T00:20:00"/>
    <n v="0.33333333333333331"/>
    <x v="54"/>
    <n v="27"/>
    <x v="3"/>
  </r>
  <r>
    <d v="2016-11-26T00:00:00"/>
    <d v="1899-12-30T18:29:00"/>
    <d v="2016-11-26T00:00:00"/>
    <d v="1899-12-30T19:04:00"/>
    <x v="0"/>
    <x v="79"/>
    <x v="3"/>
    <d v="1899-12-30T00:35:00"/>
    <n v="0.58333333333333337"/>
    <x v="184"/>
    <n v="22.8"/>
    <x v="6"/>
  </r>
  <r>
    <d v="2016-11-26T00:00:00"/>
    <d v="1899-12-30T19:47:00"/>
    <d v="2016-11-26T00:00:00"/>
    <d v="1899-12-30T19:54:00"/>
    <x v="0"/>
    <x v="2"/>
    <x v="3"/>
    <d v="1899-12-30T00:07:00"/>
    <n v="0.11666666666666667"/>
    <x v="87"/>
    <n v="21.428571428571427"/>
    <x v="2"/>
  </r>
  <r>
    <d v="2016-11-27T00:00:00"/>
    <d v="1899-12-30T15:59:00"/>
    <d v="2016-11-27T00:00:00"/>
    <d v="1899-12-30T16:06:00"/>
    <x v="0"/>
    <x v="2"/>
    <x v="4"/>
    <d v="1899-12-30T00:07:00"/>
    <n v="0.11666666666666667"/>
    <x v="170"/>
    <n v="28.285714285714285"/>
    <x v="0"/>
  </r>
  <r>
    <d v="2016-11-27T00:00:00"/>
    <d v="1899-12-30T18:55:00"/>
    <d v="2016-11-27T00:00:00"/>
    <d v="1899-12-30T19:09:00"/>
    <x v="0"/>
    <x v="17"/>
    <x v="3"/>
    <d v="1899-12-30T00:14:00"/>
    <n v="0.23333333333333334"/>
    <x v="162"/>
    <n v="12.428571428571429"/>
    <x v="1"/>
  </r>
  <r>
    <d v="2016-11-30T00:00:00"/>
    <d v="1899-12-30T11:03:00"/>
    <d v="2016-11-30T00:00:00"/>
    <d v="1899-12-30T11:34:00"/>
    <x v="0"/>
    <x v="2"/>
    <x v="22"/>
    <d v="1899-12-30T00:31:00"/>
    <n v="0.51666666666666672"/>
    <x v="65"/>
    <n v="16.451612903225804"/>
    <x v="4"/>
  </r>
  <r>
    <d v="2016-11-30T00:00:00"/>
    <d v="1899-12-30T11:53:00"/>
    <d v="2016-11-30T00:00:00"/>
    <d v="1899-12-30T12:35:00"/>
    <x v="0"/>
    <x v="23"/>
    <x v="4"/>
    <d v="1899-12-30T00:42:00"/>
    <n v="0.7"/>
    <x v="134"/>
    <n v="9.571428571428573"/>
    <x v="5"/>
  </r>
  <r>
    <d v="2016-11-30T00:00:00"/>
    <d v="1899-12-30T12:43:00"/>
    <d v="2016-11-30T00:00:00"/>
    <d v="1899-12-30T12:53:00"/>
    <x v="0"/>
    <x v="17"/>
    <x v="3"/>
    <d v="1899-12-30T00:10:00"/>
    <n v="0.16666666666666666"/>
    <x v="96"/>
    <n v="18.600000000000001"/>
    <x v="1"/>
  </r>
  <r>
    <d v="2016-12-01T00:00:00"/>
    <d v="1899-12-30T07:44:00"/>
    <d v="2016-12-01T00:00:00"/>
    <d v="1899-12-30T07:59:00"/>
    <x v="0"/>
    <x v="2"/>
    <x v="3"/>
    <d v="1899-12-30T00:15:00"/>
    <n v="0.25"/>
    <x v="47"/>
    <n v="22"/>
    <x v="3"/>
  </r>
  <r>
    <d v="2016-12-01T00:00:00"/>
    <d v="1899-12-30T08:37:00"/>
    <d v="2016-12-01T00:00:00"/>
    <d v="1899-12-30T08:53:00"/>
    <x v="0"/>
    <x v="2"/>
    <x v="3"/>
    <d v="1899-12-30T00:16:00"/>
    <n v="0.26666666666666666"/>
    <x v="47"/>
    <n v="20.625"/>
    <x v="2"/>
  </r>
  <r>
    <d v="2016-12-01T00:00:00"/>
    <d v="1899-12-30T18:00:00"/>
    <d v="2016-12-01T00:00:00"/>
    <d v="1899-12-30T18:12:00"/>
    <x v="0"/>
    <x v="2"/>
    <x v="4"/>
    <d v="1899-12-30T00:12:00"/>
    <n v="0.2"/>
    <x v="162"/>
    <n v="14.499999999999998"/>
    <x v="0"/>
  </r>
  <r>
    <d v="2016-12-01T00:00:00"/>
    <d v="1899-12-30T20:36:00"/>
    <d v="2016-12-01T00:00:00"/>
    <d v="1899-12-30T20:46:00"/>
    <x v="0"/>
    <x v="17"/>
    <x v="3"/>
    <d v="1899-12-30T00:10:00"/>
    <n v="0.16666666666666666"/>
    <x v="162"/>
    <n v="17.400000000000002"/>
    <x v="4"/>
  </r>
  <r>
    <d v="2016-12-02T00:00:00"/>
    <d v="1899-12-30T12:12:00"/>
    <d v="2016-12-02T00:00:00"/>
    <d v="1899-12-30T12:23:00"/>
    <x v="0"/>
    <x v="2"/>
    <x v="28"/>
    <d v="1899-12-30T00:11:00"/>
    <n v="0.18333333333333332"/>
    <x v="0"/>
    <n v="27.818181818181817"/>
    <x v="0"/>
  </r>
  <r>
    <d v="2016-12-02T00:00:00"/>
    <d v="1899-12-30T13:07:00"/>
    <d v="2016-12-02T00:00:00"/>
    <d v="1899-12-30T13:22:00"/>
    <x v="0"/>
    <x v="27"/>
    <x v="3"/>
    <d v="1899-12-30T00:15:00"/>
    <n v="0.25"/>
    <x v="60"/>
    <n v="21.2"/>
    <x v="4"/>
  </r>
  <r>
    <d v="2016-12-02T00:00:00"/>
    <d v="1899-12-30T20:41:00"/>
    <d v="2016-12-02T00:00:00"/>
    <d v="1899-12-30T20:48:00"/>
    <x v="0"/>
    <x v="2"/>
    <x v="4"/>
    <d v="1899-12-30T00:07:00"/>
    <n v="0.11666666666666667"/>
    <x v="170"/>
    <n v="28.285714285714285"/>
    <x v="0"/>
  </r>
  <r>
    <d v="2016-12-02T00:00:00"/>
    <d v="1899-12-30T22:59:00"/>
    <d v="2016-12-02T00:00:00"/>
    <d v="1899-12-30T23:07:00"/>
    <x v="0"/>
    <x v="17"/>
    <x v="3"/>
    <d v="1899-12-30T00:08:00"/>
    <n v="0.13333333333333333"/>
    <x v="61"/>
    <n v="22.5"/>
    <x v="4"/>
  </r>
  <r>
    <d v="2016-12-03T00:00:00"/>
    <d v="1899-12-30T18:35:00"/>
    <d v="2016-12-03T00:00:00"/>
    <d v="1899-12-30T18:56:00"/>
    <x v="0"/>
    <x v="2"/>
    <x v="182"/>
    <d v="1899-12-30T00:21:00"/>
    <n v="0.35"/>
    <x v="103"/>
    <n v="18.857142857142858"/>
    <x v="2"/>
  </r>
  <r>
    <d v="2016-12-03T00:00:00"/>
    <d v="1899-12-30T19:08:00"/>
    <d v="2016-12-03T00:00:00"/>
    <d v="1899-12-30T19:15:00"/>
    <x v="0"/>
    <x v="171"/>
    <x v="4"/>
    <d v="1899-12-30T00:07:00"/>
    <n v="0.11666666666666667"/>
    <x v="18"/>
    <n v="15.428571428571429"/>
    <x v="1"/>
  </r>
  <r>
    <d v="2016-12-03T00:00:00"/>
    <d v="1899-12-30T20:31:00"/>
    <d v="2016-12-03T00:00:00"/>
    <d v="1899-12-30T20:41:00"/>
    <x v="0"/>
    <x v="17"/>
    <x v="3"/>
    <d v="1899-12-30T00:10:00"/>
    <n v="0.16666666666666666"/>
    <x v="61"/>
    <n v="18"/>
    <x v="4"/>
  </r>
  <r>
    <d v="2016-12-04T00:00:00"/>
    <d v="1899-12-30T18:56:00"/>
    <d v="2016-12-04T00:00:00"/>
    <d v="1899-12-30T19:03:00"/>
    <x v="0"/>
    <x v="2"/>
    <x v="4"/>
    <d v="1899-12-30T00:07:00"/>
    <n v="0.11666666666666667"/>
    <x v="162"/>
    <n v="24.857142857142858"/>
    <x v="0"/>
  </r>
  <r>
    <d v="2016-12-04T00:00:00"/>
    <d v="1899-12-30T20:23:00"/>
    <d v="2016-12-04T00:00:00"/>
    <d v="1899-12-30T20:34:00"/>
    <x v="0"/>
    <x v="17"/>
    <x v="3"/>
    <d v="1899-12-30T00:11:00"/>
    <n v="0.18333333333333332"/>
    <x v="37"/>
    <n v="18.545454545454547"/>
    <x v="4"/>
  </r>
  <r>
    <d v="2016-12-05T00:00:00"/>
    <d v="1899-12-30T18:04:00"/>
    <d v="2016-12-05T00:00:00"/>
    <d v="1899-12-30T18:17:00"/>
    <x v="0"/>
    <x v="2"/>
    <x v="3"/>
    <d v="1899-12-30T00:13:00"/>
    <n v="0.21666666666666667"/>
    <x v="197"/>
    <n v="18.92307692307692"/>
    <x v="1"/>
  </r>
  <r>
    <d v="2016-12-05T00:00:00"/>
    <d v="1899-12-30T19:22:00"/>
    <d v="2016-12-05T00:00:00"/>
    <d v="1899-12-30T19:37:00"/>
    <x v="0"/>
    <x v="2"/>
    <x v="3"/>
    <d v="1899-12-30T00:15:00"/>
    <n v="0.25"/>
    <x v="102"/>
    <n v="15.2"/>
    <x v="0"/>
  </r>
  <r>
    <d v="2016-12-07T00:00:00"/>
    <d v="1899-12-30T12:03:00"/>
    <d v="2016-12-07T00:00:00"/>
    <d v="1899-12-30T12:32:00"/>
    <x v="0"/>
    <x v="2"/>
    <x v="3"/>
    <d v="1899-12-30T00:29:00"/>
    <n v="0.48333333333333334"/>
    <x v="103"/>
    <n v="13.655172413793103"/>
    <x v="3"/>
  </r>
  <r>
    <d v="2016-12-07T00:00:00"/>
    <d v="1899-12-30T12:35:00"/>
    <d v="2016-12-07T00:00:00"/>
    <d v="1899-12-30T12:46:00"/>
    <x v="0"/>
    <x v="2"/>
    <x v="3"/>
    <d v="1899-12-30T00:11:00"/>
    <n v="0.18333333333333332"/>
    <x v="17"/>
    <n v="21.81818181818182"/>
    <x v="3"/>
  </r>
  <r>
    <d v="2016-12-07T00:00:00"/>
    <d v="1899-12-30T19:53:00"/>
    <d v="2016-12-07T00:00:00"/>
    <d v="1899-12-30T20:13:00"/>
    <x v="0"/>
    <x v="2"/>
    <x v="3"/>
    <d v="1899-12-30T00:20:00"/>
    <n v="0.33333333333333331"/>
    <x v="186"/>
    <n v="21"/>
    <x v="4"/>
  </r>
  <r>
    <d v="2016-12-07T00:00:00"/>
    <d v="1899-12-30T21:13:00"/>
    <d v="2016-12-07T00:00:00"/>
    <d v="1899-12-30T21:50:00"/>
    <x v="0"/>
    <x v="2"/>
    <x v="3"/>
    <d v="1899-12-30T00:37:00"/>
    <n v="0.6166666666666667"/>
    <x v="135"/>
    <n v="11.189189189189189"/>
    <x v="0"/>
  </r>
  <r>
    <d v="2016-12-08T00:00:00"/>
    <d v="1899-12-30T14:19:00"/>
    <d v="2016-12-08T00:00:00"/>
    <d v="1899-12-30T14:32:00"/>
    <x v="0"/>
    <x v="2"/>
    <x v="3"/>
    <d v="1899-12-30T00:13:00"/>
    <n v="0.21666666666666667"/>
    <x v="37"/>
    <n v="15.692307692307692"/>
    <x v="2"/>
  </r>
  <r>
    <d v="2016-12-08T00:00:00"/>
    <d v="1899-12-30T14:53:00"/>
    <d v="2016-12-08T00:00:00"/>
    <d v="1899-12-30T15:02:00"/>
    <x v="0"/>
    <x v="2"/>
    <x v="3"/>
    <d v="1899-12-30T00:09:00"/>
    <n v="0.15"/>
    <x v="37"/>
    <n v="22.666666666666668"/>
    <x v="2"/>
  </r>
  <r>
    <d v="2016-12-08T00:00:00"/>
    <d v="1899-12-30T19:22:00"/>
    <d v="2016-12-08T00:00:00"/>
    <d v="1899-12-30T19:27:00"/>
    <x v="0"/>
    <x v="2"/>
    <x v="3"/>
    <d v="1899-12-30T00:05:00"/>
    <n v="8.3333333333333329E-2"/>
    <x v="20"/>
    <n v="24"/>
    <x v="3"/>
  </r>
  <r>
    <d v="2016-12-08T00:00:00"/>
    <d v="1899-12-30T21:26:00"/>
    <d v="2016-12-08T00:00:00"/>
    <d v="1899-12-30T21:31:00"/>
    <x v="0"/>
    <x v="2"/>
    <x v="3"/>
    <d v="1899-12-30T00:05:00"/>
    <n v="8.3333333333333329E-2"/>
    <x v="20"/>
    <n v="24"/>
    <x v="2"/>
  </r>
  <r>
    <d v="2016-12-09T00:00:00"/>
    <d v="1899-12-30T12:09:00"/>
    <d v="2016-12-09T00:00:00"/>
    <d v="1899-12-30T12:24:00"/>
    <x v="0"/>
    <x v="2"/>
    <x v="28"/>
    <d v="1899-12-30T00:15:00"/>
    <n v="0.25"/>
    <x v="0"/>
    <n v="20.399999999999999"/>
    <x v="2"/>
  </r>
  <r>
    <d v="2016-12-09T00:00:00"/>
    <d v="1899-12-30T13:15:00"/>
    <d v="2016-12-09T00:00:00"/>
    <d v="1899-12-30T13:43:00"/>
    <x v="0"/>
    <x v="27"/>
    <x v="3"/>
    <d v="1899-12-30T00:28:00"/>
    <n v="0.46666666666666667"/>
    <x v="92"/>
    <n v="18.857142857142858"/>
    <x v="5"/>
  </r>
  <r>
    <d v="2016-12-09T00:00:00"/>
    <d v="1899-12-30T20:11:00"/>
    <d v="2016-12-09T00:00:00"/>
    <d v="1899-12-30T20:34:00"/>
    <x v="0"/>
    <x v="2"/>
    <x v="3"/>
    <d v="1899-12-30T00:23:00"/>
    <n v="0.38333333333333336"/>
    <x v="58"/>
    <n v="14.60869565217391"/>
    <x v="3"/>
  </r>
  <r>
    <d v="2016-12-09T00:00:00"/>
    <d v="1899-12-30T22:03:00"/>
    <d v="2016-12-09T00:00:00"/>
    <d v="1899-12-30T22:57:00"/>
    <x v="0"/>
    <x v="2"/>
    <x v="3"/>
    <d v="1899-12-30T00:54:00"/>
    <n v="0.9"/>
    <x v="246"/>
    <n v="20.999999999999996"/>
    <x v="4"/>
  </r>
  <r>
    <d v="2016-12-10T00:00:00"/>
    <d v="1899-12-30T12:43:00"/>
    <d v="2016-12-10T00:00:00"/>
    <d v="1899-12-30T13:16:00"/>
    <x v="0"/>
    <x v="2"/>
    <x v="183"/>
    <d v="1899-12-30T00:33:00"/>
    <n v="0.55000000000000004"/>
    <x v="204"/>
    <n v="28.36363636363636"/>
    <x v="3"/>
  </r>
  <r>
    <d v="2016-12-10T00:00:00"/>
    <d v="1899-12-30T14:42:00"/>
    <d v="2016-12-10T00:00:00"/>
    <d v="1899-12-30T15:18:00"/>
    <x v="0"/>
    <x v="172"/>
    <x v="3"/>
    <d v="1899-12-30T00:36:00"/>
    <n v="0.6"/>
    <x v="204"/>
    <n v="26"/>
    <x v="2"/>
  </r>
  <r>
    <d v="2016-12-10T00:00:00"/>
    <d v="1899-12-30T18:17:00"/>
    <d v="2016-12-10T00:00:00"/>
    <d v="1899-12-30T18:27:00"/>
    <x v="0"/>
    <x v="2"/>
    <x v="4"/>
    <d v="1899-12-30T00:10:00"/>
    <n v="0.16666666666666666"/>
    <x v="61"/>
    <n v="18"/>
    <x v="0"/>
  </r>
  <r>
    <d v="2016-12-10T00:00:00"/>
    <d v="1899-12-30T22:09:00"/>
    <d v="2016-12-10T00:00:00"/>
    <d v="1899-12-30T22:21:00"/>
    <x v="0"/>
    <x v="17"/>
    <x v="3"/>
    <d v="1899-12-30T00:12:00"/>
    <n v="0.2"/>
    <x v="96"/>
    <n v="15.5"/>
    <x v="4"/>
  </r>
  <r>
    <d v="2016-12-11T00:00:00"/>
    <d v="1899-12-30T16:06:00"/>
    <d v="2016-12-11T00:00:00"/>
    <d v="1899-12-30T16:16:00"/>
    <x v="0"/>
    <x v="2"/>
    <x v="4"/>
    <d v="1899-12-30T00:10:00"/>
    <n v="0.16666666666666666"/>
    <x v="61"/>
    <n v="18"/>
    <x v="0"/>
  </r>
  <r>
    <d v="2016-12-11T00:00:00"/>
    <d v="1899-12-30T19:05:00"/>
    <d v="2016-12-11T00:00:00"/>
    <d v="1899-12-30T19:15:00"/>
    <x v="0"/>
    <x v="17"/>
    <x v="3"/>
    <d v="1899-12-30T00:10:00"/>
    <n v="0.16666666666666666"/>
    <x v="2"/>
    <n v="28.8"/>
    <x v="2"/>
  </r>
  <r>
    <d v="2016-12-11T00:00:00"/>
    <d v="1899-12-30T21:48:00"/>
    <d v="2016-12-11T00:00:00"/>
    <d v="1899-12-30T21:56:00"/>
    <x v="0"/>
    <x v="2"/>
    <x v="3"/>
    <d v="1899-12-30T00:08:00"/>
    <n v="0.13333333333333333"/>
    <x v="101"/>
    <n v="15.75"/>
    <x v="2"/>
  </r>
  <r>
    <d v="2016-12-12T00:00:00"/>
    <d v="1899-12-30T13:22:00"/>
    <d v="2016-12-12T00:00:00"/>
    <d v="1899-12-30T13:32:00"/>
    <x v="0"/>
    <x v="2"/>
    <x v="3"/>
    <d v="1899-12-30T00:10:00"/>
    <n v="0.16666666666666666"/>
    <x v="96"/>
    <n v="18.600000000000001"/>
    <x v="2"/>
  </r>
  <r>
    <d v="2016-12-12T00:00:00"/>
    <d v="1899-12-30T13:36:00"/>
    <d v="2016-12-12T00:00:00"/>
    <d v="1899-12-30T13:51:00"/>
    <x v="0"/>
    <x v="2"/>
    <x v="28"/>
    <d v="1899-12-30T00:15:00"/>
    <n v="0.25"/>
    <x v="182"/>
    <n v="17.600000000000001"/>
    <x v="0"/>
  </r>
  <r>
    <d v="2016-12-12T00:00:00"/>
    <d v="1899-12-30T14:26:00"/>
    <d v="2016-12-12T00:00:00"/>
    <d v="1899-12-30T14:39:00"/>
    <x v="0"/>
    <x v="27"/>
    <x v="3"/>
    <d v="1899-12-30T00:13:00"/>
    <n v="0.21666666666666667"/>
    <x v="3"/>
    <n v="21.692307692307693"/>
    <x v="4"/>
  </r>
  <r>
    <d v="2016-12-12T00:00:00"/>
    <d v="1899-12-30T17:51:00"/>
    <d v="2016-12-12T00:00:00"/>
    <d v="1899-12-30T18:01:00"/>
    <x v="0"/>
    <x v="2"/>
    <x v="4"/>
    <d v="1899-12-30T00:10:00"/>
    <n v="0.16666666666666666"/>
    <x v="61"/>
    <n v="18"/>
    <x v="0"/>
  </r>
  <r>
    <d v="2016-12-12T00:00:00"/>
    <d v="1899-12-30T20:48:00"/>
    <d v="2016-12-12T00:00:00"/>
    <d v="1899-12-30T20:57:00"/>
    <x v="0"/>
    <x v="17"/>
    <x v="3"/>
    <d v="1899-12-30T00:09:00"/>
    <n v="0.15"/>
    <x v="61"/>
    <n v="20"/>
    <x v="4"/>
  </r>
  <r>
    <d v="2016-12-13T00:00:00"/>
    <d v="1899-12-30T18:19:00"/>
    <d v="2016-12-13T00:00:00"/>
    <d v="1899-12-30T18:29:00"/>
    <x v="0"/>
    <x v="2"/>
    <x v="3"/>
    <d v="1899-12-30T00:10:00"/>
    <n v="0.16666666666666666"/>
    <x v="85"/>
    <n v="25.200000000000003"/>
    <x v="2"/>
  </r>
  <r>
    <d v="2016-12-13T00:00:00"/>
    <d v="1899-12-30T20:20:00"/>
    <d v="2016-12-13T00:00:00"/>
    <d v="1899-12-30T20:29:00"/>
    <x v="0"/>
    <x v="2"/>
    <x v="3"/>
    <d v="1899-12-30T00:09:00"/>
    <n v="0.15"/>
    <x v="197"/>
    <n v="27.333333333333332"/>
    <x v="0"/>
  </r>
  <r>
    <d v="2016-12-14T00:00:00"/>
    <d v="1899-12-30T16:52:00"/>
    <d v="2016-12-14T00:00:00"/>
    <d v="1899-12-30T17:10:00"/>
    <x v="0"/>
    <x v="2"/>
    <x v="3"/>
    <d v="1899-12-30T00:18:00"/>
    <n v="0.3"/>
    <x v="37"/>
    <n v="11.333333333333334"/>
    <x v="1"/>
  </r>
  <r>
    <d v="2016-12-14T00:00:00"/>
    <d v="1899-12-30T17:22:00"/>
    <d v="2016-12-14T00:00:00"/>
    <d v="1899-12-30T17:34:00"/>
    <x v="0"/>
    <x v="2"/>
    <x v="3"/>
    <d v="1899-12-30T00:12:00"/>
    <n v="0.2"/>
    <x v="170"/>
    <n v="16.499999999999996"/>
    <x v="1"/>
  </r>
  <r>
    <d v="2016-12-14T00:00:00"/>
    <d v="1899-12-30T17:50:00"/>
    <d v="2016-12-14T00:00:00"/>
    <d v="1899-12-30T18:00:00"/>
    <x v="0"/>
    <x v="2"/>
    <x v="4"/>
    <d v="1899-12-30T00:10:00"/>
    <n v="0.16666666666666666"/>
    <x v="61"/>
    <n v="18"/>
    <x v="0"/>
  </r>
  <r>
    <d v="2016-12-14T00:00:00"/>
    <d v="1899-12-30T20:24:00"/>
    <d v="2016-12-14T00:00:00"/>
    <d v="1899-12-30T20:40:00"/>
    <x v="0"/>
    <x v="17"/>
    <x v="3"/>
    <d v="1899-12-30T00:16:00"/>
    <n v="0.26666666666666666"/>
    <x v="96"/>
    <n v="11.625"/>
    <x v="4"/>
  </r>
  <r>
    <d v="2016-12-15T00:00:00"/>
    <d v="1899-12-30T14:20:00"/>
    <d v="2016-12-15T00:00:00"/>
    <d v="1899-12-30T14:54:00"/>
    <x v="0"/>
    <x v="2"/>
    <x v="4"/>
    <d v="1899-12-30T00:34:00"/>
    <n v="0.56666666666666665"/>
    <x v="98"/>
    <n v="18.705882352941178"/>
    <x v="3"/>
  </r>
  <r>
    <d v="2016-12-17T00:00:00"/>
    <d v="1899-12-30T15:38:00"/>
    <d v="2016-12-17T00:00:00"/>
    <d v="1899-12-30T16:12:00"/>
    <x v="0"/>
    <x v="38"/>
    <x v="42"/>
    <d v="1899-12-30T00:34:00"/>
    <n v="0.56666666666666665"/>
    <x v="2"/>
    <n v="8.4705882352941178"/>
    <x v="10"/>
  </r>
  <r>
    <d v="2016-12-17T00:00:00"/>
    <d v="1899-12-30T17:19:00"/>
    <d v="2016-12-17T00:00:00"/>
    <d v="1899-12-30T17:59:00"/>
    <x v="0"/>
    <x v="38"/>
    <x v="42"/>
    <d v="1899-12-30T00:40:00"/>
    <n v="0.66666666666666663"/>
    <x v="60"/>
    <n v="7.95"/>
    <x v="5"/>
  </r>
  <r>
    <d v="2016-12-18T00:00:00"/>
    <d v="1899-12-30T13:03:00"/>
    <d v="2016-12-18T00:00:00"/>
    <d v="1899-12-30T13:41:00"/>
    <x v="0"/>
    <x v="38"/>
    <x v="42"/>
    <d v="1899-12-30T00:38:00"/>
    <n v="0.6333333333333333"/>
    <x v="105"/>
    <n v="7.7368421052631584"/>
    <x v="2"/>
  </r>
  <r>
    <d v="2016-12-18T00:00:00"/>
    <d v="1899-12-30T16:38:00"/>
    <d v="2016-12-18T00:00:00"/>
    <d v="1899-12-30T17:25:00"/>
    <x v="0"/>
    <x v="38"/>
    <x v="42"/>
    <d v="1899-12-30T00:47:00"/>
    <n v="0.78333333333333333"/>
    <x v="247"/>
    <n v="13.021276595744681"/>
    <x v="2"/>
  </r>
  <r>
    <d v="2016-12-18T00:00:00"/>
    <d v="1899-12-30T20:35:00"/>
    <d v="2016-12-18T00:00:00"/>
    <d v="1899-12-30T21:04:00"/>
    <x v="0"/>
    <x v="38"/>
    <x v="42"/>
    <d v="1899-12-30T00:29:00"/>
    <n v="0.48333333333333334"/>
    <x v="122"/>
    <n v="19.034482758620687"/>
    <x v="1"/>
  </r>
  <r>
    <d v="2016-12-19T00:00:00"/>
    <d v="1899-12-30T09:08:00"/>
    <d v="2016-12-19T00:00:00"/>
    <d v="1899-12-30T09:36:00"/>
    <x v="0"/>
    <x v="38"/>
    <x v="46"/>
    <d v="1899-12-30T00:28:00"/>
    <n v="0.46666666666666667"/>
    <x v="55"/>
    <n v="16.5"/>
    <x v="2"/>
  </r>
  <r>
    <d v="2016-12-19T00:00:00"/>
    <d v="1899-12-30T10:15:00"/>
    <d v="2016-12-19T00:00:00"/>
    <d v="1899-12-30T10:34:00"/>
    <x v="0"/>
    <x v="41"/>
    <x v="47"/>
    <d v="1899-12-30T00:19:00"/>
    <n v="0.31666666666666665"/>
    <x v="110"/>
    <n v="18.631578947368425"/>
    <x v="5"/>
  </r>
  <r>
    <d v="2016-12-19T00:00:00"/>
    <d v="1899-12-30T13:04:00"/>
    <d v="2016-12-19T00:00:00"/>
    <d v="1899-12-30T13:08:00"/>
    <x v="0"/>
    <x v="42"/>
    <x v="42"/>
    <d v="1899-12-30T00:04:00"/>
    <n v="6.6666666666666666E-2"/>
    <x v="144"/>
    <n v="10.5"/>
    <x v="2"/>
  </r>
  <r>
    <d v="2016-12-19T00:00:00"/>
    <d v="1899-12-30T13:24:00"/>
    <d v="2016-12-19T00:00:00"/>
    <d v="1899-12-30T13:35:00"/>
    <x v="0"/>
    <x v="38"/>
    <x v="42"/>
    <d v="1899-12-30T00:11:00"/>
    <n v="0.18333333333333332"/>
    <x v="187"/>
    <n v="7.0909090909090917"/>
    <x v="1"/>
  </r>
  <r>
    <d v="2016-12-19T00:00:00"/>
    <d v="1899-12-30T14:07:00"/>
    <d v="2016-12-19T00:00:00"/>
    <d v="1899-12-30T14:15:00"/>
    <x v="0"/>
    <x v="38"/>
    <x v="42"/>
    <d v="1899-12-30T00:08:00"/>
    <n v="0.13333333333333333"/>
    <x v="87"/>
    <n v="18.75"/>
    <x v="1"/>
  </r>
  <r>
    <d v="2016-12-19T00:00:00"/>
    <d v="1899-12-30T14:18:00"/>
    <d v="2016-12-19T00:00:00"/>
    <d v="1899-12-30T14:32:00"/>
    <x v="0"/>
    <x v="38"/>
    <x v="42"/>
    <d v="1899-12-30T00:14:00"/>
    <n v="0.23333333333333334"/>
    <x v="60"/>
    <n v="22.714285714285712"/>
    <x v="1"/>
  </r>
  <r>
    <d v="2016-12-19T00:00:00"/>
    <d v="1899-12-30T14:37:00"/>
    <d v="2016-12-19T00:00:00"/>
    <d v="1899-12-30T14:50:00"/>
    <x v="0"/>
    <x v="38"/>
    <x v="42"/>
    <d v="1899-12-30T00:13:00"/>
    <n v="0.21666666666666667"/>
    <x v="242"/>
    <n v="24.923076923076923"/>
    <x v="1"/>
  </r>
  <r>
    <d v="2016-12-19T00:00:00"/>
    <d v="1899-12-30T15:09:00"/>
    <d v="2016-12-19T00:00:00"/>
    <d v="1899-12-30T15:38:00"/>
    <x v="0"/>
    <x v="38"/>
    <x v="47"/>
    <d v="1899-12-30T00:29:00"/>
    <n v="0.48333333333333334"/>
    <x v="247"/>
    <n v="21.103448275862068"/>
    <x v="4"/>
  </r>
  <r>
    <d v="2016-12-19T00:00:00"/>
    <d v="1899-12-30T16:50:00"/>
    <d v="2016-12-19T00:00:00"/>
    <d v="1899-12-30T17:09:00"/>
    <x v="0"/>
    <x v="42"/>
    <x v="46"/>
    <d v="1899-12-30T00:19:00"/>
    <n v="0.31666666666666665"/>
    <x v="28"/>
    <n v="22.736842105263161"/>
    <x v="4"/>
  </r>
  <r>
    <d v="2016-12-19T00:00:00"/>
    <d v="1899-12-30T19:05:00"/>
    <d v="2016-12-19T00:00:00"/>
    <d v="1899-12-30T19:17:00"/>
    <x v="0"/>
    <x v="41"/>
    <x v="42"/>
    <d v="1899-12-30T00:12:00"/>
    <n v="0.2"/>
    <x v="94"/>
    <n v="11"/>
    <x v="1"/>
  </r>
  <r>
    <d v="2016-12-19T00:00:00"/>
    <d v="1899-12-30T19:55:00"/>
    <d v="2016-12-19T00:00:00"/>
    <d v="1899-12-30T20:30:00"/>
    <x v="0"/>
    <x v="38"/>
    <x v="42"/>
    <d v="1899-12-30T00:35:00"/>
    <n v="0.58333333333333337"/>
    <x v="142"/>
    <n v="18.857142857142858"/>
    <x v="3"/>
  </r>
  <r>
    <d v="2016-12-20T00:00:00"/>
    <d v="1899-12-30T08:49:00"/>
    <d v="2016-12-20T00:00:00"/>
    <d v="1899-12-30T09:24:00"/>
    <x v="0"/>
    <x v="38"/>
    <x v="47"/>
    <d v="1899-12-30T00:35:00"/>
    <n v="0.58333333333333337"/>
    <x v="123"/>
    <n v="20.571428571428569"/>
    <x v="1"/>
  </r>
  <r>
    <d v="2016-12-20T00:00:00"/>
    <d v="1899-12-30T10:30:00"/>
    <d v="2016-12-20T00:00:00"/>
    <d v="1899-12-30T10:48:00"/>
    <x v="0"/>
    <x v="42"/>
    <x v="47"/>
    <d v="1899-12-30T00:18:00"/>
    <n v="0.3"/>
    <x v="170"/>
    <n v="11"/>
    <x v="2"/>
  </r>
  <r>
    <d v="2016-12-20T00:00:00"/>
    <d v="1899-12-30T11:30:00"/>
    <d v="2016-12-20T00:00:00"/>
    <d v="1899-12-30T12:17:00"/>
    <x v="0"/>
    <x v="42"/>
    <x v="42"/>
    <d v="1899-12-30T00:47:00"/>
    <n v="0.78333333333333333"/>
    <x v="49"/>
    <n v="24.76595744680851"/>
    <x v="3"/>
  </r>
  <r>
    <d v="2016-12-20T00:00:00"/>
    <d v="1899-12-30T13:14:00"/>
    <d v="2016-12-20T00:00:00"/>
    <d v="1899-12-30T13:20:00"/>
    <x v="0"/>
    <x v="38"/>
    <x v="42"/>
    <d v="1899-12-30T00:06:00"/>
    <n v="0.1"/>
    <x v="15"/>
    <n v="17"/>
    <x v="2"/>
  </r>
  <r>
    <d v="2016-12-20T00:00:00"/>
    <d v="1899-12-30T13:54:00"/>
    <d v="2016-12-20T00:00:00"/>
    <d v="1899-12-30T14:17:00"/>
    <x v="0"/>
    <x v="38"/>
    <x v="46"/>
    <d v="1899-12-30T00:23:00"/>
    <n v="0.38333333333333336"/>
    <x v="48"/>
    <n v="14.869565217391305"/>
    <x v="5"/>
  </r>
  <r>
    <d v="2016-12-20T00:00:00"/>
    <d v="1899-12-30T16:14:00"/>
    <d v="2016-12-20T00:00:00"/>
    <d v="1899-12-30T16:24:00"/>
    <x v="0"/>
    <x v="41"/>
    <x v="46"/>
    <d v="1899-12-30T00:10:00"/>
    <n v="0.16666666666666666"/>
    <x v="18"/>
    <n v="10.8"/>
    <x v="2"/>
  </r>
  <r>
    <d v="2016-12-20T00:00:00"/>
    <d v="1899-12-30T16:56:00"/>
    <d v="2016-12-20T00:00:00"/>
    <d v="1899-12-30T17:07:00"/>
    <x v="0"/>
    <x v="41"/>
    <x v="46"/>
    <d v="1899-12-30T00:11:00"/>
    <n v="0.18333333333333332"/>
    <x v="34"/>
    <n v="7.6363636363636367"/>
    <x v="2"/>
  </r>
  <r>
    <d v="2016-12-20T00:00:00"/>
    <d v="1899-12-30T18:47:00"/>
    <d v="2016-12-20T00:00:00"/>
    <d v="1899-12-30T19:21:00"/>
    <x v="0"/>
    <x v="41"/>
    <x v="42"/>
    <d v="1899-12-30T00:34:00"/>
    <n v="0.56666666666666665"/>
    <x v="236"/>
    <n v="18.176470588235297"/>
    <x v="4"/>
  </r>
  <r>
    <d v="2016-12-21T00:00:00"/>
    <d v="1899-12-30T07:42:00"/>
    <d v="2016-12-21T00:00:00"/>
    <d v="1899-12-30T08:10:00"/>
    <x v="0"/>
    <x v="38"/>
    <x v="42"/>
    <d v="1899-12-30T00:28:00"/>
    <n v="0.46666666666666667"/>
    <x v="70"/>
    <n v="24.642857142857142"/>
    <x v="3"/>
  </r>
  <r>
    <d v="2016-12-21T00:00:00"/>
    <d v="1899-12-30T10:14:00"/>
    <d v="2016-12-21T00:00:00"/>
    <d v="1899-12-30T10:30:00"/>
    <x v="0"/>
    <x v="38"/>
    <x v="46"/>
    <d v="1899-12-30T00:16:00"/>
    <n v="0.26666666666666666"/>
    <x v="105"/>
    <n v="18.375"/>
    <x v="2"/>
  </r>
  <r>
    <d v="2016-12-21T00:00:00"/>
    <d v="1899-12-30T11:35:00"/>
    <d v="2016-12-21T00:00:00"/>
    <d v="1899-12-30T11:49:00"/>
    <x v="0"/>
    <x v="41"/>
    <x v="42"/>
    <d v="1899-12-30T00:14:00"/>
    <n v="0.23333333333333334"/>
    <x v="84"/>
    <n v="15"/>
    <x v="0"/>
  </r>
  <r>
    <d v="2016-12-21T00:00:00"/>
    <d v="1899-12-30T12:51:00"/>
    <d v="2016-12-21T00:00:00"/>
    <d v="1899-12-30T13:33:00"/>
    <x v="0"/>
    <x v="38"/>
    <x v="42"/>
    <d v="1899-12-30T00:42:00"/>
    <n v="0.7"/>
    <x v="206"/>
    <n v="23.142857142857142"/>
    <x v="3"/>
  </r>
  <r>
    <d v="2016-12-21T00:00:00"/>
    <d v="1899-12-30T15:38:00"/>
    <d v="2016-12-21T00:00:00"/>
    <d v="1899-12-30T15:49:00"/>
    <x v="0"/>
    <x v="38"/>
    <x v="42"/>
    <d v="1899-12-30T00:11:00"/>
    <n v="0.18333333333333332"/>
    <x v="20"/>
    <n v="10.90909090909091"/>
    <x v="2"/>
  </r>
  <r>
    <d v="2016-12-21T00:00:00"/>
    <d v="1899-12-30T15:55:00"/>
    <d v="2016-12-21T00:00:00"/>
    <d v="1899-12-30T16:05:00"/>
    <x v="0"/>
    <x v="38"/>
    <x v="46"/>
    <d v="1899-12-30T00:10:00"/>
    <n v="0.16666666666666666"/>
    <x v="101"/>
    <n v="12.600000000000001"/>
    <x v="2"/>
  </r>
  <r>
    <d v="2016-12-21T00:00:00"/>
    <d v="1899-12-30T17:45:00"/>
    <d v="2016-12-21T00:00:00"/>
    <d v="1899-12-30T17:54:00"/>
    <x v="0"/>
    <x v="41"/>
    <x v="46"/>
    <d v="1899-12-30T00:09:00"/>
    <n v="0.15"/>
    <x v="101"/>
    <n v="14.000000000000002"/>
    <x v="3"/>
  </r>
  <r>
    <d v="2016-12-21T00:00:00"/>
    <d v="1899-12-30T17:59:00"/>
    <d v="2016-12-21T00:00:00"/>
    <d v="1899-12-30T18:31:00"/>
    <x v="0"/>
    <x v="41"/>
    <x v="42"/>
    <d v="1899-12-30T00:32:00"/>
    <n v="0.53333333333333333"/>
    <x v="28"/>
    <n v="13.5"/>
    <x v="4"/>
  </r>
  <r>
    <d v="2016-12-21T00:00:00"/>
    <d v="1899-12-30T19:49:00"/>
    <d v="2016-12-21T00:00:00"/>
    <d v="1899-12-30T20:35:00"/>
    <x v="0"/>
    <x v="38"/>
    <x v="47"/>
    <d v="1899-12-30T00:46:00"/>
    <n v="0.76666666666666672"/>
    <x v="123"/>
    <n v="15.652173913043477"/>
    <x v="3"/>
  </r>
  <r>
    <d v="2016-12-21T00:00:00"/>
    <d v="1899-12-30T20:56:00"/>
    <d v="2016-12-21T00:00:00"/>
    <d v="1899-12-30T23:42:00"/>
    <x v="0"/>
    <x v="42"/>
    <x v="42"/>
    <d v="1899-12-30T02:46:00"/>
    <n v="2.7666666666666666"/>
    <x v="248"/>
    <n v="37.2289156626506"/>
    <x v="3"/>
  </r>
  <r>
    <d v="2016-12-22T00:00:00"/>
    <d v="1899-12-30T15:40:00"/>
    <d v="2016-12-22T00:00:00"/>
    <d v="1899-12-30T16:38:00"/>
    <x v="0"/>
    <x v="38"/>
    <x v="42"/>
    <d v="1899-12-30T00:58:00"/>
    <n v="0.96666666666666667"/>
    <x v="249"/>
    <n v="33.41379310344827"/>
    <x v="3"/>
  </r>
  <r>
    <d v="2016-12-22T00:00:00"/>
    <d v="1899-12-30T17:04:00"/>
    <d v="2016-12-22T00:00:00"/>
    <d v="1899-12-30T17:20:00"/>
    <x v="0"/>
    <x v="38"/>
    <x v="42"/>
    <d v="1899-12-30T00:16:00"/>
    <n v="0.26666666666666666"/>
    <x v="60"/>
    <n v="19.875"/>
    <x v="4"/>
  </r>
  <r>
    <d v="2016-12-22T00:00:00"/>
    <d v="1899-12-30T17:27:00"/>
    <d v="2016-12-22T00:00:00"/>
    <d v="1899-12-30T17:53:00"/>
    <x v="0"/>
    <x v="38"/>
    <x v="42"/>
    <d v="1899-12-30T00:26:00"/>
    <n v="0.43333333333333335"/>
    <x v="174"/>
    <n v="26.769230769230766"/>
    <x v="3"/>
  </r>
  <r>
    <d v="2016-12-22T00:00:00"/>
    <d v="1899-12-30T17:56:00"/>
    <d v="2016-12-22T00:00:00"/>
    <d v="1899-12-30T18:29:00"/>
    <x v="0"/>
    <x v="38"/>
    <x v="42"/>
    <d v="1899-12-30T00:33:00"/>
    <n v="0.55000000000000004"/>
    <x v="250"/>
    <n v="42.18181818181818"/>
    <x v="3"/>
  </r>
  <r>
    <d v="2016-12-22T00:00:00"/>
    <d v="1899-12-30T18:31:00"/>
    <d v="2016-12-22T00:00:00"/>
    <d v="1899-12-30T18:37:00"/>
    <x v="0"/>
    <x v="38"/>
    <x v="42"/>
    <d v="1899-12-30T00:06:00"/>
    <n v="0.1"/>
    <x v="57"/>
    <n v="32"/>
    <x v="2"/>
  </r>
  <r>
    <d v="2016-12-22T00:00:00"/>
    <d v="1899-12-30T18:38:00"/>
    <d v="2016-12-22T00:00:00"/>
    <d v="1899-12-30T18:47:00"/>
    <x v="0"/>
    <x v="38"/>
    <x v="42"/>
    <d v="1899-12-30T00:09:00"/>
    <n v="0.15"/>
    <x v="189"/>
    <n v="82.000000000000014"/>
    <x v="5"/>
  </r>
  <r>
    <d v="2016-12-22T00:00:00"/>
    <d v="1899-12-30T19:04:00"/>
    <d v="2016-12-22T00:00:00"/>
    <d v="1899-12-30T19:50:00"/>
    <x v="0"/>
    <x v="38"/>
    <x v="150"/>
    <d v="1899-12-30T00:46:00"/>
    <n v="0.76666666666666672"/>
    <x v="169"/>
    <n v="18.260869565217391"/>
    <x v="3"/>
  </r>
  <r>
    <d v="2016-12-22T00:00:00"/>
    <d v="1899-12-30T21:41:00"/>
    <d v="2016-12-22T00:00:00"/>
    <d v="1899-12-30T21:53:00"/>
    <x v="0"/>
    <x v="141"/>
    <x v="150"/>
    <d v="1899-12-30T00:12:00"/>
    <n v="0.2"/>
    <x v="101"/>
    <n v="10.5"/>
    <x v="0"/>
  </r>
  <r>
    <d v="2016-12-22T00:00:00"/>
    <d v="1899-12-30T23:27:00"/>
    <d v="2016-12-22T00:00:00"/>
    <d v="1899-12-30T23:32:00"/>
    <x v="0"/>
    <x v="141"/>
    <x v="150"/>
    <d v="1899-12-30T00:05:00"/>
    <n v="8.3333333333333329E-2"/>
    <x v="101"/>
    <n v="25.200000000000003"/>
    <x v="4"/>
  </r>
  <r>
    <d v="2016-12-23T00:00:00"/>
    <d v="1899-12-30T09:21:00"/>
    <d v="2016-12-23T00:00:00"/>
    <d v="1899-12-30T09:41:00"/>
    <x v="0"/>
    <x v="141"/>
    <x v="150"/>
    <d v="1899-12-30T00:20:00"/>
    <n v="0.33333333333333331"/>
    <x v="61"/>
    <n v="9"/>
    <x v="3"/>
  </r>
  <r>
    <d v="2016-12-23T00:00:00"/>
    <d v="1899-12-30T11:33:00"/>
    <d v="2016-12-23T00:00:00"/>
    <d v="1899-12-30T11:58:00"/>
    <x v="0"/>
    <x v="141"/>
    <x v="42"/>
    <d v="1899-12-30T00:25:00"/>
    <n v="0.41666666666666669"/>
    <x v="12"/>
    <n v="14.879999999999999"/>
    <x v="3"/>
  </r>
  <r>
    <d v="2016-12-23T00:00:00"/>
    <d v="1899-12-30T14:15:00"/>
    <d v="2016-12-23T00:00:00"/>
    <d v="1899-12-30T15:25:00"/>
    <x v="0"/>
    <x v="38"/>
    <x v="42"/>
    <d v="1899-12-30T01:10:00"/>
    <n v="1.1666666666666667"/>
    <x v="127"/>
    <n v="8.2285714285714278"/>
    <x v="3"/>
  </r>
  <r>
    <d v="2016-12-23T00:00:00"/>
    <d v="1899-12-30T16:23:00"/>
    <d v="2016-12-23T00:00:00"/>
    <d v="1899-12-30T16:34:00"/>
    <x v="0"/>
    <x v="38"/>
    <x v="42"/>
    <d v="1899-12-30T00:11:00"/>
    <n v="0.18333333333333332"/>
    <x v="187"/>
    <n v="7.0909090909090917"/>
    <x v="2"/>
  </r>
  <r>
    <d v="2016-12-23T00:00:00"/>
    <d v="1899-12-30T17:34:00"/>
    <d v="2016-12-23T00:00:00"/>
    <d v="1899-12-30T18:27:00"/>
    <x v="0"/>
    <x v="38"/>
    <x v="150"/>
    <d v="1899-12-30T00:53:00"/>
    <n v="0.8833333333333333"/>
    <x v="6"/>
    <n v="8.0377358490566042"/>
    <x v="0"/>
  </r>
  <r>
    <d v="2016-12-24T00:00:00"/>
    <d v="1899-12-30T07:43:00"/>
    <d v="2016-12-24T00:00:00"/>
    <d v="1899-12-30T08:04:00"/>
    <x v="0"/>
    <x v="141"/>
    <x v="42"/>
    <d v="1899-12-30T00:21:00"/>
    <n v="0.35"/>
    <x v="97"/>
    <n v="18"/>
    <x v="0"/>
  </r>
  <r>
    <d v="2016-12-24T00:00:00"/>
    <d v="1899-12-30T09:19:00"/>
    <d v="2016-12-24T00:00:00"/>
    <d v="1899-12-30T09:55:00"/>
    <x v="0"/>
    <x v="38"/>
    <x v="150"/>
    <d v="1899-12-30T00:36:00"/>
    <n v="0.6"/>
    <x v="251"/>
    <n v="17.833333333333332"/>
    <x v="0"/>
  </r>
  <r>
    <d v="2016-12-24T00:00:00"/>
    <d v="1899-12-30T10:34:00"/>
    <d v="2016-12-24T00:00:00"/>
    <d v="1899-12-30T10:53:00"/>
    <x v="0"/>
    <x v="141"/>
    <x v="150"/>
    <d v="1899-12-30T00:19:00"/>
    <n v="0.31666666666666665"/>
    <x v="60"/>
    <n v="16.736842105263158"/>
    <x v="0"/>
  </r>
  <r>
    <d v="2016-12-24T00:00:00"/>
    <d v="1899-12-30T12:51:00"/>
    <d v="2016-12-24T00:00:00"/>
    <d v="1899-12-30T12:53:00"/>
    <x v="0"/>
    <x v="141"/>
    <x v="150"/>
    <d v="1899-12-30T00:02:00"/>
    <n v="3.3333333333333333E-2"/>
    <x v="14"/>
    <n v="48"/>
    <x v="2"/>
  </r>
  <r>
    <d v="2016-12-24T00:00:00"/>
    <d v="1899-12-30T13:08:00"/>
    <d v="2016-12-24T00:00:00"/>
    <d v="1899-12-30T13:29:00"/>
    <x v="0"/>
    <x v="141"/>
    <x v="150"/>
    <d v="1899-12-30T00:21:00"/>
    <n v="0.35"/>
    <x v="78"/>
    <n v="10.285714285714286"/>
    <x v="2"/>
  </r>
  <r>
    <d v="2016-12-24T00:00:00"/>
    <d v="1899-12-30T17:12:00"/>
    <d v="2016-12-24T00:00:00"/>
    <d v="1899-12-30T17:27:00"/>
    <x v="0"/>
    <x v="141"/>
    <x v="150"/>
    <d v="1899-12-30T00:15:00"/>
    <n v="0.25"/>
    <x v="15"/>
    <n v="6.8"/>
    <x v="2"/>
  </r>
  <r>
    <d v="2016-12-24T00:00:00"/>
    <d v="1899-12-30T19:12:00"/>
    <d v="2016-12-24T00:00:00"/>
    <d v="1899-12-30T19:27:00"/>
    <x v="0"/>
    <x v="141"/>
    <x v="150"/>
    <d v="1899-12-30T00:15:00"/>
    <n v="0.25"/>
    <x v="162"/>
    <n v="11.6"/>
    <x v="0"/>
  </r>
  <r>
    <d v="2016-12-24T00:00:00"/>
    <d v="1899-12-30T22:04:00"/>
    <d v="2016-12-24T00:00:00"/>
    <d v="1899-12-30T22:09:00"/>
    <x v="0"/>
    <x v="141"/>
    <x v="150"/>
    <d v="1899-12-30T00:05:00"/>
    <n v="8.3333333333333329E-2"/>
    <x v="185"/>
    <n v="7.2"/>
    <x v="2"/>
  </r>
  <r>
    <d v="2016-12-25T00:00:00"/>
    <d v="1899-12-30T00:10:00"/>
    <d v="2016-12-25T00:00:00"/>
    <d v="1899-12-30T00:14:00"/>
    <x v="0"/>
    <x v="141"/>
    <x v="150"/>
    <d v="1899-12-30T00:04:00"/>
    <n v="6.6666666666666666E-2"/>
    <x v="185"/>
    <n v="9"/>
    <x v="2"/>
  </r>
  <r>
    <d v="2016-12-25T00:00:00"/>
    <d v="1899-12-30T19:15:00"/>
    <d v="2016-12-25T00:00:00"/>
    <d v="1899-12-30T19:26:00"/>
    <x v="0"/>
    <x v="141"/>
    <x v="150"/>
    <d v="1899-12-30T00:11:00"/>
    <n v="0.18333333333333332"/>
    <x v="33"/>
    <n v="12.545454545454545"/>
    <x v="0"/>
  </r>
  <r>
    <d v="2016-12-25T00:00:00"/>
    <d v="1899-12-30T21:58:00"/>
    <d v="2016-12-25T00:00:00"/>
    <d v="1899-12-30T22:04:00"/>
    <x v="0"/>
    <x v="141"/>
    <x v="150"/>
    <d v="1899-12-30T00:06:00"/>
    <n v="0.1"/>
    <x v="33"/>
    <n v="22.999999999999996"/>
    <x v="0"/>
  </r>
  <r>
    <d v="2016-12-26T00:00:00"/>
    <d v="1899-12-30T08:30:00"/>
    <d v="2016-12-26T00:00:00"/>
    <d v="1899-12-30T08:41:00"/>
    <x v="0"/>
    <x v="141"/>
    <x v="150"/>
    <d v="1899-12-30T00:11:00"/>
    <n v="0.18333333333333332"/>
    <x v="57"/>
    <n v="17.454545454545457"/>
    <x v="0"/>
  </r>
  <r>
    <d v="2016-12-26T00:00:00"/>
    <d v="1899-12-30T09:05:00"/>
    <d v="2016-12-26T00:00:00"/>
    <d v="1899-12-30T09:19:00"/>
    <x v="0"/>
    <x v="141"/>
    <x v="150"/>
    <d v="1899-12-30T00:14:00"/>
    <n v="0.23333333333333334"/>
    <x v="12"/>
    <n v="26.571428571428573"/>
    <x v="4"/>
  </r>
  <r>
    <d v="2016-12-26T00:00:00"/>
    <d v="1899-12-30T10:15:00"/>
    <d v="2016-12-26T00:00:00"/>
    <d v="1899-12-30T10:36:00"/>
    <x v="0"/>
    <x v="141"/>
    <x v="150"/>
    <d v="1899-12-30T00:21:00"/>
    <n v="0.35"/>
    <x v="55"/>
    <n v="22.000000000000004"/>
    <x v="4"/>
  </r>
  <r>
    <d v="2016-12-26T00:00:00"/>
    <d v="1899-12-30T11:29:00"/>
    <d v="2016-12-26T00:00:00"/>
    <d v="1899-12-30T11:42:00"/>
    <x v="0"/>
    <x v="141"/>
    <x v="150"/>
    <d v="1899-12-30T00:13:00"/>
    <n v="0.21666666666666667"/>
    <x v="102"/>
    <n v="17.538461538461537"/>
    <x v="4"/>
  </r>
  <r>
    <d v="2016-12-26T00:00:00"/>
    <d v="1899-12-30T13:09:00"/>
    <d v="2016-12-26T00:00:00"/>
    <d v="1899-12-30T13:43:00"/>
    <x v="0"/>
    <x v="141"/>
    <x v="42"/>
    <d v="1899-12-30T00:34:00"/>
    <n v="0.56666666666666665"/>
    <x v="149"/>
    <n v="13.941176470588236"/>
    <x v="3"/>
  </r>
  <r>
    <d v="2016-12-27T00:00:00"/>
    <d v="1899-12-30T07:02:00"/>
    <d v="2016-12-27T00:00:00"/>
    <d v="1899-12-30T07:14:00"/>
    <x v="0"/>
    <x v="142"/>
    <x v="151"/>
    <d v="1899-12-30T00:12:00"/>
    <n v="0.2"/>
    <x v="105"/>
    <n v="24.5"/>
    <x v="5"/>
  </r>
  <r>
    <d v="2016-12-27T00:00:00"/>
    <d v="1899-12-30T08:37:00"/>
    <d v="2016-12-27T00:00:00"/>
    <d v="1899-12-30T08:59:00"/>
    <x v="0"/>
    <x v="142"/>
    <x v="151"/>
    <d v="1899-12-30T00:22:00"/>
    <n v="0.36666666666666664"/>
    <x v="1"/>
    <n v="13.636363636363637"/>
    <x v="0"/>
  </r>
  <r>
    <d v="2016-12-27T00:00:00"/>
    <d v="1899-12-30T12:53:00"/>
    <d v="2016-12-27T00:00:00"/>
    <d v="1899-12-30T12:57:00"/>
    <x v="0"/>
    <x v="142"/>
    <x v="151"/>
    <d v="1899-12-30T00:04:00"/>
    <n v="6.6666666666666666E-2"/>
    <x v="185"/>
    <n v="9"/>
    <x v="0"/>
  </r>
  <r>
    <d v="2016-12-27T00:00:00"/>
    <d v="1899-12-30T14:49:00"/>
    <d v="2016-12-27T00:00:00"/>
    <d v="1899-12-30T15:03:00"/>
    <x v="0"/>
    <x v="142"/>
    <x v="42"/>
    <d v="1899-12-30T00:14:00"/>
    <n v="0.23333333333333334"/>
    <x v="96"/>
    <n v="13.285714285714286"/>
    <x v="4"/>
  </r>
  <r>
    <d v="2016-12-27T00:00:00"/>
    <d v="1899-12-30T16:34:00"/>
    <d v="2016-12-27T00:00:00"/>
    <d v="1899-12-30T16:58:00"/>
    <x v="0"/>
    <x v="38"/>
    <x v="151"/>
    <d v="1899-12-30T00:24:00"/>
    <n v="0.4"/>
    <x v="149"/>
    <n v="19.75"/>
    <x v="3"/>
  </r>
  <r>
    <d v="2016-12-27T00:00:00"/>
    <d v="1899-12-30T19:19:00"/>
    <d v="2016-12-27T00:00:00"/>
    <d v="1899-12-30T19:50:00"/>
    <x v="0"/>
    <x v="142"/>
    <x v="151"/>
    <d v="1899-12-30T00:31:00"/>
    <n v="0.51666666666666672"/>
    <x v="47"/>
    <n v="10.64516129032258"/>
    <x v="4"/>
  </r>
  <r>
    <d v="2016-12-28T00:00:00"/>
    <d v="1899-12-30T08:34:00"/>
    <d v="2016-12-28T00:00:00"/>
    <d v="1899-12-30T09:06:00"/>
    <x v="0"/>
    <x v="142"/>
    <x v="42"/>
    <d v="1899-12-30T00:32:00"/>
    <n v="0.53333333333333333"/>
    <x v="236"/>
    <n v="19.3125"/>
    <x v="0"/>
  </r>
  <r>
    <d v="2016-12-28T00:00:00"/>
    <d v="1899-12-30T11:42:00"/>
    <d v="2016-12-28T00:00:00"/>
    <d v="1899-12-30T12:12:00"/>
    <x v="0"/>
    <x v="38"/>
    <x v="151"/>
    <d v="1899-12-30T00:30:00"/>
    <n v="0.5"/>
    <x v="27"/>
    <n v="20.8"/>
    <x v="2"/>
  </r>
  <r>
    <d v="2016-12-28T00:00:00"/>
    <d v="1899-12-30T13:53:00"/>
    <d v="2016-12-28T00:00:00"/>
    <d v="1899-12-30T14:01:00"/>
    <x v="0"/>
    <x v="142"/>
    <x v="151"/>
    <d v="1899-12-30T00:08:00"/>
    <n v="0.13333333333333333"/>
    <x v="20"/>
    <n v="15"/>
    <x v="2"/>
  </r>
  <r>
    <d v="2016-12-28T00:00:00"/>
    <d v="1899-12-30T15:04:00"/>
    <d v="2016-12-28T00:00:00"/>
    <d v="1899-12-30T15:39:00"/>
    <x v="0"/>
    <x v="142"/>
    <x v="42"/>
    <d v="1899-12-30T00:35:00"/>
    <n v="0.58333333333333337"/>
    <x v="65"/>
    <n v="14.571428571428571"/>
    <x v="0"/>
  </r>
  <r>
    <d v="2016-12-28T00:00:00"/>
    <d v="1899-12-30T17:02:00"/>
    <d v="2016-12-28T00:00:00"/>
    <d v="1899-12-30T17:16:00"/>
    <x v="0"/>
    <x v="38"/>
    <x v="151"/>
    <d v="1899-12-30T00:14:00"/>
    <n v="0.23333333333333334"/>
    <x v="182"/>
    <n v="18.857142857142858"/>
    <x v="2"/>
  </r>
  <r>
    <d v="2016-12-28T00:00:00"/>
    <d v="1899-12-30T18:33:00"/>
    <d v="2016-12-28T00:00:00"/>
    <d v="1899-12-30T18:56:00"/>
    <x v="0"/>
    <x v="142"/>
    <x v="151"/>
    <d v="1899-12-30T00:23:00"/>
    <n v="0.38333333333333336"/>
    <x v="102"/>
    <n v="9.9130434782608692"/>
    <x v="2"/>
  </r>
  <r>
    <d v="2016-12-28T00:00:00"/>
    <d v="1899-12-30T22:44:00"/>
    <d v="2016-12-28T00:00:00"/>
    <d v="1899-12-30T23:18:00"/>
    <x v="0"/>
    <x v="142"/>
    <x v="151"/>
    <d v="1899-12-30T00:34:00"/>
    <n v="0.56666666666666665"/>
    <x v="0"/>
    <n v="9"/>
    <x v="2"/>
  </r>
  <r>
    <d v="2016-12-29T00:00:00"/>
    <d v="1899-12-30T00:49:00"/>
    <d v="2016-12-29T00:00:00"/>
    <d v="1899-12-30T01:06:00"/>
    <x v="0"/>
    <x v="142"/>
    <x v="151"/>
    <d v="1899-12-30T00:17:00"/>
    <n v="0.28333333333333333"/>
    <x v="102"/>
    <n v="13.411764705882353"/>
    <x v="2"/>
  </r>
  <r>
    <d v="2016-12-29T00:00:00"/>
    <d v="1899-12-30T09:44:00"/>
    <d v="2016-12-29T00:00:00"/>
    <d v="1899-12-30T10:07:00"/>
    <x v="0"/>
    <x v="142"/>
    <x v="42"/>
    <d v="1899-12-30T00:23:00"/>
    <n v="0.38333333333333336"/>
    <x v="174"/>
    <n v="30.260869565217387"/>
    <x v="0"/>
  </r>
  <r>
    <d v="2016-12-29T00:00:00"/>
    <d v="1899-12-30T11:28:00"/>
    <d v="2016-12-29T00:00:00"/>
    <d v="1899-12-30T12:00:00"/>
    <x v="0"/>
    <x v="38"/>
    <x v="151"/>
    <d v="1899-12-30T00:32:00"/>
    <n v="0.53333333333333333"/>
    <x v="112"/>
    <n v="22.3125"/>
    <x v="0"/>
  </r>
  <r>
    <d v="2016-12-29T00:00:00"/>
    <d v="1899-12-30T12:25:00"/>
    <d v="2016-12-29T00:00:00"/>
    <d v="1899-12-30T12:33:00"/>
    <x v="0"/>
    <x v="142"/>
    <x v="151"/>
    <d v="1899-12-30T00:08:00"/>
    <n v="0.13333333333333333"/>
    <x v="34"/>
    <n v="10.5"/>
    <x v="2"/>
  </r>
  <r>
    <d v="2016-12-29T00:00:00"/>
    <d v="1899-12-30T13:17:00"/>
    <d v="2016-12-29T00:00:00"/>
    <d v="1899-12-30T13:24:00"/>
    <x v="0"/>
    <x v="142"/>
    <x v="151"/>
    <d v="1899-12-30T00:07:00"/>
    <n v="0.11666666666666667"/>
    <x v="53"/>
    <n v="9.4285714285714288"/>
    <x v="2"/>
  </r>
  <r>
    <d v="2016-12-29T00:00:00"/>
    <d v="1899-12-30T13:56:00"/>
    <d v="2016-12-29T00:00:00"/>
    <d v="1899-12-30T14:11:00"/>
    <x v="0"/>
    <x v="142"/>
    <x v="151"/>
    <d v="1899-12-30T00:15:00"/>
    <n v="0.25"/>
    <x v="197"/>
    <n v="16.399999999999999"/>
    <x v="10"/>
  </r>
  <r>
    <d v="2016-12-29T00:00:00"/>
    <d v="1899-12-30T14:42:00"/>
    <d v="2016-12-29T00:00:00"/>
    <d v="1899-12-30T14:58:00"/>
    <x v="0"/>
    <x v="142"/>
    <x v="151"/>
    <d v="1899-12-30T00:16:00"/>
    <n v="0.26666666666666666"/>
    <x v="59"/>
    <n v="22.875"/>
    <x v="6"/>
  </r>
  <r>
    <d v="2016-12-29T00:00:00"/>
    <d v="1899-12-30T15:05:00"/>
    <d v="2016-12-29T00:00:00"/>
    <d v="1899-12-30T15:16:00"/>
    <x v="0"/>
    <x v="142"/>
    <x v="151"/>
    <d v="1899-12-30T00:11:00"/>
    <n v="0.18333333333333332"/>
    <x v="187"/>
    <n v="7.0909090909090917"/>
    <x v="2"/>
  </r>
  <r>
    <d v="2016-12-29T00:00:00"/>
    <d v="1899-12-30T18:59:00"/>
    <d v="2016-12-29T00:00:00"/>
    <d v="1899-12-30T19:14:00"/>
    <x v="0"/>
    <x v="142"/>
    <x v="42"/>
    <d v="1899-12-30T00:15:00"/>
    <n v="0.25"/>
    <x v="61"/>
    <n v="12"/>
    <x v="0"/>
  </r>
  <r>
    <d v="2016-12-29T00:00:00"/>
    <d v="1899-12-30T19:50:00"/>
    <d v="2016-12-29T00:00:00"/>
    <d v="1899-12-30T20:10:00"/>
    <x v="0"/>
    <x v="38"/>
    <x v="151"/>
    <d v="1899-12-30T00:20:00"/>
    <n v="0.33333333333333331"/>
    <x v="197"/>
    <n v="12.299999999999999"/>
    <x v="4"/>
  </r>
  <r>
    <d v="2016-12-29T00:00:00"/>
    <d v="1899-12-30T20:15:00"/>
    <d v="2016-12-29T00:00:00"/>
    <d v="1899-12-30T20:45:00"/>
    <x v="0"/>
    <x v="142"/>
    <x v="151"/>
    <d v="1899-12-30T00:30:00"/>
    <n v="0.5"/>
    <x v="28"/>
    <n v="14.4"/>
    <x v="3"/>
  </r>
  <r>
    <d v="2016-12-29T00:00:00"/>
    <d v="1899-12-30T20:53:00"/>
    <d v="2016-12-29T00:00:00"/>
    <d v="1899-12-30T21:42:00"/>
    <x v="0"/>
    <x v="142"/>
    <x v="42"/>
    <d v="1899-12-30T00:49:00"/>
    <n v="0.81666666666666665"/>
    <x v="13"/>
    <n v="7.8367346938775517"/>
    <x v="1"/>
  </r>
  <r>
    <d v="2016-12-29T00:00:00"/>
    <d v="1899-12-30T23:14:00"/>
    <d v="2016-12-29T00:00:00"/>
    <d v="1899-12-30T23:47:00"/>
    <x v="0"/>
    <x v="38"/>
    <x v="151"/>
    <d v="1899-12-30T00:33:00"/>
    <n v="0.55000000000000004"/>
    <x v="39"/>
    <n v="23.454545454545453"/>
    <x v="3"/>
  </r>
  <r>
    <d v="2016-12-30T00:00:00"/>
    <d v="1899-12-30T10:15:00"/>
    <d v="2016-12-30T00:00:00"/>
    <d v="1899-12-30T10:33:00"/>
    <x v="0"/>
    <x v="142"/>
    <x v="151"/>
    <d v="1899-12-30T00:18:00"/>
    <n v="0.3"/>
    <x v="108"/>
    <n v="9.3333333333333339"/>
    <x v="2"/>
  </r>
  <r>
    <d v="2016-12-30T00:00:00"/>
    <d v="1899-12-30T11:31:00"/>
    <d v="2016-12-30T00:00:00"/>
    <d v="1899-12-30T11:56:00"/>
    <x v="0"/>
    <x v="142"/>
    <x v="151"/>
    <d v="1899-12-30T00:25:00"/>
    <n v="0.41666666666666669"/>
    <x v="162"/>
    <n v="6.9599999999999991"/>
    <x v="2"/>
  </r>
  <r>
    <d v="2016-12-30T00:00:00"/>
    <d v="1899-12-30T15:41:00"/>
    <d v="2016-12-30T00:00:00"/>
    <d v="1899-12-30T16:03:00"/>
    <x v="0"/>
    <x v="142"/>
    <x v="151"/>
    <d v="1899-12-30T00:22:00"/>
    <n v="0.36666666666666664"/>
    <x v="43"/>
    <n v="12.545454545454545"/>
    <x v="2"/>
  </r>
  <r>
    <d v="2016-12-30T00:00:00"/>
    <d v="1899-12-30T16:45:00"/>
    <d v="2016-12-30T00:00:00"/>
    <d v="1899-12-30T17:08:00"/>
    <x v="0"/>
    <x v="142"/>
    <x v="151"/>
    <d v="1899-12-30T00:23:00"/>
    <n v="0.38333333333333336"/>
    <x v="43"/>
    <n v="11.999999999999998"/>
    <x v="3"/>
  </r>
  <r>
    <d v="2016-12-30T00:00:00"/>
    <d v="1899-12-30T23:06:00"/>
    <d v="2016-12-30T00:00:00"/>
    <d v="1899-12-30T23:10:00"/>
    <x v="0"/>
    <x v="142"/>
    <x v="151"/>
    <d v="1899-12-30T00:04:00"/>
    <n v="6.6666666666666666E-2"/>
    <x v="7"/>
    <n v="12"/>
    <x v="4"/>
  </r>
  <r>
    <d v="2016-12-31T00:00:00"/>
    <d v="1899-12-30T01:07:00"/>
    <d v="2016-12-31T00:00:00"/>
    <d v="1899-12-30T01:14:00"/>
    <x v="0"/>
    <x v="142"/>
    <x v="151"/>
    <d v="1899-12-30T00:07:00"/>
    <n v="0.11666666666666667"/>
    <x v="144"/>
    <n v="5.9999999999999991"/>
    <x v="3"/>
  </r>
  <r>
    <d v="2016-12-31T00:00:00"/>
    <d v="1899-12-30T13:24:00"/>
    <d v="2016-12-31T00:00:00"/>
    <d v="1899-12-30T13:42:00"/>
    <x v="0"/>
    <x v="142"/>
    <x v="42"/>
    <d v="1899-12-30T00:18:00"/>
    <n v="0.3"/>
    <x v="25"/>
    <n v="13"/>
    <x v="5"/>
  </r>
  <r>
    <d v="2016-12-31T00:00:00"/>
    <d v="1899-12-30T15:03:00"/>
    <d v="2016-12-31T00:00:00"/>
    <d v="1899-12-30T15:38:00"/>
    <x v="0"/>
    <x v="38"/>
    <x v="42"/>
    <d v="1899-12-30T00:35:00"/>
    <n v="0.58333333333333337"/>
    <x v="206"/>
    <n v="27.771428571428569"/>
    <x v="3"/>
  </r>
  <r>
    <d v="2016-12-31T00:00:00"/>
    <d v="1899-12-30T21:32:00"/>
    <d v="2016-12-31T00:00:00"/>
    <d v="1899-12-30T21:50:00"/>
    <x v="0"/>
    <x v="173"/>
    <x v="184"/>
    <d v="1899-12-30T00:18:00"/>
    <n v="0.3"/>
    <x v="13"/>
    <n v="21.333333333333336"/>
    <x v="5"/>
  </r>
  <r>
    <d v="2016-12-31T00:00:00"/>
    <d v="1899-12-30T22:08:00"/>
    <d v="2016-12-31T00:00:00"/>
    <d v="1899-12-30T23:51:00"/>
    <x v="0"/>
    <x v="174"/>
    <x v="185"/>
    <d v="1899-12-30T01:43:00"/>
    <n v="1.7166666666666666"/>
    <x v="252"/>
    <n v="28.07766990291262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EC4A5-E3D0-40C6-A201-8129E5051617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1:E22" firstHeaderRow="1" firstDataRow="1" firstDataCol="0"/>
  <pivotFields count="12">
    <pivotField numFmtId="166" showAll="0"/>
    <pivotField numFmtId="168" showAll="0"/>
    <pivotField numFmtId="166" showAll="0"/>
    <pivotField numFmtId="168" showAll="0"/>
    <pivotField showAll="0">
      <items count="3">
        <item x="0"/>
        <item x="1"/>
        <item t="default"/>
      </items>
    </pivotField>
    <pivotField showAll="0"/>
    <pivotField showAll="0"/>
    <pivotField numFmtId="164" showAll="0"/>
    <pivotField numFmtId="2" showAll="0"/>
    <pivotField showAll="0"/>
    <pivotField dataField="1" numFmtId="167" showAll="0"/>
    <pivotField showAll="0"/>
  </pivotFields>
  <rowItems count="1">
    <i/>
  </rowItems>
  <colItems count="1">
    <i/>
  </colItems>
  <dataFields count="1">
    <dataField name="Max SPEED" fld="10" subtotal="max" baseField="0" baseItem="634302624"/>
  </dataFields>
  <formats count="10">
    <format dxfId="50">
      <pivotArea type="all" dataOnly="0" outline="0" fieldPosition="0"/>
    </format>
    <format dxfId="51">
      <pivotArea outline="0" collapsedLevelsAreSubtotals="1" fieldPosition="0"/>
    </format>
    <format dxfId="52">
      <pivotArea dataOnly="0" labelOnly="1" outline="0" axis="axisValues" fieldPosition="0"/>
    </format>
    <format dxfId="53">
      <pivotArea type="all" dataOnly="0" outline="0" fieldPosition="0"/>
    </format>
    <format dxfId="54">
      <pivotArea outline="0" collapsedLevelsAreSubtotals="1" fieldPosition="0"/>
    </format>
    <format dxfId="55">
      <pivotArea dataOnly="0" labelOnly="1" outline="0" axis="axisValues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dataOnly="0" labelOnly="1" outline="0" axis="axisValues" fieldPosition="0"/>
    </format>
    <format dxfId="5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02849-B1F1-49C2-8FB8-2A424D78A065}" name="PivotTable9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Purpose">
  <location ref="G9:H20" firstHeaderRow="1" firstDataRow="1" firstDataCol="1"/>
  <pivotFields count="12">
    <pivotField numFmtId="166" showAll="0"/>
    <pivotField numFmtId="168" showAll="0"/>
    <pivotField numFmtId="166" showAll="0"/>
    <pivotField numFmtId="168" showAll="0"/>
    <pivotField showAll="0"/>
    <pivotField showAll="0"/>
    <pivotField showAll="0"/>
    <pivotField numFmtId="164" showAll="0"/>
    <pivotField numFmtId="2" showAll="0"/>
    <pivotField showAll="0"/>
    <pivotField dataField="1" numFmtId="167" showAll="0"/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1"/>
        <item x="5"/>
        <item t="default"/>
      </items>
    </pivotField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g Speed" fld="10" subtotal="average" baseField="11" baseItem="0" numFmtId="2"/>
  </dataFields>
  <formats count="22">
    <format dxfId="190">
      <pivotArea dataOnly="0" outline="0" axis="axisValues" fieldPosition="0"/>
    </format>
    <format dxfId="189">
      <pivotArea collapsedLevelsAreSubtotals="1" fieldPosition="0">
        <references count="1">
          <reference field="11" count="0"/>
        </references>
      </pivotArea>
    </format>
    <format dxfId="170">
      <pivotArea dataOnly="0" fieldPosition="0">
        <references count="1">
          <reference field="11" count="0"/>
        </references>
      </pivotArea>
    </format>
    <format dxfId="157">
      <pivotArea collapsedLevelsAreSubtotals="1" fieldPosition="0">
        <references count="1">
          <reference field="11" count="1">
            <x v="2"/>
          </reference>
        </references>
      </pivotArea>
    </format>
    <format dxfId="158">
      <pivotArea dataOnly="0" labelOnly="1" fieldPosition="0">
        <references count="1">
          <reference field="11" count="1">
            <x v="2"/>
          </reference>
        </references>
      </pivotArea>
    </format>
    <format dxfId="159">
      <pivotArea collapsedLevelsAreSubtotals="1" fieldPosition="0">
        <references count="1">
          <reference field="11" count="1">
            <x v="3"/>
          </reference>
        </references>
      </pivotArea>
    </format>
    <format dxfId="160">
      <pivotArea dataOnly="0" labelOnly="1" fieldPosition="0">
        <references count="1">
          <reference field="11" count="1">
            <x v="3"/>
          </reference>
        </references>
      </pivotArea>
    </format>
    <format dxfId="156">
      <pivotArea collapsedLevelsAreSubtotals="1" fieldPosition="0">
        <references count="1">
          <reference field="11" count="1">
            <x v="1"/>
          </reference>
        </references>
      </pivotArea>
    </format>
    <format dxfId="155">
      <pivotArea dataOnly="0" labelOnly="1" fieldPosition="0">
        <references count="1">
          <reference field="11" count="1">
            <x v="1"/>
          </reference>
        </references>
      </pivotArea>
    </format>
    <format dxfId="154">
      <pivotArea collapsedLevelsAreSubtotals="1" fieldPosition="0">
        <references count="1">
          <reference field="11" count="1">
            <x v="0"/>
          </reference>
        </references>
      </pivotArea>
    </format>
    <format dxfId="153">
      <pivotArea dataOnly="0" labelOnly="1" fieldPosition="0">
        <references count="1">
          <reference field="11" count="1">
            <x v="0"/>
          </reference>
        </references>
      </pivotArea>
    </format>
    <format dxfId="152">
      <pivotArea collapsedLevelsAreSubtotals="1" fieldPosition="0">
        <references count="1">
          <reference field="11" count="1">
            <x v="4"/>
          </reference>
        </references>
      </pivotArea>
    </format>
    <format dxfId="151">
      <pivotArea dataOnly="0" labelOnly="1" fieldPosition="0">
        <references count="1">
          <reference field="11" count="1">
            <x v="4"/>
          </reference>
        </references>
      </pivotArea>
    </format>
    <format dxfId="150">
      <pivotArea collapsedLevelsAreSubtotals="1" fieldPosition="0">
        <references count="1">
          <reference field="11" count="1">
            <x v="5"/>
          </reference>
        </references>
      </pivotArea>
    </format>
    <format dxfId="149">
      <pivotArea dataOnly="0" labelOnly="1" fieldPosition="0">
        <references count="1">
          <reference field="11" count="1">
            <x v="5"/>
          </reference>
        </references>
      </pivotArea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11" type="button" dataOnly="0" labelOnly="1" outline="0" axis="axisRow" fieldPosition="0"/>
    </format>
    <format dxfId="139">
      <pivotArea dataOnly="0" labelOnly="1" fieldPosition="0">
        <references count="1">
          <reference field="11" count="0"/>
        </references>
      </pivotArea>
    </format>
    <format dxfId="138">
      <pivotArea dataOnly="0" labelOnly="1" outline="0" axis="axisValues" fieldPosition="0"/>
    </format>
    <format dxfId="124">
      <pivotArea field="11" type="button" dataOnly="0" labelOnly="1" outline="0" axis="axisRow" fieldPosition="0"/>
    </format>
    <format dxfId="12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ED3D5-FCA6-43E3-95BD-6C47ABB5A04B}" name="PivotTable8" cacheId="2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ategory">
  <location ref="G4:H6" firstHeaderRow="1" firstDataRow="1" firstDataCol="1"/>
  <pivotFields count="12">
    <pivotField numFmtId="166" showAll="0"/>
    <pivotField numFmtId="168" showAll="0"/>
    <pivotField numFmtId="166" showAll="0"/>
    <pivotField numFmtId="168"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2" showAll="0"/>
    <pivotField showAll="0"/>
    <pivotField dataField="1" numFmtId="167"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Avg Speed" fld="10" subtotal="average" baseField="4" baseItem="0"/>
  </dataFields>
  <formats count="14">
    <format dxfId="192">
      <pivotArea collapsedLevelsAreSubtotals="1" fieldPosition="0">
        <references count="1">
          <reference field="4" count="1">
            <x v="1"/>
          </reference>
        </references>
      </pivotArea>
    </format>
    <format dxfId="191">
      <pivotArea collapsedLevelsAreSubtotals="1" fieldPosition="0">
        <references count="1">
          <reference field="4" count="1">
            <x v="0"/>
          </reference>
        </references>
      </pivotArea>
    </format>
    <format dxfId="175">
      <pivotArea type="all" dataOnly="0" outline="0" fieldPosition="0"/>
    </format>
    <format dxfId="174">
      <pivotArea outline="0" collapsedLevelsAreSubtotals="1" fieldPosition="0"/>
    </format>
    <format dxfId="173">
      <pivotArea field="4" type="button" dataOnly="0" labelOnly="1" outline="0" axis="axisRow" fieldPosition="0"/>
    </format>
    <format dxfId="172">
      <pivotArea dataOnly="0" labelOnly="1" fieldPosition="0">
        <references count="1">
          <reference field="4" count="0"/>
        </references>
      </pivotArea>
    </format>
    <format dxfId="171">
      <pivotArea dataOnly="0" labelOnly="1" outline="0" axis="axisValues" fieldPosition="0"/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field="4" type="button" dataOnly="0" labelOnly="1" outline="0" axis="axisRow" fieldPosition="0"/>
    </format>
    <format dxfId="134">
      <pivotArea dataOnly="0" labelOnly="1" fieldPosition="0">
        <references count="1">
          <reference field="4" count="0"/>
        </references>
      </pivotArea>
    </format>
    <format dxfId="133">
      <pivotArea dataOnly="0" labelOnly="1" outline="0" axis="axisValues" fieldPosition="0"/>
    </format>
    <format dxfId="127">
      <pivotArea field="4" type="button" dataOnly="0" labelOnly="1" outline="0" axis="axisRow" fieldPosition="0"/>
    </format>
    <format dxfId="12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0088C-2FC8-43FC-910F-49E60007F941}" name="PivotTable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1:D22" firstHeaderRow="1" firstDataRow="1" firstDataCol="0"/>
  <pivotFields count="12">
    <pivotField numFmtId="166" showAll="0"/>
    <pivotField numFmtId="168" showAll="0"/>
    <pivotField numFmtId="166" showAll="0"/>
    <pivotField numFmtId="168" showAll="0"/>
    <pivotField showAll="0">
      <items count="3">
        <item x="0"/>
        <item x="1"/>
        <item t="default"/>
      </items>
    </pivotField>
    <pivotField showAll="0"/>
    <pivotField showAll="0"/>
    <pivotField numFmtId="164" showAll="0"/>
    <pivotField numFmtId="2" showAll="0"/>
    <pivotField showAll="0"/>
    <pivotField dataField="1" numFmtId="167" showAll="0"/>
    <pivotField showAll="0"/>
  </pivotFields>
  <rowItems count="1">
    <i/>
  </rowItems>
  <colItems count="1">
    <i/>
  </colItems>
  <dataFields count="1">
    <dataField name="Min Speed" fld="10" subtotal="min" baseField="0" baseItem="634302624" numFmtId="2"/>
  </dataFields>
  <formats count="12">
    <format dxfId="195">
      <pivotArea type="all" dataOnly="0" outline="0" fieldPosition="0"/>
    </format>
    <format dxfId="194">
      <pivotArea outline="0" collapsedLevelsAreSubtotals="1" fieldPosition="0"/>
    </format>
    <format dxfId="193">
      <pivotArea dataOnly="0" labelOnly="1" outline="0" axis="axisValues" fieldPosition="0"/>
    </format>
    <format dxfId="184">
      <pivotArea type="all" dataOnly="0" outline="0" fieldPosition="0"/>
    </format>
    <format dxfId="183">
      <pivotArea outline="0" collapsedLevelsAreSubtotals="1" fieldPosition="0"/>
    </format>
    <format dxfId="182">
      <pivotArea dataOnly="0" labelOnly="1" outline="0" axis="axisValues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outline="0" axis="axisValues" fieldPosition="0"/>
    </format>
    <format dxfId="125">
      <pivotArea dataOnly="0" labelOnly="1" outline="0" axis="axisValues" fieldPosition="0"/>
    </format>
    <format dxfId="39">
      <pivotArea dataOnly="0" labelOnly="1" outline="0" axis="axisValues" fieldPosition="0"/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CE3DB-4F4B-44C0-AA57-AC6E709277BE}" name="PivotTable3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showHeaders="0" outline="1" outlineData="1" multipleFieldFilters="0" rowHeaderCaption="Start Locations">
  <location ref="A5:A179" firstHeaderRow="0" firstDataRow="0" firstDataCol="1"/>
  <pivotFields count="12">
    <pivotField numFmtId="166" showAll="0"/>
    <pivotField numFmtId="168" showAll="0"/>
    <pivotField numFmtId="166" showAll="0"/>
    <pivotField numFmtId="168" showAll="0"/>
    <pivotField showAll="0"/>
    <pivotField axis="axisRow" showAll="0">
      <items count="176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4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42"/>
        <item x="37"/>
        <item x="173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23"/>
        <item x="42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t="default"/>
      </items>
    </pivotField>
    <pivotField showAll="0"/>
    <pivotField numFmtId="164" showAll="0"/>
    <pivotField numFmtId="2" showAll="0"/>
    <pivotField showAll="0"/>
    <pivotField numFmtId="167" showAll="0"/>
    <pivotField showAll="0"/>
  </pivotFields>
  <rowFields count="1">
    <field x="5"/>
  </rowFields>
  <rowItems count="1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</rowItems>
  <colItems count="1">
    <i/>
  </colItems>
  <formats count="5">
    <format dxfId="169">
      <pivotArea type="all" dataOnly="0" outline="0" fieldPosition="0"/>
    </format>
    <format dxfId="168">
      <pivotArea dataOnly="0" labelOnly="1" fieldPosition="0">
        <references count="1">
          <reference field="5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7">
      <pivotArea dataOnly="0" labelOnly="1" fieldPosition="0">
        <references count="1">
          <reference field="5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6">
      <pivotArea dataOnly="0" labelOnly="1" fieldPosition="0">
        <references count="1">
          <reference field="5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5">
      <pivotArea dataOnly="0" labelOnly="1" fieldPosition="0">
        <references count="1">
          <reference field="5" count="2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A6AB7-85DD-4E7B-A67B-DFB6B78E2C67}" name="PivotTable4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showHeaders="0" outline="1" outlineData="1" multipleFieldFilters="0">
  <location ref="B5:B190" firstHeaderRow="0" firstDataRow="0" firstDataCol="1"/>
  <pivotFields count="12">
    <pivotField numFmtId="166" showAll="0"/>
    <pivotField numFmtId="168" showAll="0"/>
    <pivotField numFmtId="166" showAll="0"/>
    <pivotField numFmtId="168" showAll="0"/>
    <pivotField showAll="0"/>
    <pivotField showAll="0"/>
    <pivotField axis="axisRow" showAll="0">
      <items count="187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4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5"/>
        <item x="172"/>
        <item x="46"/>
        <item x="75"/>
        <item x="37"/>
        <item x="73"/>
        <item x="41"/>
        <item x="18"/>
        <item x="143"/>
        <item x="144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22"/>
        <item x="47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numFmtId="164" showAll="0"/>
    <pivotField numFmtId="2" showAll="0"/>
    <pivotField showAll="0"/>
    <pivotField numFmtId="167" showAll="0"/>
    <pivotField showAll="0"/>
  </pivotFields>
  <rowFields count="1">
    <field x="6"/>
  </rowFields>
  <rowItems count="1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</rowItems>
  <colItems count="1">
    <i/>
  </colItems>
  <formats count="4">
    <format dxfId="164">
      <pivotArea dataOnly="0" labelOnly="1" fieldPosition="0">
        <references count="1">
          <reference field="6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3">
      <pivotArea dataOnly="0" labelOnly="1" fieldPosition="0">
        <references count="1">
          <reference field="6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62">
      <pivotArea dataOnly="0" labelOnly="1" fieldPosition="0">
        <references count="1">
          <reference field="6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61">
      <pivotArea dataOnly="0" labelOnly="1" fieldPosition="0">
        <references count="1">
          <reference field="6" count="25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5143D-3828-4C4B-9B0C-2A391C8B50E2}" name="PivotTable5" cacheId="2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rt-Stop Locations">
  <location ref="D11:E18" firstHeaderRow="1" firstDataRow="1" firstDataCol="1"/>
  <pivotFields count="12">
    <pivotField numFmtId="166" showAll="0"/>
    <pivotField numFmtId="168" showAll="0"/>
    <pivotField numFmtId="166" showAll="0"/>
    <pivotField numFmtId="168" showAll="0"/>
    <pivotField showAll="0"/>
    <pivotField axis="axisRow" showAll="0" measureFilter="1">
      <items count="176">
        <item sd="0" x="155"/>
        <item sd="0" x="153"/>
        <item sd="0" x="27"/>
        <item sd="0" x="116"/>
        <item sd="0" x="133"/>
        <item sd="0" x="132"/>
        <item sd="0" x="149"/>
        <item sd="0" x="59"/>
        <item sd="0" x="126"/>
        <item sd="0" x="88"/>
        <item sd="0" x="107"/>
        <item sd="0" x="129"/>
        <item sd="0" x="66"/>
        <item sd="0" x="152"/>
        <item sd="0" x="81"/>
        <item sd="0" x="84"/>
        <item sd="0" x="2"/>
        <item sd="0" x="109"/>
        <item sd="0" x="162"/>
        <item sd="0" x="115"/>
        <item sd="0" x="28"/>
        <item sd="0" x="80"/>
        <item sd="0" x="164"/>
        <item sd="0" x="39"/>
        <item sd="0" x="138"/>
        <item sd="0" x="53"/>
        <item sd="0" x="137"/>
        <item sd="0" x="58"/>
        <item sd="0" x="156"/>
        <item sd="0" x="69"/>
        <item sd="0" x="119"/>
        <item sd="0" x="57"/>
        <item sd="0" x="75"/>
        <item sd="0" x="13"/>
        <item sd="0" x="18"/>
        <item sd="0" x="16"/>
        <item sd="0" x="147"/>
        <item sd="0" x="49"/>
        <item sd="0" x="34"/>
        <item sd="0" x="7"/>
        <item sd="0" x="33"/>
        <item sd="0" x="30"/>
        <item sd="0" x="169"/>
        <item sd="0" x="127"/>
        <item sd="0" x="5"/>
        <item sd="0" x="106"/>
        <item sd="0" x="25"/>
        <item sd="0" x="19"/>
        <item sd="0" x="22"/>
        <item sd="0" x="104"/>
        <item sd="0" x="8"/>
        <item sd="0" x="77"/>
        <item sd="0" x="0"/>
        <item sd="0" x="172"/>
        <item sd="0" x="63"/>
        <item sd="0" x="174"/>
        <item sd="0" x="55"/>
        <item sd="0" x="14"/>
        <item sd="0" x="151"/>
        <item sd="0" x="24"/>
        <item sd="0" x="12"/>
        <item sd="0" x="44"/>
        <item sd="0" x="79"/>
        <item sd="0" x="15"/>
        <item sd="0" x="10"/>
        <item sd="0" x="98"/>
        <item sd="0" x="161"/>
        <item sd="0" x="41"/>
        <item sd="0" x="35"/>
        <item sd="0" x="68"/>
        <item sd="0" x="3"/>
        <item sd="0" x="121"/>
        <item sd="0" x="135"/>
        <item sd="0" x="134"/>
        <item sd="0" x="142"/>
        <item sd="0" x="37"/>
        <item sd="0" x="173"/>
        <item sd="0" x="60"/>
        <item sd="0" x="108"/>
        <item sd="0" x="96"/>
        <item sd="0" x="70"/>
        <item sd="0" x="170"/>
        <item sd="0" x="141"/>
        <item sd="0" x="71"/>
        <item sd="0" x="21"/>
        <item sd="0" x="111"/>
        <item sd="0" x="67"/>
        <item sd="0" x="131"/>
        <item sd="0" x="36"/>
        <item sd="0" x="110"/>
        <item sd="0" x="11"/>
        <item sd="0" x="120"/>
        <item sd="0" x="118"/>
        <item sd="0" x="83"/>
        <item sd="0" x="154"/>
        <item sd="0" x="100"/>
        <item sd="0" x="93"/>
        <item sd="0" x="78"/>
        <item sd="0" x="26"/>
        <item sd="0" x="114"/>
        <item sd="0" x="6"/>
        <item sd="0" x="9"/>
        <item x="17"/>
        <item sd="0" x="168"/>
        <item sd="0" x="113"/>
        <item sd="0" x="4"/>
        <item sd="0" x="92"/>
        <item sd="0" x="128"/>
        <item sd="0" x="159"/>
        <item sd="0" x="43"/>
        <item sd="0" x="56"/>
        <item sd="0" x="145"/>
        <item sd="0" x="29"/>
        <item sd="0" x="40"/>
        <item sd="0" x="105"/>
        <item sd="0" x="94"/>
        <item sd="0" x="72"/>
        <item sd="0" x="90"/>
        <item sd="0" x="82"/>
        <item sd="0" x="123"/>
        <item sd="0" x="124"/>
        <item sd="0" x="117"/>
        <item sd="0" x="64"/>
        <item sd="0" x="32"/>
        <item sd="0" x="23"/>
        <item sd="0" x="42"/>
        <item sd="0" x="54"/>
        <item sd="0" x="87"/>
        <item sd="0" x="157"/>
        <item sd="0" x="76"/>
        <item sd="0" x="101"/>
        <item sd="0" x="89"/>
        <item sd="0" x="146"/>
        <item sd="0" x="73"/>
        <item sd="0" x="158"/>
        <item sd="0" x="95"/>
        <item sd="0" x="99"/>
        <item sd="0" x="86"/>
        <item sd="0" x="61"/>
        <item sd="0" x="74"/>
        <item sd="0" x="102"/>
        <item sd="0" x="143"/>
        <item sd="0" x="165"/>
        <item sd="0" x="167"/>
        <item sd="0" x="51"/>
        <item sd="0" x="166"/>
        <item sd="0" x="125"/>
        <item sd="0" x="130"/>
        <item sd="0" x="112"/>
        <item sd="0" x="62"/>
        <item sd="0" x="122"/>
        <item sd="0" x="160"/>
        <item sd="0" x="91"/>
        <item sd="0" x="31"/>
        <item sd="0" x="163"/>
        <item sd="0" x="52"/>
        <item sd="0" x="150"/>
        <item sd="0" x="97"/>
        <item sd="0" x="103"/>
        <item sd="0" x="85"/>
        <item sd="0" x="38"/>
        <item sd="0" x="171"/>
        <item sd="0" x="140"/>
        <item sd="0" x="139"/>
        <item sd="0" x="65"/>
        <item sd="0" x="46"/>
        <item sd="0" x="47"/>
        <item sd="0" x="144"/>
        <item sd="0" x="136"/>
        <item sd="0" x="1"/>
        <item sd="0" x="50"/>
        <item sd="0" x="48"/>
        <item sd="0" x="45"/>
        <item sd="0" x="20"/>
        <item sd="0" x="148"/>
        <item t="default" sd="0"/>
      </items>
    </pivotField>
    <pivotField axis="axisRow" showAll="0">
      <items count="187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4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5"/>
        <item x="172"/>
        <item x="46"/>
        <item x="75"/>
        <item x="37"/>
        <item x="73"/>
        <item x="41"/>
        <item x="18"/>
        <item x="143"/>
        <item x="144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22"/>
        <item x="47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t="default"/>
      </items>
    </pivotField>
    <pivotField numFmtId="164" showAll="0"/>
    <pivotField numFmtId="2" showAll="0"/>
    <pivotField dataField="1" showAll="0"/>
    <pivotField numFmtId="167" showAll="0"/>
    <pivotField showAll="0"/>
  </pivotFields>
  <rowFields count="2">
    <field x="5"/>
    <field x="6"/>
  </rowFields>
  <rowItems count="7">
    <i>
      <x v="16"/>
    </i>
    <i>
      <x v="102"/>
    </i>
    <i r="1">
      <x v="9"/>
    </i>
    <i r="1">
      <x v="19"/>
    </i>
    <i r="1">
      <x v="106"/>
    </i>
    <i r="1">
      <x v="133"/>
    </i>
    <i>
      <x v="160"/>
    </i>
  </rowItems>
  <colItems count="1">
    <i/>
  </colItems>
  <dataFields count="1">
    <dataField name="Sum of MILES*" fld="9" baseField="0" baseItem="0"/>
  </dataFields>
  <formats count="14"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5" type="button" dataOnly="0" labelOnly="1" outline="0" axis="axisRow" fieldPosition="0"/>
    </format>
    <format dxfId="178">
      <pivotArea dataOnly="0" labelOnly="1" fieldPosition="0">
        <references count="1">
          <reference field="5" count="3">
            <x v="16"/>
            <x v="102"/>
            <x v="160"/>
          </reference>
        </references>
      </pivotArea>
    </format>
    <format dxfId="177">
      <pivotArea dataOnly="0" labelOnly="1" fieldPosition="0">
        <references count="2">
          <reference field="5" count="1" selected="0">
            <x v="102"/>
          </reference>
          <reference field="6" count="4">
            <x v="9"/>
            <x v="19"/>
            <x v="106"/>
            <x v="133"/>
          </reference>
        </references>
      </pivotArea>
    </format>
    <format dxfId="176">
      <pivotArea dataOnly="0" labelOnly="1" outline="0" axis="axisValues" fieldPosition="0"/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field="5" type="button" dataOnly="0" labelOnly="1" outline="0" axis="axisRow" fieldPosition="0"/>
    </format>
    <format dxfId="145">
      <pivotArea dataOnly="0" labelOnly="1" fieldPosition="0">
        <references count="1">
          <reference field="5" count="3">
            <x v="16"/>
            <x v="102"/>
            <x v="160"/>
          </reference>
        </references>
      </pivotArea>
    </format>
    <format dxfId="144">
      <pivotArea dataOnly="0" labelOnly="1" fieldPosition="0">
        <references count="2">
          <reference field="5" count="1" selected="0">
            <x v="102"/>
          </reference>
          <reference field="6" count="4">
            <x v="9"/>
            <x v="19"/>
            <x v="106"/>
            <x v="133"/>
          </reference>
        </references>
      </pivotArea>
    </format>
    <format dxfId="143">
      <pivotArea dataOnly="0" labelOnly="1" outline="0" axis="axisValues" fieldPosition="0"/>
    </format>
    <format dxfId="129">
      <pivotArea field="5" type="button" dataOnly="0" labelOnly="1" outline="0" axis="axisRow" fieldPosition="0"/>
    </format>
    <format dxfId="128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5" type="count" evalOrder="-1" id="8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120245-44E9-49E7-A5FF-EDEE582D69C3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5422F-A1D0-41BB-8664-112586A21978}">
  <dimension ref="A1:G1157"/>
  <sheetViews>
    <sheetView zoomScaleNormal="100" workbookViewId="0">
      <selection activeCell="E16" sqref="E16"/>
    </sheetView>
  </sheetViews>
  <sheetFormatPr defaultRowHeight="14.4" x14ac:dyDescent="0.3"/>
  <cols>
    <col min="1" max="2" width="15.6640625" bestFit="1" customWidth="1"/>
    <col min="3" max="3" width="10.88671875" bestFit="1" customWidth="1"/>
    <col min="4" max="4" width="23.33203125" bestFit="1" customWidth="1"/>
    <col min="5" max="5" width="22.77734375" bestFit="1" customWidth="1"/>
    <col min="6" max="6" width="8" bestFit="1" customWidth="1"/>
    <col min="7" max="7" width="14.5546875" bestFit="1" customWidth="1"/>
    <col min="11" max="11" width="7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8">
        <v>42370.882638888892</v>
      </c>
      <c r="B2" s="18">
        <v>42370.886805555558</v>
      </c>
      <c r="C2" t="s">
        <v>7</v>
      </c>
      <c r="D2" t="s">
        <v>8</v>
      </c>
      <c r="E2" t="s">
        <v>8</v>
      </c>
      <c r="F2">
        <v>5.0999999999999996</v>
      </c>
      <c r="G2" t="s">
        <v>9</v>
      </c>
    </row>
    <row r="3" spans="1:7" x14ac:dyDescent="0.3">
      <c r="A3" s="18">
        <v>42401.059027777781</v>
      </c>
      <c r="B3" s="18">
        <v>42401.067361111112</v>
      </c>
      <c r="C3" t="s">
        <v>7</v>
      </c>
      <c r="D3" t="s">
        <v>8</v>
      </c>
      <c r="E3" t="s">
        <v>8</v>
      </c>
      <c r="F3">
        <v>5</v>
      </c>
    </row>
    <row r="4" spans="1:7" x14ac:dyDescent="0.3">
      <c r="A4" s="18">
        <v>42401.850694444445</v>
      </c>
      <c r="B4" s="18">
        <v>42401.859722222223</v>
      </c>
      <c r="C4" t="s">
        <v>7</v>
      </c>
      <c r="D4" t="s">
        <v>8</v>
      </c>
      <c r="E4" t="s">
        <v>8</v>
      </c>
      <c r="F4">
        <v>4.8</v>
      </c>
      <c r="G4" t="s">
        <v>10</v>
      </c>
    </row>
    <row r="5" spans="1:7" x14ac:dyDescent="0.3">
      <c r="A5" s="18">
        <v>42491.729861111111</v>
      </c>
      <c r="B5" s="18">
        <v>42491.739583333336</v>
      </c>
      <c r="C5" t="s">
        <v>7</v>
      </c>
      <c r="D5" t="s">
        <v>8</v>
      </c>
      <c r="E5" t="s">
        <v>8</v>
      </c>
      <c r="F5">
        <v>4.7</v>
      </c>
      <c r="G5" t="s">
        <v>11</v>
      </c>
    </row>
    <row r="6" spans="1:7" x14ac:dyDescent="0.3">
      <c r="A6" s="18">
        <v>42522.612500000003</v>
      </c>
      <c r="B6" s="18">
        <v>42522.65902777778</v>
      </c>
      <c r="C6" t="s">
        <v>7</v>
      </c>
      <c r="D6" t="s">
        <v>8</v>
      </c>
      <c r="E6" t="s">
        <v>12</v>
      </c>
      <c r="F6">
        <v>63.7</v>
      </c>
      <c r="G6" t="s">
        <v>13</v>
      </c>
    </row>
    <row r="7" spans="1:7" x14ac:dyDescent="0.3">
      <c r="A7" s="18">
        <v>42522.71875</v>
      </c>
      <c r="B7" s="18">
        <v>42522.72152777778</v>
      </c>
      <c r="C7" t="s">
        <v>7</v>
      </c>
      <c r="D7" t="s">
        <v>12</v>
      </c>
      <c r="E7" t="s">
        <v>12</v>
      </c>
      <c r="F7">
        <v>4.3</v>
      </c>
      <c r="G7" t="s">
        <v>9</v>
      </c>
    </row>
    <row r="8" spans="1:7" x14ac:dyDescent="0.3">
      <c r="A8" s="18">
        <v>42522.729166666664</v>
      </c>
      <c r="B8" s="18">
        <v>42522.732638888891</v>
      </c>
      <c r="C8" t="s">
        <v>7</v>
      </c>
      <c r="D8" t="s">
        <v>12</v>
      </c>
      <c r="E8" t="s">
        <v>14</v>
      </c>
      <c r="F8">
        <v>7.1</v>
      </c>
      <c r="G8" t="s">
        <v>11</v>
      </c>
    </row>
    <row r="9" spans="1:7" x14ac:dyDescent="0.3">
      <c r="A9" s="18">
        <v>42552.560416666667</v>
      </c>
      <c r="B9" s="18">
        <v>42552.564583333333</v>
      </c>
      <c r="C9" t="s">
        <v>7</v>
      </c>
      <c r="D9" t="s">
        <v>15</v>
      </c>
      <c r="E9" t="s">
        <v>15</v>
      </c>
      <c r="F9">
        <v>0.8</v>
      </c>
      <c r="G9" t="s">
        <v>11</v>
      </c>
    </row>
    <row r="10" spans="1:7" x14ac:dyDescent="0.3">
      <c r="A10" s="18">
        <v>42644.336805555555</v>
      </c>
      <c r="B10" s="18">
        <v>42644.350694444445</v>
      </c>
      <c r="C10" t="s">
        <v>7</v>
      </c>
      <c r="D10" t="s">
        <v>15</v>
      </c>
      <c r="E10" t="s">
        <v>16</v>
      </c>
      <c r="F10">
        <v>8.3000000000000007</v>
      </c>
      <c r="G10" t="s">
        <v>11</v>
      </c>
    </row>
    <row r="11" spans="1:7" x14ac:dyDescent="0.3">
      <c r="A11" s="18">
        <v>42644.511805555558</v>
      </c>
      <c r="B11" s="18">
        <v>42644.530555555553</v>
      </c>
      <c r="C11" t="s">
        <v>7</v>
      </c>
      <c r="D11" t="s">
        <v>17</v>
      </c>
      <c r="E11" t="s">
        <v>18</v>
      </c>
      <c r="F11">
        <v>16.5</v>
      </c>
      <c r="G11" t="s">
        <v>13</v>
      </c>
    </row>
    <row r="12" spans="1:7" x14ac:dyDescent="0.3">
      <c r="A12" s="18">
        <v>42644.630555555559</v>
      </c>
      <c r="B12" s="18">
        <v>42644.660416666666</v>
      </c>
      <c r="C12" t="s">
        <v>7</v>
      </c>
      <c r="D12" t="s">
        <v>18</v>
      </c>
      <c r="E12" t="s">
        <v>19</v>
      </c>
      <c r="F12">
        <v>10.8</v>
      </c>
      <c r="G12" t="s">
        <v>11</v>
      </c>
    </row>
    <row r="13" spans="1:7" x14ac:dyDescent="0.3">
      <c r="A13" s="18">
        <v>42644.762499999997</v>
      </c>
      <c r="B13" s="18">
        <v>42644.786805555559</v>
      </c>
      <c r="C13" t="s">
        <v>7</v>
      </c>
      <c r="D13" t="s">
        <v>20</v>
      </c>
      <c r="E13" t="s">
        <v>18</v>
      </c>
      <c r="F13">
        <v>7.5</v>
      </c>
      <c r="G13" t="s">
        <v>11</v>
      </c>
    </row>
    <row r="14" spans="1:7" x14ac:dyDescent="0.3">
      <c r="A14" s="18">
        <v>42644.800000000003</v>
      </c>
      <c r="B14" s="18">
        <v>42644.813888888886</v>
      </c>
      <c r="C14" t="s">
        <v>7</v>
      </c>
      <c r="D14" t="s">
        <v>21</v>
      </c>
      <c r="E14" t="s">
        <v>22</v>
      </c>
      <c r="F14">
        <v>6.2</v>
      </c>
      <c r="G14" t="s">
        <v>11</v>
      </c>
    </row>
    <row r="15" spans="1:7" x14ac:dyDescent="0.3">
      <c r="A15" s="18">
        <v>42675.371527777781</v>
      </c>
      <c r="B15" s="18">
        <v>42675.38958333333</v>
      </c>
      <c r="C15" t="s">
        <v>7</v>
      </c>
      <c r="D15" t="s">
        <v>22</v>
      </c>
      <c r="E15" t="s">
        <v>23</v>
      </c>
      <c r="F15">
        <v>6.4</v>
      </c>
      <c r="G15" t="s">
        <v>24</v>
      </c>
    </row>
    <row r="16" spans="1:7" x14ac:dyDescent="0.3">
      <c r="A16" s="18">
        <v>42675.49722222222</v>
      </c>
      <c r="B16" s="18">
        <v>42675.502083333333</v>
      </c>
      <c r="C16" t="s">
        <v>7</v>
      </c>
      <c r="D16" t="s">
        <v>25</v>
      </c>
      <c r="E16" t="s">
        <v>21</v>
      </c>
      <c r="F16">
        <v>1.6</v>
      </c>
      <c r="G16" t="s">
        <v>10</v>
      </c>
    </row>
    <row r="17" spans="1:7" x14ac:dyDescent="0.3">
      <c r="A17" s="18">
        <v>42675.563888888886</v>
      </c>
      <c r="B17" s="18">
        <v>42675.573611111111</v>
      </c>
      <c r="C17" t="s">
        <v>7</v>
      </c>
      <c r="D17" t="s">
        <v>21</v>
      </c>
      <c r="E17" t="s">
        <v>26</v>
      </c>
      <c r="F17">
        <v>1.7</v>
      </c>
      <c r="G17" t="s">
        <v>9</v>
      </c>
    </row>
    <row r="18" spans="1:7" x14ac:dyDescent="0.3">
      <c r="A18" s="18">
        <v>42675.604166666664</v>
      </c>
      <c r="B18" s="18">
        <v>42675.613194444442</v>
      </c>
      <c r="C18" t="s">
        <v>7</v>
      </c>
      <c r="D18" t="s">
        <v>26</v>
      </c>
      <c r="E18" t="s">
        <v>21</v>
      </c>
      <c r="F18">
        <v>1.9</v>
      </c>
      <c r="G18" t="s">
        <v>9</v>
      </c>
    </row>
    <row r="19" spans="1:7" x14ac:dyDescent="0.3">
      <c r="A19" s="18">
        <v>42705.522916666669</v>
      </c>
      <c r="B19" s="18">
        <v>42705.53402777778</v>
      </c>
      <c r="C19" t="s">
        <v>7</v>
      </c>
      <c r="D19" t="s">
        <v>21</v>
      </c>
      <c r="E19" t="s">
        <v>27</v>
      </c>
      <c r="F19">
        <v>1.9</v>
      </c>
      <c r="G19" t="s">
        <v>9</v>
      </c>
    </row>
    <row r="20" spans="1:7" x14ac:dyDescent="0.3">
      <c r="A20" s="18">
        <v>42705.536805555559</v>
      </c>
      <c r="B20" s="18">
        <v>42705.54791666667</v>
      </c>
      <c r="C20" t="s">
        <v>7</v>
      </c>
      <c r="D20" t="s">
        <v>27</v>
      </c>
      <c r="E20" t="s">
        <v>28</v>
      </c>
      <c r="F20">
        <v>4</v>
      </c>
      <c r="G20" t="s">
        <v>9</v>
      </c>
    </row>
    <row r="21" spans="1:7" x14ac:dyDescent="0.3">
      <c r="A21" s="18">
        <v>42705.612500000003</v>
      </c>
      <c r="B21" s="18">
        <v>42705.62222222222</v>
      </c>
      <c r="C21" t="s">
        <v>7</v>
      </c>
      <c r="D21" t="s">
        <v>28</v>
      </c>
      <c r="E21" t="s">
        <v>27</v>
      </c>
      <c r="F21">
        <v>1.8</v>
      </c>
      <c r="G21" t="s">
        <v>10</v>
      </c>
    </row>
    <row r="22" spans="1:7" x14ac:dyDescent="0.3">
      <c r="A22" s="18">
        <v>42705.634027777778</v>
      </c>
      <c r="B22" s="18">
        <v>42705.644444444442</v>
      </c>
      <c r="C22" t="s">
        <v>7</v>
      </c>
      <c r="D22" t="s">
        <v>27</v>
      </c>
      <c r="E22" t="s">
        <v>29</v>
      </c>
      <c r="F22">
        <v>2.4</v>
      </c>
      <c r="G22" t="s">
        <v>13</v>
      </c>
    </row>
    <row r="23" spans="1:7" x14ac:dyDescent="0.3">
      <c r="A23" s="18">
        <v>42705.654166666667</v>
      </c>
      <c r="B23" s="18">
        <v>42705.662499999999</v>
      </c>
      <c r="C23" t="s">
        <v>7</v>
      </c>
      <c r="D23" t="s">
        <v>29</v>
      </c>
      <c r="E23" t="s">
        <v>21</v>
      </c>
      <c r="F23">
        <v>2</v>
      </c>
      <c r="G23" t="s">
        <v>10</v>
      </c>
    </row>
    <row r="24" spans="1:7" x14ac:dyDescent="0.3">
      <c r="A24" s="18">
        <v>42705.668055555558</v>
      </c>
      <c r="B24" s="18">
        <v>42705.708333333336</v>
      </c>
      <c r="C24" t="s">
        <v>7</v>
      </c>
      <c r="D24" t="s">
        <v>18</v>
      </c>
      <c r="E24" t="s">
        <v>30</v>
      </c>
      <c r="F24">
        <v>15.1</v>
      </c>
      <c r="G24" t="s">
        <v>11</v>
      </c>
    </row>
    <row r="25" spans="1:7" x14ac:dyDescent="0.3">
      <c r="A25" t="s">
        <v>234</v>
      </c>
      <c r="B25" t="s">
        <v>235</v>
      </c>
      <c r="C25" t="s">
        <v>7</v>
      </c>
      <c r="D25" t="s">
        <v>31</v>
      </c>
      <c r="E25" t="s">
        <v>32</v>
      </c>
      <c r="F25">
        <v>11.2</v>
      </c>
      <c r="G25" t="s">
        <v>11</v>
      </c>
    </row>
    <row r="26" spans="1:7" x14ac:dyDescent="0.3">
      <c r="A26" t="s">
        <v>236</v>
      </c>
      <c r="B26" t="s">
        <v>237</v>
      </c>
      <c r="C26" t="s">
        <v>7</v>
      </c>
      <c r="D26" t="s">
        <v>32</v>
      </c>
      <c r="E26" t="s">
        <v>31</v>
      </c>
      <c r="F26">
        <v>11.8</v>
      </c>
      <c r="G26" t="s">
        <v>11</v>
      </c>
    </row>
    <row r="27" spans="1:7" x14ac:dyDescent="0.3">
      <c r="A27" t="s">
        <v>238</v>
      </c>
      <c r="B27" t="s">
        <v>239</v>
      </c>
      <c r="C27" t="s">
        <v>7</v>
      </c>
      <c r="D27" t="s">
        <v>33</v>
      </c>
      <c r="E27" t="s">
        <v>33</v>
      </c>
      <c r="F27">
        <v>21.9</v>
      </c>
      <c r="G27" t="s">
        <v>13</v>
      </c>
    </row>
    <row r="28" spans="1:7" x14ac:dyDescent="0.3">
      <c r="A28" t="s">
        <v>240</v>
      </c>
      <c r="B28" t="s">
        <v>241</v>
      </c>
      <c r="C28" t="s">
        <v>7</v>
      </c>
      <c r="D28" t="s">
        <v>34</v>
      </c>
      <c r="E28" t="s">
        <v>35</v>
      </c>
      <c r="F28">
        <v>3.9</v>
      </c>
      <c r="G28" t="s">
        <v>10</v>
      </c>
    </row>
    <row r="29" spans="1:7" x14ac:dyDescent="0.3">
      <c r="A29" t="s">
        <v>242</v>
      </c>
      <c r="B29" t="s">
        <v>243</v>
      </c>
      <c r="C29" t="s">
        <v>7</v>
      </c>
      <c r="D29" t="s">
        <v>16</v>
      </c>
      <c r="E29" t="s">
        <v>15</v>
      </c>
      <c r="F29">
        <v>8</v>
      </c>
      <c r="G29" t="s">
        <v>10</v>
      </c>
    </row>
    <row r="30" spans="1:7" x14ac:dyDescent="0.3">
      <c r="A30" t="s">
        <v>244</v>
      </c>
      <c r="B30" t="s">
        <v>245</v>
      </c>
      <c r="C30" t="s">
        <v>7</v>
      </c>
      <c r="D30" t="s">
        <v>15</v>
      </c>
      <c r="E30" t="s">
        <v>36</v>
      </c>
      <c r="F30">
        <v>10.4</v>
      </c>
      <c r="G30" t="s">
        <v>9</v>
      </c>
    </row>
    <row r="31" spans="1:7" x14ac:dyDescent="0.3">
      <c r="A31" t="s">
        <v>246</v>
      </c>
      <c r="B31" t="s">
        <v>247</v>
      </c>
      <c r="C31" t="s">
        <v>7</v>
      </c>
      <c r="D31" t="s">
        <v>36</v>
      </c>
      <c r="E31" t="s">
        <v>15</v>
      </c>
      <c r="F31">
        <v>10.4</v>
      </c>
      <c r="G31" t="s">
        <v>9</v>
      </c>
    </row>
    <row r="32" spans="1:7" x14ac:dyDescent="0.3">
      <c r="A32" t="s">
        <v>248</v>
      </c>
      <c r="B32" t="s">
        <v>249</v>
      </c>
      <c r="C32" t="s">
        <v>7</v>
      </c>
      <c r="D32" t="s">
        <v>15</v>
      </c>
      <c r="E32" t="s">
        <v>15</v>
      </c>
      <c r="F32">
        <v>4.8</v>
      </c>
      <c r="G32" t="s">
        <v>9</v>
      </c>
    </row>
    <row r="33" spans="1:7" x14ac:dyDescent="0.3">
      <c r="A33" t="s">
        <v>250</v>
      </c>
      <c r="B33" t="s">
        <v>251</v>
      </c>
      <c r="C33" t="s">
        <v>7</v>
      </c>
      <c r="D33" t="s">
        <v>37</v>
      </c>
      <c r="E33" t="s">
        <v>38</v>
      </c>
      <c r="F33">
        <v>4.7</v>
      </c>
      <c r="G33" t="s">
        <v>9</v>
      </c>
    </row>
    <row r="34" spans="1:7" x14ac:dyDescent="0.3">
      <c r="A34" t="s">
        <v>252</v>
      </c>
      <c r="B34" t="s">
        <v>253</v>
      </c>
      <c r="C34" t="s">
        <v>7</v>
      </c>
      <c r="D34" t="s">
        <v>38</v>
      </c>
      <c r="E34" t="s">
        <v>39</v>
      </c>
      <c r="F34">
        <v>7.2</v>
      </c>
    </row>
    <row r="35" spans="1:7" x14ac:dyDescent="0.3">
      <c r="A35" t="s">
        <v>254</v>
      </c>
      <c r="B35" t="s">
        <v>255</v>
      </c>
      <c r="C35" t="s">
        <v>7</v>
      </c>
      <c r="D35" t="s">
        <v>39</v>
      </c>
      <c r="E35" t="s">
        <v>38</v>
      </c>
      <c r="F35">
        <v>7.6</v>
      </c>
      <c r="G35" t="s">
        <v>24</v>
      </c>
    </row>
    <row r="36" spans="1:7" x14ac:dyDescent="0.3">
      <c r="A36" t="s">
        <v>256</v>
      </c>
      <c r="B36" t="s">
        <v>257</v>
      </c>
      <c r="C36" t="s">
        <v>7</v>
      </c>
      <c r="D36" t="s">
        <v>15</v>
      </c>
      <c r="E36" t="s">
        <v>40</v>
      </c>
      <c r="F36">
        <v>17.100000000000001</v>
      </c>
      <c r="G36" t="s">
        <v>11</v>
      </c>
    </row>
    <row r="37" spans="1:7" x14ac:dyDescent="0.3">
      <c r="A37" t="s">
        <v>258</v>
      </c>
      <c r="B37" t="s">
        <v>259</v>
      </c>
      <c r="C37" t="s">
        <v>7</v>
      </c>
      <c r="D37" t="s">
        <v>41</v>
      </c>
      <c r="E37" t="s">
        <v>42</v>
      </c>
      <c r="F37">
        <v>15.1</v>
      </c>
      <c r="G37" t="s">
        <v>11</v>
      </c>
    </row>
    <row r="38" spans="1:7" x14ac:dyDescent="0.3">
      <c r="A38" t="s">
        <v>260</v>
      </c>
      <c r="B38" t="s">
        <v>261</v>
      </c>
      <c r="C38" t="s">
        <v>7</v>
      </c>
      <c r="D38" t="s">
        <v>40</v>
      </c>
      <c r="E38" t="s">
        <v>15</v>
      </c>
      <c r="F38">
        <v>40.200000000000003</v>
      </c>
      <c r="G38" t="s">
        <v>13</v>
      </c>
    </row>
    <row r="39" spans="1:7" x14ac:dyDescent="0.3">
      <c r="A39" t="s">
        <v>262</v>
      </c>
      <c r="B39" t="s">
        <v>263</v>
      </c>
      <c r="C39" t="s">
        <v>7</v>
      </c>
      <c r="D39" t="s">
        <v>15</v>
      </c>
      <c r="E39" t="s">
        <v>15</v>
      </c>
      <c r="F39">
        <v>1.6</v>
      </c>
      <c r="G39" t="s">
        <v>10</v>
      </c>
    </row>
    <row r="40" spans="1:7" x14ac:dyDescent="0.3">
      <c r="A40" t="s">
        <v>264</v>
      </c>
      <c r="B40" t="s">
        <v>265</v>
      </c>
      <c r="C40" t="s">
        <v>7</v>
      </c>
      <c r="D40" t="s">
        <v>15</v>
      </c>
      <c r="E40" t="s">
        <v>15</v>
      </c>
      <c r="F40">
        <v>2.4</v>
      </c>
      <c r="G40" t="s">
        <v>9</v>
      </c>
    </row>
    <row r="41" spans="1:7" x14ac:dyDescent="0.3">
      <c r="A41" t="s">
        <v>266</v>
      </c>
      <c r="B41" t="s">
        <v>267</v>
      </c>
      <c r="C41" t="s">
        <v>7</v>
      </c>
      <c r="D41" t="s">
        <v>15</v>
      </c>
      <c r="E41" t="s">
        <v>15</v>
      </c>
      <c r="F41">
        <v>1</v>
      </c>
      <c r="G41" t="s">
        <v>9</v>
      </c>
    </row>
    <row r="42" spans="1:7" x14ac:dyDescent="0.3">
      <c r="A42" t="s">
        <v>268</v>
      </c>
      <c r="B42" t="s">
        <v>269</v>
      </c>
      <c r="C42" t="s">
        <v>7</v>
      </c>
      <c r="D42" t="s">
        <v>38</v>
      </c>
      <c r="E42" t="s">
        <v>43</v>
      </c>
      <c r="F42">
        <v>2</v>
      </c>
      <c r="G42" t="s">
        <v>9</v>
      </c>
    </row>
    <row r="43" spans="1:7" x14ac:dyDescent="0.3">
      <c r="A43" t="s">
        <v>270</v>
      </c>
      <c r="B43" t="s">
        <v>271</v>
      </c>
      <c r="C43" t="s">
        <v>7</v>
      </c>
      <c r="D43" t="s">
        <v>43</v>
      </c>
      <c r="E43" t="s">
        <v>38</v>
      </c>
      <c r="F43">
        <v>2.2999999999999998</v>
      </c>
      <c r="G43" t="s">
        <v>10</v>
      </c>
    </row>
    <row r="44" spans="1:7" x14ac:dyDescent="0.3">
      <c r="A44" t="s">
        <v>272</v>
      </c>
      <c r="B44" t="s">
        <v>273</v>
      </c>
      <c r="C44" t="s">
        <v>7</v>
      </c>
      <c r="D44" t="s">
        <v>38</v>
      </c>
      <c r="E44" t="s">
        <v>44</v>
      </c>
      <c r="F44">
        <v>1.9</v>
      </c>
      <c r="G44" t="s">
        <v>10</v>
      </c>
    </row>
    <row r="45" spans="1:7" x14ac:dyDescent="0.3">
      <c r="A45" t="s">
        <v>274</v>
      </c>
      <c r="B45" t="s">
        <v>275</v>
      </c>
      <c r="C45" t="s">
        <v>7</v>
      </c>
      <c r="D45" t="s">
        <v>15</v>
      </c>
      <c r="E45" t="s">
        <v>15</v>
      </c>
      <c r="F45">
        <v>1.4</v>
      </c>
      <c r="G45" t="s">
        <v>10</v>
      </c>
    </row>
    <row r="46" spans="1:7" x14ac:dyDescent="0.3">
      <c r="A46" t="s">
        <v>276</v>
      </c>
      <c r="B46" t="s">
        <v>277</v>
      </c>
      <c r="C46" t="s">
        <v>7</v>
      </c>
      <c r="D46" t="s">
        <v>15</v>
      </c>
      <c r="E46" t="s">
        <v>15</v>
      </c>
      <c r="F46">
        <v>0.5</v>
      </c>
      <c r="G46" t="s">
        <v>10</v>
      </c>
    </row>
    <row r="47" spans="1:7" x14ac:dyDescent="0.3">
      <c r="A47" t="s">
        <v>278</v>
      </c>
      <c r="B47" t="s">
        <v>279</v>
      </c>
      <c r="C47" t="s">
        <v>7</v>
      </c>
      <c r="D47" t="s">
        <v>15</v>
      </c>
      <c r="E47" t="s">
        <v>15</v>
      </c>
      <c r="F47">
        <v>1.8</v>
      </c>
      <c r="G47" t="s">
        <v>11</v>
      </c>
    </row>
    <row r="48" spans="1:7" x14ac:dyDescent="0.3">
      <c r="A48" t="s">
        <v>280</v>
      </c>
      <c r="B48" t="s">
        <v>281</v>
      </c>
      <c r="C48" t="s">
        <v>7</v>
      </c>
      <c r="D48" t="s">
        <v>15</v>
      </c>
      <c r="E48" t="s">
        <v>40</v>
      </c>
      <c r="F48">
        <v>18.7</v>
      </c>
      <c r="G48" t="s">
        <v>13</v>
      </c>
    </row>
    <row r="49" spans="1:7" x14ac:dyDescent="0.3">
      <c r="A49" t="s">
        <v>282</v>
      </c>
      <c r="B49" t="s">
        <v>283</v>
      </c>
      <c r="C49" t="s">
        <v>7</v>
      </c>
      <c r="D49" t="s">
        <v>45</v>
      </c>
      <c r="E49" t="s">
        <v>46</v>
      </c>
      <c r="F49">
        <v>3.4</v>
      </c>
      <c r="G49" t="s">
        <v>13</v>
      </c>
    </row>
    <row r="50" spans="1:7" x14ac:dyDescent="0.3">
      <c r="A50" t="s">
        <v>284</v>
      </c>
      <c r="B50" t="s">
        <v>285</v>
      </c>
      <c r="C50" t="s">
        <v>7</v>
      </c>
      <c r="D50" t="s">
        <v>40</v>
      </c>
      <c r="E50" t="s">
        <v>40</v>
      </c>
      <c r="F50">
        <v>2.7</v>
      </c>
      <c r="G50" t="s">
        <v>13</v>
      </c>
    </row>
    <row r="51" spans="1:7" x14ac:dyDescent="0.3">
      <c r="A51" t="s">
        <v>286</v>
      </c>
      <c r="B51" t="s">
        <v>287</v>
      </c>
      <c r="C51" t="s">
        <v>7</v>
      </c>
      <c r="D51" t="s">
        <v>40</v>
      </c>
      <c r="E51" t="s">
        <v>15</v>
      </c>
      <c r="F51">
        <v>12.9</v>
      </c>
      <c r="G51" t="s">
        <v>13</v>
      </c>
    </row>
    <row r="52" spans="1:7" x14ac:dyDescent="0.3">
      <c r="A52" t="s">
        <v>288</v>
      </c>
      <c r="B52" t="s">
        <v>289</v>
      </c>
      <c r="C52" t="s">
        <v>7</v>
      </c>
      <c r="D52" t="s">
        <v>15</v>
      </c>
      <c r="E52" t="s">
        <v>40</v>
      </c>
      <c r="F52">
        <v>19</v>
      </c>
      <c r="G52" t="s">
        <v>24</v>
      </c>
    </row>
    <row r="53" spans="1:7" x14ac:dyDescent="0.3">
      <c r="A53" t="s">
        <v>290</v>
      </c>
      <c r="B53" t="s">
        <v>291</v>
      </c>
      <c r="C53" t="s">
        <v>7</v>
      </c>
      <c r="D53" t="s">
        <v>46</v>
      </c>
      <c r="E53" t="s">
        <v>47</v>
      </c>
      <c r="F53">
        <v>14.7</v>
      </c>
      <c r="G53" t="s">
        <v>11</v>
      </c>
    </row>
    <row r="54" spans="1:7" x14ac:dyDescent="0.3">
      <c r="A54" t="s">
        <v>292</v>
      </c>
      <c r="B54" t="s">
        <v>293</v>
      </c>
      <c r="C54" t="s">
        <v>7</v>
      </c>
      <c r="D54" t="s">
        <v>40</v>
      </c>
      <c r="E54" t="s">
        <v>15</v>
      </c>
      <c r="F54">
        <v>15.7</v>
      </c>
      <c r="G54" t="s">
        <v>11</v>
      </c>
    </row>
    <row r="55" spans="1:7" x14ac:dyDescent="0.3">
      <c r="A55" t="s">
        <v>294</v>
      </c>
      <c r="B55" t="s">
        <v>295</v>
      </c>
      <c r="C55" t="s">
        <v>7</v>
      </c>
      <c r="D55" t="s">
        <v>15</v>
      </c>
      <c r="E55" t="s">
        <v>15</v>
      </c>
      <c r="F55">
        <v>4.5999999999999996</v>
      </c>
      <c r="G55" t="s">
        <v>13</v>
      </c>
    </row>
    <row r="56" spans="1:7" x14ac:dyDescent="0.3">
      <c r="A56" t="s">
        <v>296</v>
      </c>
      <c r="B56" t="s">
        <v>297</v>
      </c>
      <c r="C56" t="s">
        <v>7</v>
      </c>
      <c r="D56" t="s">
        <v>15</v>
      </c>
      <c r="E56" t="s">
        <v>15</v>
      </c>
      <c r="F56">
        <v>5.2</v>
      </c>
      <c r="G56" t="s">
        <v>11</v>
      </c>
    </row>
    <row r="57" spans="1:7" x14ac:dyDescent="0.3">
      <c r="A57" t="s">
        <v>298</v>
      </c>
      <c r="B57" t="s">
        <v>299</v>
      </c>
      <c r="C57" t="s">
        <v>7</v>
      </c>
      <c r="D57" t="s">
        <v>15</v>
      </c>
      <c r="E57" t="s">
        <v>36</v>
      </c>
      <c r="F57">
        <v>10.4</v>
      </c>
      <c r="G57" t="s">
        <v>11</v>
      </c>
    </row>
    <row r="58" spans="1:7" x14ac:dyDescent="0.3">
      <c r="A58" t="s">
        <v>300</v>
      </c>
      <c r="B58" t="s">
        <v>301</v>
      </c>
      <c r="C58" t="s">
        <v>7</v>
      </c>
      <c r="D58" t="s">
        <v>36</v>
      </c>
      <c r="E58" t="s">
        <v>15</v>
      </c>
      <c r="F58">
        <v>10.1</v>
      </c>
      <c r="G58" t="s">
        <v>11</v>
      </c>
    </row>
    <row r="59" spans="1:7" x14ac:dyDescent="0.3">
      <c r="A59" t="s">
        <v>302</v>
      </c>
      <c r="B59" t="s">
        <v>303</v>
      </c>
      <c r="C59" t="s">
        <v>7</v>
      </c>
      <c r="D59" t="s">
        <v>15</v>
      </c>
      <c r="E59" t="s">
        <v>48</v>
      </c>
      <c r="F59">
        <v>5.8</v>
      </c>
      <c r="G59" t="s">
        <v>10</v>
      </c>
    </row>
    <row r="60" spans="1:7" x14ac:dyDescent="0.3">
      <c r="A60" t="s">
        <v>304</v>
      </c>
      <c r="B60" t="s">
        <v>305</v>
      </c>
      <c r="C60" t="s">
        <v>7</v>
      </c>
      <c r="D60" t="s">
        <v>48</v>
      </c>
      <c r="E60" t="s">
        <v>15</v>
      </c>
      <c r="F60">
        <v>5.5</v>
      </c>
      <c r="G60" t="s">
        <v>9</v>
      </c>
    </row>
    <row r="61" spans="1:7" x14ac:dyDescent="0.3">
      <c r="A61" t="s">
        <v>306</v>
      </c>
      <c r="B61" t="s">
        <v>307</v>
      </c>
      <c r="C61" t="s">
        <v>7</v>
      </c>
      <c r="D61" t="s">
        <v>15</v>
      </c>
      <c r="E61" t="s">
        <v>48</v>
      </c>
      <c r="F61">
        <v>5.7</v>
      </c>
      <c r="G61" t="s">
        <v>10</v>
      </c>
    </row>
    <row r="62" spans="1:7" x14ac:dyDescent="0.3">
      <c r="A62" t="s">
        <v>308</v>
      </c>
      <c r="B62" t="s">
        <v>309</v>
      </c>
      <c r="C62" t="s">
        <v>7</v>
      </c>
      <c r="D62" t="s">
        <v>48</v>
      </c>
      <c r="E62" t="s">
        <v>15</v>
      </c>
      <c r="F62">
        <v>5.7</v>
      </c>
      <c r="G62" t="s">
        <v>13</v>
      </c>
    </row>
    <row r="63" spans="1:7" x14ac:dyDescent="0.3">
      <c r="A63" s="18">
        <v>42371.440972222219</v>
      </c>
      <c r="B63" s="18">
        <v>42371.46875</v>
      </c>
      <c r="C63" t="s">
        <v>7</v>
      </c>
      <c r="D63" t="s">
        <v>15</v>
      </c>
      <c r="E63" t="s">
        <v>49</v>
      </c>
      <c r="F63">
        <v>19.399999999999999</v>
      </c>
      <c r="G63" t="s">
        <v>13</v>
      </c>
    </row>
    <row r="64" spans="1:7" x14ac:dyDescent="0.3">
      <c r="A64" s="18">
        <v>42371.506944444445</v>
      </c>
      <c r="B64" s="18">
        <v>42371.529861111114</v>
      </c>
      <c r="C64" t="s">
        <v>7</v>
      </c>
      <c r="D64" t="s">
        <v>49</v>
      </c>
      <c r="E64" t="s">
        <v>15</v>
      </c>
      <c r="F64">
        <v>23.3</v>
      </c>
      <c r="G64" t="s">
        <v>13</v>
      </c>
    </row>
    <row r="65" spans="1:7" x14ac:dyDescent="0.3">
      <c r="A65" s="18">
        <v>42371.538888888892</v>
      </c>
      <c r="B65" s="18">
        <v>42371.546527777777</v>
      </c>
      <c r="C65" t="s">
        <v>7</v>
      </c>
      <c r="D65" t="s">
        <v>50</v>
      </c>
      <c r="E65" t="s">
        <v>38</v>
      </c>
      <c r="F65">
        <v>3.9</v>
      </c>
      <c r="G65" t="s">
        <v>9</v>
      </c>
    </row>
    <row r="66" spans="1:7" x14ac:dyDescent="0.3">
      <c r="A66" s="18">
        <v>42402.544444444444</v>
      </c>
      <c r="B66" s="18">
        <v>42402.557638888888</v>
      </c>
      <c r="C66" t="s">
        <v>7</v>
      </c>
      <c r="D66" t="s">
        <v>38</v>
      </c>
      <c r="E66" t="s">
        <v>51</v>
      </c>
      <c r="F66">
        <v>8.3000000000000007</v>
      </c>
      <c r="G66" t="s">
        <v>11</v>
      </c>
    </row>
    <row r="67" spans="1:7" x14ac:dyDescent="0.3">
      <c r="A67" s="18">
        <v>42402.57708333333</v>
      </c>
      <c r="B67" s="18">
        <v>42402.587500000001</v>
      </c>
      <c r="C67" t="s">
        <v>7</v>
      </c>
      <c r="D67" t="s">
        <v>15</v>
      </c>
      <c r="E67" t="s">
        <v>15</v>
      </c>
      <c r="F67">
        <v>6</v>
      </c>
      <c r="G67" t="s">
        <v>10</v>
      </c>
    </row>
    <row r="68" spans="1:7" x14ac:dyDescent="0.3">
      <c r="A68" s="18">
        <v>42402.609722222223</v>
      </c>
      <c r="B68" s="18">
        <v>42402.612500000003</v>
      </c>
      <c r="C68" t="s">
        <v>7</v>
      </c>
      <c r="D68" t="s">
        <v>15</v>
      </c>
      <c r="E68" t="s">
        <v>15</v>
      </c>
      <c r="F68">
        <v>1.6</v>
      </c>
      <c r="G68" t="s">
        <v>10</v>
      </c>
    </row>
    <row r="69" spans="1:7" x14ac:dyDescent="0.3">
      <c r="A69" s="18">
        <v>42462.361111111109</v>
      </c>
      <c r="B69" s="18">
        <v>42462.375694444447</v>
      </c>
      <c r="C69" t="s">
        <v>7</v>
      </c>
      <c r="D69" t="s">
        <v>15</v>
      </c>
      <c r="E69" t="s">
        <v>16</v>
      </c>
      <c r="F69">
        <v>5.2</v>
      </c>
      <c r="G69" t="s">
        <v>10</v>
      </c>
    </row>
    <row r="70" spans="1:7" x14ac:dyDescent="0.3">
      <c r="A70" s="18">
        <v>42462.400694444441</v>
      </c>
      <c r="B70" s="18">
        <v>42462.42291666667</v>
      </c>
      <c r="C70" t="s">
        <v>7</v>
      </c>
      <c r="D70" t="s">
        <v>16</v>
      </c>
      <c r="E70" t="s">
        <v>15</v>
      </c>
      <c r="F70">
        <v>9.6999999999999993</v>
      </c>
      <c r="G70" t="s">
        <v>9</v>
      </c>
    </row>
    <row r="71" spans="1:7" x14ac:dyDescent="0.3">
      <c r="A71" s="18">
        <v>42462.43472222222</v>
      </c>
      <c r="B71" s="18">
        <v>42462.438888888886</v>
      </c>
      <c r="C71" t="s">
        <v>7</v>
      </c>
      <c r="D71" t="s">
        <v>15</v>
      </c>
      <c r="E71" t="s">
        <v>15</v>
      </c>
      <c r="F71">
        <v>1.6</v>
      </c>
      <c r="G71" t="s">
        <v>9</v>
      </c>
    </row>
    <row r="72" spans="1:7" x14ac:dyDescent="0.3">
      <c r="A72" s="18">
        <v>42462.665972222225</v>
      </c>
      <c r="B72" s="18">
        <v>42462.668749999997</v>
      </c>
      <c r="C72" t="s">
        <v>7</v>
      </c>
      <c r="D72" t="s">
        <v>15</v>
      </c>
      <c r="E72" t="s">
        <v>15</v>
      </c>
      <c r="F72">
        <v>1.1000000000000001</v>
      </c>
      <c r="G72" t="s">
        <v>9</v>
      </c>
    </row>
    <row r="73" spans="1:7" x14ac:dyDescent="0.3">
      <c r="A73" s="18">
        <v>42462.690972222219</v>
      </c>
      <c r="B73" s="18">
        <v>42462.693749999999</v>
      </c>
      <c r="C73" t="s">
        <v>7</v>
      </c>
      <c r="D73" t="s">
        <v>15</v>
      </c>
      <c r="E73" t="s">
        <v>15</v>
      </c>
      <c r="F73">
        <v>1.6</v>
      </c>
      <c r="G73" t="s">
        <v>9</v>
      </c>
    </row>
    <row r="74" spans="1:7" x14ac:dyDescent="0.3">
      <c r="A74" s="18">
        <v>42462.75277777778</v>
      </c>
      <c r="B74" s="18">
        <v>42462.771527777775</v>
      </c>
      <c r="C74" t="s">
        <v>7</v>
      </c>
      <c r="D74" t="s">
        <v>38</v>
      </c>
      <c r="E74" t="s">
        <v>52</v>
      </c>
      <c r="F74">
        <v>9</v>
      </c>
      <c r="G74" t="s">
        <v>11</v>
      </c>
    </row>
    <row r="75" spans="1:7" x14ac:dyDescent="0.3">
      <c r="A75" s="18">
        <v>42462.85833333333</v>
      </c>
      <c r="B75" s="18">
        <v>42462.871527777781</v>
      </c>
      <c r="C75" t="s">
        <v>7</v>
      </c>
      <c r="D75" t="s">
        <v>15</v>
      </c>
      <c r="E75" t="s">
        <v>15</v>
      </c>
      <c r="F75">
        <v>7.7</v>
      </c>
      <c r="G75" t="s">
        <v>11</v>
      </c>
    </row>
    <row r="76" spans="1:7" x14ac:dyDescent="0.3">
      <c r="A76" s="18">
        <v>42492.490972222222</v>
      </c>
      <c r="B76" s="18">
        <v>42492.504861111112</v>
      </c>
      <c r="C76" t="s">
        <v>7</v>
      </c>
      <c r="D76" t="s">
        <v>15</v>
      </c>
      <c r="E76" t="s">
        <v>36</v>
      </c>
      <c r="F76">
        <v>10.4</v>
      </c>
      <c r="G76" t="s">
        <v>11</v>
      </c>
    </row>
    <row r="77" spans="1:7" x14ac:dyDescent="0.3">
      <c r="A77" s="18">
        <v>42492.556944444441</v>
      </c>
      <c r="B77" s="18">
        <v>42492.570138888892</v>
      </c>
      <c r="C77" t="s">
        <v>7</v>
      </c>
      <c r="D77" t="s">
        <v>36</v>
      </c>
      <c r="E77" t="s">
        <v>15</v>
      </c>
      <c r="F77">
        <v>10.4</v>
      </c>
      <c r="G77" t="s">
        <v>11</v>
      </c>
    </row>
    <row r="78" spans="1:7" x14ac:dyDescent="0.3">
      <c r="A78" s="18">
        <v>42523.680555555555</v>
      </c>
      <c r="B78" s="18">
        <v>42523.703472222223</v>
      </c>
      <c r="C78" t="s">
        <v>7</v>
      </c>
      <c r="D78" t="s">
        <v>15</v>
      </c>
      <c r="E78" t="s">
        <v>40</v>
      </c>
      <c r="F78">
        <v>11.4</v>
      </c>
      <c r="G78" t="s">
        <v>53</v>
      </c>
    </row>
    <row r="79" spans="1:7" x14ac:dyDescent="0.3">
      <c r="A79" s="18">
        <v>42523.789583333331</v>
      </c>
      <c r="B79" s="18">
        <v>42523.806250000001</v>
      </c>
      <c r="C79" t="s">
        <v>7</v>
      </c>
      <c r="D79" t="s">
        <v>40</v>
      </c>
      <c r="E79" t="s">
        <v>15</v>
      </c>
      <c r="F79">
        <v>9</v>
      </c>
      <c r="G79" t="s">
        <v>10</v>
      </c>
    </row>
    <row r="80" spans="1:7" x14ac:dyDescent="0.3">
      <c r="A80" s="18">
        <v>42523.811111111114</v>
      </c>
      <c r="B80" s="18">
        <v>42523.817361111112</v>
      </c>
      <c r="C80" t="s">
        <v>7</v>
      </c>
      <c r="D80" t="s">
        <v>54</v>
      </c>
      <c r="E80" t="s">
        <v>38</v>
      </c>
      <c r="F80">
        <v>3.2</v>
      </c>
      <c r="G80" t="s">
        <v>9</v>
      </c>
    </row>
    <row r="81" spans="1:7" x14ac:dyDescent="0.3">
      <c r="A81" s="18">
        <v>42553.700694444444</v>
      </c>
      <c r="B81" s="18">
        <v>42553.709027777775</v>
      </c>
      <c r="C81" t="s">
        <v>7</v>
      </c>
      <c r="D81" t="s">
        <v>15</v>
      </c>
      <c r="E81" t="s">
        <v>48</v>
      </c>
      <c r="F81">
        <v>5.6</v>
      </c>
      <c r="G81" t="s">
        <v>10</v>
      </c>
    </row>
    <row r="82" spans="1:7" x14ac:dyDescent="0.3">
      <c r="A82" s="18">
        <v>42553.752083333333</v>
      </c>
      <c r="B82" s="18">
        <v>42553.761805555558</v>
      </c>
      <c r="C82" t="s">
        <v>7</v>
      </c>
      <c r="D82" t="s">
        <v>48</v>
      </c>
      <c r="E82" t="s">
        <v>15</v>
      </c>
      <c r="F82">
        <v>5.7</v>
      </c>
      <c r="G82" t="s">
        <v>13</v>
      </c>
    </row>
    <row r="83" spans="1:7" x14ac:dyDescent="0.3">
      <c r="A83" s="18">
        <v>42553.777083333334</v>
      </c>
      <c r="B83" s="18">
        <v>42553.786805555559</v>
      </c>
      <c r="C83" t="s">
        <v>7</v>
      </c>
      <c r="D83" t="s">
        <v>15</v>
      </c>
      <c r="E83" t="s">
        <v>16</v>
      </c>
      <c r="F83">
        <v>6.1</v>
      </c>
      <c r="G83" t="s">
        <v>24</v>
      </c>
    </row>
    <row r="84" spans="1:7" x14ac:dyDescent="0.3">
      <c r="A84" s="18">
        <v>42553.848611111112</v>
      </c>
      <c r="B84" s="18">
        <v>42553.861111111109</v>
      </c>
      <c r="C84" t="s">
        <v>7</v>
      </c>
      <c r="D84" t="s">
        <v>16</v>
      </c>
      <c r="E84" t="s">
        <v>15</v>
      </c>
      <c r="F84">
        <v>6.1</v>
      </c>
      <c r="G84" t="s">
        <v>11</v>
      </c>
    </row>
    <row r="85" spans="1:7" x14ac:dyDescent="0.3">
      <c r="A85" s="18">
        <v>42584.539583333331</v>
      </c>
      <c r="B85" s="18">
        <v>42584.547222222223</v>
      </c>
      <c r="C85" t="s">
        <v>7</v>
      </c>
      <c r="D85" t="s">
        <v>38</v>
      </c>
      <c r="E85" t="s">
        <v>54</v>
      </c>
      <c r="F85">
        <v>4.3</v>
      </c>
      <c r="G85" t="s">
        <v>9</v>
      </c>
    </row>
    <row r="86" spans="1:7" x14ac:dyDescent="0.3">
      <c r="A86" s="18">
        <v>42584.583333333336</v>
      </c>
      <c r="B86" s="18">
        <v>42584.590277777781</v>
      </c>
      <c r="C86" t="s">
        <v>7</v>
      </c>
      <c r="D86" t="s">
        <v>54</v>
      </c>
      <c r="E86" t="s">
        <v>38</v>
      </c>
      <c r="F86">
        <v>2.7</v>
      </c>
      <c r="G86" t="s">
        <v>9</v>
      </c>
    </row>
    <row r="87" spans="1:7" x14ac:dyDescent="0.3">
      <c r="A87" s="18">
        <v>42615.45416666667</v>
      </c>
      <c r="B87" s="18">
        <v>42615.463194444441</v>
      </c>
      <c r="C87" t="s">
        <v>55</v>
      </c>
      <c r="D87" t="s">
        <v>38</v>
      </c>
      <c r="E87" t="s">
        <v>50</v>
      </c>
      <c r="F87">
        <v>5.3</v>
      </c>
    </row>
    <row r="88" spans="1:7" x14ac:dyDescent="0.3">
      <c r="A88" s="18">
        <v>42615.488194444442</v>
      </c>
      <c r="B88" s="18">
        <v>42615.493055555555</v>
      </c>
      <c r="C88" t="s">
        <v>55</v>
      </c>
      <c r="D88" t="s">
        <v>50</v>
      </c>
      <c r="E88" t="s">
        <v>56</v>
      </c>
      <c r="F88">
        <v>3</v>
      </c>
    </row>
    <row r="89" spans="1:7" x14ac:dyDescent="0.3">
      <c r="A89" s="18">
        <v>42615.566666666666</v>
      </c>
      <c r="B89" s="18">
        <v>42615.577777777777</v>
      </c>
      <c r="C89" t="s">
        <v>55</v>
      </c>
      <c r="D89" t="s">
        <v>56</v>
      </c>
      <c r="E89" t="s">
        <v>57</v>
      </c>
      <c r="F89">
        <v>5.0999999999999996</v>
      </c>
    </row>
    <row r="90" spans="1:7" x14ac:dyDescent="0.3">
      <c r="A90" s="18">
        <v>42615.581944444442</v>
      </c>
      <c r="B90" s="18">
        <v>42615.584722222222</v>
      </c>
      <c r="C90" t="s">
        <v>55</v>
      </c>
      <c r="D90" t="s">
        <v>57</v>
      </c>
      <c r="E90" t="s">
        <v>38</v>
      </c>
      <c r="F90">
        <v>1.5</v>
      </c>
    </row>
    <row r="91" spans="1:7" x14ac:dyDescent="0.3">
      <c r="A91" s="18">
        <v>42615.788194444445</v>
      </c>
      <c r="B91" s="18">
        <v>42615.799305555556</v>
      </c>
      <c r="C91" t="s">
        <v>7</v>
      </c>
      <c r="D91" t="s">
        <v>15</v>
      </c>
      <c r="E91" t="s">
        <v>16</v>
      </c>
      <c r="F91">
        <v>6.1</v>
      </c>
    </row>
    <row r="92" spans="1:7" x14ac:dyDescent="0.3">
      <c r="A92" s="18">
        <v>42615.85</v>
      </c>
      <c r="B92" s="18">
        <v>42615.861111111109</v>
      </c>
      <c r="C92" t="s">
        <v>7</v>
      </c>
      <c r="D92" t="s">
        <v>16</v>
      </c>
      <c r="E92" t="s">
        <v>15</v>
      </c>
      <c r="F92">
        <v>6.1</v>
      </c>
      <c r="G92" t="s">
        <v>9</v>
      </c>
    </row>
    <row r="93" spans="1:7" x14ac:dyDescent="0.3">
      <c r="A93" s="18">
        <v>42676.686111111114</v>
      </c>
      <c r="B93" s="18">
        <v>42676.715277777781</v>
      </c>
      <c r="C93" t="s">
        <v>7</v>
      </c>
      <c r="D93" t="s">
        <v>15</v>
      </c>
      <c r="E93" t="s">
        <v>40</v>
      </c>
      <c r="F93">
        <v>17.3</v>
      </c>
      <c r="G93" t="s">
        <v>9</v>
      </c>
    </row>
    <row r="94" spans="1:7" x14ac:dyDescent="0.3">
      <c r="A94" s="18">
        <v>42676.742361111108</v>
      </c>
      <c r="B94" s="18">
        <v>42676.756944444445</v>
      </c>
      <c r="C94" t="s">
        <v>7</v>
      </c>
      <c r="D94" t="s">
        <v>58</v>
      </c>
      <c r="E94" t="s">
        <v>59</v>
      </c>
      <c r="F94">
        <v>5.7</v>
      </c>
      <c r="G94" t="s">
        <v>9</v>
      </c>
    </row>
    <row r="95" spans="1:7" x14ac:dyDescent="0.3">
      <c r="A95" s="18">
        <v>42676.76666666667</v>
      </c>
      <c r="B95" s="18">
        <v>42676.781944444447</v>
      </c>
      <c r="C95" t="s">
        <v>7</v>
      </c>
      <c r="D95" t="s">
        <v>40</v>
      </c>
      <c r="E95" t="s">
        <v>16</v>
      </c>
      <c r="F95">
        <v>13.5</v>
      </c>
      <c r="G95" t="s">
        <v>24</v>
      </c>
    </row>
    <row r="96" spans="1:7" x14ac:dyDescent="0.3">
      <c r="A96" s="18">
        <v>42676.85833333333</v>
      </c>
      <c r="B96" s="18">
        <v>42676.868750000001</v>
      </c>
      <c r="C96" t="s">
        <v>7</v>
      </c>
      <c r="D96" t="s">
        <v>16</v>
      </c>
      <c r="E96" t="s">
        <v>15</v>
      </c>
      <c r="F96">
        <v>6.1</v>
      </c>
      <c r="G96" t="s">
        <v>24</v>
      </c>
    </row>
    <row r="97" spans="1:7" x14ac:dyDescent="0.3">
      <c r="A97" s="18">
        <v>42706.347916666666</v>
      </c>
      <c r="B97" s="18">
        <v>42706.362500000003</v>
      </c>
      <c r="C97" t="s">
        <v>7</v>
      </c>
      <c r="D97" t="s">
        <v>15</v>
      </c>
      <c r="E97" t="s">
        <v>36</v>
      </c>
      <c r="F97">
        <v>8.5</v>
      </c>
      <c r="G97" t="s">
        <v>24</v>
      </c>
    </row>
    <row r="98" spans="1:7" x14ac:dyDescent="0.3">
      <c r="A98" s="18">
        <v>42706.447916666664</v>
      </c>
      <c r="B98" s="18">
        <v>42706.452777777777</v>
      </c>
      <c r="C98" t="s">
        <v>7</v>
      </c>
      <c r="D98" t="s">
        <v>36</v>
      </c>
      <c r="E98" t="s">
        <v>16</v>
      </c>
      <c r="F98">
        <v>2.6</v>
      </c>
      <c r="G98" t="s">
        <v>24</v>
      </c>
    </row>
    <row r="99" spans="1:7" x14ac:dyDescent="0.3">
      <c r="A99" s="18">
        <v>42706.468055555553</v>
      </c>
      <c r="B99" s="18">
        <v>42706.482638888891</v>
      </c>
      <c r="C99" t="s">
        <v>7</v>
      </c>
      <c r="D99" t="s">
        <v>16</v>
      </c>
      <c r="E99" t="s">
        <v>40</v>
      </c>
      <c r="F99">
        <v>17</v>
      </c>
      <c r="G99" t="s">
        <v>13</v>
      </c>
    </row>
    <row r="100" spans="1:7" x14ac:dyDescent="0.3">
      <c r="A100" s="18">
        <v>42706.543055555558</v>
      </c>
      <c r="B100" s="18">
        <v>42706.566666666666</v>
      </c>
      <c r="C100" t="s">
        <v>7</v>
      </c>
      <c r="D100" t="s">
        <v>40</v>
      </c>
      <c r="E100" t="s">
        <v>15</v>
      </c>
      <c r="F100">
        <v>18</v>
      </c>
      <c r="G100" t="s">
        <v>11</v>
      </c>
    </row>
    <row r="101" spans="1:7" x14ac:dyDescent="0.3">
      <c r="A101" s="18">
        <v>42706.617361111108</v>
      </c>
      <c r="B101" s="18">
        <v>42706.629166666666</v>
      </c>
      <c r="C101" t="s">
        <v>7</v>
      </c>
      <c r="D101" t="s">
        <v>15</v>
      </c>
      <c r="E101" t="s">
        <v>16</v>
      </c>
      <c r="F101">
        <v>8.4</v>
      </c>
      <c r="G101" t="s">
        <v>11</v>
      </c>
    </row>
    <row r="102" spans="1:7" x14ac:dyDescent="0.3">
      <c r="A102" s="18">
        <v>42706.647916666669</v>
      </c>
      <c r="B102" s="18">
        <v>42706.67083333333</v>
      </c>
      <c r="C102" t="s">
        <v>7</v>
      </c>
      <c r="D102" t="s">
        <v>16</v>
      </c>
      <c r="E102" t="s">
        <v>15</v>
      </c>
      <c r="F102">
        <v>11.5</v>
      </c>
      <c r="G102" t="s">
        <v>13</v>
      </c>
    </row>
    <row r="103" spans="1:7" x14ac:dyDescent="0.3">
      <c r="A103" t="s">
        <v>310</v>
      </c>
      <c r="B103" t="s">
        <v>311</v>
      </c>
      <c r="C103" t="s">
        <v>7</v>
      </c>
      <c r="D103" t="s">
        <v>15</v>
      </c>
      <c r="E103" t="s">
        <v>16</v>
      </c>
      <c r="F103">
        <v>8.9</v>
      </c>
      <c r="G103" t="s">
        <v>11</v>
      </c>
    </row>
    <row r="104" spans="1:7" x14ac:dyDescent="0.3">
      <c r="A104" t="s">
        <v>312</v>
      </c>
      <c r="B104" t="s">
        <v>313</v>
      </c>
      <c r="C104" t="s">
        <v>55</v>
      </c>
      <c r="D104" t="s">
        <v>60</v>
      </c>
      <c r="E104" t="s">
        <v>61</v>
      </c>
      <c r="F104">
        <v>2.7</v>
      </c>
    </row>
    <row r="105" spans="1:7" x14ac:dyDescent="0.3">
      <c r="A105" t="s">
        <v>314</v>
      </c>
      <c r="B105" t="s">
        <v>315</v>
      </c>
      <c r="C105" t="s">
        <v>55</v>
      </c>
      <c r="D105" t="s">
        <v>61</v>
      </c>
      <c r="E105" t="s">
        <v>60</v>
      </c>
      <c r="F105">
        <v>1.8</v>
      </c>
    </row>
    <row r="106" spans="1:7" x14ac:dyDescent="0.3">
      <c r="A106" t="s">
        <v>316</v>
      </c>
      <c r="B106" t="s">
        <v>317</v>
      </c>
      <c r="C106" t="s">
        <v>7</v>
      </c>
      <c r="D106" t="s">
        <v>60</v>
      </c>
      <c r="E106" t="s">
        <v>18</v>
      </c>
      <c r="F106">
        <v>8.1</v>
      </c>
      <c r="G106" t="s">
        <v>11</v>
      </c>
    </row>
    <row r="107" spans="1:7" x14ac:dyDescent="0.3">
      <c r="A107" t="s">
        <v>318</v>
      </c>
      <c r="B107" t="s">
        <v>319</v>
      </c>
      <c r="C107" t="s">
        <v>7</v>
      </c>
      <c r="D107" t="s">
        <v>21</v>
      </c>
      <c r="E107" t="s">
        <v>62</v>
      </c>
      <c r="F107">
        <v>2</v>
      </c>
      <c r="G107" t="s">
        <v>11</v>
      </c>
    </row>
    <row r="108" spans="1:7" x14ac:dyDescent="0.3">
      <c r="A108" t="s">
        <v>320</v>
      </c>
      <c r="B108" t="s">
        <v>321</v>
      </c>
      <c r="C108" t="s">
        <v>7</v>
      </c>
      <c r="D108" t="s">
        <v>18</v>
      </c>
      <c r="E108" t="s">
        <v>63</v>
      </c>
      <c r="F108">
        <v>13</v>
      </c>
      <c r="G108" t="s">
        <v>11</v>
      </c>
    </row>
    <row r="109" spans="1:7" x14ac:dyDescent="0.3">
      <c r="A109" t="s">
        <v>322</v>
      </c>
      <c r="B109" t="s">
        <v>323</v>
      </c>
      <c r="C109" t="s">
        <v>7</v>
      </c>
      <c r="D109" t="s">
        <v>63</v>
      </c>
      <c r="E109" t="s">
        <v>17</v>
      </c>
      <c r="F109">
        <v>13.9</v>
      </c>
      <c r="G109" t="s">
        <v>11</v>
      </c>
    </row>
    <row r="110" spans="1:7" x14ac:dyDescent="0.3">
      <c r="A110" t="s">
        <v>324</v>
      </c>
      <c r="B110" t="s">
        <v>325</v>
      </c>
      <c r="C110" t="s">
        <v>7</v>
      </c>
      <c r="D110" t="s">
        <v>64</v>
      </c>
      <c r="E110" t="s">
        <v>65</v>
      </c>
      <c r="F110">
        <v>43.7</v>
      </c>
      <c r="G110" t="s">
        <v>13</v>
      </c>
    </row>
    <row r="111" spans="1:7" x14ac:dyDescent="0.3">
      <c r="A111" t="s">
        <v>326</v>
      </c>
      <c r="B111" t="s">
        <v>327</v>
      </c>
      <c r="C111" t="s">
        <v>7</v>
      </c>
      <c r="D111" t="s">
        <v>65</v>
      </c>
      <c r="E111" t="s">
        <v>66</v>
      </c>
      <c r="F111">
        <v>14.1</v>
      </c>
    </row>
    <row r="112" spans="1:7" x14ac:dyDescent="0.3">
      <c r="A112" t="s">
        <v>328</v>
      </c>
      <c r="B112" t="s">
        <v>329</v>
      </c>
      <c r="C112" t="s">
        <v>7</v>
      </c>
      <c r="D112" t="s">
        <v>66</v>
      </c>
      <c r="E112" t="s">
        <v>66</v>
      </c>
      <c r="F112">
        <v>2.6</v>
      </c>
    </row>
    <row r="113" spans="1:7" x14ac:dyDescent="0.3">
      <c r="A113" t="s">
        <v>330</v>
      </c>
      <c r="B113" t="s">
        <v>331</v>
      </c>
      <c r="C113" t="s">
        <v>7</v>
      </c>
      <c r="D113" t="s">
        <v>66</v>
      </c>
      <c r="E113" t="s">
        <v>66</v>
      </c>
      <c r="F113">
        <v>4.5</v>
      </c>
    </row>
    <row r="114" spans="1:7" x14ac:dyDescent="0.3">
      <c r="A114" t="s">
        <v>332</v>
      </c>
      <c r="B114" t="s">
        <v>333</v>
      </c>
      <c r="C114" t="s">
        <v>7</v>
      </c>
      <c r="D114" t="s">
        <v>66</v>
      </c>
      <c r="E114" t="s">
        <v>66</v>
      </c>
      <c r="F114">
        <v>1.7</v>
      </c>
    </row>
    <row r="115" spans="1:7" x14ac:dyDescent="0.3">
      <c r="A115" t="s">
        <v>334</v>
      </c>
      <c r="B115" t="s">
        <v>335</v>
      </c>
      <c r="C115" t="s">
        <v>7</v>
      </c>
      <c r="D115" t="s">
        <v>66</v>
      </c>
      <c r="E115" t="s">
        <v>66</v>
      </c>
      <c r="F115">
        <v>1.8</v>
      </c>
      <c r="G115" t="s">
        <v>24</v>
      </c>
    </row>
    <row r="116" spans="1:7" x14ac:dyDescent="0.3">
      <c r="A116" t="s">
        <v>336</v>
      </c>
      <c r="B116" t="s">
        <v>337</v>
      </c>
      <c r="C116" t="s">
        <v>7</v>
      </c>
      <c r="D116" t="s">
        <v>66</v>
      </c>
      <c r="E116" t="s">
        <v>66</v>
      </c>
      <c r="F116">
        <v>6</v>
      </c>
    </row>
    <row r="117" spans="1:7" x14ac:dyDescent="0.3">
      <c r="A117" t="s">
        <v>338</v>
      </c>
      <c r="B117" t="s">
        <v>339</v>
      </c>
      <c r="C117" t="s">
        <v>7</v>
      </c>
      <c r="D117" t="s">
        <v>66</v>
      </c>
      <c r="E117" t="s">
        <v>67</v>
      </c>
      <c r="F117">
        <v>1.1000000000000001</v>
      </c>
      <c r="G117" t="s">
        <v>9</v>
      </c>
    </row>
    <row r="118" spans="1:7" x14ac:dyDescent="0.3">
      <c r="A118" t="s">
        <v>340</v>
      </c>
      <c r="B118" t="s">
        <v>341</v>
      </c>
      <c r="C118" t="s">
        <v>7</v>
      </c>
      <c r="D118" t="s">
        <v>67</v>
      </c>
      <c r="E118" t="s">
        <v>65</v>
      </c>
      <c r="F118">
        <v>3.6</v>
      </c>
      <c r="G118" t="s">
        <v>10</v>
      </c>
    </row>
    <row r="119" spans="1:7" x14ac:dyDescent="0.3">
      <c r="A119" t="s">
        <v>342</v>
      </c>
      <c r="B119" t="s">
        <v>343</v>
      </c>
      <c r="C119" t="s">
        <v>7</v>
      </c>
      <c r="D119" t="s">
        <v>65</v>
      </c>
      <c r="E119" t="s">
        <v>66</v>
      </c>
      <c r="F119">
        <v>14.7</v>
      </c>
      <c r="G119" t="s">
        <v>24</v>
      </c>
    </row>
    <row r="120" spans="1:7" x14ac:dyDescent="0.3">
      <c r="A120" t="s">
        <v>344</v>
      </c>
      <c r="B120" t="s">
        <v>345</v>
      </c>
      <c r="C120" t="s">
        <v>7</v>
      </c>
      <c r="D120" t="s">
        <v>66</v>
      </c>
      <c r="E120" t="s">
        <v>66</v>
      </c>
      <c r="F120">
        <v>1.7</v>
      </c>
      <c r="G120" t="s">
        <v>9</v>
      </c>
    </row>
    <row r="121" spans="1:7" x14ac:dyDescent="0.3">
      <c r="A121" t="s">
        <v>346</v>
      </c>
      <c r="B121" t="s">
        <v>347</v>
      </c>
      <c r="C121" t="s">
        <v>7</v>
      </c>
      <c r="D121" t="s">
        <v>66</v>
      </c>
      <c r="E121" t="s">
        <v>64</v>
      </c>
      <c r="F121">
        <v>21.4</v>
      </c>
      <c r="G121" t="s">
        <v>24</v>
      </c>
    </row>
    <row r="122" spans="1:7" x14ac:dyDescent="0.3">
      <c r="A122" t="s">
        <v>348</v>
      </c>
      <c r="B122" t="s">
        <v>349</v>
      </c>
      <c r="C122" t="s">
        <v>7</v>
      </c>
      <c r="D122" t="s">
        <v>64</v>
      </c>
      <c r="E122" t="s">
        <v>64</v>
      </c>
      <c r="F122">
        <v>0.5</v>
      </c>
      <c r="G122" t="s">
        <v>10</v>
      </c>
    </row>
    <row r="123" spans="1:7" x14ac:dyDescent="0.3">
      <c r="A123" t="s">
        <v>350</v>
      </c>
      <c r="B123" t="s">
        <v>351</v>
      </c>
      <c r="C123" t="s">
        <v>7</v>
      </c>
      <c r="D123" t="s">
        <v>65</v>
      </c>
      <c r="E123" t="s">
        <v>65</v>
      </c>
      <c r="F123">
        <v>23.5</v>
      </c>
      <c r="G123" t="s">
        <v>24</v>
      </c>
    </row>
    <row r="124" spans="1:7" x14ac:dyDescent="0.3">
      <c r="A124" t="s">
        <v>352</v>
      </c>
      <c r="B124" t="s">
        <v>353</v>
      </c>
      <c r="C124" t="s">
        <v>7</v>
      </c>
      <c r="D124" t="s">
        <v>65</v>
      </c>
      <c r="E124" t="s">
        <v>68</v>
      </c>
      <c r="F124">
        <v>12.7</v>
      </c>
      <c r="G124" t="s">
        <v>24</v>
      </c>
    </row>
    <row r="125" spans="1:7" x14ac:dyDescent="0.3">
      <c r="A125" t="s">
        <v>354</v>
      </c>
      <c r="B125" t="s">
        <v>355</v>
      </c>
      <c r="C125" t="s">
        <v>7</v>
      </c>
      <c r="D125" t="s">
        <v>68</v>
      </c>
      <c r="E125" t="s">
        <v>65</v>
      </c>
      <c r="F125">
        <v>6</v>
      </c>
      <c r="G125" t="s">
        <v>24</v>
      </c>
    </row>
    <row r="126" spans="1:7" x14ac:dyDescent="0.3">
      <c r="A126" t="s">
        <v>356</v>
      </c>
      <c r="B126" t="s">
        <v>357</v>
      </c>
      <c r="C126" t="s">
        <v>7</v>
      </c>
      <c r="D126" t="s">
        <v>65</v>
      </c>
      <c r="E126" t="s">
        <v>68</v>
      </c>
      <c r="F126">
        <v>5.2</v>
      </c>
      <c r="G126" t="s">
        <v>13</v>
      </c>
    </row>
    <row r="127" spans="1:7" x14ac:dyDescent="0.3">
      <c r="A127" t="s">
        <v>358</v>
      </c>
      <c r="B127" t="s">
        <v>359</v>
      </c>
      <c r="C127" t="s">
        <v>7</v>
      </c>
      <c r="D127" t="s">
        <v>68</v>
      </c>
      <c r="E127" t="s">
        <v>65</v>
      </c>
      <c r="F127">
        <v>10</v>
      </c>
      <c r="G127" t="s">
        <v>11</v>
      </c>
    </row>
    <row r="128" spans="1:7" x14ac:dyDescent="0.3">
      <c r="A128" t="s">
        <v>360</v>
      </c>
      <c r="B128" t="s">
        <v>361</v>
      </c>
      <c r="C128" t="s">
        <v>7</v>
      </c>
      <c r="D128" t="s">
        <v>65</v>
      </c>
      <c r="E128" t="s">
        <v>65</v>
      </c>
      <c r="F128">
        <v>18.3</v>
      </c>
      <c r="G128" t="s">
        <v>11</v>
      </c>
    </row>
    <row r="129" spans="1:7" x14ac:dyDescent="0.3">
      <c r="A129" t="s">
        <v>362</v>
      </c>
      <c r="B129" t="s">
        <v>363</v>
      </c>
      <c r="C129" t="s">
        <v>7</v>
      </c>
      <c r="D129" t="s">
        <v>65</v>
      </c>
      <c r="E129" t="s">
        <v>65</v>
      </c>
      <c r="F129">
        <v>11.2</v>
      </c>
      <c r="G129" t="s">
        <v>11</v>
      </c>
    </row>
    <row r="130" spans="1:7" x14ac:dyDescent="0.3">
      <c r="A130" t="s">
        <v>364</v>
      </c>
      <c r="B130" t="s">
        <v>365</v>
      </c>
      <c r="C130" t="s">
        <v>7</v>
      </c>
      <c r="D130" t="s">
        <v>65</v>
      </c>
      <c r="E130" t="s">
        <v>68</v>
      </c>
      <c r="F130">
        <v>7.6</v>
      </c>
      <c r="G130" t="s">
        <v>11</v>
      </c>
    </row>
    <row r="131" spans="1:7" x14ac:dyDescent="0.3">
      <c r="A131" t="s">
        <v>366</v>
      </c>
      <c r="B131" t="s">
        <v>367</v>
      </c>
      <c r="C131" t="s">
        <v>55</v>
      </c>
      <c r="D131" t="s">
        <v>68</v>
      </c>
      <c r="E131" t="s">
        <v>68</v>
      </c>
      <c r="F131">
        <v>1.5</v>
      </c>
    </row>
    <row r="132" spans="1:7" x14ac:dyDescent="0.3">
      <c r="A132" t="s">
        <v>368</v>
      </c>
      <c r="B132" t="s">
        <v>369</v>
      </c>
      <c r="C132" t="s">
        <v>55</v>
      </c>
      <c r="D132" t="s">
        <v>68</v>
      </c>
      <c r="E132" t="s">
        <v>68</v>
      </c>
      <c r="F132">
        <v>1</v>
      </c>
    </row>
    <row r="133" spans="1:7" x14ac:dyDescent="0.3">
      <c r="A133" t="s">
        <v>370</v>
      </c>
      <c r="B133" t="s">
        <v>371</v>
      </c>
      <c r="C133" t="s">
        <v>7</v>
      </c>
      <c r="D133" t="s">
        <v>68</v>
      </c>
      <c r="E133" t="s">
        <v>65</v>
      </c>
      <c r="F133">
        <v>7.3</v>
      </c>
      <c r="G133" t="s">
        <v>24</v>
      </c>
    </row>
    <row r="134" spans="1:7" x14ac:dyDescent="0.3">
      <c r="A134" t="s">
        <v>372</v>
      </c>
      <c r="B134" t="s">
        <v>373</v>
      </c>
      <c r="C134" t="s">
        <v>7</v>
      </c>
      <c r="D134" t="s">
        <v>65</v>
      </c>
      <c r="E134" t="s">
        <v>68</v>
      </c>
      <c r="F134">
        <v>3.5</v>
      </c>
    </row>
    <row r="135" spans="1:7" x14ac:dyDescent="0.3">
      <c r="A135" t="s">
        <v>374</v>
      </c>
      <c r="B135" t="s">
        <v>375</v>
      </c>
      <c r="C135" t="s">
        <v>7</v>
      </c>
      <c r="D135" t="s">
        <v>68</v>
      </c>
      <c r="E135" t="s">
        <v>68</v>
      </c>
      <c r="F135">
        <v>4.2</v>
      </c>
    </row>
    <row r="136" spans="1:7" x14ac:dyDescent="0.3">
      <c r="A136" t="s">
        <v>376</v>
      </c>
      <c r="B136" t="s">
        <v>377</v>
      </c>
      <c r="C136" t="s">
        <v>55</v>
      </c>
      <c r="D136" t="s">
        <v>68</v>
      </c>
      <c r="E136" t="s">
        <v>65</v>
      </c>
      <c r="F136">
        <v>13.6</v>
      </c>
    </row>
    <row r="137" spans="1:7" x14ac:dyDescent="0.3">
      <c r="A137" t="s">
        <v>378</v>
      </c>
      <c r="B137" t="s">
        <v>379</v>
      </c>
      <c r="C137" t="s">
        <v>55</v>
      </c>
      <c r="D137" t="s">
        <v>65</v>
      </c>
      <c r="E137" t="s">
        <v>65</v>
      </c>
      <c r="F137">
        <v>2.5</v>
      </c>
    </row>
    <row r="138" spans="1:7" x14ac:dyDescent="0.3">
      <c r="A138" t="s">
        <v>380</v>
      </c>
      <c r="B138" t="s">
        <v>381</v>
      </c>
      <c r="C138" t="s">
        <v>55</v>
      </c>
      <c r="D138" t="s">
        <v>65</v>
      </c>
      <c r="E138" t="s">
        <v>68</v>
      </c>
      <c r="F138">
        <v>14.4</v>
      </c>
    </row>
    <row r="139" spans="1:7" x14ac:dyDescent="0.3">
      <c r="A139" t="s">
        <v>382</v>
      </c>
      <c r="B139" t="s">
        <v>383</v>
      </c>
      <c r="C139" t="s">
        <v>55</v>
      </c>
      <c r="D139" t="s">
        <v>68</v>
      </c>
      <c r="E139" t="s">
        <v>68</v>
      </c>
      <c r="F139">
        <v>3</v>
      </c>
    </row>
    <row r="140" spans="1:7" x14ac:dyDescent="0.3">
      <c r="A140" t="s">
        <v>384</v>
      </c>
      <c r="B140" t="s">
        <v>385</v>
      </c>
      <c r="C140" t="s">
        <v>55</v>
      </c>
      <c r="D140" t="s">
        <v>68</v>
      </c>
      <c r="E140" t="s">
        <v>68</v>
      </c>
      <c r="F140">
        <v>1.5</v>
      </c>
    </row>
    <row r="141" spans="1:7" x14ac:dyDescent="0.3">
      <c r="A141" t="s">
        <v>386</v>
      </c>
      <c r="B141" t="s">
        <v>387</v>
      </c>
      <c r="C141" t="s">
        <v>7</v>
      </c>
      <c r="D141" t="s">
        <v>68</v>
      </c>
      <c r="E141" t="s">
        <v>69</v>
      </c>
      <c r="F141">
        <v>18.399999999999999</v>
      </c>
    </row>
    <row r="142" spans="1:7" x14ac:dyDescent="0.3">
      <c r="A142" t="s">
        <v>388</v>
      </c>
      <c r="B142" t="s">
        <v>389</v>
      </c>
      <c r="C142" t="s">
        <v>7</v>
      </c>
      <c r="D142" t="s">
        <v>69</v>
      </c>
      <c r="E142" t="s">
        <v>69</v>
      </c>
      <c r="F142">
        <v>23.1</v>
      </c>
      <c r="G142" t="s">
        <v>11</v>
      </c>
    </row>
    <row r="143" spans="1:7" x14ac:dyDescent="0.3">
      <c r="A143" t="s">
        <v>390</v>
      </c>
      <c r="B143" t="s">
        <v>391</v>
      </c>
      <c r="C143" t="s">
        <v>55</v>
      </c>
      <c r="D143" t="s">
        <v>69</v>
      </c>
      <c r="E143" t="s">
        <v>65</v>
      </c>
      <c r="F143">
        <v>16.5</v>
      </c>
    </row>
    <row r="144" spans="1:7" x14ac:dyDescent="0.3">
      <c r="A144" t="s">
        <v>392</v>
      </c>
      <c r="B144" t="s">
        <v>393</v>
      </c>
      <c r="C144" t="s">
        <v>7</v>
      </c>
      <c r="D144" t="s">
        <v>65</v>
      </c>
      <c r="E144" t="s">
        <v>65</v>
      </c>
      <c r="F144">
        <v>3.2</v>
      </c>
      <c r="G144" t="s">
        <v>10</v>
      </c>
    </row>
    <row r="145" spans="1:7" x14ac:dyDescent="0.3">
      <c r="A145" t="s">
        <v>394</v>
      </c>
      <c r="B145" t="s">
        <v>395</v>
      </c>
      <c r="C145" t="s">
        <v>7</v>
      </c>
      <c r="D145" t="s">
        <v>65</v>
      </c>
      <c r="E145" t="s">
        <v>65</v>
      </c>
      <c r="F145">
        <v>7.7</v>
      </c>
      <c r="G145" t="s">
        <v>10</v>
      </c>
    </row>
    <row r="146" spans="1:7" x14ac:dyDescent="0.3">
      <c r="A146" t="s">
        <v>396</v>
      </c>
      <c r="B146" t="s">
        <v>397</v>
      </c>
      <c r="C146" t="s">
        <v>7</v>
      </c>
      <c r="D146" t="s">
        <v>65</v>
      </c>
      <c r="E146" t="s">
        <v>68</v>
      </c>
      <c r="F146">
        <v>14.5</v>
      </c>
    </row>
    <row r="147" spans="1:7" x14ac:dyDescent="0.3">
      <c r="A147" t="s">
        <v>398</v>
      </c>
      <c r="B147" t="s">
        <v>399</v>
      </c>
      <c r="C147" t="s">
        <v>7</v>
      </c>
      <c r="D147" t="s">
        <v>65</v>
      </c>
      <c r="E147" t="s">
        <v>68</v>
      </c>
      <c r="F147">
        <v>2.4</v>
      </c>
      <c r="G147" t="s">
        <v>10</v>
      </c>
    </row>
    <row r="148" spans="1:7" x14ac:dyDescent="0.3">
      <c r="A148" t="s">
        <v>400</v>
      </c>
      <c r="B148" t="s">
        <v>401</v>
      </c>
      <c r="C148" t="s">
        <v>7</v>
      </c>
      <c r="D148" t="s">
        <v>68</v>
      </c>
      <c r="E148" t="s">
        <v>68</v>
      </c>
      <c r="F148">
        <v>4.5999999999999996</v>
      </c>
      <c r="G148" t="s">
        <v>10</v>
      </c>
    </row>
    <row r="149" spans="1:7" x14ac:dyDescent="0.3">
      <c r="A149" t="s">
        <v>402</v>
      </c>
      <c r="B149" t="s">
        <v>403</v>
      </c>
      <c r="C149" t="s">
        <v>7</v>
      </c>
      <c r="D149" t="s">
        <v>68</v>
      </c>
      <c r="E149" t="s">
        <v>65</v>
      </c>
      <c r="F149">
        <v>8.8000000000000007</v>
      </c>
      <c r="G149" t="s">
        <v>9</v>
      </c>
    </row>
    <row r="150" spans="1:7" x14ac:dyDescent="0.3">
      <c r="A150" t="s">
        <v>404</v>
      </c>
      <c r="B150" t="s">
        <v>405</v>
      </c>
      <c r="C150" t="s">
        <v>7</v>
      </c>
      <c r="D150" t="s">
        <v>65</v>
      </c>
      <c r="E150" t="s">
        <v>65</v>
      </c>
      <c r="F150">
        <v>8.3000000000000007</v>
      </c>
      <c r="G150" t="s">
        <v>24</v>
      </c>
    </row>
    <row r="151" spans="1:7" x14ac:dyDescent="0.3">
      <c r="A151" t="s">
        <v>406</v>
      </c>
      <c r="B151" t="s">
        <v>407</v>
      </c>
      <c r="C151" t="s">
        <v>7</v>
      </c>
      <c r="D151" t="s">
        <v>65</v>
      </c>
      <c r="E151" t="s">
        <v>65</v>
      </c>
      <c r="F151">
        <v>22.7</v>
      </c>
      <c r="G151" t="s">
        <v>24</v>
      </c>
    </row>
    <row r="152" spans="1:7" x14ac:dyDescent="0.3">
      <c r="A152" t="s">
        <v>408</v>
      </c>
      <c r="B152" t="s">
        <v>409</v>
      </c>
      <c r="C152" t="s">
        <v>7</v>
      </c>
      <c r="D152" t="s">
        <v>65</v>
      </c>
      <c r="E152" t="s">
        <v>68</v>
      </c>
      <c r="F152">
        <v>13</v>
      </c>
      <c r="G152" t="s">
        <v>24</v>
      </c>
    </row>
    <row r="153" spans="1:7" x14ac:dyDescent="0.3">
      <c r="A153" t="s">
        <v>410</v>
      </c>
      <c r="B153" t="s">
        <v>411</v>
      </c>
      <c r="C153" t="s">
        <v>7</v>
      </c>
      <c r="D153" t="s">
        <v>68</v>
      </c>
      <c r="E153" t="s">
        <v>70</v>
      </c>
      <c r="F153">
        <v>8.1</v>
      </c>
      <c r="G153" t="s">
        <v>24</v>
      </c>
    </row>
    <row r="154" spans="1:7" x14ac:dyDescent="0.3">
      <c r="A154" t="s">
        <v>412</v>
      </c>
      <c r="B154" t="s">
        <v>413</v>
      </c>
      <c r="C154" t="s">
        <v>7</v>
      </c>
      <c r="D154" t="s">
        <v>70</v>
      </c>
      <c r="E154" t="s">
        <v>65</v>
      </c>
      <c r="F154">
        <v>2.2000000000000002</v>
      </c>
      <c r="G154" t="s">
        <v>9</v>
      </c>
    </row>
    <row r="155" spans="1:7" x14ac:dyDescent="0.3">
      <c r="A155" t="s">
        <v>414</v>
      </c>
      <c r="B155" t="s">
        <v>415</v>
      </c>
      <c r="C155" t="s">
        <v>7</v>
      </c>
      <c r="D155" t="s">
        <v>65</v>
      </c>
      <c r="E155" t="s">
        <v>65</v>
      </c>
      <c r="F155">
        <v>9.6999999999999993</v>
      </c>
    </row>
    <row r="156" spans="1:7" x14ac:dyDescent="0.3">
      <c r="A156" t="s">
        <v>416</v>
      </c>
      <c r="B156" t="s">
        <v>417</v>
      </c>
      <c r="C156" t="s">
        <v>7</v>
      </c>
      <c r="D156" t="s">
        <v>65</v>
      </c>
      <c r="E156" t="s">
        <v>69</v>
      </c>
      <c r="F156">
        <v>20</v>
      </c>
      <c r="G156" t="s">
        <v>11</v>
      </c>
    </row>
    <row r="157" spans="1:7" x14ac:dyDescent="0.3">
      <c r="A157" t="s">
        <v>418</v>
      </c>
      <c r="B157" t="s">
        <v>419</v>
      </c>
      <c r="C157" t="s">
        <v>7</v>
      </c>
      <c r="D157" t="s">
        <v>16</v>
      </c>
      <c r="E157" t="s">
        <v>15</v>
      </c>
      <c r="F157">
        <v>8.1</v>
      </c>
      <c r="G157" t="s">
        <v>13</v>
      </c>
    </row>
    <row r="158" spans="1:7" x14ac:dyDescent="0.3">
      <c r="A158" t="s">
        <v>420</v>
      </c>
      <c r="B158" t="s">
        <v>421</v>
      </c>
      <c r="C158" t="s">
        <v>7</v>
      </c>
      <c r="D158" t="s">
        <v>38</v>
      </c>
      <c r="E158" t="s">
        <v>57</v>
      </c>
      <c r="F158">
        <v>1.5</v>
      </c>
    </row>
    <row r="159" spans="1:7" x14ac:dyDescent="0.3">
      <c r="A159" t="s">
        <v>422</v>
      </c>
      <c r="B159" t="s">
        <v>423</v>
      </c>
      <c r="C159" t="s">
        <v>7</v>
      </c>
      <c r="D159" t="s">
        <v>57</v>
      </c>
      <c r="E159" t="s">
        <v>38</v>
      </c>
      <c r="F159">
        <v>1.7</v>
      </c>
      <c r="G159" t="s">
        <v>10</v>
      </c>
    </row>
    <row r="160" spans="1:7" x14ac:dyDescent="0.3">
      <c r="A160" t="s">
        <v>424</v>
      </c>
      <c r="B160" t="s">
        <v>425</v>
      </c>
      <c r="C160" t="s">
        <v>7</v>
      </c>
      <c r="D160" t="s">
        <v>38</v>
      </c>
      <c r="E160" t="s">
        <v>71</v>
      </c>
      <c r="F160">
        <v>3.1</v>
      </c>
      <c r="G160" t="s">
        <v>10</v>
      </c>
    </row>
    <row r="161" spans="1:7" x14ac:dyDescent="0.3">
      <c r="A161" t="s">
        <v>426</v>
      </c>
      <c r="B161" t="s">
        <v>427</v>
      </c>
      <c r="C161" t="s">
        <v>7</v>
      </c>
      <c r="D161" t="s">
        <v>71</v>
      </c>
      <c r="E161" t="s">
        <v>38</v>
      </c>
      <c r="F161">
        <v>3.2</v>
      </c>
      <c r="G161" t="s">
        <v>10</v>
      </c>
    </row>
    <row r="162" spans="1:7" x14ac:dyDescent="0.3">
      <c r="A162" t="s">
        <v>428</v>
      </c>
      <c r="B162" t="s">
        <v>429</v>
      </c>
      <c r="C162" t="s">
        <v>7</v>
      </c>
      <c r="D162" t="s">
        <v>38</v>
      </c>
      <c r="E162" t="s">
        <v>56</v>
      </c>
      <c r="F162">
        <v>6</v>
      </c>
      <c r="G162" t="s">
        <v>9</v>
      </c>
    </row>
    <row r="163" spans="1:7" x14ac:dyDescent="0.3">
      <c r="A163" t="s">
        <v>430</v>
      </c>
      <c r="B163" t="s">
        <v>431</v>
      </c>
      <c r="C163" t="s">
        <v>7</v>
      </c>
      <c r="D163" t="s">
        <v>56</v>
      </c>
      <c r="E163" t="s">
        <v>38</v>
      </c>
      <c r="F163">
        <v>5.8</v>
      </c>
      <c r="G163" t="s">
        <v>9</v>
      </c>
    </row>
    <row r="164" spans="1:7" x14ac:dyDescent="0.3">
      <c r="A164" t="s">
        <v>432</v>
      </c>
      <c r="B164" t="s">
        <v>433</v>
      </c>
      <c r="C164" t="s">
        <v>7</v>
      </c>
      <c r="D164" t="s">
        <v>38</v>
      </c>
      <c r="E164" t="s">
        <v>44</v>
      </c>
      <c r="F164">
        <v>6.3</v>
      </c>
    </row>
    <row r="165" spans="1:7" x14ac:dyDescent="0.3">
      <c r="A165" t="s">
        <v>434</v>
      </c>
      <c r="B165" t="s">
        <v>435</v>
      </c>
      <c r="C165" t="s">
        <v>55</v>
      </c>
      <c r="D165" t="s">
        <v>44</v>
      </c>
      <c r="E165" t="s">
        <v>38</v>
      </c>
      <c r="F165">
        <v>1.7</v>
      </c>
    </row>
    <row r="166" spans="1:7" x14ac:dyDescent="0.3">
      <c r="A166" t="s">
        <v>436</v>
      </c>
      <c r="B166" t="s">
        <v>437</v>
      </c>
      <c r="C166" t="s">
        <v>7</v>
      </c>
      <c r="D166" t="s">
        <v>15</v>
      </c>
      <c r="E166" t="s">
        <v>36</v>
      </c>
      <c r="F166">
        <v>10.6</v>
      </c>
      <c r="G166" t="s">
        <v>11</v>
      </c>
    </row>
    <row r="167" spans="1:7" x14ac:dyDescent="0.3">
      <c r="A167" t="s">
        <v>438</v>
      </c>
      <c r="B167" t="s">
        <v>439</v>
      </c>
      <c r="C167" t="s">
        <v>7</v>
      </c>
      <c r="D167" t="s">
        <v>36</v>
      </c>
      <c r="E167" t="s">
        <v>15</v>
      </c>
      <c r="F167">
        <v>9.9</v>
      </c>
      <c r="G167" t="s">
        <v>11</v>
      </c>
    </row>
    <row r="168" spans="1:7" x14ac:dyDescent="0.3">
      <c r="A168" t="s">
        <v>440</v>
      </c>
      <c r="B168" t="s">
        <v>441</v>
      </c>
      <c r="C168" t="s">
        <v>55</v>
      </c>
      <c r="D168" t="s">
        <v>38</v>
      </c>
      <c r="E168" t="s">
        <v>44</v>
      </c>
      <c r="F168">
        <v>1.9</v>
      </c>
    </row>
    <row r="169" spans="1:7" x14ac:dyDescent="0.3">
      <c r="A169" t="s">
        <v>442</v>
      </c>
      <c r="B169" t="s">
        <v>443</v>
      </c>
      <c r="C169" t="s">
        <v>55</v>
      </c>
      <c r="D169" t="s">
        <v>44</v>
      </c>
      <c r="E169" t="s">
        <v>43</v>
      </c>
      <c r="F169">
        <v>4.2</v>
      </c>
    </row>
    <row r="170" spans="1:7" x14ac:dyDescent="0.3">
      <c r="A170" t="s">
        <v>444</v>
      </c>
      <c r="B170" t="s">
        <v>445</v>
      </c>
      <c r="C170" t="s">
        <v>55</v>
      </c>
      <c r="D170" t="s">
        <v>43</v>
      </c>
      <c r="E170" t="s">
        <v>38</v>
      </c>
      <c r="F170">
        <v>2</v>
      </c>
    </row>
    <row r="171" spans="1:7" x14ac:dyDescent="0.3">
      <c r="A171" t="s">
        <v>446</v>
      </c>
      <c r="B171" t="s">
        <v>447</v>
      </c>
      <c r="C171" t="s">
        <v>7</v>
      </c>
      <c r="D171" t="s">
        <v>38</v>
      </c>
      <c r="E171" t="s">
        <v>72</v>
      </c>
      <c r="F171">
        <v>7.7</v>
      </c>
      <c r="G171" t="s">
        <v>11</v>
      </c>
    </row>
    <row r="172" spans="1:7" x14ac:dyDescent="0.3">
      <c r="A172" t="s">
        <v>448</v>
      </c>
      <c r="B172" t="s">
        <v>449</v>
      </c>
      <c r="C172" t="s">
        <v>7</v>
      </c>
      <c r="D172" t="s">
        <v>72</v>
      </c>
      <c r="E172" t="s">
        <v>38</v>
      </c>
      <c r="F172">
        <v>6.8</v>
      </c>
      <c r="G172" t="s">
        <v>11</v>
      </c>
    </row>
    <row r="173" spans="1:7" x14ac:dyDescent="0.3">
      <c r="A173" t="s">
        <v>450</v>
      </c>
      <c r="B173" t="s">
        <v>451</v>
      </c>
      <c r="C173" t="s">
        <v>55</v>
      </c>
      <c r="D173" t="s">
        <v>38</v>
      </c>
      <c r="E173" t="s">
        <v>44</v>
      </c>
      <c r="F173">
        <v>2.1</v>
      </c>
    </row>
    <row r="174" spans="1:7" x14ac:dyDescent="0.3">
      <c r="A174" t="s">
        <v>452</v>
      </c>
      <c r="B174" t="s">
        <v>453</v>
      </c>
      <c r="C174" t="s">
        <v>7</v>
      </c>
      <c r="D174" t="s">
        <v>15</v>
      </c>
      <c r="E174" t="s">
        <v>48</v>
      </c>
      <c r="F174">
        <v>3.8</v>
      </c>
      <c r="G174" t="s">
        <v>11</v>
      </c>
    </row>
    <row r="175" spans="1:7" x14ac:dyDescent="0.3">
      <c r="A175" t="s">
        <v>454</v>
      </c>
      <c r="B175" t="s">
        <v>455</v>
      </c>
      <c r="C175" t="s">
        <v>7</v>
      </c>
      <c r="D175" t="s">
        <v>48</v>
      </c>
      <c r="E175" t="s">
        <v>15</v>
      </c>
      <c r="F175">
        <v>5.6</v>
      </c>
      <c r="G175" t="s">
        <v>11</v>
      </c>
    </row>
    <row r="176" spans="1:7" x14ac:dyDescent="0.3">
      <c r="A176" t="s">
        <v>456</v>
      </c>
      <c r="B176" t="s">
        <v>457</v>
      </c>
      <c r="C176" t="s">
        <v>7</v>
      </c>
      <c r="D176" t="s">
        <v>38</v>
      </c>
      <c r="E176" t="s">
        <v>43</v>
      </c>
      <c r="F176">
        <v>2.6</v>
      </c>
    </row>
    <row r="177" spans="1:7" x14ac:dyDescent="0.3">
      <c r="A177" t="s">
        <v>458</v>
      </c>
      <c r="B177" t="s">
        <v>459</v>
      </c>
      <c r="C177" t="s">
        <v>7</v>
      </c>
      <c r="D177" t="s">
        <v>43</v>
      </c>
      <c r="E177" t="s">
        <v>38</v>
      </c>
      <c r="F177">
        <v>6.6</v>
      </c>
      <c r="G177" t="s">
        <v>13</v>
      </c>
    </row>
    <row r="178" spans="1:7" x14ac:dyDescent="0.3">
      <c r="A178" s="18">
        <v>42372.782638888886</v>
      </c>
      <c r="B178" s="18">
        <v>42372.798611111109</v>
      </c>
      <c r="C178" t="s">
        <v>7</v>
      </c>
      <c r="D178" t="s">
        <v>38</v>
      </c>
      <c r="E178" t="s">
        <v>73</v>
      </c>
      <c r="F178">
        <v>8</v>
      </c>
      <c r="G178" t="s">
        <v>9</v>
      </c>
    </row>
    <row r="179" spans="1:7" x14ac:dyDescent="0.3">
      <c r="A179" s="18">
        <v>42372.893750000003</v>
      </c>
      <c r="B179" s="18">
        <v>42372.90625</v>
      </c>
      <c r="C179" t="s">
        <v>7</v>
      </c>
      <c r="D179" t="s">
        <v>73</v>
      </c>
      <c r="E179" t="s">
        <v>38</v>
      </c>
      <c r="F179">
        <v>8</v>
      </c>
      <c r="G179" t="s">
        <v>11</v>
      </c>
    </row>
    <row r="180" spans="1:7" x14ac:dyDescent="0.3">
      <c r="A180" s="18">
        <v>42432.40625</v>
      </c>
      <c r="B180" s="18">
        <v>42432.411111111112</v>
      </c>
      <c r="C180" t="s">
        <v>55</v>
      </c>
      <c r="D180" t="s">
        <v>38</v>
      </c>
      <c r="E180" t="s">
        <v>44</v>
      </c>
      <c r="F180">
        <v>2.2000000000000002</v>
      </c>
    </row>
    <row r="181" spans="1:7" x14ac:dyDescent="0.3">
      <c r="A181" s="18">
        <v>42432.461111111108</v>
      </c>
      <c r="B181" s="18">
        <v>42432.465277777781</v>
      </c>
      <c r="C181" t="s">
        <v>7</v>
      </c>
      <c r="D181" t="s">
        <v>44</v>
      </c>
      <c r="E181" t="s">
        <v>38</v>
      </c>
      <c r="F181">
        <v>2.2999999999999998</v>
      </c>
      <c r="G181" t="s">
        <v>10</v>
      </c>
    </row>
    <row r="182" spans="1:7" x14ac:dyDescent="0.3">
      <c r="A182" s="18">
        <v>42432.613888888889</v>
      </c>
      <c r="B182" s="18">
        <v>42432.623611111114</v>
      </c>
      <c r="C182" t="s">
        <v>7</v>
      </c>
      <c r="D182" t="s">
        <v>38</v>
      </c>
      <c r="E182" t="s">
        <v>50</v>
      </c>
      <c r="F182">
        <v>5.2</v>
      </c>
      <c r="G182" t="s">
        <v>9</v>
      </c>
    </row>
    <row r="183" spans="1:7" x14ac:dyDescent="0.3">
      <c r="A183" s="18">
        <v>42432.643750000003</v>
      </c>
      <c r="B183" s="18">
        <v>42432.658333333333</v>
      </c>
      <c r="C183" t="s">
        <v>7</v>
      </c>
      <c r="D183" t="s">
        <v>15</v>
      </c>
      <c r="E183" t="s">
        <v>40</v>
      </c>
      <c r="F183">
        <v>7.6</v>
      </c>
      <c r="G183" t="s">
        <v>13</v>
      </c>
    </row>
    <row r="184" spans="1:7" x14ac:dyDescent="0.3">
      <c r="A184" s="18">
        <v>42432.668055555558</v>
      </c>
      <c r="B184" s="18">
        <v>42432.695833333331</v>
      </c>
      <c r="C184" t="s">
        <v>7</v>
      </c>
      <c r="D184" t="s">
        <v>40</v>
      </c>
      <c r="E184" t="s">
        <v>15</v>
      </c>
      <c r="F184">
        <v>17.3</v>
      </c>
      <c r="G184" t="s">
        <v>11</v>
      </c>
    </row>
    <row r="185" spans="1:7" x14ac:dyDescent="0.3">
      <c r="A185" s="18">
        <v>42463.324305555558</v>
      </c>
      <c r="B185" s="18">
        <v>42463.337500000001</v>
      </c>
      <c r="C185" t="s">
        <v>7</v>
      </c>
      <c r="D185" t="s">
        <v>15</v>
      </c>
      <c r="E185" t="s">
        <v>36</v>
      </c>
      <c r="F185">
        <v>9.9</v>
      </c>
      <c r="G185" t="s">
        <v>11</v>
      </c>
    </row>
    <row r="186" spans="1:7" x14ac:dyDescent="0.3">
      <c r="A186" s="18">
        <v>42463.406944444447</v>
      </c>
      <c r="B186" s="18">
        <v>42463.418749999997</v>
      </c>
      <c r="C186" t="s">
        <v>7</v>
      </c>
      <c r="D186" t="s">
        <v>36</v>
      </c>
      <c r="E186" t="s">
        <v>15</v>
      </c>
      <c r="F186">
        <v>9.9</v>
      </c>
      <c r="G186" t="s">
        <v>13</v>
      </c>
    </row>
    <row r="187" spans="1:7" x14ac:dyDescent="0.3">
      <c r="A187" s="18">
        <v>42463.490277777775</v>
      </c>
      <c r="B187" s="18">
        <v>42463.504166666666</v>
      </c>
      <c r="C187" t="s">
        <v>7</v>
      </c>
      <c r="D187" t="s">
        <v>15</v>
      </c>
      <c r="E187" t="s">
        <v>36</v>
      </c>
      <c r="F187">
        <v>10.4</v>
      </c>
      <c r="G187" t="s">
        <v>11</v>
      </c>
    </row>
    <row r="188" spans="1:7" x14ac:dyDescent="0.3">
      <c r="A188" s="18">
        <v>42463.543749999997</v>
      </c>
      <c r="B188" s="18">
        <v>42463.559027777781</v>
      </c>
      <c r="C188" t="s">
        <v>7</v>
      </c>
      <c r="D188" t="s">
        <v>36</v>
      </c>
      <c r="E188" t="s">
        <v>15</v>
      </c>
      <c r="F188">
        <v>10.9</v>
      </c>
      <c r="G188" t="s">
        <v>11</v>
      </c>
    </row>
    <row r="189" spans="1:7" x14ac:dyDescent="0.3">
      <c r="A189" s="18">
        <v>42463.569444444445</v>
      </c>
      <c r="B189" s="18">
        <v>42463.589583333334</v>
      </c>
      <c r="C189" t="s">
        <v>7</v>
      </c>
      <c r="D189" t="s">
        <v>15</v>
      </c>
      <c r="E189" t="s">
        <v>40</v>
      </c>
      <c r="F189">
        <v>15.7</v>
      </c>
      <c r="G189" t="s">
        <v>13</v>
      </c>
    </row>
    <row r="190" spans="1:7" x14ac:dyDescent="0.3">
      <c r="A190" s="18">
        <v>42463.663888888892</v>
      </c>
      <c r="B190" s="18">
        <v>42463.672222222223</v>
      </c>
      <c r="C190" t="s">
        <v>7</v>
      </c>
      <c r="D190" t="s">
        <v>40</v>
      </c>
      <c r="E190" t="s">
        <v>40</v>
      </c>
      <c r="F190">
        <v>4.9000000000000004</v>
      </c>
      <c r="G190" t="s">
        <v>9</v>
      </c>
    </row>
    <row r="191" spans="1:7" x14ac:dyDescent="0.3">
      <c r="A191" s="18">
        <v>42463.677777777775</v>
      </c>
      <c r="B191" s="18">
        <v>42463.681944444441</v>
      </c>
      <c r="C191" t="s">
        <v>7</v>
      </c>
      <c r="D191" t="s">
        <v>41</v>
      </c>
      <c r="E191" t="s">
        <v>74</v>
      </c>
      <c r="F191">
        <v>0.8</v>
      </c>
      <c r="G191" t="s">
        <v>10</v>
      </c>
    </row>
    <row r="192" spans="1:7" x14ac:dyDescent="0.3">
      <c r="A192" s="18">
        <v>42463.696527777778</v>
      </c>
      <c r="B192" s="18">
        <v>42463.716666666667</v>
      </c>
      <c r="C192" t="s">
        <v>7</v>
      </c>
      <c r="D192" t="s">
        <v>40</v>
      </c>
      <c r="E192" t="s">
        <v>15</v>
      </c>
      <c r="F192">
        <v>13.5</v>
      </c>
      <c r="G192" t="s">
        <v>11</v>
      </c>
    </row>
    <row r="193" spans="1:7" x14ac:dyDescent="0.3">
      <c r="A193" s="18">
        <v>42463.793055555558</v>
      </c>
      <c r="B193" s="18">
        <v>42463.797222222223</v>
      </c>
      <c r="C193" t="s">
        <v>7</v>
      </c>
      <c r="D193" t="s">
        <v>15</v>
      </c>
      <c r="E193" t="s">
        <v>16</v>
      </c>
      <c r="F193">
        <v>1.9</v>
      </c>
      <c r="G193" t="s">
        <v>24</v>
      </c>
    </row>
    <row r="194" spans="1:7" x14ac:dyDescent="0.3">
      <c r="A194" s="18">
        <v>42463.802777777775</v>
      </c>
      <c r="B194" s="18">
        <v>42463.809027777781</v>
      </c>
      <c r="C194" t="s">
        <v>7</v>
      </c>
      <c r="D194" t="s">
        <v>16</v>
      </c>
      <c r="E194" t="s">
        <v>15</v>
      </c>
      <c r="F194">
        <v>2</v>
      </c>
      <c r="G194" t="s">
        <v>9</v>
      </c>
    </row>
    <row r="195" spans="1:7" x14ac:dyDescent="0.3">
      <c r="A195" s="18">
        <v>42493.488888888889</v>
      </c>
      <c r="B195" s="18">
        <v>42493.499305555553</v>
      </c>
      <c r="C195" t="s">
        <v>7</v>
      </c>
      <c r="D195" t="s">
        <v>15</v>
      </c>
      <c r="E195" t="s">
        <v>16</v>
      </c>
      <c r="F195">
        <v>6.5</v>
      </c>
      <c r="G195" t="s">
        <v>9</v>
      </c>
    </row>
    <row r="196" spans="1:7" x14ac:dyDescent="0.3">
      <c r="A196" s="18">
        <v>42493.539583333331</v>
      </c>
      <c r="B196" s="18">
        <v>42493.55</v>
      </c>
      <c r="C196" t="s">
        <v>55</v>
      </c>
      <c r="D196" t="s">
        <v>75</v>
      </c>
      <c r="E196" t="s">
        <v>75</v>
      </c>
      <c r="F196">
        <v>4.2</v>
      </c>
    </row>
    <row r="197" spans="1:7" x14ac:dyDescent="0.3">
      <c r="A197" s="18">
        <v>42493.588888888888</v>
      </c>
      <c r="B197" s="18">
        <v>42493.595833333333</v>
      </c>
      <c r="C197" t="s">
        <v>55</v>
      </c>
      <c r="D197" t="s">
        <v>16</v>
      </c>
      <c r="E197" t="s">
        <v>15</v>
      </c>
      <c r="F197">
        <v>3.5</v>
      </c>
    </row>
    <row r="198" spans="1:7" x14ac:dyDescent="0.3">
      <c r="A198" s="18">
        <v>42493.61041666667</v>
      </c>
      <c r="B198" s="18">
        <v>42493.625694444447</v>
      </c>
      <c r="C198" t="s">
        <v>7</v>
      </c>
      <c r="D198" t="s">
        <v>38</v>
      </c>
      <c r="E198" t="s">
        <v>73</v>
      </c>
      <c r="F198">
        <v>7.8</v>
      </c>
      <c r="G198" t="s">
        <v>9</v>
      </c>
    </row>
    <row r="199" spans="1:7" x14ac:dyDescent="0.3">
      <c r="A199" s="18">
        <v>42493.702777777777</v>
      </c>
      <c r="B199" s="18">
        <v>42493.717361111114</v>
      </c>
      <c r="C199" t="s">
        <v>7</v>
      </c>
      <c r="D199" t="s">
        <v>15</v>
      </c>
      <c r="E199" t="s">
        <v>16</v>
      </c>
      <c r="F199">
        <v>7.8</v>
      </c>
      <c r="G199" t="s">
        <v>9</v>
      </c>
    </row>
    <row r="200" spans="1:7" x14ac:dyDescent="0.3">
      <c r="A200" s="18">
        <v>42493.724305555559</v>
      </c>
      <c r="B200" s="18">
        <v>42493.731944444444</v>
      </c>
      <c r="C200" t="s">
        <v>7</v>
      </c>
      <c r="D200" t="s">
        <v>16</v>
      </c>
      <c r="E200" t="s">
        <v>15</v>
      </c>
      <c r="F200">
        <v>3.9</v>
      </c>
      <c r="G200" t="s">
        <v>9</v>
      </c>
    </row>
    <row r="201" spans="1:7" x14ac:dyDescent="0.3">
      <c r="A201" s="18">
        <v>42554.381944444445</v>
      </c>
      <c r="B201" s="18">
        <v>42554.388888888891</v>
      </c>
      <c r="C201" t="s">
        <v>7</v>
      </c>
      <c r="D201" t="s">
        <v>38</v>
      </c>
      <c r="E201" t="s">
        <v>54</v>
      </c>
      <c r="F201">
        <v>2.8</v>
      </c>
      <c r="G201" t="s">
        <v>10</v>
      </c>
    </row>
    <row r="202" spans="1:7" x14ac:dyDescent="0.3">
      <c r="A202" s="18">
        <v>42554.390972222223</v>
      </c>
      <c r="B202" s="18">
        <v>42554.407638888886</v>
      </c>
      <c r="C202" t="s">
        <v>7</v>
      </c>
      <c r="D202" t="s">
        <v>15</v>
      </c>
      <c r="E202" t="s">
        <v>40</v>
      </c>
      <c r="F202">
        <v>12.4</v>
      </c>
      <c r="G202" t="s">
        <v>13</v>
      </c>
    </row>
    <row r="203" spans="1:7" x14ac:dyDescent="0.3">
      <c r="A203" s="18">
        <v>42554.506944444445</v>
      </c>
      <c r="B203" s="18">
        <v>42554.518055555556</v>
      </c>
      <c r="C203" t="s">
        <v>7</v>
      </c>
      <c r="D203" t="s">
        <v>41</v>
      </c>
      <c r="E203" t="s">
        <v>46</v>
      </c>
      <c r="F203">
        <v>5.9</v>
      </c>
      <c r="G203" t="s">
        <v>13</v>
      </c>
    </row>
    <row r="204" spans="1:7" x14ac:dyDescent="0.3">
      <c r="A204" s="18">
        <v>42554.581250000003</v>
      </c>
      <c r="B204" s="18">
        <v>42554.595833333333</v>
      </c>
      <c r="C204" t="s">
        <v>7</v>
      </c>
      <c r="D204" t="s">
        <v>46</v>
      </c>
      <c r="E204" t="s">
        <v>47</v>
      </c>
      <c r="F204">
        <v>9.4</v>
      </c>
      <c r="G204" t="s">
        <v>11</v>
      </c>
    </row>
    <row r="205" spans="1:7" x14ac:dyDescent="0.3">
      <c r="A205" s="18">
        <v>42554.638194444444</v>
      </c>
      <c r="B205" s="18">
        <v>42554.65625</v>
      </c>
      <c r="C205" t="s">
        <v>7</v>
      </c>
      <c r="D205" t="s">
        <v>40</v>
      </c>
      <c r="E205" t="s">
        <v>15</v>
      </c>
      <c r="F205">
        <v>11.9</v>
      </c>
      <c r="G205" t="s">
        <v>53</v>
      </c>
    </row>
    <row r="206" spans="1:7" x14ac:dyDescent="0.3">
      <c r="A206" s="18">
        <v>42585.609722222223</v>
      </c>
      <c r="B206" s="18">
        <v>42585.621527777781</v>
      </c>
      <c r="C206" t="s">
        <v>7</v>
      </c>
      <c r="D206" t="s">
        <v>38</v>
      </c>
      <c r="E206" t="s">
        <v>72</v>
      </c>
      <c r="F206">
        <v>7.2</v>
      </c>
      <c r="G206" t="s">
        <v>53</v>
      </c>
    </row>
    <row r="207" spans="1:7" x14ac:dyDescent="0.3">
      <c r="A207" s="18">
        <v>42585.649305555555</v>
      </c>
      <c r="B207" s="18">
        <v>42585.666666666664</v>
      </c>
      <c r="C207" t="s">
        <v>7</v>
      </c>
      <c r="D207" t="s">
        <v>72</v>
      </c>
      <c r="E207" t="s">
        <v>38</v>
      </c>
      <c r="F207">
        <v>7.6</v>
      </c>
      <c r="G207" t="s">
        <v>9</v>
      </c>
    </row>
    <row r="208" spans="1:7" x14ac:dyDescent="0.3">
      <c r="A208" s="18">
        <v>42585.675694444442</v>
      </c>
      <c r="B208" s="18">
        <v>42585.684027777781</v>
      </c>
      <c r="C208" t="s">
        <v>55</v>
      </c>
      <c r="D208" t="s">
        <v>38</v>
      </c>
      <c r="E208" t="s">
        <v>38</v>
      </c>
      <c r="F208">
        <v>1.6</v>
      </c>
    </row>
    <row r="209" spans="1:7" x14ac:dyDescent="0.3">
      <c r="A209" s="18">
        <v>42646.15</v>
      </c>
      <c r="B209" s="18">
        <v>42646.161805555559</v>
      </c>
      <c r="C209" t="s">
        <v>7</v>
      </c>
      <c r="D209" t="s">
        <v>15</v>
      </c>
      <c r="E209" t="s">
        <v>16</v>
      </c>
      <c r="F209">
        <v>8.4</v>
      </c>
      <c r="G209" t="s">
        <v>11</v>
      </c>
    </row>
    <row r="210" spans="1:7" x14ac:dyDescent="0.3">
      <c r="A210" s="18">
        <v>42646.422222222223</v>
      </c>
      <c r="B210" s="18">
        <v>42646.442361111112</v>
      </c>
      <c r="C210" t="s">
        <v>7</v>
      </c>
      <c r="D210" t="s">
        <v>76</v>
      </c>
      <c r="E210" t="s">
        <v>77</v>
      </c>
      <c r="F210">
        <v>12.8</v>
      </c>
      <c r="G210" t="s">
        <v>11</v>
      </c>
    </row>
    <row r="211" spans="1:7" x14ac:dyDescent="0.3">
      <c r="A211" s="18">
        <v>42646.61041666667</v>
      </c>
      <c r="B211" s="18">
        <v>42646.621527777781</v>
      </c>
      <c r="C211" t="s">
        <v>7</v>
      </c>
      <c r="D211" t="s">
        <v>77</v>
      </c>
      <c r="E211" t="s">
        <v>78</v>
      </c>
      <c r="F211">
        <v>2.2999999999999998</v>
      </c>
    </row>
    <row r="212" spans="1:7" x14ac:dyDescent="0.3">
      <c r="A212" s="18">
        <v>42646.679166666669</v>
      </c>
      <c r="B212" s="18">
        <v>42646.686111111114</v>
      </c>
      <c r="C212" t="s">
        <v>7</v>
      </c>
      <c r="D212" t="s">
        <v>78</v>
      </c>
      <c r="E212" t="s">
        <v>79</v>
      </c>
      <c r="F212">
        <v>1.6</v>
      </c>
    </row>
    <row r="213" spans="1:7" x14ac:dyDescent="0.3">
      <c r="A213" s="18">
        <v>42677.407638888886</v>
      </c>
      <c r="B213" s="18">
        <v>42677.415972222225</v>
      </c>
      <c r="C213" t="s">
        <v>7</v>
      </c>
      <c r="D213" t="s">
        <v>80</v>
      </c>
      <c r="E213" t="s">
        <v>81</v>
      </c>
      <c r="F213">
        <v>2</v>
      </c>
      <c r="G213" t="s">
        <v>9</v>
      </c>
    </row>
    <row r="214" spans="1:7" x14ac:dyDescent="0.3">
      <c r="A214" s="18">
        <v>42677.436805555553</v>
      </c>
      <c r="B214" s="18">
        <v>42677.441666666666</v>
      </c>
      <c r="C214" t="s">
        <v>7</v>
      </c>
      <c r="D214" t="s">
        <v>81</v>
      </c>
      <c r="E214" t="s">
        <v>31</v>
      </c>
      <c r="F214">
        <v>0.8</v>
      </c>
    </row>
    <row r="215" spans="1:7" x14ac:dyDescent="0.3">
      <c r="A215" s="18">
        <v>42677.497916666667</v>
      </c>
      <c r="B215" s="18">
        <v>42677.50277777778</v>
      </c>
      <c r="C215" t="s">
        <v>7</v>
      </c>
      <c r="D215" t="s">
        <v>31</v>
      </c>
      <c r="E215" t="s">
        <v>82</v>
      </c>
      <c r="F215">
        <v>1.2</v>
      </c>
    </row>
    <row r="216" spans="1:7" x14ac:dyDescent="0.3">
      <c r="A216" s="18">
        <v>42677.571527777778</v>
      </c>
      <c r="B216" s="18">
        <v>42677.57708333333</v>
      </c>
      <c r="C216" t="s">
        <v>7</v>
      </c>
      <c r="D216" t="s">
        <v>82</v>
      </c>
      <c r="E216" t="s">
        <v>31</v>
      </c>
      <c r="F216">
        <v>1</v>
      </c>
    </row>
    <row r="217" spans="1:7" x14ac:dyDescent="0.3">
      <c r="A217" s="18">
        <v>42677.806250000001</v>
      </c>
      <c r="B217" s="18">
        <v>42677.815972222219</v>
      </c>
      <c r="C217" t="s">
        <v>7</v>
      </c>
      <c r="D217" t="s">
        <v>78</v>
      </c>
      <c r="E217" t="s">
        <v>80</v>
      </c>
      <c r="F217">
        <v>2.1</v>
      </c>
    </row>
    <row r="218" spans="1:7" x14ac:dyDescent="0.3">
      <c r="A218" s="18">
        <v>42707.384027777778</v>
      </c>
      <c r="B218" s="18">
        <v>42707.390277777777</v>
      </c>
      <c r="C218" t="s">
        <v>7</v>
      </c>
      <c r="D218" t="s">
        <v>80</v>
      </c>
      <c r="E218" t="s">
        <v>78</v>
      </c>
      <c r="F218">
        <v>2.2000000000000002</v>
      </c>
    </row>
    <row r="219" spans="1:7" x14ac:dyDescent="0.3">
      <c r="A219" s="18">
        <v>42707.768750000003</v>
      </c>
      <c r="B219" s="18">
        <v>42707.775694444441</v>
      </c>
      <c r="C219" t="s">
        <v>55</v>
      </c>
      <c r="D219" t="s">
        <v>78</v>
      </c>
      <c r="E219" t="s">
        <v>80</v>
      </c>
      <c r="F219">
        <v>1.9</v>
      </c>
    </row>
    <row r="220" spans="1:7" x14ac:dyDescent="0.3">
      <c r="A220" t="s">
        <v>460</v>
      </c>
      <c r="B220" t="s">
        <v>461</v>
      </c>
      <c r="C220" t="s">
        <v>7</v>
      </c>
      <c r="D220" t="s">
        <v>80</v>
      </c>
      <c r="E220" t="s">
        <v>83</v>
      </c>
      <c r="F220">
        <v>5.7</v>
      </c>
      <c r="G220" t="s">
        <v>9</v>
      </c>
    </row>
    <row r="221" spans="1:7" x14ac:dyDescent="0.3">
      <c r="A221" t="s">
        <v>462</v>
      </c>
      <c r="B221" t="s">
        <v>463</v>
      </c>
      <c r="C221" t="s">
        <v>7</v>
      </c>
      <c r="D221" t="s">
        <v>78</v>
      </c>
      <c r="E221" t="s">
        <v>84</v>
      </c>
      <c r="F221">
        <v>8.4</v>
      </c>
      <c r="G221" t="s">
        <v>9</v>
      </c>
    </row>
    <row r="222" spans="1:7" x14ac:dyDescent="0.3">
      <c r="A222" t="s">
        <v>464</v>
      </c>
      <c r="B222" t="s">
        <v>465</v>
      </c>
      <c r="C222" t="s">
        <v>7</v>
      </c>
      <c r="D222" t="s">
        <v>85</v>
      </c>
      <c r="E222" t="s">
        <v>80</v>
      </c>
      <c r="F222">
        <v>6.2</v>
      </c>
      <c r="G222" t="s">
        <v>9</v>
      </c>
    </row>
    <row r="223" spans="1:7" x14ac:dyDescent="0.3">
      <c r="A223" t="s">
        <v>466</v>
      </c>
      <c r="B223" t="s">
        <v>467</v>
      </c>
      <c r="C223" t="s">
        <v>7</v>
      </c>
      <c r="D223" t="s">
        <v>80</v>
      </c>
      <c r="E223" t="s">
        <v>84</v>
      </c>
      <c r="F223">
        <v>10.5</v>
      </c>
      <c r="G223" t="s">
        <v>9</v>
      </c>
    </row>
    <row r="224" spans="1:7" x14ac:dyDescent="0.3">
      <c r="A224" t="s">
        <v>468</v>
      </c>
      <c r="B224" t="s">
        <v>469</v>
      </c>
      <c r="C224" t="s">
        <v>7</v>
      </c>
      <c r="D224" t="s">
        <v>84</v>
      </c>
      <c r="E224" t="s">
        <v>86</v>
      </c>
      <c r="F224">
        <v>7.2</v>
      </c>
      <c r="G224" t="s">
        <v>9</v>
      </c>
    </row>
    <row r="225" spans="1:7" x14ac:dyDescent="0.3">
      <c r="A225" t="s">
        <v>470</v>
      </c>
      <c r="B225" t="s">
        <v>471</v>
      </c>
      <c r="C225" t="s">
        <v>7</v>
      </c>
      <c r="D225" t="s">
        <v>86</v>
      </c>
      <c r="E225" t="s">
        <v>80</v>
      </c>
      <c r="F225">
        <v>12.5</v>
      </c>
    </row>
    <row r="226" spans="1:7" x14ac:dyDescent="0.3">
      <c r="A226" t="s">
        <v>472</v>
      </c>
      <c r="B226" t="s">
        <v>473</v>
      </c>
      <c r="C226" t="s">
        <v>7</v>
      </c>
      <c r="D226" t="s">
        <v>80</v>
      </c>
      <c r="E226" t="s">
        <v>78</v>
      </c>
      <c r="F226">
        <v>2</v>
      </c>
      <c r="G226" t="s">
        <v>10</v>
      </c>
    </row>
    <row r="227" spans="1:7" x14ac:dyDescent="0.3">
      <c r="A227" t="s">
        <v>474</v>
      </c>
      <c r="B227" t="s">
        <v>475</v>
      </c>
      <c r="C227" t="s">
        <v>7</v>
      </c>
      <c r="D227" t="s">
        <v>78</v>
      </c>
      <c r="E227" t="s">
        <v>80</v>
      </c>
      <c r="F227">
        <v>2.7</v>
      </c>
    </row>
    <row r="228" spans="1:7" x14ac:dyDescent="0.3">
      <c r="A228" t="s">
        <v>476</v>
      </c>
      <c r="B228" t="s">
        <v>477</v>
      </c>
      <c r="C228" t="s">
        <v>7</v>
      </c>
      <c r="D228" t="s">
        <v>80</v>
      </c>
      <c r="E228" t="s">
        <v>83</v>
      </c>
      <c r="F228">
        <v>2</v>
      </c>
      <c r="G228" t="s">
        <v>9</v>
      </c>
    </row>
    <row r="229" spans="1:7" x14ac:dyDescent="0.3">
      <c r="A229" t="s">
        <v>478</v>
      </c>
      <c r="B229" t="s">
        <v>479</v>
      </c>
      <c r="C229" t="s">
        <v>7</v>
      </c>
      <c r="D229" t="s">
        <v>31</v>
      </c>
      <c r="E229" t="s">
        <v>80</v>
      </c>
      <c r="F229">
        <v>2.8</v>
      </c>
      <c r="G229" t="s">
        <v>9</v>
      </c>
    </row>
    <row r="230" spans="1:7" x14ac:dyDescent="0.3">
      <c r="A230" t="s">
        <v>480</v>
      </c>
      <c r="B230" t="s">
        <v>481</v>
      </c>
      <c r="C230" t="s">
        <v>7</v>
      </c>
      <c r="D230" t="s">
        <v>80</v>
      </c>
      <c r="E230" t="s">
        <v>81</v>
      </c>
      <c r="F230">
        <v>1.7</v>
      </c>
      <c r="G230" t="s">
        <v>9</v>
      </c>
    </row>
    <row r="231" spans="1:7" x14ac:dyDescent="0.3">
      <c r="A231" t="s">
        <v>482</v>
      </c>
      <c r="B231" t="s">
        <v>483</v>
      </c>
      <c r="C231" t="s">
        <v>7</v>
      </c>
      <c r="D231" t="s">
        <v>83</v>
      </c>
      <c r="E231" t="s">
        <v>77</v>
      </c>
      <c r="F231">
        <v>2</v>
      </c>
    </row>
    <row r="232" spans="1:7" x14ac:dyDescent="0.3">
      <c r="A232" t="s">
        <v>484</v>
      </c>
      <c r="B232" t="s">
        <v>485</v>
      </c>
      <c r="C232" t="s">
        <v>7</v>
      </c>
      <c r="D232" t="s">
        <v>77</v>
      </c>
      <c r="E232" t="s">
        <v>81</v>
      </c>
      <c r="F232">
        <v>2.1</v>
      </c>
      <c r="G232" t="s">
        <v>9</v>
      </c>
    </row>
    <row r="233" spans="1:7" x14ac:dyDescent="0.3">
      <c r="A233" t="s">
        <v>486</v>
      </c>
      <c r="B233" t="s">
        <v>487</v>
      </c>
      <c r="C233" t="s">
        <v>55</v>
      </c>
      <c r="D233" t="s">
        <v>31</v>
      </c>
      <c r="E233" t="s">
        <v>80</v>
      </c>
      <c r="F233">
        <v>1.7</v>
      </c>
    </row>
    <row r="234" spans="1:7" x14ac:dyDescent="0.3">
      <c r="A234" t="s">
        <v>488</v>
      </c>
      <c r="B234" t="s">
        <v>489</v>
      </c>
      <c r="C234" t="s">
        <v>7</v>
      </c>
      <c r="D234" t="s">
        <v>87</v>
      </c>
      <c r="E234" t="s">
        <v>88</v>
      </c>
      <c r="F234">
        <v>136</v>
      </c>
      <c r="G234" t="s">
        <v>13</v>
      </c>
    </row>
    <row r="235" spans="1:7" x14ac:dyDescent="0.3">
      <c r="A235" t="s">
        <v>490</v>
      </c>
      <c r="B235" t="s">
        <v>491</v>
      </c>
      <c r="C235" t="s">
        <v>7</v>
      </c>
      <c r="D235" t="s">
        <v>88</v>
      </c>
      <c r="E235" t="s">
        <v>33</v>
      </c>
      <c r="F235">
        <v>30.2</v>
      </c>
      <c r="G235" t="s">
        <v>11</v>
      </c>
    </row>
    <row r="236" spans="1:7" x14ac:dyDescent="0.3">
      <c r="A236" t="s">
        <v>492</v>
      </c>
      <c r="B236" t="s">
        <v>493</v>
      </c>
      <c r="C236" t="s">
        <v>7</v>
      </c>
      <c r="D236" t="s">
        <v>21</v>
      </c>
      <c r="E236" t="s">
        <v>89</v>
      </c>
      <c r="F236">
        <v>15.5</v>
      </c>
      <c r="G236" t="s">
        <v>9</v>
      </c>
    </row>
    <row r="237" spans="1:7" x14ac:dyDescent="0.3">
      <c r="A237" t="s">
        <v>494</v>
      </c>
      <c r="B237" t="s">
        <v>495</v>
      </c>
      <c r="C237" t="s">
        <v>55</v>
      </c>
      <c r="D237" t="s">
        <v>33</v>
      </c>
      <c r="E237" t="s">
        <v>33</v>
      </c>
      <c r="F237">
        <v>4.9000000000000004</v>
      </c>
    </row>
    <row r="238" spans="1:7" x14ac:dyDescent="0.3">
      <c r="A238" t="s">
        <v>496</v>
      </c>
      <c r="B238" t="s">
        <v>497</v>
      </c>
      <c r="C238" t="s">
        <v>55</v>
      </c>
      <c r="D238" t="s">
        <v>33</v>
      </c>
      <c r="E238" t="s">
        <v>33</v>
      </c>
      <c r="F238">
        <v>12.6</v>
      </c>
    </row>
    <row r="239" spans="1:7" x14ac:dyDescent="0.3">
      <c r="A239" t="s">
        <v>498</v>
      </c>
      <c r="B239" t="s">
        <v>499</v>
      </c>
      <c r="C239" t="s">
        <v>55</v>
      </c>
      <c r="D239" t="s">
        <v>90</v>
      </c>
      <c r="E239" t="s">
        <v>21</v>
      </c>
      <c r="F239">
        <v>10.4</v>
      </c>
    </row>
    <row r="240" spans="1:7" x14ac:dyDescent="0.3">
      <c r="A240" t="s">
        <v>500</v>
      </c>
      <c r="B240" t="s">
        <v>501</v>
      </c>
      <c r="C240" t="s">
        <v>7</v>
      </c>
      <c r="D240" t="s">
        <v>21</v>
      </c>
      <c r="E240" t="s">
        <v>21</v>
      </c>
      <c r="F240">
        <v>1.1000000000000001</v>
      </c>
      <c r="G240" t="s">
        <v>9</v>
      </c>
    </row>
    <row r="241" spans="1:7" x14ac:dyDescent="0.3">
      <c r="A241" t="s">
        <v>502</v>
      </c>
      <c r="B241" t="s">
        <v>503</v>
      </c>
      <c r="C241" t="s">
        <v>7</v>
      </c>
      <c r="D241" t="s">
        <v>21</v>
      </c>
      <c r="E241" t="s">
        <v>21</v>
      </c>
      <c r="F241">
        <v>1.1000000000000001</v>
      </c>
      <c r="G241" t="s">
        <v>9</v>
      </c>
    </row>
    <row r="242" spans="1:7" x14ac:dyDescent="0.3">
      <c r="A242" t="s">
        <v>504</v>
      </c>
      <c r="B242" t="s">
        <v>505</v>
      </c>
      <c r="C242" t="s">
        <v>7</v>
      </c>
      <c r="D242" t="s">
        <v>21</v>
      </c>
      <c r="E242" t="s">
        <v>90</v>
      </c>
      <c r="F242">
        <v>13.2</v>
      </c>
      <c r="G242" t="s">
        <v>11</v>
      </c>
    </row>
    <row r="243" spans="1:7" x14ac:dyDescent="0.3">
      <c r="A243" t="s">
        <v>506</v>
      </c>
      <c r="B243" t="s">
        <v>507</v>
      </c>
      <c r="C243" t="s">
        <v>7</v>
      </c>
      <c r="D243" t="s">
        <v>90</v>
      </c>
      <c r="E243" t="s">
        <v>90</v>
      </c>
      <c r="F243">
        <v>1</v>
      </c>
      <c r="G243" t="s">
        <v>10</v>
      </c>
    </row>
    <row r="244" spans="1:7" x14ac:dyDescent="0.3">
      <c r="A244" t="s">
        <v>508</v>
      </c>
      <c r="B244" t="s">
        <v>509</v>
      </c>
      <c r="C244" t="s">
        <v>7</v>
      </c>
      <c r="D244" t="s">
        <v>90</v>
      </c>
      <c r="E244" t="s">
        <v>21</v>
      </c>
      <c r="F244">
        <v>9.1999999999999993</v>
      </c>
      <c r="G244" t="s">
        <v>13</v>
      </c>
    </row>
    <row r="245" spans="1:7" x14ac:dyDescent="0.3">
      <c r="A245" t="s">
        <v>510</v>
      </c>
      <c r="B245" t="s">
        <v>511</v>
      </c>
      <c r="C245" t="s">
        <v>7</v>
      </c>
      <c r="D245" t="s">
        <v>21</v>
      </c>
      <c r="E245" t="s">
        <v>90</v>
      </c>
      <c r="F245">
        <v>9.4</v>
      </c>
      <c r="G245" t="s">
        <v>9</v>
      </c>
    </row>
    <row r="246" spans="1:7" x14ac:dyDescent="0.3">
      <c r="A246" t="s">
        <v>512</v>
      </c>
      <c r="B246" t="s">
        <v>513</v>
      </c>
      <c r="C246" t="s">
        <v>7</v>
      </c>
      <c r="D246" t="s">
        <v>33</v>
      </c>
      <c r="E246" t="s">
        <v>91</v>
      </c>
      <c r="F246">
        <v>12</v>
      </c>
      <c r="G246" t="s">
        <v>13</v>
      </c>
    </row>
    <row r="247" spans="1:7" x14ac:dyDescent="0.3">
      <c r="A247" t="s">
        <v>514</v>
      </c>
      <c r="B247" t="s">
        <v>515</v>
      </c>
      <c r="C247" t="s">
        <v>7</v>
      </c>
      <c r="D247" t="s">
        <v>91</v>
      </c>
      <c r="E247" t="s">
        <v>33</v>
      </c>
      <c r="F247">
        <v>35.1</v>
      </c>
      <c r="G247" t="s">
        <v>13</v>
      </c>
    </row>
    <row r="248" spans="1:7" x14ac:dyDescent="0.3">
      <c r="A248" t="s">
        <v>516</v>
      </c>
      <c r="B248" t="s">
        <v>517</v>
      </c>
      <c r="C248" t="s">
        <v>7</v>
      </c>
      <c r="D248" t="s">
        <v>33</v>
      </c>
      <c r="E248" t="s">
        <v>92</v>
      </c>
      <c r="F248">
        <v>36.5</v>
      </c>
      <c r="G248" t="s">
        <v>9</v>
      </c>
    </row>
    <row r="249" spans="1:7" x14ac:dyDescent="0.3">
      <c r="A249" t="s">
        <v>518</v>
      </c>
      <c r="B249" t="s">
        <v>519</v>
      </c>
      <c r="C249" t="s">
        <v>7</v>
      </c>
      <c r="D249" t="s">
        <v>92</v>
      </c>
      <c r="E249" t="s">
        <v>93</v>
      </c>
      <c r="F249">
        <v>3.1</v>
      </c>
      <c r="G249" t="s">
        <v>9</v>
      </c>
    </row>
    <row r="250" spans="1:7" x14ac:dyDescent="0.3">
      <c r="A250" t="s">
        <v>520</v>
      </c>
      <c r="B250" t="s">
        <v>521</v>
      </c>
      <c r="C250" t="s">
        <v>7</v>
      </c>
      <c r="D250" t="s">
        <v>93</v>
      </c>
      <c r="E250" t="s">
        <v>93</v>
      </c>
      <c r="F250">
        <v>2.1</v>
      </c>
      <c r="G250" t="s">
        <v>10</v>
      </c>
    </row>
    <row r="251" spans="1:7" x14ac:dyDescent="0.3">
      <c r="A251" t="s">
        <v>522</v>
      </c>
      <c r="B251" t="s">
        <v>523</v>
      </c>
      <c r="C251" t="s">
        <v>7</v>
      </c>
      <c r="D251" t="s">
        <v>93</v>
      </c>
      <c r="E251" t="s">
        <v>93</v>
      </c>
      <c r="F251">
        <v>1.2</v>
      </c>
    </row>
    <row r="252" spans="1:7" x14ac:dyDescent="0.3">
      <c r="A252" t="s">
        <v>524</v>
      </c>
      <c r="B252" t="s">
        <v>525</v>
      </c>
      <c r="C252" t="s">
        <v>7</v>
      </c>
      <c r="D252" t="s">
        <v>93</v>
      </c>
      <c r="E252" t="s">
        <v>92</v>
      </c>
      <c r="F252">
        <v>7.5</v>
      </c>
      <c r="G252" t="s">
        <v>11</v>
      </c>
    </row>
    <row r="253" spans="1:7" x14ac:dyDescent="0.3">
      <c r="A253" t="s">
        <v>526</v>
      </c>
      <c r="B253" t="s">
        <v>527</v>
      </c>
      <c r="C253" t="s">
        <v>7</v>
      </c>
      <c r="D253" t="s">
        <v>92</v>
      </c>
      <c r="E253" t="s">
        <v>33</v>
      </c>
      <c r="F253">
        <v>57</v>
      </c>
      <c r="G253" t="s">
        <v>13</v>
      </c>
    </row>
    <row r="254" spans="1:7" x14ac:dyDescent="0.3">
      <c r="A254" t="s">
        <v>528</v>
      </c>
      <c r="B254" t="s">
        <v>529</v>
      </c>
      <c r="C254" t="s">
        <v>7</v>
      </c>
      <c r="D254" t="s">
        <v>21</v>
      </c>
      <c r="E254" t="s">
        <v>94</v>
      </c>
      <c r="F254">
        <v>5.9</v>
      </c>
      <c r="G254" t="s">
        <v>11</v>
      </c>
    </row>
    <row r="255" spans="1:7" x14ac:dyDescent="0.3">
      <c r="A255" t="s">
        <v>530</v>
      </c>
      <c r="B255" t="s">
        <v>531</v>
      </c>
      <c r="C255" t="s">
        <v>7</v>
      </c>
      <c r="D255" t="s">
        <v>94</v>
      </c>
      <c r="E255" t="s">
        <v>21</v>
      </c>
      <c r="F255">
        <v>6.2</v>
      </c>
      <c r="G255" t="s">
        <v>11</v>
      </c>
    </row>
    <row r="256" spans="1:7" x14ac:dyDescent="0.3">
      <c r="A256" t="s">
        <v>532</v>
      </c>
      <c r="B256" t="s">
        <v>533</v>
      </c>
      <c r="C256" t="s">
        <v>7</v>
      </c>
      <c r="D256" t="s">
        <v>21</v>
      </c>
      <c r="E256" t="s">
        <v>90</v>
      </c>
      <c r="F256">
        <v>10.4</v>
      </c>
    </row>
    <row r="257" spans="1:7" x14ac:dyDescent="0.3">
      <c r="A257" t="s">
        <v>534</v>
      </c>
      <c r="B257" t="s">
        <v>535</v>
      </c>
      <c r="C257" t="s">
        <v>55</v>
      </c>
      <c r="D257" t="s">
        <v>90</v>
      </c>
      <c r="E257" t="s">
        <v>95</v>
      </c>
      <c r="F257">
        <v>1.2</v>
      </c>
    </row>
    <row r="258" spans="1:7" x14ac:dyDescent="0.3">
      <c r="A258" t="s">
        <v>536</v>
      </c>
      <c r="B258" t="s">
        <v>537</v>
      </c>
      <c r="C258" t="s">
        <v>7</v>
      </c>
      <c r="D258" t="s">
        <v>95</v>
      </c>
      <c r="E258" t="s">
        <v>21</v>
      </c>
      <c r="F258">
        <v>9.6</v>
      </c>
      <c r="G258" t="s">
        <v>13</v>
      </c>
    </row>
    <row r="259" spans="1:7" x14ac:dyDescent="0.3">
      <c r="A259" t="s">
        <v>538</v>
      </c>
      <c r="B259" t="s">
        <v>539</v>
      </c>
      <c r="C259" t="s">
        <v>55</v>
      </c>
      <c r="D259" t="s">
        <v>21</v>
      </c>
      <c r="E259" t="s">
        <v>31</v>
      </c>
      <c r="F259">
        <v>1</v>
      </c>
    </row>
    <row r="260" spans="1:7" x14ac:dyDescent="0.3">
      <c r="A260" t="s">
        <v>540</v>
      </c>
      <c r="B260" t="s">
        <v>541</v>
      </c>
      <c r="C260" t="s">
        <v>7</v>
      </c>
      <c r="D260" t="s">
        <v>31</v>
      </c>
      <c r="E260" t="s">
        <v>21</v>
      </c>
      <c r="F260">
        <v>0.9</v>
      </c>
      <c r="G260" t="s">
        <v>9</v>
      </c>
    </row>
    <row r="261" spans="1:7" x14ac:dyDescent="0.3">
      <c r="A261" t="s">
        <v>542</v>
      </c>
      <c r="B261" t="s">
        <v>543</v>
      </c>
      <c r="C261" t="s">
        <v>7</v>
      </c>
      <c r="D261" t="s">
        <v>21</v>
      </c>
      <c r="E261" t="s">
        <v>90</v>
      </c>
      <c r="F261">
        <v>8.8000000000000007</v>
      </c>
    </row>
    <row r="262" spans="1:7" x14ac:dyDescent="0.3">
      <c r="A262" t="s">
        <v>544</v>
      </c>
      <c r="B262" t="s">
        <v>545</v>
      </c>
      <c r="C262" t="s">
        <v>7</v>
      </c>
      <c r="D262" t="s">
        <v>90</v>
      </c>
      <c r="E262" t="s">
        <v>21</v>
      </c>
      <c r="F262">
        <v>25.6</v>
      </c>
      <c r="G262" t="s">
        <v>9</v>
      </c>
    </row>
    <row r="263" spans="1:7" x14ac:dyDescent="0.3">
      <c r="A263" t="s">
        <v>546</v>
      </c>
      <c r="B263" t="s">
        <v>547</v>
      </c>
      <c r="C263" t="s">
        <v>7</v>
      </c>
      <c r="D263" t="s">
        <v>21</v>
      </c>
      <c r="E263" t="s">
        <v>96</v>
      </c>
      <c r="F263">
        <v>23</v>
      </c>
      <c r="G263" t="s">
        <v>9</v>
      </c>
    </row>
    <row r="264" spans="1:7" x14ac:dyDescent="0.3">
      <c r="A264" t="s">
        <v>548</v>
      </c>
      <c r="B264" t="s">
        <v>549</v>
      </c>
      <c r="C264" t="s">
        <v>55</v>
      </c>
      <c r="D264" t="s">
        <v>16</v>
      </c>
      <c r="E264" t="s">
        <v>15</v>
      </c>
      <c r="F264">
        <v>8.1</v>
      </c>
    </row>
    <row r="265" spans="1:7" x14ac:dyDescent="0.3">
      <c r="A265" t="s">
        <v>550</v>
      </c>
      <c r="B265" t="s">
        <v>551</v>
      </c>
      <c r="C265" t="s">
        <v>55</v>
      </c>
      <c r="D265" t="s">
        <v>38</v>
      </c>
      <c r="E265" t="s">
        <v>38</v>
      </c>
      <c r="F265">
        <v>1.4</v>
      </c>
    </row>
    <row r="266" spans="1:7" x14ac:dyDescent="0.3">
      <c r="A266" t="s">
        <v>552</v>
      </c>
      <c r="B266" t="s">
        <v>553</v>
      </c>
      <c r="C266" t="s">
        <v>55</v>
      </c>
      <c r="D266" t="s">
        <v>38</v>
      </c>
      <c r="E266" t="s">
        <v>57</v>
      </c>
      <c r="F266">
        <v>1.7</v>
      </c>
    </row>
    <row r="267" spans="1:7" x14ac:dyDescent="0.3">
      <c r="A267" t="s">
        <v>554</v>
      </c>
      <c r="B267" t="s">
        <v>555</v>
      </c>
      <c r="C267" t="s">
        <v>55</v>
      </c>
      <c r="D267" t="s">
        <v>57</v>
      </c>
      <c r="E267" t="s">
        <v>38</v>
      </c>
      <c r="F267">
        <v>1.6</v>
      </c>
    </row>
    <row r="268" spans="1:7" x14ac:dyDescent="0.3">
      <c r="A268" t="s">
        <v>556</v>
      </c>
      <c r="B268" t="s">
        <v>557</v>
      </c>
      <c r="C268" t="s">
        <v>55</v>
      </c>
      <c r="D268" t="s">
        <v>38</v>
      </c>
      <c r="E268" t="s">
        <v>44</v>
      </c>
      <c r="F268">
        <v>2</v>
      </c>
    </row>
    <row r="269" spans="1:7" x14ac:dyDescent="0.3">
      <c r="A269" t="s">
        <v>558</v>
      </c>
      <c r="B269" t="s">
        <v>559</v>
      </c>
      <c r="C269" t="s">
        <v>7</v>
      </c>
      <c r="D269" t="s">
        <v>44</v>
      </c>
      <c r="E269" t="s">
        <v>38</v>
      </c>
      <c r="F269">
        <v>2.2000000000000002</v>
      </c>
    </row>
    <row r="270" spans="1:7" x14ac:dyDescent="0.3">
      <c r="A270" t="s">
        <v>560</v>
      </c>
      <c r="B270" t="s">
        <v>561</v>
      </c>
      <c r="C270" t="s">
        <v>7</v>
      </c>
      <c r="D270" t="s">
        <v>15</v>
      </c>
      <c r="E270" t="s">
        <v>97</v>
      </c>
      <c r="F270">
        <v>144</v>
      </c>
      <c r="G270" t="s">
        <v>13</v>
      </c>
    </row>
    <row r="271" spans="1:7" x14ac:dyDescent="0.3">
      <c r="A271" t="s">
        <v>562</v>
      </c>
      <c r="B271" t="s">
        <v>563</v>
      </c>
      <c r="C271" t="s">
        <v>7</v>
      </c>
      <c r="D271" t="s">
        <v>97</v>
      </c>
      <c r="E271" t="s">
        <v>98</v>
      </c>
      <c r="F271">
        <v>310.3</v>
      </c>
      <c r="G271" t="s">
        <v>13</v>
      </c>
    </row>
    <row r="272" spans="1:7" x14ac:dyDescent="0.3">
      <c r="A272" t="s">
        <v>564</v>
      </c>
      <c r="B272" t="s">
        <v>565</v>
      </c>
      <c r="C272" t="s">
        <v>7</v>
      </c>
      <c r="D272" t="s">
        <v>98</v>
      </c>
      <c r="E272" t="s">
        <v>99</v>
      </c>
      <c r="F272">
        <v>201</v>
      </c>
      <c r="G272" t="s">
        <v>11</v>
      </c>
    </row>
    <row r="273" spans="1:7" x14ac:dyDescent="0.3">
      <c r="A273" t="s">
        <v>566</v>
      </c>
      <c r="B273" t="s">
        <v>567</v>
      </c>
      <c r="C273" t="s">
        <v>55</v>
      </c>
      <c r="D273" t="s">
        <v>100</v>
      </c>
      <c r="E273" t="s">
        <v>101</v>
      </c>
      <c r="F273">
        <v>6.7</v>
      </c>
    </row>
    <row r="274" spans="1:7" x14ac:dyDescent="0.3">
      <c r="A274" t="s">
        <v>568</v>
      </c>
      <c r="B274" t="s">
        <v>569</v>
      </c>
      <c r="C274" t="s">
        <v>55</v>
      </c>
      <c r="D274" t="s">
        <v>99</v>
      </c>
      <c r="E274" t="s">
        <v>102</v>
      </c>
      <c r="F274">
        <v>8.8000000000000007</v>
      </c>
    </row>
    <row r="275" spans="1:7" x14ac:dyDescent="0.3">
      <c r="A275" t="s">
        <v>570</v>
      </c>
      <c r="B275" t="s">
        <v>571</v>
      </c>
      <c r="C275" t="s">
        <v>55</v>
      </c>
      <c r="D275" t="s">
        <v>103</v>
      </c>
      <c r="E275" t="s">
        <v>103</v>
      </c>
      <c r="F275">
        <v>1.2</v>
      </c>
    </row>
    <row r="276" spans="1:7" x14ac:dyDescent="0.3">
      <c r="A276" t="s">
        <v>572</v>
      </c>
      <c r="B276" t="s">
        <v>573</v>
      </c>
      <c r="C276" t="s">
        <v>7</v>
      </c>
      <c r="D276" t="s">
        <v>103</v>
      </c>
      <c r="E276" t="s">
        <v>103</v>
      </c>
      <c r="F276">
        <v>2.1</v>
      </c>
      <c r="G276" t="s">
        <v>10</v>
      </c>
    </row>
    <row r="277" spans="1:7" x14ac:dyDescent="0.3">
      <c r="A277" t="s">
        <v>574</v>
      </c>
      <c r="B277" t="s">
        <v>575</v>
      </c>
      <c r="C277" t="s">
        <v>7</v>
      </c>
      <c r="D277" t="s">
        <v>102</v>
      </c>
      <c r="E277" t="s">
        <v>99</v>
      </c>
      <c r="F277">
        <v>6.6</v>
      </c>
      <c r="G277" t="s">
        <v>9</v>
      </c>
    </row>
    <row r="278" spans="1:7" x14ac:dyDescent="0.3">
      <c r="A278" t="s">
        <v>576</v>
      </c>
      <c r="B278" t="s">
        <v>577</v>
      </c>
      <c r="C278" t="s">
        <v>7</v>
      </c>
      <c r="D278" t="s">
        <v>99</v>
      </c>
      <c r="E278" t="s">
        <v>102</v>
      </c>
      <c r="F278">
        <v>6.1</v>
      </c>
      <c r="G278" t="s">
        <v>13</v>
      </c>
    </row>
    <row r="279" spans="1:7" x14ac:dyDescent="0.3">
      <c r="A279" t="s">
        <v>578</v>
      </c>
      <c r="B279" t="s">
        <v>579</v>
      </c>
      <c r="C279" t="s">
        <v>55</v>
      </c>
      <c r="D279" t="s">
        <v>102</v>
      </c>
      <c r="E279" t="s">
        <v>102</v>
      </c>
      <c r="F279">
        <v>6.9</v>
      </c>
    </row>
    <row r="280" spans="1:7" x14ac:dyDescent="0.3">
      <c r="A280" t="s">
        <v>580</v>
      </c>
      <c r="B280" t="s">
        <v>581</v>
      </c>
      <c r="C280" t="s">
        <v>55</v>
      </c>
      <c r="D280" t="s">
        <v>102</v>
      </c>
      <c r="E280" t="s">
        <v>99</v>
      </c>
      <c r="F280">
        <v>7.3</v>
      </c>
    </row>
    <row r="281" spans="1:7" x14ac:dyDescent="0.3">
      <c r="A281" t="s">
        <v>582</v>
      </c>
      <c r="B281" t="s">
        <v>583</v>
      </c>
      <c r="C281" t="s">
        <v>55</v>
      </c>
      <c r="D281" t="s">
        <v>99</v>
      </c>
      <c r="E281" t="s">
        <v>102</v>
      </c>
      <c r="F281">
        <v>3.6</v>
      </c>
    </row>
    <row r="282" spans="1:7" x14ac:dyDescent="0.3">
      <c r="A282" t="s">
        <v>584</v>
      </c>
      <c r="B282" t="s">
        <v>585</v>
      </c>
      <c r="C282" t="s">
        <v>55</v>
      </c>
      <c r="D282" t="s">
        <v>100</v>
      </c>
      <c r="E282" t="s">
        <v>104</v>
      </c>
      <c r="F282">
        <v>27.2</v>
      </c>
    </row>
    <row r="283" spans="1:7" x14ac:dyDescent="0.3">
      <c r="A283" t="s">
        <v>586</v>
      </c>
      <c r="B283" t="s">
        <v>587</v>
      </c>
      <c r="C283" t="s">
        <v>55</v>
      </c>
      <c r="D283" t="s">
        <v>102</v>
      </c>
      <c r="E283" t="s">
        <v>99</v>
      </c>
      <c r="F283">
        <v>25.7</v>
      </c>
    </row>
    <row r="284" spans="1:7" x14ac:dyDescent="0.3">
      <c r="A284" t="s">
        <v>588</v>
      </c>
      <c r="B284" t="s">
        <v>589</v>
      </c>
      <c r="C284" t="s">
        <v>55</v>
      </c>
      <c r="D284" t="s">
        <v>99</v>
      </c>
      <c r="E284" t="s">
        <v>102</v>
      </c>
      <c r="F284">
        <v>13.6</v>
      </c>
    </row>
    <row r="285" spans="1:7" x14ac:dyDescent="0.3">
      <c r="A285" t="s">
        <v>590</v>
      </c>
      <c r="B285" t="s">
        <v>591</v>
      </c>
      <c r="C285" t="s">
        <v>55</v>
      </c>
      <c r="D285" t="s">
        <v>105</v>
      </c>
      <c r="E285" t="s">
        <v>106</v>
      </c>
      <c r="F285">
        <v>6.2</v>
      </c>
    </row>
    <row r="286" spans="1:7" x14ac:dyDescent="0.3">
      <c r="A286" t="s">
        <v>592</v>
      </c>
      <c r="B286" t="s">
        <v>593</v>
      </c>
      <c r="C286" t="s">
        <v>55</v>
      </c>
      <c r="D286" t="s">
        <v>106</v>
      </c>
      <c r="E286" t="s">
        <v>105</v>
      </c>
      <c r="F286">
        <v>6</v>
      </c>
    </row>
    <row r="287" spans="1:7" x14ac:dyDescent="0.3">
      <c r="A287" t="s">
        <v>594</v>
      </c>
      <c r="B287" t="s">
        <v>595</v>
      </c>
      <c r="C287" t="s">
        <v>55</v>
      </c>
      <c r="D287" t="s">
        <v>102</v>
      </c>
      <c r="E287" t="s">
        <v>99</v>
      </c>
      <c r="F287">
        <v>13.8</v>
      </c>
    </row>
    <row r="288" spans="1:7" x14ac:dyDescent="0.3">
      <c r="A288" t="s">
        <v>596</v>
      </c>
      <c r="B288" t="s">
        <v>597</v>
      </c>
      <c r="C288" t="s">
        <v>7</v>
      </c>
      <c r="D288" t="s">
        <v>102</v>
      </c>
      <c r="E288" t="s">
        <v>99</v>
      </c>
      <c r="F288">
        <v>28.8</v>
      </c>
      <c r="G288" t="s">
        <v>9</v>
      </c>
    </row>
    <row r="289" spans="1:7" x14ac:dyDescent="0.3">
      <c r="A289" t="s">
        <v>598</v>
      </c>
      <c r="B289" t="s">
        <v>599</v>
      </c>
      <c r="C289" t="s">
        <v>7</v>
      </c>
      <c r="D289" t="s">
        <v>99</v>
      </c>
      <c r="E289" t="s">
        <v>102</v>
      </c>
      <c r="F289">
        <v>16.100000000000001</v>
      </c>
      <c r="G289" t="s">
        <v>24</v>
      </c>
    </row>
    <row r="290" spans="1:7" x14ac:dyDescent="0.3">
      <c r="A290" t="s">
        <v>600</v>
      </c>
      <c r="B290" t="s">
        <v>601</v>
      </c>
      <c r="C290" t="s">
        <v>7</v>
      </c>
      <c r="D290" t="s">
        <v>102</v>
      </c>
      <c r="E290" t="s">
        <v>99</v>
      </c>
      <c r="F290">
        <v>16.399999999999999</v>
      </c>
      <c r="G290" t="s">
        <v>9</v>
      </c>
    </row>
    <row r="291" spans="1:7" x14ac:dyDescent="0.3">
      <c r="A291" s="18">
        <v>42373.571527777778</v>
      </c>
      <c r="B291" s="18">
        <v>42373.584027777775</v>
      </c>
      <c r="C291" t="s">
        <v>7</v>
      </c>
      <c r="D291" t="s">
        <v>99</v>
      </c>
      <c r="E291" t="s">
        <v>99</v>
      </c>
      <c r="F291">
        <v>11</v>
      </c>
      <c r="G291" t="s">
        <v>11</v>
      </c>
    </row>
    <row r="292" spans="1:7" x14ac:dyDescent="0.3">
      <c r="A292" s="18">
        <v>42373.60833333333</v>
      </c>
      <c r="B292" s="18">
        <v>42373.64166666667</v>
      </c>
      <c r="C292" t="s">
        <v>7</v>
      </c>
      <c r="D292" t="s">
        <v>99</v>
      </c>
      <c r="E292" t="s">
        <v>102</v>
      </c>
      <c r="F292">
        <v>15.5</v>
      </c>
      <c r="G292" t="s">
        <v>13</v>
      </c>
    </row>
    <row r="293" spans="1:7" x14ac:dyDescent="0.3">
      <c r="A293" s="18">
        <v>42373.667361111111</v>
      </c>
      <c r="B293" s="18">
        <v>42373.700694444444</v>
      </c>
      <c r="C293" t="s">
        <v>7</v>
      </c>
      <c r="D293" t="s">
        <v>102</v>
      </c>
      <c r="E293" t="s">
        <v>99</v>
      </c>
      <c r="F293">
        <v>20.3</v>
      </c>
      <c r="G293" t="s">
        <v>11</v>
      </c>
    </row>
    <row r="294" spans="1:7" x14ac:dyDescent="0.3">
      <c r="A294" s="18">
        <v>42373.702777777777</v>
      </c>
      <c r="B294" s="18">
        <v>42373.706250000003</v>
      </c>
      <c r="C294" t="s">
        <v>55</v>
      </c>
      <c r="D294" t="s">
        <v>99</v>
      </c>
      <c r="E294" t="s">
        <v>99</v>
      </c>
      <c r="F294">
        <v>0.7</v>
      </c>
    </row>
    <row r="295" spans="1:7" x14ac:dyDescent="0.3">
      <c r="A295" s="18">
        <v>42404.366666666669</v>
      </c>
      <c r="B295" s="18">
        <v>42404.37777777778</v>
      </c>
      <c r="C295" t="s">
        <v>55</v>
      </c>
      <c r="D295" t="s">
        <v>99</v>
      </c>
      <c r="E295" t="s">
        <v>99</v>
      </c>
      <c r="F295">
        <v>5.5</v>
      </c>
    </row>
    <row r="296" spans="1:7" x14ac:dyDescent="0.3">
      <c r="A296" s="18">
        <v>42404.459027777775</v>
      </c>
      <c r="B296" s="18">
        <v>42404.469444444447</v>
      </c>
      <c r="C296" t="s">
        <v>55</v>
      </c>
      <c r="D296" t="s">
        <v>99</v>
      </c>
      <c r="E296" t="s">
        <v>99</v>
      </c>
      <c r="F296">
        <v>5.0999999999999996</v>
      </c>
    </row>
    <row r="297" spans="1:7" x14ac:dyDescent="0.3">
      <c r="A297" s="18">
        <v>42404.51458333333</v>
      </c>
      <c r="B297" s="18">
        <v>42404.615972222222</v>
      </c>
      <c r="C297" t="s">
        <v>7</v>
      </c>
      <c r="D297" t="s">
        <v>99</v>
      </c>
      <c r="E297" t="s">
        <v>107</v>
      </c>
      <c r="F297">
        <v>77.3</v>
      </c>
      <c r="G297" t="s">
        <v>13</v>
      </c>
    </row>
    <row r="298" spans="1:7" x14ac:dyDescent="0.3">
      <c r="A298" s="18">
        <v>42404.706250000003</v>
      </c>
      <c r="B298" s="18">
        <v>42404.756249999999</v>
      </c>
      <c r="C298" t="s">
        <v>7</v>
      </c>
      <c r="D298" t="s">
        <v>107</v>
      </c>
      <c r="E298" t="s">
        <v>98</v>
      </c>
      <c r="F298">
        <v>80.5</v>
      </c>
      <c r="G298" t="s">
        <v>13</v>
      </c>
    </row>
    <row r="299" spans="1:7" x14ac:dyDescent="0.3">
      <c r="A299" s="18">
        <v>42404.818055555559</v>
      </c>
      <c r="B299" s="18">
        <v>42404.941666666666</v>
      </c>
      <c r="C299" t="s">
        <v>7</v>
      </c>
      <c r="D299" t="s">
        <v>98</v>
      </c>
      <c r="E299" t="s">
        <v>108</v>
      </c>
      <c r="F299">
        <v>174.2</v>
      </c>
      <c r="G299" t="s">
        <v>13</v>
      </c>
    </row>
    <row r="300" spans="1:7" x14ac:dyDescent="0.3">
      <c r="A300" s="18">
        <v>42404.96597222222</v>
      </c>
      <c r="B300" s="18">
        <v>42433.06527777778</v>
      </c>
      <c r="C300" t="s">
        <v>7</v>
      </c>
      <c r="D300" t="s">
        <v>108</v>
      </c>
      <c r="E300" t="s">
        <v>109</v>
      </c>
      <c r="F300">
        <v>144</v>
      </c>
      <c r="G300" t="s">
        <v>11</v>
      </c>
    </row>
    <row r="301" spans="1:7" x14ac:dyDescent="0.3">
      <c r="A301" s="18">
        <v>42433.083333333336</v>
      </c>
      <c r="B301" s="18">
        <v>42433.177777777775</v>
      </c>
      <c r="C301" t="s">
        <v>7</v>
      </c>
      <c r="D301" t="s">
        <v>109</v>
      </c>
      <c r="E301" t="s">
        <v>15</v>
      </c>
      <c r="F301">
        <v>159.30000000000001</v>
      </c>
      <c r="G301" t="s">
        <v>11</v>
      </c>
    </row>
    <row r="302" spans="1:7" x14ac:dyDescent="0.3">
      <c r="A302" s="18">
        <v>42494.902083333334</v>
      </c>
      <c r="B302" s="18">
        <v>42494.913194444445</v>
      </c>
      <c r="C302" t="s">
        <v>7</v>
      </c>
      <c r="D302" t="s">
        <v>38</v>
      </c>
      <c r="E302" t="s">
        <v>73</v>
      </c>
      <c r="F302">
        <v>7.9</v>
      </c>
      <c r="G302" t="s">
        <v>9</v>
      </c>
    </row>
    <row r="303" spans="1:7" x14ac:dyDescent="0.3">
      <c r="A303" s="18">
        <v>42525.013194444444</v>
      </c>
      <c r="B303" s="18">
        <v>42525.027083333334</v>
      </c>
      <c r="C303" t="s">
        <v>7</v>
      </c>
      <c r="D303" t="s">
        <v>73</v>
      </c>
      <c r="E303" t="s">
        <v>38</v>
      </c>
      <c r="F303">
        <v>8</v>
      </c>
      <c r="G303" t="s">
        <v>9</v>
      </c>
    </row>
    <row r="304" spans="1:7" x14ac:dyDescent="0.3">
      <c r="A304" s="18">
        <v>42555.763888888891</v>
      </c>
      <c r="B304" s="18">
        <v>42555.777083333334</v>
      </c>
      <c r="C304" t="s">
        <v>7</v>
      </c>
      <c r="D304" t="s">
        <v>15</v>
      </c>
      <c r="E304" t="s">
        <v>16</v>
      </c>
      <c r="F304">
        <v>6.1</v>
      </c>
      <c r="G304" t="s">
        <v>9</v>
      </c>
    </row>
    <row r="305" spans="1:7" x14ac:dyDescent="0.3">
      <c r="A305" s="18">
        <v>42555.822916666664</v>
      </c>
      <c r="B305" s="18">
        <v>42555.833333333336</v>
      </c>
      <c r="C305" t="s">
        <v>7</v>
      </c>
      <c r="D305" t="s">
        <v>16</v>
      </c>
      <c r="E305" t="s">
        <v>15</v>
      </c>
      <c r="F305">
        <v>6.1</v>
      </c>
      <c r="G305" t="s">
        <v>10</v>
      </c>
    </row>
    <row r="306" spans="1:7" x14ac:dyDescent="0.3">
      <c r="A306" s="18">
        <v>42586.520833333336</v>
      </c>
      <c r="B306" s="18">
        <v>42586.533333333333</v>
      </c>
      <c r="C306" t="s">
        <v>7</v>
      </c>
      <c r="D306" t="s">
        <v>15</v>
      </c>
      <c r="E306" t="s">
        <v>36</v>
      </c>
      <c r="F306">
        <v>10.5</v>
      </c>
      <c r="G306" t="s">
        <v>11</v>
      </c>
    </row>
    <row r="307" spans="1:7" x14ac:dyDescent="0.3">
      <c r="A307" s="18">
        <v>42586.56527777778</v>
      </c>
      <c r="B307" s="18">
        <v>42586.57708333333</v>
      </c>
      <c r="C307" t="s">
        <v>7</v>
      </c>
      <c r="D307" t="s">
        <v>36</v>
      </c>
      <c r="E307" t="s">
        <v>15</v>
      </c>
      <c r="F307">
        <v>8.6999999999999993</v>
      </c>
      <c r="G307" t="s">
        <v>9</v>
      </c>
    </row>
    <row r="308" spans="1:7" x14ac:dyDescent="0.3">
      <c r="A308" s="18">
        <v>42586.579861111109</v>
      </c>
      <c r="B308" s="18">
        <v>42586.585416666669</v>
      </c>
      <c r="C308" t="s">
        <v>7</v>
      </c>
      <c r="D308" t="s">
        <v>44</v>
      </c>
      <c r="E308" t="s">
        <v>38</v>
      </c>
      <c r="F308">
        <v>1.8</v>
      </c>
      <c r="G308" t="s">
        <v>10</v>
      </c>
    </row>
    <row r="309" spans="1:7" x14ac:dyDescent="0.3">
      <c r="A309" s="18">
        <v>42586.613194444442</v>
      </c>
      <c r="B309" s="18">
        <v>42586.638888888891</v>
      </c>
      <c r="C309" t="s">
        <v>7</v>
      </c>
      <c r="D309" t="s">
        <v>15</v>
      </c>
      <c r="E309" t="s">
        <v>40</v>
      </c>
      <c r="F309">
        <v>19.100000000000001</v>
      </c>
      <c r="G309" t="s">
        <v>11</v>
      </c>
    </row>
    <row r="310" spans="1:7" x14ac:dyDescent="0.3">
      <c r="A310" s="18">
        <v>42586.670138888891</v>
      </c>
      <c r="B310" s="18">
        <v>42586.699305555558</v>
      </c>
      <c r="C310" t="s">
        <v>7</v>
      </c>
      <c r="D310" t="s">
        <v>40</v>
      </c>
      <c r="E310" t="s">
        <v>15</v>
      </c>
      <c r="F310">
        <v>18.600000000000001</v>
      </c>
      <c r="G310" t="s">
        <v>11</v>
      </c>
    </row>
    <row r="311" spans="1:7" x14ac:dyDescent="0.3">
      <c r="A311" s="18">
        <v>42708.385416666664</v>
      </c>
      <c r="B311" s="18">
        <v>42708.393055555556</v>
      </c>
      <c r="C311" t="s">
        <v>7</v>
      </c>
      <c r="D311" t="s">
        <v>38</v>
      </c>
      <c r="E311" t="s">
        <v>54</v>
      </c>
      <c r="F311">
        <v>2.8</v>
      </c>
      <c r="G311" t="s">
        <v>10</v>
      </c>
    </row>
    <row r="312" spans="1:7" x14ac:dyDescent="0.3">
      <c r="A312" s="18">
        <v>42708.398611111108</v>
      </c>
      <c r="B312" s="18">
        <v>42708.411805555559</v>
      </c>
      <c r="C312" t="s">
        <v>7</v>
      </c>
      <c r="D312" t="s">
        <v>15</v>
      </c>
      <c r="E312" t="s">
        <v>40</v>
      </c>
      <c r="F312">
        <v>8.9</v>
      </c>
      <c r="G312" t="s">
        <v>11</v>
      </c>
    </row>
    <row r="313" spans="1:7" x14ac:dyDescent="0.3">
      <c r="A313" s="18">
        <v>42708.456944444442</v>
      </c>
      <c r="B313" s="18">
        <v>42708.470833333333</v>
      </c>
      <c r="C313" t="s">
        <v>7</v>
      </c>
      <c r="D313" t="s">
        <v>110</v>
      </c>
      <c r="E313" t="s">
        <v>111</v>
      </c>
      <c r="F313">
        <v>7.5</v>
      </c>
      <c r="G313" t="s">
        <v>13</v>
      </c>
    </row>
    <row r="314" spans="1:7" x14ac:dyDescent="0.3">
      <c r="A314" s="18">
        <v>42708.515277777777</v>
      </c>
      <c r="B314" s="18">
        <v>42708.530555555553</v>
      </c>
      <c r="C314" t="s">
        <v>7</v>
      </c>
      <c r="D314" t="s">
        <v>40</v>
      </c>
      <c r="E314" t="s">
        <v>16</v>
      </c>
      <c r="F314">
        <v>15.9</v>
      </c>
      <c r="G314" t="s">
        <v>11</v>
      </c>
    </row>
    <row r="315" spans="1:7" x14ac:dyDescent="0.3">
      <c r="A315" s="18">
        <v>42708.570833333331</v>
      </c>
      <c r="B315" s="18">
        <v>42708.584027777775</v>
      </c>
      <c r="C315" t="s">
        <v>7</v>
      </c>
      <c r="D315" t="s">
        <v>16</v>
      </c>
      <c r="E315" t="s">
        <v>15</v>
      </c>
      <c r="F315">
        <v>6.5</v>
      </c>
      <c r="G315" t="s">
        <v>9</v>
      </c>
    </row>
    <row r="316" spans="1:7" x14ac:dyDescent="0.3">
      <c r="A316" t="s">
        <v>602</v>
      </c>
      <c r="B316" t="s">
        <v>603</v>
      </c>
      <c r="C316" t="s">
        <v>7</v>
      </c>
      <c r="D316" t="s">
        <v>15</v>
      </c>
      <c r="E316" t="s">
        <v>112</v>
      </c>
      <c r="F316">
        <v>15.3</v>
      </c>
      <c r="G316" t="s">
        <v>24</v>
      </c>
    </row>
    <row r="317" spans="1:7" x14ac:dyDescent="0.3">
      <c r="A317" t="s">
        <v>604</v>
      </c>
      <c r="B317" t="s">
        <v>605</v>
      </c>
      <c r="C317" t="s">
        <v>7</v>
      </c>
      <c r="D317" t="s">
        <v>112</v>
      </c>
      <c r="E317" t="s">
        <v>15</v>
      </c>
      <c r="F317">
        <v>13.7</v>
      </c>
      <c r="G317" t="s">
        <v>24</v>
      </c>
    </row>
    <row r="318" spans="1:7" x14ac:dyDescent="0.3">
      <c r="A318" t="s">
        <v>606</v>
      </c>
      <c r="B318" t="s">
        <v>607</v>
      </c>
      <c r="C318" t="s">
        <v>7</v>
      </c>
      <c r="D318" t="s">
        <v>15</v>
      </c>
      <c r="E318" t="s">
        <v>40</v>
      </c>
      <c r="F318">
        <v>11.9</v>
      </c>
      <c r="G318" t="s">
        <v>24</v>
      </c>
    </row>
    <row r="319" spans="1:7" x14ac:dyDescent="0.3">
      <c r="A319" t="s">
        <v>608</v>
      </c>
      <c r="B319" t="s">
        <v>609</v>
      </c>
      <c r="C319" t="s">
        <v>7</v>
      </c>
      <c r="D319" t="s">
        <v>46</v>
      </c>
      <c r="E319" t="s">
        <v>113</v>
      </c>
      <c r="F319">
        <v>1.4</v>
      </c>
      <c r="G319" t="s">
        <v>10</v>
      </c>
    </row>
    <row r="320" spans="1:7" x14ac:dyDescent="0.3">
      <c r="A320" t="s">
        <v>610</v>
      </c>
      <c r="B320" t="s">
        <v>611</v>
      </c>
      <c r="C320" t="s">
        <v>7</v>
      </c>
      <c r="D320" t="s">
        <v>40</v>
      </c>
      <c r="E320" t="s">
        <v>15</v>
      </c>
      <c r="F320">
        <v>15.2</v>
      </c>
      <c r="G320" t="s">
        <v>11</v>
      </c>
    </row>
    <row r="321" spans="1:7" x14ac:dyDescent="0.3">
      <c r="A321" t="s">
        <v>612</v>
      </c>
      <c r="B321" t="s">
        <v>613</v>
      </c>
      <c r="C321" t="s">
        <v>7</v>
      </c>
      <c r="D321" t="s">
        <v>15</v>
      </c>
      <c r="E321" t="s">
        <v>16</v>
      </c>
      <c r="F321">
        <v>6</v>
      </c>
      <c r="G321" t="s">
        <v>10</v>
      </c>
    </row>
    <row r="322" spans="1:7" x14ac:dyDescent="0.3">
      <c r="A322" t="s">
        <v>614</v>
      </c>
      <c r="B322" t="s">
        <v>615</v>
      </c>
      <c r="C322" t="s">
        <v>7</v>
      </c>
      <c r="D322" t="s">
        <v>16</v>
      </c>
      <c r="E322" t="s">
        <v>15</v>
      </c>
      <c r="F322">
        <v>6.1</v>
      </c>
      <c r="G322" t="s">
        <v>9</v>
      </c>
    </row>
    <row r="323" spans="1:7" x14ac:dyDescent="0.3">
      <c r="A323" t="s">
        <v>616</v>
      </c>
      <c r="B323" t="s">
        <v>617</v>
      </c>
      <c r="C323" t="s">
        <v>7</v>
      </c>
      <c r="D323" t="s">
        <v>38</v>
      </c>
      <c r="E323" t="s">
        <v>73</v>
      </c>
      <c r="F323">
        <v>8.1999999999999993</v>
      </c>
      <c r="G323" t="s">
        <v>9</v>
      </c>
    </row>
    <row r="324" spans="1:7" x14ac:dyDescent="0.3">
      <c r="A324" t="s">
        <v>618</v>
      </c>
      <c r="B324" t="s">
        <v>619</v>
      </c>
      <c r="C324" t="s">
        <v>7</v>
      </c>
      <c r="D324" t="s">
        <v>73</v>
      </c>
      <c r="E324" t="s">
        <v>38</v>
      </c>
      <c r="F324">
        <v>8</v>
      </c>
      <c r="G324" t="s">
        <v>9</v>
      </c>
    </row>
    <row r="325" spans="1:7" x14ac:dyDescent="0.3">
      <c r="A325" t="s">
        <v>620</v>
      </c>
      <c r="B325" t="s">
        <v>621</v>
      </c>
      <c r="C325" t="s">
        <v>7</v>
      </c>
      <c r="D325" t="s">
        <v>15</v>
      </c>
      <c r="E325" t="s">
        <v>40</v>
      </c>
      <c r="F325">
        <v>13.6</v>
      </c>
      <c r="G325" t="s">
        <v>11</v>
      </c>
    </row>
    <row r="326" spans="1:7" x14ac:dyDescent="0.3">
      <c r="A326" t="s">
        <v>622</v>
      </c>
      <c r="B326" t="s">
        <v>623</v>
      </c>
      <c r="C326" t="s">
        <v>7</v>
      </c>
      <c r="D326" t="s">
        <v>40</v>
      </c>
      <c r="E326" t="s">
        <v>15</v>
      </c>
      <c r="F326">
        <v>22.5</v>
      </c>
      <c r="G326" t="s">
        <v>11</v>
      </c>
    </row>
    <row r="327" spans="1:7" x14ac:dyDescent="0.3">
      <c r="A327" t="s">
        <v>624</v>
      </c>
      <c r="B327" t="s">
        <v>625</v>
      </c>
      <c r="C327" t="s">
        <v>7</v>
      </c>
      <c r="D327" t="s">
        <v>15</v>
      </c>
      <c r="E327" t="s">
        <v>36</v>
      </c>
      <c r="F327">
        <v>10.4</v>
      </c>
      <c r="G327" t="s">
        <v>11</v>
      </c>
    </row>
    <row r="328" spans="1:7" x14ac:dyDescent="0.3">
      <c r="A328" t="s">
        <v>626</v>
      </c>
      <c r="B328" t="s">
        <v>627</v>
      </c>
      <c r="C328" t="s">
        <v>7</v>
      </c>
      <c r="D328" t="s">
        <v>36</v>
      </c>
      <c r="E328" t="s">
        <v>15</v>
      </c>
      <c r="F328">
        <v>10</v>
      </c>
      <c r="G328" t="s">
        <v>11</v>
      </c>
    </row>
    <row r="329" spans="1:7" x14ac:dyDescent="0.3">
      <c r="A329" t="s">
        <v>628</v>
      </c>
      <c r="B329" t="s">
        <v>629</v>
      </c>
      <c r="C329" t="s">
        <v>7</v>
      </c>
      <c r="D329" t="s">
        <v>38</v>
      </c>
      <c r="E329" t="s">
        <v>56</v>
      </c>
      <c r="F329">
        <v>6</v>
      </c>
      <c r="G329" t="s">
        <v>9</v>
      </c>
    </row>
    <row r="330" spans="1:7" x14ac:dyDescent="0.3">
      <c r="A330" t="s">
        <v>630</v>
      </c>
      <c r="B330" t="s">
        <v>631</v>
      </c>
      <c r="C330" t="s">
        <v>7</v>
      </c>
      <c r="D330" t="s">
        <v>56</v>
      </c>
      <c r="E330" t="s">
        <v>38</v>
      </c>
      <c r="F330">
        <v>6.5</v>
      </c>
      <c r="G330" t="s">
        <v>9</v>
      </c>
    </row>
    <row r="331" spans="1:7" x14ac:dyDescent="0.3">
      <c r="A331" t="s">
        <v>632</v>
      </c>
      <c r="B331" t="s">
        <v>633</v>
      </c>
      <c r="C331" t="s">
        <v>7</v>
      </c>
      <c r="D331" t="s">
        <v>15</v>
      </c>
      <c r="E331" t="s">
        <v>16</v>
      </c>
      <c r="F331">
        <v>3.1</v>
      </c>
      <c r="G331" t="s">
        <v>10</v>
      </c>
    </row>
    <row r="332" spans="1:7" x14ac:dyDescent="0.3">
      <c r="A332" t="s">
        <v>634</v>
      </c>
      <c r="B332" t="s">
        <v>635</v>
      </c>
      <c r="C332" t="s">
        <v>7</v>
      </c>
      <c r="D332" t="s">
        <v>114</v>
      </c>
      <c r="E332" t="s">
        <v>114</v>
      </c>
      <c r="F332">
        <v>1.9</v>
      </c>
      <c r="G332" t="s">
        <v>10</v>
      </c>
    </row>
    <row r="333" spans="1:7" x14ac:dyDescent="0.3">
      <c r="A333" t="s">
        <v>636</v>
      </c>
      <c r="B333" t="s">
        <v>637</v>
      </c>
      <c r="C333" t="s">
        <v>7</v>
      </c>
      <c r="D333" t="s">
        <v>16</v>
      </c>
      <c r="E333" t="s">
        <v>15</v>
      </c>
      <c r="F333">
        <v>4.2</v>
      </c>
      <c r="G333" t="s">
        <v>53</v>
      </c>
    </row>
    <row r="334" spans="1:7" x14ac:dyDescent="0.3">
      <c r="A334" t="s">
        <v>638</v>
      </c>
      <c r="B334" t="s">
        <v>639</v>
      </c>
      <c r="C334" t="s">
        <v>7</v>
      </c>
      <c r="D334" t="s">
        <v>38</v>
      </c>
      <c r="E334" t="s">
        <v>115</v>
      </c>
      <c r="F334">
        <v>4.9000000000000004</v>
      </c>
      <c r="G334" t="s">
        <v>53</v>
      </c>
    </row>
    <row r="335" spans="1:7" x14ac:dyDescent="0.3">
      <c r="A335" t="s">
        <v>640</v>
      </c>
      <c r="B335" t="s">
        <v>641</v>
      </c>
      <c r="C335" t="s">
        <v>7</v>
      </c>
      <c r="D335" t="s">
        <v>115</v>
      </c>
      <c r="E335" t="s">
        <v>38</v>
      </c>
      <c r="F335">
        <v>4.8</v>
      </c>
      <c r="G335" t="s">
        <v>53</v>
      </c>
    </row>
    <row r="336" spans="1:7" x14ac:dyDescent="0.3">
      <c r="A336" t="s">
        <v>642</v>
      </c>
      <c r="B336" t="s">
        <v>643</v>
      </c>
      <c r="C336" t="s">
        <v>7</v>
      </c>
      <c r="D336" t="s">
        <v>15</v>
      </c>
      <c r="E336" t="s">
        <v>40</v>
      </c>
      <c r="F336">
        <v>12.4</v>
      </c>
      <c r="G336" t="s">
        <v>13</v>
      </c>
    </row>
    <row r="337" spans="1:7" x14ac:dyDescent="0.3">
      <c r="A337" t="s">
        <v>644</v>
      </c>
      <c r="B337" t="s">
        <v>645</v>
      </c>
      <c r="C337" t="s">
        <v>7</v>
      </c>
      <c r="D337" t="s">
        <v>40</v>
      </c>
      <c r="E337" t="s">
        <v>15</v>
      </c>
      <c r="F337">
        <v>32.799999999999997</v>
      </c>
      <c r="G337" t="s">
        <v>13</v>
      </c>
    </row>
    <row r="338" spans="1:7" x14ac:dyDescent="0.3">
      <c r="A338" t="s">
        <v>646</v>
      </c>
      <c r="B338" t="s">
        <v>647</v>
      </c>
      <c r="C338" t="s">
        <v>7</v>
      </c>
      <c r="D338" t="s">
        <v>16</v>
      </c>
      <c r="E338" t="s">
        <v>15</v>
      </c>
      <c r="F338">
        <v>5.5</v>
      </c>
      <c r="G338" t="s">
        <v>13</v>
      </c>
    </row>
    <row r="339" spans="1:7" x14ac:dyDescent="0.3">
      <c r="A339" t="s">
        <v>648</v>
      </c>
      <c r="B339" t="s">
        <v>649</v>
      </c>
      <c r="C339" t="s">
        <v>7</v>
      </c>
      <c r="D339" t="s">
        <v>15</v>
      </c>
      <c r="E339" t="s">
        <v>36</v>
      </c>
      <c r="F339">
        <v>9.9</v>
      </c>
      <c r="G339" t="s">
        <v>11</v>
      </c>
    </row>
    <row r="340" spans="1:7" x14ac:dyDescent="0.3">
      <c r="A340" t="s">
        <v>650</v>
      </c>
      <c r="B340" t="s">
        <v>651</v>
      </c>
      <c r="C340" t="s">
        <v>7</v>
      </c>
      <c r="D340" t="s">
        <v>36</v>
      </c>
      <c r="E340" t="s">
        <v>15</v>
      </c>
      <c r="F340">
        <v>10</v>
      </c>
      <c r="G340" t="s">
        <v>11</v>
      </c>
    </row>
    <row r="341" spans="1:7" x14ac:dyDescent="0.3">
      <c r="A341" t="s">
        <v>652</v>
      </c>
      <c r="B341" t="s">
        <v>653</v>
      </c>
      <c r="C341" t="s">
        <v>7</v>
      </c>
      <c r="D341" t="s">
        <v>15</v>
      </c>
      <c r="E341" t="s">
        <v>36</v>
      </c>
      <c r="F341">
        <v>14.2</v>
      </c>
      <c r="G341" t="s">
        <v>13</v>
      </c>
    </row>
    <row r="342" spans="1:7" x14ac:dyDescent="0.3">
      <c r="A342" t="s">
        <v>654</v>
      </c>
      <c r="B342" t="s">
        <v>655</v>
      </c>
      <c r="C342" t="s">
        <v>7</v>
      </c>
      <c r="D342" t="s">
        <v>36</v>
      </c>
      <c r="E342" t="s">
        <v>15</v>
      </c>
      <c r="F342">
        <v>18.2</v>
      </c>
      <c r="G342" t="s">
        <v>11</v>
      </c>
    </row>
    <row r="343" spans="1:7" x14ac:dyDescent="0.3">
      <c r="A343" t="s">
        <v>656</v>
      </c>
      <c r="B343" t="s">
        <v>657</v>
      </c>
      <c r="C343" t="s">
        <v>7</v>
      </c>
      <c r="D343" t="s">
        <v>38</v>
      </c>
      <c r="E343" t="s">
        <v>72</v>
      </c>
      <c r="F343">
        <v>7.7</v>
      </c>
      <c r="G343" t="s">
        <v>9</v>
      </c>
    </row>
    <row r="344" spans="1:7" x14ac:dyDescent="0.3">
      <c r="A344" t="s">
        <v>658</v>
      </c>
      <c r="B344" t="s">
        <v>659</v>
      </c>
      <c r="C344" t="s">
        <v>7</v>
      </c>
      <c r="D344" t="s">
        <v>72</v>
      </c>
      <c r="E344" t="s">
        <v>38</v>
      </c>
      <c r="F344">
        <v>6.8</v>
      </c>
    </row>
    <row r="345" spans="1:7" x14ac:dyDescent="0.3">
      <c r="A345" s="18">
        <v>42374.572916666664</v>
      </c>
      <c r="B345" s="18">
        <v>42374.578472222223</v>
      </c>
      <c r="C345" t="s">
        <v>7</v>
      </c>
      <c r="D345" t="s">
        <v>38</v>
      </c>
      <c r="E345" t="s">
        <v>44</v>
      </c>
      <c r="F345">
        <v>2.1</v>
      </c>
      <c r="G345" t="s">
        <v>9</v>
      </c>
    </row>
    <row r="346" spans="1:7" x14ac:dyDescent="0.3">
      <c r="A346" s="18">
        <v>42374.601388888892</v>
      </c>
      <c r="B346" s="18">
        <v>42374.604861111111</v>
      </c>
      <c r="C346" t="s">
        <v>7</v>
      </c>
      <c r="D346" t="s">
        <v>44</v>
      </c>
      <c r="E346" t="s">
        <v>38</v>
      </c>
      <c r="F346">
        <v>2.2999999999999998</v>
      </c>
    </row>
    <row r="347" spans="1:7" x14ac:dyDescent="0.3">
      <c r="A347" s="18">
        <v>42374.731249999997</v>
      </c>
      <c r="B347" s="18">
        <v>42374.739583333336</v>
      </c>
      <c r="C347" t="s">
        <v>7</v>
      </c>
      <c r="D347" t="s">
        <v>38</v>
      </c>
      <c r="E347" t="s">
        <v>56</v>
      </c>
      <c r="F347">
        <v>6.2</v>
      </c>
      <c r="G347" t="s">
        <v>53</v>
      </c>
    </row>
    <row r="348" spans="1:7" x14ac:dyDescent="0.3">
      <c r="A348" s="18">
        <v>42374.745833333334</v>
      </c>
      <c r="B348" s="18">
        <v>42374.756944444445</v>
      </c>
      <c r="C348" t="s">
        <v>7</v>
      </c>
      <c r="D348" t="s">
        <v>56</v>
      </c>
      <c r="E348" t="s">
        <v>116</v>
      </c>
      <c r="F348">
        <v>7.5</v>
      </c>
      <c r="G348" t="s">
        <v>11</v>
      </c>
    </row>
    <row r="349" spans="1:7" x14ac:dyDescent="0.3">
      <c r="A349" s="18">
        <v>42374.943055555559</v>
      </c>
      <c r="B349" s="18">
        <v>42374.950694444444</v>
      </c>
      <c r="C349" t="s">
        <v>7</v>
      </c>
      <c r="D349" t="s">
        <v>116</v>
      </c>
      <c r="E349" t="s">
        <v>38</v>
      </c>
      <c r="F349">
        <v>3.1</v>
      </c>
      <c r="G349" t="s">
        <v>10</v>
      </c>
    </row>
    <row r="350" spans="1:7" x14ac:dyDescent="0.3">
      <c r="A350" s="18">
        <v>42405.593055555553</v>
      </c>
      <c r="B350" s="18">
        <v>42405.597916666666</v>
      </c>
      <c r="C350" t="s">
        <v>7</v>
      </c>
      <c r="D350" t="s">
        <v>38</v>
      </c>
      <c r="E350" t="s">
        <v>44</v>
      </c>
      <c r="F350">
        <v>2.2000000000000002</v>
      </c>
      <c r="G350" t="s">
        <v>10</v>
      </c>
    </row>
    <row r="351" spans="1:7" x14ac:dyDescent="0.3">
      <c r="A351" s="18">
        <v>42405.650694444441</v>
      </c>
      <c r="B351" s="18">
        <v>42405.658333333333</v>
      </c>
      <c r="C351" t="s">
        <v>7</v>
      </c>
      <c r="D351" t="s">
        <v>44</v>
      </c>
      <c r="E351" t="s">
        <v>38</v>
      </c>
      <c r="F351">
        <v>3.9</v>
      </c>
      <c r="G351" t="s">
        <v>9</v>
      </c>
    </row>
    <row r="352" spans="1:7" x14ac:dyDescent="0.3">
      <c r="A352" s="18">
        <v>42434.930555555555</v>
      </c>
      <c r="B352" s="18">
        <v>42434.936111111114</v>
      </c>
      <c r="C352" t="s">
        <v>7</v>
      </c>
      <c r="D352" t="s">
        <v>16</v>
      </c>
      <c r="E352" t="s">
        <v>15</v>
      </c>
      <c r="F352">
        <v>2.5</v>
      </c>
      <c r="G352" t="s">
        <v>9</v>
      </c>
    </row>
    <row r="353" spans="1:7" x14ac:dyDescent="0.3">
      <c r="A353" s="18">
        <v>42465.636111111111</v>
      </c>
      <c r="B353" s="18">
        <v>42465.650694444441</v>
      </c>
      <c r="C353" t="s">
        <v>7</v>
      </c>
      <c r="D353" t="s">
        <v>15</v>
      </c>
      <c r="E353" t="s">
        <v>16</v>
      </c>
      <c r="F353">
        <v>8.6999999999999993</v>
      </c>
      <c r="G353" t="s">
        <v>9</v>
      </c>
    </row>
    <row r="354" spans="1:7" x14ac:dyDescent="0.3">
      <c r="A354" s="18">
        <v>42465.871527777781</v>
      </c>
      <c r="B354" s="18">
        <v>42465.884722222225</v>
      </c>
      <c r="C354" t="s">
        <v>7</v>
      </c>
      <c r="D354" t="s">
        <v>117</v>
      </c>
      <c r="E354" t="s">
        <v>118</v>
      </c>
      <c r="F354">
        <v>14.5</v>
      </c>
      <c r="G354" t="s">
        <v>10</v>
      </c>
    </row>
    <row r="355" spans="1:7" x14ac:dyDescent="0.3">
      <c r="A355" s="18">
        <v>42465.895833333336</v>
      </c>
      <c r="B355" s="18">
        <v>42465.9</v>
      </c>
      <c r="C355" t="s">
        <v>7</v>
      </c>
      <c r="D355" t="s">
        <v>118</v>
      </c>
      <c r="E355" t="s">
        <v>119</v>
      </c>
      <c r="F355">
        <v>4.5</v>
      </c>
      <c r="G355" t="s">
        <v>9</v>
      </c>
    </row>
    <row r="356" spans="1:7" x14ac:dyDescent="0.3">
      <c r="A356" s="18">
        <v>42465.929861111108</v>
      </c>
      <c r="B356" s="18">
        <v>42465.935416666667</v>
      </c>
      <c r="C356" t="s">
        <v>7</v>
      </c>
      <c r="D356" t="s">
        <v>119</v>
      </c>
      <c r="E356" t="s">
        <v>118</v>
      </c>
      <c r="F356">
        <v>5</v>
      </c>
      <c r="G356" t="s">
        <v>9</v>
      </c>
    </row>
    <row r="357" spans="1:7" x14ac:dyDescent="0.3">
      <c r="A357" s="18">
        <v>42495.89166666667</v>
      </c>
      <c r="B357" s="18">
        <v>42495.9</v>
      </c>
      <c r="C357" t="s">
        <v>7</v>
      </c>
      <c r="D357" t="s">
        <v>120</v>
      </c>
      <c r="E357" t="s">
        <v>121</v>
      </c>
      <c r="F357">
        <v>14.2</v>
      </c>
      <c r="G357" t="s">
        <v>9</v>
      </c>
    </row>
    <row r="358" spans="1:7" x14ac:dyDescent="0.3">
      <c r="A358" s="18">
        <v>42495.94027777778</v>
      </c>
      <c r="B358" s="18">
        <v>42495.944444444445</v>
      </c>
      <c r="C358" t="s">
        <v>7</v>
      </c>
      <c r="D358" t="s">
        <v>121</v>
      </c>
      <c r="E358" t="s">
        <v>122</v>
      </c>
      <c r="F358">
        <v>2.9</v>
      </c>
      <c r="G358" t="s">
        <v>10</v>
      </c>
    </row>
    <row r="359" spans="1:7" x14ac:dyDescent="0.3">
      <c r="A359" s="18">
        <v>42495.996527777781</v>
      </c>
      <c r="B359" s="18">
        <v>42526.005555555559</v>
      </c>
      <c r="C359" t="s">
        <v>7</v>
      </c>
      <c r="D359" t="s">
        <v>122</v>
      </c>
      <c r="E359" t="s">
        <v>120</v>
      </c>
      <c r="F359">
        <v>12.9</v>
      </c>
      <c r="G359" t="s">
        <v>11</v>
      </c>
    </row>
    <row r="360" spans="1:7" x14ac:dyDescent="0.3">
      <c r="A360" s="18">
        <v>42526.240972222222</v>
      </c>
      <c r="B360" s="18">
        <v>42526.251388888886</v>
      </c>
      <c r="C360" t="s">
        <v>7</v>
      </c>
      <c r="D360" t="s">
        <v>118</v>
      </c>
      <c r="E360" t="s">
        <v>117</v>
      </c>
      <c r="F360">
        <v>14.4</v>
      </c>
      <c r="G360" t="s">
        <v>11</v>
      </c>
    </row>
    <row r="361" spans="1:7" x14ac:dyDescent="0.3">
      <c r="A361" s="18">
        <v>42526.697916666664</v>
      </c>
      <c r="B361" s="18">
        <v>42526.707638888889</v>
      </c>
      <c r="C361" t="s">
        <v>7</v>
      </c>
      <c r="D361" t="s">
        <v>49</v>
      </c>
      <c r="E361" t="s">
        <v>16</v>
      </c>
      <c r="F361">
        <v>17</v>
      </c>
      <c r="G361" t="s">
        <v>11</v>
      </c>
    </row>
    <row r="362" spans="1:7" x14ac:dyDescent="0.3">
      <c r="A362" s="18">
        <v>42526.720833333333</v>
      </c>
      <c r="B362" s="18">
        <v>42526.738888888889</v>
      </c>
      <c r="C362" t="s">
        <v>7</v>
      </c>
      <c r="D362" t="s">
        <v>16</v>
      </c>
      <c r="E362" t="s">
        <v>15</v>
      </c>
      <c r="F362">
        <v>7.9</v>
      </c>
      <c r="G362" t="s">
        <v>13</v>
      </c>
    </row>
    <row r="363" spans="1:7" x14ac:dyDescent="0.3">
      <c r="A363" s="18">
        <v>42618.255555555559</v>
      </c>
      <c r="B363" s="18">
        <v>42618.267361111109</v>
      </c>
      <c r="C363" t="s">
        <v>7</v>
      </c>
      <c r="D363" t="s">
        <v>15</v>
      </c>
      <c r="E363" t="s">
        <v>16</v>
      </c>
      <c r="F363">
        <v>8.4</v>
      </c>
      <c r="G363" t="s">
        <v>13</v>
      </c>
    </row>
    <row r="364" spans="1:7" x14ac:dyDescent="0.3">
      <c r="A364" s="18">
        <v>42618.61041666667</v>
      </c>
      <c r="B364" s="18">
        <v>42618.629166666666</v>
      </c>
      <c r="C364" t="s">
        <v>7</v>
      </c>
      <c r="D364" t="s">
        <v>123</v>
      </c>
      <c r="E364" t="s">
        <v>124</v>
      </c>
      <c r="F364">
        <v>20.5</v>
      </c>
      <c r="G364" t="s">
        <v>53</v>
      </c>
    </row>
    <row r="365" spans="1:7" x14ac:dyDescent="0.3">
      <c r="A365" s="18">
        <v>42618.748611111114</v>
      </c>
      <c r="B365" s="18">
        <v>42618.768055555556</v>
      </c>
      <c r="C365" t="s">
        <v>7</v>
      </c>
      <c r="D365" t="s">
        <v>124</v>
      </c>
      <c r="E365" t="s">
        <v>125</v>
      </c>
      <c r="F365">
        <v>9.8000000000000007</v>
      </c>
      <c r="G365" t="s">
        <v>13</v>
      </c>
    </row>
    <row r="366" spans="1:7" x14ac:dyDescent="0.3">
      <c r="A366" s="18">
        <v>42618.815972222219</v>
      </c>
      <c r="B366" s="18">
        <v>42618.832638888889</v>
      </c>
      <c r="C366" t="s">
        <v>7</v>
      </c>
      <c r="D366" t="s">
        <v>125</v>
      </c>
      <c r="E366" t="s">
        <v>126</v>
      </c>
      <c r="F366">
        <v>17.600000000000001</v>
      </c>
      <c r="G366" t="s">
        <v>13</v>
      </c>
    </row>
    <row r="367" spans="1:7" x14ac:dyDescent="0.3">
      <c r="A367" s="18">
        <v>42648.377083333333</v>
      </c>
      <c r="B367" s="18">
        <v>42648.388888888891</v>
      </c>
      <c r="C367" t="s">
        <v>7</v>
      </c>
      <c r="D367" t="s">
        <v>126</v>
      </c>
      <c r="E367" t="s">
        <v>127</v>
      </c>
      <c r="F367">
        <v>9.3000000000000007</v>
      </c>
      <c r="G367" t="s">
        <v>13</v>
      </c>
    </row>
    <row r="368" spans="1:7" x14ac:dyDescent="0.3">
      <c r="A368" s="18">
        <v>42648.72152777778</v>
      </c>
      <c r="B368" s="18">
        <v>42648.729861111111</v>
      </c>
      <c r="C368" t="s">
        <v>7</v>
      </c>
      <c r="D368" t="s">
        <v>127</v>
      </c>
      <c r="E368" t="s">
        <v>126</v>
      </c>
      <c r="F368">
        <v>7.9</v>
      </c>
      <c r="G368" t="s">
        <v>13</v>
      </c>
    </row>
    <row r="369" spans="1:7" x14ac:dyDescent="0.3">
      <c r="A369" s="18">
        <v>42679.357638888891</v>
      </c>
      <c r="B369" s="18">
        <v>42679.383333333331</v>
      </c>
      <c r="C369" t="s">
        <v>7</v>
      </c>
      <c r="D369" t="s">
        <v>126</v>
      </c>
      <c r="E369" t="s">
        <v>123</v>
      </c>
      <c r="F369">
        <v>25.6</v>
      </c>
      <c r="G369" t="s">
        <v>11</v>
      </c>
    </row>
    <row r="370" spans="1:7" x14ac:dyDescent="0.3">
      <c r="A370" s="18">
        <v>42679.907638888886</v>
      </c>
      <c r="B370" s="18">
        <v>42679.919444444444</v>
      </c>
      <c r="C370" t="s">
        <v>7</v>
      </c>
      <c r="D370" t="s">
        <v>16</v>
      </c>
      <c r="E370" t="s">
        <v>15</v>
      </c>
      <c r="F370">
        <v>8.1</v>
      </c>
      <c r="G370" t="s">
        <v>11</v>
      </c>
    </row>
    <row r="371" spans="1:7" x14ac:dyDescent="0.3">
      <c r="A371" t="s">
        <v>660</v>
      </c>
      <c r="B371" t="s">
        <v>661</v>
      </c>
      <c r="C371" t="s">
        <v>7</v>
      </c>
      <c r="D371" t="s">
        <v>15</v>
      </c>
      <c r="E371" t="s">
        <v>16</v>
      </c>
      <c r="F371">
        <v>3.1</v>
      </c>
      <c r="G371" t="s">
        <v>9</v>
      </c>
    </row>
    <row r="372" spans="1:7" x14ac:dyDescent="0.3">
      <c r="A372" t="s">
        <v>662</v>
      </c>
      <c r="B372" t="s">
        <v>663</v>
      </c>
      <c r="C372" t="s">
        <v>7</v>
      </c>
      <c r="D372" t="s">
        <v>16</v>
      </c>
      <c r="E372" t="s">
        <v>15</v>
      </c>
      <c r="F372">
        <v>3.1</v>
      </c>
      <c r="G372" t="s">
        <v>9</v>
      </c>
    </row>
    <row r="373" spans="1:7" x14ac:dyDescent="0.3">
      <c r="A373" t="s">
        <v>664</v>
      </c>
      <c r="B373" t="s">
        <v>665</v>
      </c>
      <c r="C373" t="s">
        <v>7</v>
      </c>
      <c r="D373" t="s">
        <v>38</v>
      </c>
      <c r="E373" t="s">
        <v>57</v>
      </c>
      <c r="F373">
        <v>2.8</v>
      </c>
      <c r="G373" t="s">
        <v>10</v>
      </c>
    </row>
    <row r="374" spans="1:7" x14ac:dyDescent="0.3">
      <c r="A374" t="s">
        <v>666</v>
      </c>
      <c r="B374" t="s">
        <v>667</v>
      </c>
      <c r="C374" t="s">
        <v>7</v>
      </c>
      <c r="D374" t="s">
        <v>57</v>
      </c>
      <c r="E374" t="s">
        <v>44</v>
      </c>
      <c r="F374">
        <v>2.7</v>
      </c>
      <c r="G374" t="s">
        <v>10</v>
      </c>
    </row>
    <row r="375" spans="1:7" x14ac:dyDescent="0.3">
      <c r="A375" t="s">
        <v>668</v>
      </c>
      <c r="B375" t="s">
        <v>669</v>
      </c>
      <c r="C375" t="s">
        <v>7</v>
      </c>
      <c r="D375" t="s">
        <v>44</v>
      </c>
      <c r="E375" t="s">
        <v>38</v>
      </c>
      <c r="F375">
        <v>1.9</v>
      </c>
      <c r="G375" t="s">
        <v>10</v>
      </c>
    </row>
    <row r="376" spans="1:7" x14ac:dyDescent="0.3">
      <c r="A376" t="s">
        <v>670</v>
      </c>
      <c r="B376" t="s">
        <v>671</v>
      </c>
      <c r="C376" t="s">
        <v>7</v>
      </c>
      <c r="D376" t="s">
        <v>15</v>
      </c>
      <c r="E376" t="s">
        <v>16</v>
      </c>
      <c r="F376">
        <v>8.4</v>
      </c>
      <c r="G376" t="s">
        <v>13</v>
      </c>
    </row>
    <row r="377" spans="1:7" x14ac:dyDescent="0.3">
      <c r="A377" t="s">
        <v>672</v>
      </c>
      <c r="B377" t="s">
        <v>673</v>
      </c>
      <c r="C377" t="s">
        <v>7</v>
      </c>
      <c r="D377" t="s">
        <v>16</v>
      </c>
      <c r="E377" t="s">
        <v>40</v>
      </c>
      <c r="F377">
        <v>7.6</v>
      </c>
      <c r="G377" t="s">
        <v>13</v>
      </c>
    </row>
    <row r="378" spans="1:7" x14ac:dyDescent="0.3">
      <c r="A378" t="s">
        <v>674</v>
      </c>
      <c r="B378" t="s">
        <v>675</v>
      </c>
      <c r="C378" t="s">
        <v>7</v>
      </c>
      <c r="D378" t="s">
        <v>128</v>
      </c>
      <c r="E378" t="s">
        <v>129</v>
      </c>
      <c r="F378">
        <v>2.9</v>
      </c>
      <c r="G378" t="s">
        <v>9</v>
      </c>
    </row>
    <row r="379" spans="1:7" x14ac:dyDescent="0.3">
      <c r="A379" t="s">
        <v>676</v>
      </c>
      <c r="B379" t="s">
        <v>677</v>
      </c>
      <c r="C379" t="s">
        <v>7</v>
      </c>
      <c r="D379" t="s">
        <v>128</v>
      </c>
      <c r="E379" t="s">
        <v>130</v>
      </c>
      <c r="F379">
        <v>11.2</v>
      </c>
      <c r="G379" t="s">
        <v>11</v>
      </c>
    </row>
    <row r="380" spans="1:7" x14ac:dyDescent="0.3">
      <c r="A380" t="s">
        <v>678</v>
      </c>
      <c r="B380" t="s">
        <v>679</v>
      </c>
      <c r="C380" t="s">
        <v>7</v>
      </c>
      <c r="D380" t="s">
        <v>16</v>
      </c>
      <c r="E380" t="s">
        <v>15</v>
      </c>
      <c r="F380">
        <v>8.1999999999999993</v>
      </c>
      <c r="G380" t="s">
        <v>9</v>
      </c>
    </row>
    <row r="381" spans="1:7" x14ac:dyDescent="0.3">
      <c r="A381" t="s">
        <v>680</v>
      </c>
      <c r="B381" t="s">
        <v>681</v>
      </c>
      <c r="C381" t="s">
        <v>7</v>
      </c>
      <c r="D381" t="s">
        <v>15</v>
      </c>
      <c r="E381" t="s">
        <v>16</v>
      </c>
      <c r="F381">
        <v>3</v>
      </c>
      <c r="G381" t="s">
        <v>9</v>
      </c>
    </row>
    <row r="382" spans="1:7" x14ac:dyDescent="0.3">
      <c r="A382" t="s">
        <v>682</v>
      </c>
      <c r="B382" t="s">
        <v>683</v>
      </c>
      <c r="C382" t="s">
        <v>7</v>
      </c>
      <c r="D382" t="s">
        <v>16</v>
      </c>
      <c r="E382" t="s">
        <v>15</v>
      </c>
      <c r="F382">
        <v>2.5</v>
      </c>
      <c r="G382" t="s">
        <v>9</v>
      </c>
    </row>
    <row r="383" spans="1:7" x14ac:dyDescent="0.3">
      <c r="A383" t="s">
        <v>684</v>
      </c>
      <c r="B383" t="s">
        <v>685</v>
      </c>
      <c r="C383" t="s">
        <v>7</v>
      </c>
      <c r="D383" t="s">
        <v>38</v>
      </c>
      <c r="E383" t="s">
        <v>131</v>
      </c>
      <c r="F383">
        <v>3.6</v>
      </c>
      <c r="G383" t="s">
        <v>9</v>
      </c>
    </row>
    <row r="384" spans="1:7" x14ac:dyDescent="0.3">
      <c r="A384" t="s">
        <v>686</v>
      </c>
      <c r="B384" t="s">
        <v>687</v>
      </c>
      <c r="C384" t="s">
        <v>7</v>
      </c>
      <c r="D384" t="s">
        <v>131</v>
      </c>
      <c r="E384" t="s">
        <v>38</v>
      </c>
      <c r="F384">
        <v>3.6</v>
      </c>
      <c r="G384" t="s">
        <v>10</v>
      </c>
    </row>
    <row r="385" spans="1:7" x14ac:dyDescent="0.3">
      <c r="A385" t="s">
        <v>688</v>
      </c>
      <c r="B385" t="s">
        <v>689</v>
      </c>
      <c r="C385" t="s">
        <v>7</v>
      </c>
      <c r="D385" t="s">
        <v>38</v>
      </c>
      <c r="E385" t="s">
        <v>132</v>
      </c>
      <c r="F385">
        <v>4.5</v>
      </c>
      <c r="G385" t="s">
        <v>10</v>
      </c>
    </row>
    <row r="386" spans="1:7" x14ac:dyDescent="0.3">
      <c r="A386" t="s">
        <v>690</v>
      </c>
      <c r="B386" t="s">
        <v>691</v>
      </c>
      <c r="C386" t="s">
        <v>7</v>
      </c>
      <c r="D386" t="s">
        <v>131</v>
      </c>
      <c r="E386" t="s">
        <v>133</v>
      </c>
      <c r="F386">
        <v>1.2</v>
      </c>
    </row>
    <row r="387" spans="1:7" x14ac:dyDescent="0.3">
      <c r="A387" t="s">
        <v>692</v>
      </c>
      <c r="B387" t="s">
        <v>693</v>
      </c>
      <c r="C387" t="s">
        <v>7</v>
      </c>
      <c r="D387" t="s">
        <v>133</v>
      </c>
      <c r="E387" t="s">
        <v>132</v>
      </c>
      <c r="F387">
        <v>1.7</v>
      </c>
      <c r="G387" t="s">
        <v>10</v>
      </c>
    </row>
    <row r="388" spans="1:7" x14ac:dyDescent="0.3">
      <c r="A388" t="s">
        <v>694</v>
      </c>
      <c r="B388" t="s">
        <v>695</v>
      </c>
      <c r="C388" t="s">
        <v>7</v>
      </c>
      <c r="D388" t="s">
        <v>133</v>
      </c>
      <c r="E388" t="s">
        <v>38</v>
      </c>
      <c r="F388">
        <v>4.7</v>
      </c>
      <c r="G388" t="s">
        <v>10</v>
      </c>
    </row>
    <row r="389" spans="1:7" x14ac:dyDescent="0.3">
      <c r="A389" t="s">
        <v>696</v>
      </c>
      <c r="B389" t="s">
        <v>697</v>
      </c>
      <c r="C389" t="s">
        <v>7</v>
      </c>
      <c r="D389" t="s">
        <v>15</v>
      </c>
      <c r="E389" t="s">
        <v>16</v>
      </c>
      <c r="F389">
        <v>6.1</v>
      </c>
      <c r="G389" t="s">
        <v>9</v>
      </c>
    </row>
    <row r="390" spans="1:7" x14ac:dyDescent="0.3">
      <c r="A390" t="s">
        <v>698</v>
      </c>
      <c r="B390" t="s">
        <v>699</v>
      </c>
      <c r="C390" t="s">
        <v>7</v>
      </c>
      <c r="D390" t="s">
        <v>16</v>
      </c>
      <c r="E390" t="s">
        <v>15</v>
      </c>
      <c r="F390">
        <v>11.3</v>
      </c>
      <c r="G390" t="s">
        <v>13</v>
      </c>
    </row>
    <row r="391" spans="1:7" x14ac:dyDescent="0.3">
      <c r="A391" t="s">
        <v>700</v>
      </c>
      <c r="B391" t="s">
        <v>701</v>
      </c>
      <c r="C391" t="s">
        <v>7</v>
      </c>
      <c r="D391" t="s">
        <v>15</v>
      </c>
      <c r="E391" t="s">
        <v>40</v>
      </c>
      <c r="F391">
        <v>14.9</v>
      </c>
      <c r="G391" t="s">
        <v>11</v>
      </c>
    </row>
    <row r="392" spans="1:7" x14ac:dyDescent="0.3">
      <c r="A392" t="s">
        <v>702</v>
      </c>
      <c r="B392" t="s">
        <v>703</v>
      </c>
      <c r="C392" t="s">
        <v>7</v>
      </c>
      <c r="D392" t="s">
        <v>40</v>
      </c>
      <c r="E392" t="s">
        <v>15</v>
      </c>
      <c r="F392">
        <v>14</v>
      </c>
      <c r="G392" t="s">
        <v>11</v>
      </c>
    </row>
    <row r="393" spans="1:7" x14ac:dyDescent="0.3">
      <c r="A393" t="s">
        <v>704</v>
      </c>
      <c r="B393" t="s">
        <v>705</v>
      </c>
      <c r="C393" t="s">
        <v>7</v>
      </c>
      <c r="D393" t="s">
        <v>44</v>
      </c>
      <c r="E393" t="s">
        <v>38</v>
      </c>
      <c r="F393">
        <v>1.8</v>
      </c>
    </row>
    <row r="394" spans="1:7" x14ac:dyDescent="0.3">
      <c r="A394" s="18">
        <v>42375.429861111108</v>
      </c>
      <c r="B394" s="18">
        <v>42375.449305555558</v>
      </c>
      <c r="C394" t="s">
        <v>7</v>
      </c>
      <c r="D394" t="s">
        <v>15</v>
      </c>
      <c r="E394" t="s">
        <v>16</v>
      </c>
      <c r="F394">
        <v>6.7</v>
      </c>
      <c r="G394" t="s">
        <v>13</v>
      </c>
    </row>
    <row r="395" spans="1:7" x14ac:dyDescent="0.3">
      <c r="A395" s="18">
        <v>42375.548611111109</v>
      </c>
      <c r="B395" s="18">
        <v>42375.568749999999</v>
      </c>
      <c r="C395" t="s">
        <v>7</v>
      </c>
      <c r="D395" t="s">
        <v>16</v>
      </c>
      <c r="E395" t="s">
        <v>15</v>
      </c>
      <c r="F395">
        <v>9.6</v>
      </c>
      <c r="G395" t="s">
        <v>11</v>
      </c>
    </row>
    <row r="396" spans="1:7" x14ac:dyDescent="0.3">
      <c r="A396" s="18">
        <v>42435.478472222225</v>
      </c>
      <c r="B396" s="18">
        <v>42435.492361111108</v>
      </c>
      <c r="C396" t="s">
        <v>7</v>
      </c>
      <c r="D396" t="s">
        <v>15</v>
      </c>
      <c r="E396" t="s">
        <v>36</v>
      </c>
      <c r="F396">
        <v>10.4</v>
      </c>
      <c r="G396" t="s">
        <v>11</v>
      </c>
    </row>
    <row r="397" spans="1:7" x14ac:dyDescent="0.3">
      <c r="A397" s="18">
        <v>42435.547222222223</v>
      </c>
      <c r="B397" s="18">
        <v>42435.568055555559</v>
      </c>
      <c r="C397" t="s">
        <v>7</v>
      </c>
      <c r="D397" t="s">
        <v>36</v>
      </c>
      <c r="E397" t="s">
        <v>15</v>
      </c>
      <c r="F397">
        <v>9.9</v>
      </c>
      <c r="G397" t="s">
        <v>11</v>
      </c>
    </row>
    <row r="398" spans="1:7" x14ac:dyDescent="0.3">
      <c r="A398" s="18">
        <v>42435.646527777775</v>
      </c>
      <c r="B398" s="18">
        <v>42435.662499999999</v>
      </c>
      <c r="C398" t="s">
        <v>7</v>
      </c>
      <c r="D398" t="s">
        <v>15</v>
      </c>
      <c r="E398" t="s">
        <v>16</v>
      </c>
      <c r="F398">
        <v>6</v>
      </c>
      <c r="G398" t="s">
        <v>9</v>
      </c>
    </row>
    <row r="399" spans="1:7" x14ac:dyDescent="0.3">
      <c r="A399" s="18">
        <v>42435.759722222225</v>
      </c>
      <c r="B399" s="18">
        <v>42435.770138888889</v>
      </c>
      <c r="C399" t="s">
        <v>7</v>
      </c>
      <c r="D399" t="s">
        <v>134</v>
      </c>
      <c r="E399" t="s">
        <v>114</v>
      </c>
      <c r="F399">
        <v>3.3</v>
      </c>
      <c r="G399" t="s">
        <v>10</v>
      </c>
    </row>
    <row r="400" spans="1:7" x14ac:dyDescent="0.3">
      <c r="A400" s="18">
        <v>42435.77847222222</v>
      </c>
      <c r="B400" s="18">
        <v>42435.786805555559</v>
      </c>
      <c r="C400" t="s">
        <v>7</v>
      </c>
      <c r="D400" t="s">
        <v>16</v>
      </c>
      <c r="E400" t="s">
        <v>15</v>
      </c>
      <c r="F400">
        <v>3.1</v>
      </c>
      <c r="G400" t="s">
        <v>10</v>
      </c>
    </row>
    <row r="401" spans="1:7" x14ac:dyDescent="0.3">
      <c r="A401" s="18">
        <v>42435.816666666666</v>
      </c>
      <c r="B401" s="18">
        <v>42435.820833333331</v>
      </c>
      <c r="C401" t="s">
        <v>7</v>
      </c>
      <c r="D401" t="s">
        <v>135</v>
      </c>
      <c r="E401" t="s">
        <v>75</v>
      </c>
      <c r="F401">
        <v>1.7</v>
      </c>
      <c r="G401" t="s">
        <v>10</v>
      </c>
    </row>
    <row r="402" spans="1:7" x14ac:dyDescent="0.3">
      <c r="A402" s="18">
        <v>42435.949305555558</v>
      </c>
      <c r="B402" s="18">
        <v>42435.962500000001</v>
      </c>
      <c r="C402" t="s">
        <v>7</v>
      </c>
      <c r="D402" t="s">
        <v>16</v>
      </c>
      <c r="E402" t="s">
        <v>15</v>
      </c>
      <c r="F402">
        <v>4</v>
      </c>
      <c r="G402" t="s">
        <v>53</v>
      </c>
    </row>
    <row r="403" spans="1:7" x14ac:dyDescent="0.3">
      <c r="A403" s="18">
        <v>42496.585416666669</v>
      </c>
      <c r="B403" s="18">
        <v>42496.606249999997</v>
      </c>
      <c r="C403" t="s">
        <v>7</v>
      </c>
      <c r="D403" t="s">
        <v>38</v>
      </c>
      <c r="E403" t="s">
        <v>131</v>
      </c>
      <c r="F403">
        <v>7.8</v>
      </c>
      <c r="G403" t="s">
        <v>13</v>
      </c>
    </row>
    <row r="404" spans="1:7" x14ac:dyDescent="0.3">
      <c r="A404" s="18">
        <v>42496.629166666666</v>
      </c>
      <c r="B404" s="18">
        <v>42496.640277777777</v>
      </c>
      <c r="C404" t="s">
        <v>7</v>
      </c>
      <c r="D404" t="s">
        <v>15</v>
      </c>
      <c r="E404" t="s">
        <v>16</v>
      </c>
      <c r="F404">
        <v>7.8</v>
      </c>
      <c r="G404" t="s">
        <v>13</v>
      </c>
    </row>
    <row r="405" spans="1:7" x14ac:dyDescent="0.3">
      <c r="A405" s="18">
        <v>42496.664583333331</v>
      </c>
      <c r="B405" s="18">
        <v>42496.672222222223</v>
      </c>
      <c r="C405" t="s">
        <v>7</v>
      </c>
      <c r="D405" t="s">
        <v>75</v>
      </c>
      <c r="E405" t="s">
        <v>75</v>
      </c>
      <c r="F405">
        <v>3.8</v>
      </c>
      <c r="G405" t="s">
        <v>9</v>
      </c>
    </row>
    <row r="406" spans="1:7" x14ac:dyDescent="0.3">
      <c r="A406" s="18">
        <v>42496.753472222219</v>
      </c>
      <c r="B406" s="18">
        <v>42496.759722222225</v>
      </c>
      <c r="C406" t="s">
        <v>7</v>
      </c>
      <c r="D406" t="s">
        <v>16</v>
      </c>
      <c r="E406" t="s">
        <v>15</v>
      </c>
      <c r="F406">
        <v>2.5</v>
      </c>
      <c r="G406" t="s">
        <v>9</v>
      </c>
    </row>
    <row r="407" spans="1:7" x14ac:dyDescent="0.3">
      <c r="A407" s="18">
        <v>42496.911805555559</v>
      </c>
      <c r="B407" s="18">
        <v>42496.920138888891</v>
      </c>
      <c r="C407" t="s">
        <v>7</v>
      </c>
      <c r="D407" t="s">
        <v>15</v>
      </c>
      <c r="E407" t="s">
        <v>36</v>
      </c>
      <c r="F407">
        <v>9.9</v>
      </c>
      <c r="G407" t="s">
        <v>11</v>
      </c>
    </row>
    <row r="408" spans="1:7" x14ac:dyDescent="0.3">
      <c r="A408" s="18">
        <v>42496.994444444441</v>
      </c>
      <c r="B408" s="18">
        <v>42527.005555555559</v>
      </c>
      <c r="C408" t="s">
        <v>7</v>
      </c>
      <c r="D408" t="s">
        <v>36</v>
      </c>
      <c r="E408" t="s">
        <v>15</v>
      </c>
      <c r="F408">
        <v>9.9</v>
      </c>
      <c r="G408" t="s">
        <v>11</v>
      </c>
    </row>
    <row r="409" spans="1:7" x14ac:dyDescent="0.3">
      <c r="A409" s="18">
        <v>42527.65</v>
      </c>
      <c r="B409" s="18">
        <v>42527.65625</v>
      </c>
      <c r="C409" t="s">
        <v>7</v>
      </c>
      <c r="D409" t="s">
        <v>38</v>
      </c>
      <c r="E409" t="s">
        <v>43</v>
      </c>
      <c r="F409">
        <v>3</v>
      </c>
      <c r="G409" t="s">
        <v>10</v>
      </c>
    </row>
    <row r="410" spans="1:7" x14ac:dyDescent="0.3">
      <c r="A410" s="18">
        <v>42527.677777777775</v>
      </c>
      <c r="B410" s="18">
        <v>42527.683333333334</v>
      </c>
      <c r="C410" t="s">
        <v>7</v>
      </c>
      <c r="D410" t="s">
        <v>43</v>
      </c>
      <c r="E410" t="s">
        <v>38</v>
      </c>
      <c r="F410">
        <v>2.4</v>
      </c>
      <c r="G410" t="s">
        <v>10</v>
      </c>
    </row>
    <row r="411" spans="1:7" x14ac:dyDescent="0.3">
      <c r="A411" s="18">
        <v>42527.837500000001</v>
      </c>
      <c r="B411" s="18">
        <v>42527.847222222219</v>
      </c>
      <c r="C411" t="s">
        <v>7</v>
      </c>
      <c r="D411" t="s">
        <v>15</v>
      </c>
      <c r="E411" t="s">
        <v>48</v>
      </c>
      <c r="F411">
        <v>5.7</v>
      </c>
      <c r="G411" t="s">
        <v>9</v>
      </c>
    </row>
    <row r="412" spans="1:7" x14ac:dyDescent="0.3">
      <c r="A412" s="18">
        <v>42527.880555555559</v>
      </c>
      <c r="B412" s="18">
        <v>42527.900694444441</v>
      </c>
      <c r="C412" t="s">
        <v>7</v>
      </c>
      <c r="D412" t="s">
        <v>48</v>
      </c>
      <c r="E412" t="s">
        <v>15</v>
      </c>
      <c r="F412">
        <v>7.2</v>
      </c>
      <c r="G412" t="s">
        <v>9</v>
      </c>
    </row>
    <row r="413" spans="1:7" x14ac:dyDescent="0.3">
      <c r="A413" s="18">
        <v>42527.90347222222</v>
      </c>
      <c r="B413" s="18">
        <v>42527.916666666664</v>
      </c>
      <c r="C413" t="s">
        <v>7</v>
      </c>
      <c r="D413" t="s">
        <v>15</v>
      </c>
      <c r="E413" t="s">
        <v>36</v>
      </c>
      <c r="F413">
        <v>10.4</v>
      </c>
      <c r="G413" t="s">
        <v>11</v>
      </c>
    </row>
    <row r="414" spans="1:7" x14ac:dyDescent="0.3">
      <c r="A414" s="18">
        <v>42527.981944444444</v>
      </c>
      <c r="B414" s="18">
        <v>42527.991666666669</v>
      </c>
      <c r="C414" t="s">
        <v>7</v>
      </c>
      <c r="D414" t="s">
        <v>36</v>
      </c>
      <c r="E414" t="s">
        <v>15</v>
      </c>
      <c r="F414">
        <v>9.9</v>
      </c>
      <c r="G414" t="s">
        <v>11</v>
      </c>
    </row>
    <row r="415" spans="1:7" x14ac:dyDescent="0.3">
      <c r="A415" s="18">
        <v>42557.904166666667</v>
      </c>
      <c r="B415" s="18">
        <v>42557.916666666664</v>
      </c>
      <c r="C415" t="s">
        <v>7</v>
      </c>
      <c r="D415" t="s">
        <v>15</v>
      </c>
      <c r="E415" t="s">
        <v>36</v>
      </c>
      <c r="F415">
        <v>10.4</v>
      </c>
      <c r="G415" t="s">
        <v>11</v>
      </c>
    </row>
    <row r="416" spans="1:7" x14ac:dyDescent="0.3">
      <c r="A416" s="18">
        <v>42557.986805555556</v>
      </c>
      <c r="B416" s="18">
        <v>42588.00277777778</v>
      </c>
      <c r="C416" t="s">
        <v>7</v>
      </c>
      <c r="D416" t="s">
        <v>36</v>
      </c>
      <c r="E416" t="s">
        <v>15</v>
      </c>
      <c r="F416">
        <v>9.9</v>
      </c>
      <c r="G416" t="s">
        <v>11</v>
      </c>
    </row>
    <row r="417" spans="1:7" x14ac:dyDescent="0.3">
      <c r="A417" s="18">
        <v>42588.349305555559</v>
      </c>
      <c r="B417" s="18">
        <v>42588.370138888888</v>
      </c>
      <c r="C417" t="s">
        <v>7</v>
      </c>
      <c r="D417" t="s">
        <v>15</v>
      </c>
      <c r="E417" t="s">
        <v>16</v>
      </c>
      <c r="F417">
        <v>8.6999999999999993</v>
      </c>
      <c r="G417" t="s">
        <v>9</v>
      </c>
    </row>
    <row r="418" spans="1:7" x14ac:dyDescent="0.3">
      <c r="A418" s="18">
        <v>42588.50277777778</v>
      </c>
      <c r="B418" s="18">
        <v>42588.542361111111</v>
      </c>
      <c r="C418" t="s">
        <v>7</v>
      </c>
      <c r="D418" t="s">
        <v>17</v>
      </c>
      <c r="E418" t="s">
        <v>18</v>
      </c>
      <c r="F418">
        <v>22.3</v>
      </c>
      <c r="G418" t="s">
        <v>10</v>
      </c>
    </row>
    <row r="419" spans="1:7" x14ac:dyDescent="0.3">
      <c r="A419" s="18">
        <v>42588.55</v>
      </c>
      <c r="B419" s="18">
        <v>42588.561805555553</v>
      </c>
      <c r="C419" t="s">
        <v>7</v>
      </c>
      <c r="D419" t="s">
        <v>136</v>
      </c>
      <c r="E419" t="s">
        <v>137</v>
      </c>
      <c r="F419">
        <v>3.3</v>
      </c>
      <c r="G419" t="s">
        <v>9</v>
      </c>
    </row>
    <row r="420" spans="1:7" x14ac:dyDescent="0.3">
      <c r="A420" s="18">
        <v>42588.604861111111</v>
      </c>
      <c r="B420" s="18">
        <v>42588.609027777777</v>
      </c>
      <c r="C420" t="s">
        <v>7</v>
      </c>
      <c r="D420" t="s">
        <v>138</v>
      </c>
      <c r="E420" t="s">
        <v>139</v>
      </c>
      <c r="F420">
        <v>0.7</v>
      </c>
      <c r="G420" t="s">
        <v>10</v>
      </c>
    </row>
    <row r="421" spans="1:7" x14ac:dyDescent="0.3">
      <c r="A421" s="18">
        <v>42588.704861111109</v>
      </c>
      <c r="B421" s="18">
        <v>42588.71597222222</v>
      </c>
      <c r="C421" t="s">
        <v>7</v>
      </c>
      <c r="D421" t="s">
        <v>140</v>
      </c>
      <c r="E421" t="s">
        <v>141</v>
      </c>
      <c r="F421">
        <v>2.5</v>
      </c>
      <c r="G421" t="s">
        <v>9</v>
      </c>
    </row>
    <row r="422" spans="1:7" x14ac:dyDescent="0.3">
      <c r="A422" s="18">
        <v>42588.719444444447</v>
      </c>
      <c r="B422" s="18">
        <v>42588.720833333333</v>
      </c>
      <c r="C422" t="s">
        <v>7</v>
      </c>
      <c r="D422" t="s">
        <v>141</v>
      </c>
      <c r="E422" t="s">
        <v>142</v>
      </c>
      <c r="F422">
        <v>0.5</v>
      </c>
      <c r="G422" t="s">
        <v>10</v>
      </c>
    </row>
    <row r="423" spans="1:7" x14ac:dyDescent="0.3">
      <c r="A423" s="18">
        <v>42588.749305555553</v>
      </c>
      <c r="B423" s="18">
        <v>42588.753472222219</v>
      </c>
      <c r="C423" t="s">
        <v>7</v>
      </c>
      <c r="D423" t="s">
        <v>142</v>
      </c>
      <c r="E423" t="s">
        <v>143</v>
      </c>
      <c r="F423">
        <v>0.9</v>
      </c>
      <c r="G423" t="s">
        <v>10</v>
      </c>
    </row>
    <row r="424" spans="1:7" x14ac:dyDescent="0.3">
      <c r="A424" s="18">
        <v>42588.84097222222</v>
      </c>
      <c r="B424" s="18">
        <v>42588.850694444445</v>
      </c>
      <c r="C424" t="s">
        <v>7</v>
      </c>
      <c r="D424" t="s">
        <v>143</v>
      </c>
      <c r="E424" t="s">
        <v>144</v>
      </c>
      <c r="F424">
        <v>4.8</v>
      </c>
      <c r="G424" t="s">
        <v>10</v>
      </c>
    </row>
    <row r="425" spans="1:7" x14ac:dyDescent="0.3">
      <c r="A425" s="18">
        <v>42649.638194444444</v>
      </c>
      <c r="B425" s="18">
        <v>42649.686111111114</v>
      </c>
      <c r="C425" t="s">
        <v>7</v>
      </c>
      <c r="D425" t="s">
        <v>18</v>
      </c>
      <c r="E425" t="s">
        <v>17</v>
      </c>
      <c r="F425">
        <v>16.3</v>
      </c>
      <c r="G425" t="s">
        <v>11</v>
      </c>
    </row>
    <row r="426" spans="1:7" x14ac:dyDescent="0.3">
      <c r="A426" s="18">
        <v>42649.907638888886</v>
      </c>
      <c r="B426" s="18">
        <v>42649.919444444444</v>
      </c>
      <c r="C426" t="s">
        <v>7</v>
      </c>
      <c r="D426" t="s">
        <v>15</v>
      </c>
      <c r="E426" t="s">
        <v>36</v>
      </c>
      <c r="F426">
        <v>10.4</v>
      </c>
      <c r="G426" t="s">
        <v>11</v>
      </c>
    </row>
    <row r="427" spans="1:7" x14ac:dyDescent="0.3">
      <c r="A427" s="18">
        <v>42649.995138888888</v>
      </c>
      <c r="B427" s="18">
        <v>42680.000694444447</v>
      </c>
      <c r="C427" t="s">
        <v>7</v>
      </c>
      <c r="D427" t="s">
        <v>36</v>
      </c>
      <c r="E427" t="s">
        <v>15</v>
      </c>
      <c r="F427">
        <v>9.9</v>
      </c>
      <c r="G427" t="s">
        <v>11</v>
      </c>
    </row>
    <row r="428" spans="1:7" x14ac:dyDescent="0.3">
      <c r="A428" s="18">
        <v>42680.713888888888</v>
      </c>
      <c r="B428" s="18">
        <v>42680.719444444447</v>
      </c>
      <c r="C428" t="s">
        <v>7</v>
      </c>
      <c r="D428" t="s">
        <v>15</v>
      </c>
      <c r="E428" t="s">
        <v>16</v>
      </c>
      <c r="F428">
        <v>3.7</v>
      </c>
      <c r="G428" t="s">
        <v>10</v>
      </c>
    </row>
    <row r="429" spans="1:7" x14ac:dyDescent="0.3">
      <c r="A429" s="18">
        <v>42680.731944444444</v>
      </c>
      <c r="B429" s="18">
        <v>42680.73541666667</v>
      </c>
      <c r="C429" t="s">
        <v>7</v>
      </c>
      <c r="D429" t="s">
        <v>16</v>
      </c>
      <c r="E429" t="s">
        <v>15</v>
      </c>
      <c r="F429">
        <v>4.5999999999999996</v>
      </c>
      <c r="G429" t="s">
        <v>9</v>
      </c>
    </row>
    <row r="430" spans="1:7" x14ac:dyDescent="0.3">
      <c r="A430" s="18">
        <v>42680.743055555555</v>
      </c>
      <c r="B430" s="18">
        <v>42680.74722222222</v>
      </c>
      <c r="C430" t="s">
        <v>7</v>
      </c>
      <c r="D430" t="s">
        <v>44</v>
      </c>
      <c r="E430" t="s">
        <v>38</v>
      </c>
      <c r="F430">
        <v>1.7</v>
      </c>
    </row>
    <row r="431" spans="1:7" x14ac:dyDescent="0.3">
      <c r="A431" s="18">
        <v>42680.90625</v>
      </c>
      <c r="B431" s="18">
        <v>42680.919444444444</v>
      </c>
      <c r="C431" t="s">
        <v>7</v>
      </c>
      <c r="D431" t="s">
        <v>15</v>
      </c>
      <c r="E431" t="s">
        <v>36</v>
      </c>
      <c r="F431">
        <v>10.4</v>
      </c>
      <c r="G431" t="s">
        <v>11</v>
      </c>
    </row>
    <row r="432" spans="1:7" x14ac:dyDescent="0.3">
      <c r="A432" s="18">
        <v>42680.98541666667</v>
      </c>
      <c r="B432" s="18">
        <v>42710.003472222219</v>
      </c>
      <c r="C432" t="s">
        <v>7</v>
      </c>
      <c r="D432" t="s">
        <v>36</v>
      </c>
      <c r="E432" t="s">
        <v>15</v>
      </c>
      <c r="F432">
        <v>9.9</v>
      </c>
      <c r="G432" t="s">
        <v>11</v>
      </c>
    </row>
    <row r="433" spans="1:7" x14ac:dyDescent="0.3">
      <c r="A433" s="18">
        <v>42710.828472222223</v>
      </c>
      <c r="B433" s="18">
        <v>42710.830555555556</v>
      </c>
      <c r="C433" t="s">
        <v>7</v>
      </c>
      <c r="D433" t="s">
        <v>15</v>
      </c>
      <c r="E433" t="s">
        <v>16</v>
      </c>
      <c r="F433">
        <v>2.5</v>
      </c>
      <c r="G433" t="s">
        <v>9</v>
      </c>
    </row>
    <row r="434" spans="1:7" x14ac:dyDescent="0.3">
      <c r="A434" s="18">
        <v>42710.836805555555</v>
      </c>
      <c r="B434" s="18">
        <v>42710.844444444447</v>
      </c>
      <c r="C434" t="s">
        <v>7</v>
      </c>
      <c r="D434" t="s">
        <v>16</v>
      </c>
      <c r="E434" t="s">
        <v>15</v>
      </c>
      <c r="F434">
        <v>4.3</v>
      </c>
      <c r="G434" t="s">
        <v>10</v>
      </c>
    </row>
    <row r="435" spans="1:7" x14ac:dyDescent="0.3">
      <c r="A435" s="18">
        <v>42710.915277777778</v>
      </c>
      <c r="B435" s="18">
        <v>42710.929861111108</v>
      </c>
      <c r="C435" t="s">
        <v>7</v>
      </c>
      <c r="D435" t="s">
        <v>116</v>
      </c>
      <c r="E435" t="s">
        <v>38</v>
      </c>
      <c r="F435">
        <v>2.8</v>
      </c>
      <c r="G435" t="s">
        <v>10</v>
      </c>
    </row>
    <row r="436" spans="1:7" x14ac:dyDescent="0.3">
      <c r="A436" t="s">
        <v>706</v>
      </c>
      <c r="B436" t="s">
        <v>707</v>
      </c>
      <c r="C436" t="s">
        <v>7</v>
      </c>
      <c r="D436" t="s">
        <v>15</v>
      </c>
      <c r="E436" t="s">
        <v>16</v>
      </c>
      <c r="F436">
        <v>8.4</v>
      </c>
      <c r="G436" t="s">
        <v>9</v>
      </c>
    </row>
    <row r="437" spans="1:7" x14ac:dyDescent="0.3">
      <c r="A437" t="s">
        <v>708</v>
      </c>
      <c r="B437" t="s">
        <v>709</v>
      </c>
      <c r="C437" t="s">
        <v>7</v>
      </c>
      <c r="D437" t="s">
        <v>145</v>
      </c>
      <c r="E437" t="s">
        <v>146</v>
      </c>
      <c r="F437">
        <v>13.2</v>
      </c>
      <c r="G437" t="s">
        <v>11</v>
      </c>
    </row>
    <row r="438" spans="1:7" x14ac:dyDescent="0.3">
      <c r="A438" t="s">
        <v>710</v>
      </c>
      <c r="B438" t="s">
        <v>711</v>
      </c>
      <c r="C438" t="s">
        <v>7</v>
      </c>
      <c r="D438" t="s">
        <v>146</v>
      </c>
      <c r="E438" t="s">
        <v>147</v>
      </c>
      <c r="F438">
        <v>3.9</v>
      </c>
      <c r="G438" t="s">
        <v>9</v>
      </c>
    </row>
    <row r="439" spans="1:7" x14ac:dyDescent="0.3">
      <c r="A439" t="s">
        <v>712</v>
      </c>
      <c r="B439" t="s">
        <v>713</v>
      </c>
      <c r="C439" t="s">
        <v>7</v>
      </c>
      <c r="D439" t="s">
        <v>147</v>
      </c>
      <c r="E439" t="s">
        <v>145</v>
      </c>
      <c r="F439">
        <v>5.0999999999999996</v>
      </c>
      <c r="G439" t="s">
        <v>9</v>
      </c>
    </row>
    <row r="440" spans="1:7" x14ac:dyDescent="0.3">
      <c r="A440" t="s">
        <v>714</v>
      </c>
      <c r="B440" t="s">
        <v>715</v>
      </c>
      <c r="C440" t="s">
        <v>7</v>
      </c>
      <c r="D440" t="s">
        <v>145</v>
      </c>
      <c r="E440" t="s">
        <v>65</v>
      </c>
      <c r="F440">
        <v>5.2</v>
      </c>
      <c r="G440" t="s">
        <v>13</v>
      </c>
    </row>
    <row r="441" spans="1:7" x14ac:dyDescent="0.3">
      <c r="A441" t="s">
        <v>716</v>
      </c>
      <c r="B441" t="s">
        <v>717</v>
      </c>
      <c r="C441" t="s">
        <v>7</v>
      </c>
      <c r="D441" t="s">
        <v>146</v>
      </c>
      <c r="E441" t="s">
        <v>123</v>
      </c>
      <c r="F441">
        <v>9.8000000000000007</v>
      </c>
    </row>
    <row r="442" spans="1:7" x14ac:dyDescent="0.3">
      <c r="A442" t="s">
        <v>718</v>
      </c>
      <c r="B442" t="s">
        <v>719</v>
      </c>
      <c r="C442" t="s">
        <v>7</v>
      </c>
      <c r="D442" t="s">
        <v>123</v>
      </c>
      <c r="E442" t="s">
        <v>146</v>
      </c>
      <c r="F442">
        <v>11.6</v>
      </c>
      <c r="G442" t="s">
        <v>11</v>
      </c>
    </row>
    <row r="443" spans="1:7" x14ac:dyDescent="0.3">
      <c r="A443" t="s">
        <v>720</v>
      </c>
      <c r="B443" t="s">
        <v>721</v>
      </c>
      <c r="C443" t="s">
        <v>7</v>
      </c>
      <c r="D443" t="s">
        <v>146</v>
      </c>
      <c r="E443" t="s">
        <v>145</v>
      </c>
      <c r="F443">
        <v>5.0999999999999996</v>
      </c>
      <c r="G443" t="s">
        <v>11</v>
      </c>
    </row>
    <row r="444" spans="1:7" x14ac:dyDescent="0.3">
      <c r="A444" t="s">
        <v>722</v>
      </c>
      <c r="B444" t="s">
        <v>723</v>
      </c>
      <c r="C444" t="s">
        <v>7</v>
      </c>
      <c r="D444" t="s">
        <v>31</v>
      </c>
      <c r="E444" t="s">
        <v>148</v>
      </c>
      <c r="F444">
        <v>9.3000000000000007</v>
      </c>
      <c r="G444" t="s">
        <v>10</v>
      </c>
    </row>
    <row r="445" spans="1:7" x14ac:dyDescent="0.3">
      <c r="A445" t="s">
        <v>724</v>
      </c>
      <c r="B445" t="s">
        <v>725</v>
      </c>
      <c r="C445" t="s">
        <v>7</v>
      </c>
      <c r="D445" t="s">
        <v>149</v>
      </c>
      <c r="E445" t="s">
        <v>150</v>
      </c>
      <c r="F445">
        <v>12.4</v>
      </c>
      <c r="G445" t="s">
        <v>53</v>
      </c>
    </row>
    <row r="446" spans="1:7" x14ac:dyDescent="0.3">
      <c r="A446" t="s">
        <v>726</v>
      </c>
      <c r="B446" t="s">
        <v>727</v>
      </c>
      <c r="C446" t="s">
        <v>7</v>
      </c>
      <c r="D446" t="s">
        <v>151</v>
      </c>
      <c r="E446" t="s">
        <v>152</v>
      </c>
      <c r="F446">
        <v>1.9</v>
      </c>
      <c r="G446" t="s">
        <v>53</v>
      </c>
    </row>
    <row r="447" spans="1:7" x14ac:dyDescent="0.3">
      <c r="A447" t="s">
        <v>728</v>
      </c>
      <c r="B447" t="s">
        <v>729</v>
      </c>
      <c r="C447" t="s">
        <v>7</v>
      </c>
      <c r="D447" t="s">
        <v>152</v>
      </c>
      <c r="E447" t="s">
        <v>153</v>
      </c>
      <c r="F447">
        <v>6.4</v>
      </c>
      <c r="G447" t="s">
        <v>13</v>
      </c>
    </row>
    <row r="448" spans="1:7" x14ac:dyDescent="0.3">
      <c r="A448" t="s">
        <v>730</v>
      </c>
      <c r="B448" t="s">
        <v>731</v>
      </c>
      <c r="C448" t="s">
        <v>55</v>
      </c>
      <c r="D448" t="s">
        <v>153</v>
      </c>
      <c r="E448" t="s">
        <v>154</v>
      </c>
      <c r="F448">
        <v>5.5</v>
      </c>
    </row>
    <row r="449" spans="1:7" x14ac:dyDescent="0.3">
      <c r="A449" t="s">
        <v>732</v>
      </c>
      <c r="B449" t="s">
        <v>733</v>
      </c>
      <c r="C449" t="s">
        <v>7</v>
      </c>
      <c r="D449" t="s">
        <v>154</v>
      </c>
      <c r="E449" t="s">
        <v>155</v>
      </c>
      <c r="F449">
        <v>1.5</v>
      </c>
      <c r="G449" t="s">
        <v>9</v>
      </c>
    </row>
    <row r="450" spans="1:7" x14ac:dyDescent="0.3">
      <c r="A450" t="s">
        <v>734</v>
      </c>
      <c r="B450" t="s">
        <v>735</v>
      </c>
      <c r="C450" t="s">
        <v>7</v>
      </c>
      <c r="D450" t="s">
        <v>150</v>
      </c>
      <c r="E450" t="s">
        <v>156</v>
      </c>
      <c r="F450">
        <v>14.5</v>
      </c>
    </row>
    <row r="451" spans="1:7" x14ac:dyDescent="0.3">
      <c r="A451" t="s">
        <v>736</v>
      </c>
      <c r="B451" t="s">
        <v>737</v>
      </c>
      <c r="C451" t="s">
        <v>7</v>
      </c>
      <c r="D451" t="s">
        <v>156</v>
      </c>
      <c r="E451" t="s">
        <v>149</v>
      </c>
      <c r="F451">
        <v>2.7</v>
      </c>
    </row>
    <row r="452" spans="1:7" x14ac:dyDescent="0.3">
      <c r="A452" t="s">
        <v>738</v>
      </c>
      <c r="B452" t="s">
        <v>739</v>
      </c>
      <c r="C452" t="s">
        <v>7</v>
      </c>
      <c r="D452" t="s">
        <v>149</v>
      </c>
      <c r="E452" t="s">
        <v>150</v>
      </c>
      <c r="F452">
        <v>15</v>
      </c>
    </row>
    <row r="453" spans="1:7" x14ac:dyDescent="0.3">
      <c r="A453" t="s">
        <v>740</v>
      </c>
      <c r="B453" t="s">
        <v>741</v>
      </c>
      <c r="C453" t="s">
        <v>7</v>
      </c>
      <c r="D453" t="s">
        <v>150</v>
      </c>
      <c r="E453" t="s">
        <v>149</v>
      </c>
      <c r="F453">
        <v>12.9</v>
      </c>
    </row>
    <row r="454" spans="1:7" x14ac:dyDescent="0.3">
      <c r="A454" t="s">
        <v>742</v>
      </c>
      <c r="B454" t="s">
        <v>743</v>
      </c>
      <c r="C454" t="s">
        <v>7</v>
      </c>
      <c r="D454" t="s">
        <v>149</v>
      </c>
      <c r="E454" t="s">
        <v>150</v>
      </c>
      <c r="F454">
        <v>13.6</v>
      </c>
    </row>
    <row r="455" spans="1:7" x14ac:dyDescent="0.3">
      <c r="A455" t="s">
        <v>744</v>
      </c>
      <c r="B455" t="s">
        <v>745</v>
      </c>
      <c r="C455" t="s">
        <v>7</v>
      </c>
      <c r="D455" t="s">
        <v>150</v>
      </c>
      <c r="E455" t="s">
        <v>149</v>
      </c>
      <c r="F455">
        <v>12.2</v>
      </c>
    </row>
    <row r="456" spans="1:7" x14ac:dyDescent="0.3">
      <c r="A456" t="s">
        <v>746</v>
      </c>
      <c r="B456" t="s">
        <v>747</v>
      </c>
      <c r="C456" t="s">
        <v>7</v>
      </c>
      <c r="D456" t="s">
        <v>16</v>
      </c>
      <c r="E456" t="s">
        <v>15</v>
      </c>
      <c r="F456">
        <v>8.6999999999999993</v>
      </c>
    </row>
    <row r="457" spans="1:7" x14ac:dyDescent="0.3">
      <c r="A457" t="s">
        <v>748</v>
      </c>
      <c r="B457" t="s">
        <v>749</v>
      </c>
      <c r="C457" t="s">
        <v>7</v>
      </c>
      <c r="D457" t="s">
        <v>15</v>
      </c>
      <c r="E457" t="s">
        <v>40</v>
      </c>
      <c r="F457">
        <v>6</v>
      </c>
    </row>
    <row r="458" spans="1:7" x14ac:dyDescent="0.3">
      <c r="A458" t="s">
        <v>750</v>
      </c>
      <c r="B458" t="s">
        <v>751</v>
      </c>
      <c r="C458" t="s">
        <v>7</v>
      </c>
      <c r="D458" t="s">
        <v>40</v>
      </c>
      <c r="E458" t="s">
        <v>15</v>
      </c>
      <c r="F458">
        <v>5.9</v>
      </c>
    </row>
    <row r="459" spans="1:7" x14ac:dyDescent="0.3">
      <c r="A459" t="s">
        <v>752</v>
      </c>
      <c r="B459" t="s">
        <v>753</v>
      </c>
      <c r="C459" t="s">
        <v>7</v>
      </c>
      <c r="D459" t="s">
        <v>15</v>
      </c>
      <c r="E459" t="s">
        <v>40</v>
      </c>
      <c r="F459">
        <v>19.3</v>
      </c>
    </row>
    <row r="460" spans="1:7" x14ac:dyDescent="0.3">
      <c r="A460" t="s">
        <v>754</v>
      </c>
      <c r="B460" t="s">
        <v>755</v>
      </c>
      <c r="C460" t="s">
        <v>7</v>
      </c>
      <c r="D460" t="s">
        <v>40</v>
      </c>
      <c r="E460" t="s">
        <v>15</v>
      </c>
      <c r="F460">
        <v>16.600000000000001</v>
      </c>
      <c r="G460" t="s">
        <v>9</v>
      </c>
    </row>
    <row r="461" spans="1:7" x14ac:dyDescent="0.3">
      <c r="A461" t="s">
        <v>756</v>
      </c>
      <c r="B461" t="s">
        <v>757</v>
      </c>
      <c r="C461" t="s">
        <v>7</v>
      </c>
      <c r="D461" t="s">
        <v>38</v>
      </c>
      <c r="E461" t="s">
        <v>72</v>
      </c>
      <c r="F461">
        <v>7.1</v>
      </c>
      <c r="G461" t="s">
        <v>9</v>
      </c>
    </row>
    <row r="462" spans="1:7" x14ac:dyDescent="0.3">
      <c r="A462" t="s">
        <v>758</v>
      </c>
      <c r="B462" t="s">
        <v>759</v>
      </c>
      <c r="C462" t="s">
        <v>7</v>
      </c>
      <c r="D462" t="s">
        <v>72</v>
      </c>
      <c r="E462" t="s">
        <v>52</v>
      </c>
      <c r="F462">
        <v>2.1</v>
      </c>
      <c r="G462" t="s">
        <v>9</v>
      </c>
    </row>
    <row r="463" spans="1:7" x14ac:dyDescent="0.3">
      <c r="A463" t="s">
        <v>760</v>
      </c>
      <c r="B463" t="s">
        <v>761</v>
      </c>
      <c r="C463" t="s">
        <v>7</v>
      </c>
      <c r="D463" t="s">
        <v>15</v>
      </c>
      <c r="E463" t="s">
        <v>40</v>
      </c>
      <c r="F463">
        <v>8.6</v>
      </c>
      <c r="G463" t="s">
        <v>10</v>
      </c>
    </row>
    <row r="464" spans="1:7" x14ac:dyDescent="0.3">
      <c r="A464" t="s">
        <v>762</v>
      </c>
      <c r="B464" t="s">
        <v>763</v>
      </c>
      <c r="C464" t="s">
        <v>7</v>
      </c>
      <c r="D464" t="s">
        <v>40</v>
      </c>
      <c r="E464" t="s">
        <v>16</v>
      </c>
      <c r="F464">
        <v>9</v>
      </c>
      <c r="G464" t="s">
        <v>10</v>
      </c>
    </row>
    <row r="465" spans="1:7" x14ac:dyDescent="0.3">
      <c r="A465" t="s">
        <v>764</v>
      </c>
      <c r="B465" t="s">
        <v>765</v>
      </c>
      <c r="C465" t="s">
        <v>7</v>
      </c>
      <c r="D465" t="s">
        <v>16</v>
      </c>
      <c r="E465" t="s">
        <v>15</v>
      </c>
      <c r="F465">
        <v>3.1</v>
      </c>
      <c r="G465" t="s">
        <v>10</v>
      </c>
    </row>
    <row r="466" spans="1:7" x14ac:dyDescent="0.3">
      <c r="A466" t="s">
        <v>766</v>
      </c>
      <c r="B466" t="s">
        <v>767</v>
      </c>
      <c r="C466" t="s">
        <v>7</v>
      </c>
      <c r="D466" t="s">
        <v>15</v>
      </c>
      <c r="E466" t="s">
        <v>16</v>
      </c>
      <c r="F466">
        <v>8.4</v>
      </c>
      <c r="G466" t="s">
        <v>24</v>
      </c>
    </row>
    <row r="467" spans="1:7" x14ac:dyDescent="0.3">
      <c r="A467" t="s">
        <v>768</v>
      </c>
      <c r="B467" t="s">
        <v>769</v>
      </c>
      <c r="C467" t="s">
        <v>7</v>
      </c>
      <c r="D467" t="s">
        <v>149</v>
      </c>
      <c r="E467" t="s">
        <v>150</v>
      </c>
      <c r="F467">
        <v>12.8</v>
      </c>
    </row>
    <row r="468" spans="1:7" x14ac:dyDescent="0.3">
      <c r="A468" t="s">
        <v>770</v>
      </c>
      <c r="B468" t="s">
        <v>771</v>
      </c>
      <c r="C468" t="s">
        <v>7</v>
      </c>
      <c r="D468" t="s">
        <v>151</v>
      </c>
      <c r="E468" t="s">
        <v>157</v>
      </c>
      <c r="F468">
        <v>4.5</v>
      </c>
    </row>
    <row r="469" spans="1:7" x14ac:dyDescent="0.3">
      <c r="A469" t="s">
        <v>772</v>
      </c>
      <c r="B469" t="s">
        <v>773</v>
      </c>
      <c r="C469" t="s">
        <v>7</v>
      </c>
      <c r="D469" t="s">
        <v>150</v>
      </c>
      <c r="E469" t="s">
        <v>158</v>
      </c>
      <c r="F469">
        <v>11.8</v>
      </c>
      <c r="G469" t="s">
        <v>53</v>
      </c>
    </row>
    <row r="470" spans="1:7" x14ac:dyDescent="0.3">
      <c r="A470" t="s">
        <v>774</v>
      </c>
      <c r="B470" t="s">
        <v>775</v>
      </c>
      <c r="C470" t="s">
        <v>7</v>
      </c>
      <c r="D470" t="s">
        <v>158</v>
      </c>
      <c r="E470" t="s">
        <v>159</v>
      </c>
      <c r="F470">
        <v>1.1000000000000001</v>
      </c>
      <c r="G470" t="s">
        <v>10</v>
      </c>
    </row>
    <row r="471" spans="1:7" x14ac:dyDescent="0.3">
      <c r="A471" t="s">
        <v>776</v>
      </c>
      <c r="B471" t="s">
        <v>777</v>
      </c>
      <c r="C471" t="s">
        <v>7</v>
      </c>
      <c r="D471" t="s">
        <v>159</v>
      </c>
      <c r="E471" t="s">
        <v>156</v>
      </c>
      <c r="F471">
        <v>17</v>
      </c>
      <c r="G471" t="s">
        <v>9</v>
      </c>
    </row>
    <row r="472" spans="1:7" x14ac:dyDescent="0.3">
      <c r="A472" t="s">
        <v>778</v>
      </c>
      <c r="B472" t="s">
        <v>779</v>
      </c>
      <c r="C472" t="s">
        <v>7</v>
      </c>
      <c r="D472" t="s">
        <v>160</v>
      </c>
      <c r="E472" t="s">
        <v>160</v>
      </c>
      <c r="F472">
        <v>1.7</v>
      </c>
      <c r="G472" t="s">
        <v>11</v>
      </c>
    </row>
    <row r="473" spans="1:7" x14ac:dyDescent="0.3">
      <c r="A473" t="s">
        <v>780</v>
      </c>
      <c r="B473" t="s">
        <v>781</v>
      </c>
      <c r="C473" t="s">
        <v>7</v>
      </c>
      <c r="D473" t="s">
        <v>156</v>
      </c>
      <c r="E473" t="s">
        <v>150</v>
      </c>
      <c r="F473">
        <v>15.5</v>
      </c>
      <c r="G473" t="s">
        <v>11</v>
      </c>
    </row>
    <row r="474" spans="1:7" x14ac:dyDescent="0.3">
      <c r="A474" t="s">
        <v>782</v>
      </c>
      <c r="B474" t="s">
        <v>783</v>
      </c>
      <c r="C474" t="s">
        <v>7</v>
      </c>
      <c r="D474" t="s">
        <v>154</v>
      </c>
      <c r="E474" t="s">
        <v>161</v>
      </c>
      <c r="F474">
        <v>1.6</v>
      </c>
    </row>
    <row r="475" spans="1:7" x14ac:dyDescent="0.3">
      <c r="A475" t="s">
        <v>784</v>
      </c>
      <c r="B475" t="s">
        <v>785</v>
      </c>
      <c r="C475" t="s">
        <v>7</v>
      </c>
      <c r="D475" t="s">
        <v>161</v>
      </c>
      <c r="E475" t="s">
        <v>154</v>
      </c>
      <c r="F475">
        <v>1.5</v>
      </c>
    </row>
    <row r="476" spans="1:7" x14ac:dyDescent="0.3">
      <c r="A476" t="s">
        <v>786</v>
      </c>
      <c r="B476" t="s">
        <v>787</v>
      </c>
      <c r="C476" t="s">
        <v>7</v>
      </c>
      <c r="D476" t="s">
        <v>150</v>
      </c>
      <c r="E476" t="s">
        <v>149</v>
      </c>
      <c r="F476">
        <v>12.6</v>
      </c>
      <c r="G476" t="s">
        <v>11</v>
      </c>
    </row>
    <row r="477" spans="1:7" x14ac:dyDescent="0.3">
      <c r="A477" t="s">
        <v>788</v>
      </c>
      <c r="B477" t="s">
        <v>789</v>
      </c>
      <c r="C477" t="s">
        <v>7</v>
      </c>
      <c r="D477" t="s">
        <v>160</v>
      </c>
      <c r="E477" t="s">
        <v>160</v>
      </c>
      <c r="F477">
        <v>4.8</v>
      </c>
    </row>
    <row r="478" spans="1:7" x14ac:dyDescent="0.3">
      <c r="A478" t="s">
        <v>790</v>
      </c>
      <c r="B478" t="s">
        <v>791</v>
      </c>
      <c r="C478" t="s">
        <v>7</v>
      </c>
      <c r="D478" t="s">
        <v>149</v>
      </c>
      <c r="E478" t="s">
        <v>149</v>
      </c>
      <c r="F478">
        <v>2.2000000000000002</v>
      </c>
    </row>
    <row r="479" spans="1:7" x14ac:dyDescent="0.3">
      <c r="A479" t="s">
        <v>792</v>
      </c>
      <c r="B479" t="s">
        <v>793</v>
      </c>
      <c r="C479" t="s">
        <v>7</v>
      </c>
      <c r="D479" t="s">
        <v>149</v>
      </c>
      <c r="E479" t="s">
        <v>150</v>
      </c>
      <c r="F479">
        <v>13</v>
      </c>
    </row>
    <row r="480" spans="1:7" x14ac:dyDescent="0.3">
      <c r="A480" t="s">
        <v>794</v>
      </c>
      <c r="B480" t="s">
        <v>795</v>
      </c>
      <c r="C480" t="s">
        <v>7</v>
      </c>
      <c r="D480" t="s">
        <v>150</v>
      </c>
      <c r="E480" t="s">
        <v>162</v>
      </c>
      <c r="F480">
        <v>46.9</v>
      </c>
    </row>
    <row r="481" spans="1:7" x14ac:dyDescent="0.3">
      <c r="A481" t="s">
        <v>796</v>
      </c>
      <c r="B481" t="s">
        <v>797</v>
      </c>
      <c r="C481" t="s">
        <v>7</v>
      </c>
      <c r="D481" t="s">
        <v>162</v>
      </c>
      <c r="E481" t="s">
        <v>162</v>
      </c>
      <c r="F481">
        <v>2.5</v>
      </c>
    </row>
    <row r="482" spans="1:7" x14ac:dyDescent="0.3">
      <c r="A482" t="s">
        <v>798</v>
      </c>
      <c r="B482" t="s">
        <v>799</v>
      </c>
      <c r="C482" t="s">
        <v>7</v>
      </c>
      <c r="D482" t="s">
        <v>162</v>
      </c>
      <c r="E482" t="s">
        <v>162</v>
      </c>
      <c r="F482">
        <v>8.6</v>
      </c>
    </row>
    <row r="483" spans="1:7" x14ac:dyDescent="0.3">
      <c r="A483" t="s">
        <v>800</v>
      </c>
      <c r="B483" t="s">
        <v>801</v>
      </c>
      <c r="C483" t="s">
        <v>7</v>
      </c>
      <c r="D483" t="s">
        <v>162</v>
      </c>
      <c r="E483" t="s">
        <v>162</v>
      </c>
      <c r="F483">
        <v>5.2</v>
      </c>
    </row>
    <row r="484" spans="1:7" x14ac:dyDescent="0.3">
      <c r="A484" t="s">
        <v>802</v>
      </c>
      <c r="B484" t="s">
        <v>803</v>
      </c>
      <c r="C484" t="s">
        <v>7</v>
      </c>
      <c r="D484" t="s">
        <v>162</v>
      </c>
      <c r="E484" t="s">
        <v>162</v>
      </c>
      <c r="F484">
        <v>7.6</v>
      </c>
    </row>
    <row r="485" spans="1:7" x14ac:dyDescent="0.3">
      <c r="A485" t="s">
        <v>804</v>
      </c>
      <c r="B485" t="s">
        <v>805</v>
      </c>
      <c r="C485" t="s">
        <v>7</v>
      </c>
      <c r="D485" t="s">
        <v>162</v>
      </c>
      <c r="E485" t="s">
        <v>162</v>
      </c>
      <c r="F485">
        <v>1.8</v>
      </c>
    </row>
    <row r="486" spans="1:7" x14ac:dyDescent="0.3">
      <c r="A486" t="s">
        <v>806</v>
      </c>
      <c r="B486" t="s">
        <v>807</v>
      </c>
      <c r="C486" t="s">
        <v>7</v>
      </c>
      <c r="D486" t="s">
        <v>162</v>
      </c>
      <c r="E486" t="s">
        <v>163</v>
      </c>
      <c r="F486">
        <v>4.7</v>
      </c>
    </row>
    <row r="487" spans="1:7" x14ac:dyDescent="0.3">
      <c r="A487" t="s">
        <v>808</v>
      </c>
      <c r="B487" t="s">
        <v>809</v>
      </c>
      <c r="C487" t="s">
        <v>7</v>
      </c>
      <c r="D487" t="s">
        <v>163</v>
      </c>
      <c r="E487" t="s">
        <v>163</v>
      </c>
      <c r="F487">
        <v>2.8</v>
      </c>
    </row>
    <row r="488" spans="1:7" x14ac:dyDescent="0.3">
      <c r="A488" t="s">
        <v>810</v>
      </c>
      <c r="B488" t="s">
        <v>811</v>
      </c>
      <c r="C488" t="s">
        <v>7</v>
      </c>
      <c r="D488" t="s">
        <v>163</v>
      </c>
      <c r="E488" t="s">
        <v>156</v>
      </c>
      <c r="F488">
        <v>30</v>
      </c>
    </row>
    <row r="489" spans="1:7" x14ac:dyDescent="0.3">
      <c r="A489" t="s">
        <v>812</v>
      </c>
      <c r="B489" t="s">
        <v>813</v>
      </c>
      <c r="C489" t="s">
        <v>7</v>
      </c>
      <c r="D489" t="s">
        <v>156</v>
      </c>
      <c r="E489" t="s">
        <v>149</v>
      </c>
      <c r="F489">
        <v>4.4000000000000004</v>
      </c>
    </row>
    <row r="490" spans="1:7" x14ac:dyDescent="0.3">
      <c r="A490" t="s">
        <v>814</v>
      </c>
      <c r="B490" t="s">
        <v>815</v>
      </c>
      <c r="C490" t="s">
        <v>7</v>
      </c>
      <c r="D490" t="s">
        <v>35</v>
      </c>
      <c r="E490" t="s">
        <v>35</v>
      </c>
      <c r="F490">
        <v>1</v>
      </c>
    </row>
    <row r="491" spans="1:7" x14ac:dyDescent="0.3">
      <c r="A491" t="s">
        <v>816</v>
      </c>
      <c r="B491" t="s">
        <v>817</v>
      </c>
      <c r="C491" t="s">
        <v>7</v>
      </c>
      <c r="D491" t="s">
        <v>16</v>
      </c>
      <c r="E491" t="s">
        <v>15</v>
      </c>
      <c r="F491">
        <v>8.1999999999999993</v>
      </c>
      <c r="G491" t="s">
        <v>13</v>
      </c>
    </row>
    <row r="492" spans="1:7" x14ac:dyDescent="0.3">
      <c r="A492" t="s">
        <v>818</v>
      </c>
      <c r="B492" t="s">
        <v>819</v>
      </c>
      <c r="C492" t="s">
        <v>7</v>
      </c>
      <c r="D492" t="s">
        <v>15</v>
      </c>
      <c r="E492" t="s">
        <v>36</v>
      </c>
      <c r="F492">
        <v>10.4</v>
      </c>
      <c r="G492" t="s">
        <v>11</v>
      </c>
    </row>
    <row r="493" spans="1:7" x14ac:dyDescent="0.3">
      <c r="A493" t="s">
        <v>820</v>
      </c>
      <c r="B493" t="s">
        <v>821</v>
      </c>
      <c r="C493" t="s">
        <v>7</v>
      </c>
      <c r="D493" t="s">
        <v>36</v>
      </c>
      <c r="E493" t="s">
        <v>15</v>
      </c>
      <c r="F493">
        <v>9.9</v>
      </c>
      <c r="G493" t="s">
        <v>11</v>
      </c>
    </row>
    <row r="494" spans="1:7" x14ac:dyDescent="0.3">
      <c r="A494" t="s">
        <v>820</v>
      </c>
      <c r="B494" t="s">
        <v>821</v>
      </c>
      <c r="C494" t="s">
        <v>7</v>
      </c>
      <c r="D494" t="s">
        <v>36</v>
      </c>
      <c r="E494" t="s">
        <v>15</v>
      </c>
      <c r="F494">
        <v>9.9</v>
      </c>
      <c r="G494" t="s">
        <v>11</v>
      </c>
    </row>
    <row r="495" spans="1:7" x14ac:dyDescent="0.3">
      <c r="A495" t="s">
        <v>822</v>
      </c>
      <c r="B495" t="s">
        <v>823</v>
      </c>
      <c r="C495" t="s">
        <v>7</v>
      </c>
      <c r="D495" t="s">
        <v>15</v>
      </c>
      <c r="E495" t="s">
        <v>16</v>
      </c>
      <c r="F495">
        <v>7.3</v>
      </c>
    </row>
    <row r="496" spans="1:7" x14ac:dyDescent="0.3">
      <c r="A496" t="s">
        <v>824</v>
      </c>
      <c r="B496" t="s">
        <v>825</v>
      </c>
      <c r="C496" t="s">
        <v>7</v>
      </c>
      <c r="D496" t="s">
        <v>16</v>
      </c>
      <c r="E496" t="s">
        <v>15</v>
      </c>
      <c r="F496">
        <v>7.4</v>
      </c>
    </row>
    <row r="497" spans="1:7" x14ac:dyDescent="0.3">
      <c r="A497" t="s">
        <v>826</v>
      </c>
      <c r="B497" t="s">
        <v>827</v>
      </c>
      <c r="C497" t="s">
        <v>7</v>
      </c>
      <c r="D497" t="s">
        <v>38</v>
      </c>
      <c r="E497" t="s">
        <v>44</v>
      </c>
      <c r="F497">
        <v>1.6</v>
      </c>
    </row>
    <row r="498" spans="1:7" x14ac:dyDescent="0.3">
      <c r="A498" t="s">
        <v>828</v>
      </c>
      <c r="B498" t="s">
        <v>829</v>
      </c>
      <c r="C498" t="s">
        <v>7</v>
      </c>
      <c r="D498" t="s">
        <v>44</v>
      </c>
      <c r="E498" t="s">
        <v>38</v>
      </c>
      <c r="F498">
        <v>1.8</v>
      </c>
    </row>
    <row r="499" spans="1:7" x14ac:dyDescent="0.3">
      <c r="A499" t="s">
        <v>830</v>
      </c>
      <c r="B499" t="s">
        <v>831</v>
      </c>
      <c r="C499" t="s">
        <v>7</v>
      </c>
      <c r="D499" t="s">
        <v>15</v>
      </c>
      <c r="E499" t="s">
        <v>36</v>
      </c>
      <c r="F499">
        <v>10.4</v>
      </c>
      <c r="G499" t="s">
        <v>11</v>
      </c>
    </row>
    <row r="500" spans="1:7" x14ac:dyDescent="0.3">
      <c r="A500" t="s">
        <v>832</v>
      </c>
      <c r="B500" t="s">
        <v>833</v>
      </c>
      <c r="C500" t="s">
        <v>7</v>
      </c>
      <c r="D500" t="s">
        <v>36</v>
      </c>
      <c r="E500" t="s">
        <v>15</v>
      </c>
      <c r="F500">
        <v>9.9</v>
      </c>
      <c r="G500" t="s">
        <v>11</v>
      </c>
    </row>
    <row r="501" spans="1:7" x14ac:dyDescent="0.3">
      <c r="A501" t="s">
        <v>834</v>
      </c>
      <c r="B501" t="s">
        <v>835</v>
      </c>
      <c r="C501" t="s">
        <v>7</v>
      </c>
      <c r="D501" t="s">
        <v>15</v>
      </c>
      <c r="E501" t="s">
        <v>36</v>
      </c>
      <c r="F501">
        <v>9.9</v>
      </c>
      <c r="G501" t="s">
        <v>11</v>
      </c>
    </row>
    <row r="502" spans="1:7" x14ac:dyDescent="0.3">
      <c r="A502" s="18">
        <v>42376</v>
      </c>
      <c r="B502" s="18">
        <v>42376.017361111109</v>
      </c>
      <c r="C502" t="s">
        <v>7</v>
      </c>
      <c r="D502" t="s">
        <v>36</v>
      </c>
      <c r="E502" t="s">
        <v>15</v>
      </c>
      <c r="F502">
        <v>9.9</v>
      </c>
      <c r="G502" t="s">
        <v>11</v>
      </c>
    </row>
    <row r="503" spans="1:7" x14ac:dyDescent="0.3">
      <c r="A503" s="18">
        <v>42376.398611111108</v>
      </c>
      <c r="B503" s="18">
        <v>42376.414583333331</v>
      </c>
      <c r="C503" t="s">
        <v>7</v>
      </c>
      <c r="D503" t="s">
        <v>15</v>
      </c>
      <c r="E503" t="s">
        <v>40</v>
      </c>
      <c r="F503">
        <v>13.3</v>
      </c>
      <c r="G503" t="s">
        <v>11</v>
      </c>
    </row>
    <row r="504" spans="1:7" x14ac:dyDescent="0.3">
      <c r="A504" s="18">
        <v>42376.525000000001</v>
      </c>
      <c r="B504" s="18">
        <v>42376.541666666664</v>
      </c>
      <c r="C504" t="s">
        <v>7</v>
      </c>
      <c r="D504" t="s">
        <v>40</v>
      </c>
      <c r="E504" t="s">
        <v>15</v>
      </c>
      <c r="F504">
        <v>11.3</v>
      </c>
      <c r="G504" t="s">
        <v>11</v>
      </c>
    </row>
    <row r="505" spans="1:7" x14ac:dyDescent="0.3">
      <c r="A505" s="18">
        <v>42376.837500000001</v>
      </c>
      <c r="B505" s="18">
        <v>42376.85</v>
      </c>
      <c r="C505" t="s">
        <v>7</v>
      </c>
      <c r="D505" t="s">
        <v>15</v>
      </c>
      <c r="E505" t="s">
        <v>36</v>
      </c>
      <c r="F505">
        <v>10.5</v>
      </c>
      <c r="G505" t="s">
        <v>11</v>
      </c>
    </row>
    <row r="506" spans="1:7" x14ac:dyDescent="0.3">
      <c r="A506" s="18">
        <v>42376.991666666669</v>
      </c>
      <c r="B506" s="18">
        <v>42407.006249999999</v>
      </c>
      <c r="C506" t="s">
        <v>7</v>
      </c>
      <c r="D506" t="s">
        <v>36</v>
      </c>
      <c r="E506" t="s">
        <v>15</v>
      </c>
      <c r="F506">
        <v>9.9</v>
      </c>
      <c r="G506" t="s">
        <v>11</v>
      </c>
    </row>
    <row r="507" spans="1:7" x14ac:dyDescent="0.3">
      <c r="A507" s="18">
        <v>42407.845833333333</v>
      </c>
      <c r="B507" s="18">
        <v>42407.85833333333</v>
      </c>
      <c r="C507" t="s">
        <v>7</v>
      </c>
      <c r="D507" t="s">
        <v>15</v>
      </c>
      <c r="E507" t="s">
        <v>36</v>
      </c>
      <c r="F507">
        <v>10.1</v>
      </c>
      <c r="G507" t="s">
        <v>11</v>
      </c>
    </row>
    <row r="508" spans="1:7" x14ac:dyDescent="0.3">
      <c r="A508" s="18">
        <v>42407.991666666669</v>
      </c>
      <c r="B508" s="18">
        <v>42436.008333333331</v>
      </c>
      <c r="C508" t="s">
        <v>7</v>
      </c>
      <c r="D508" t="s">
        <v>36</v>
      </c>
      <c r="E508" t="s">
        <v>15</v>
      </c>
      <c r="F508">
        <v>9.9</v>
      </c>
      <c r="G508" t="s">
        <v>11</v>
      </c>
    </row>
    <row r="509" spans="1:7" x14ac:dyDescent="0.3">
      <c r="A509" s="18">
        <v>42436.019444444442</v>
      </c>
      <c r="B509" s="18">
        <v>42436.026388888888</v>
      </c>
      <c r="C509" t="s">
        <v>7</v>
      </c>
      <c r="D509" t="s">
        <v>15</v>
      </c>
      <c r="E509" t="s">
        <v>16</v>
      </c>
      <c r="F509">
        <v>3.1</v>
      </c>
      <c r="G509" t="s">
        <v>10</v>
      </c>
    </row>
    <row r="510" spans="1:7" x14ac:dyDescent="0.3">
      <c r="A510" s="18">
        <v>42436.126388888886</v>
      </c>
      <c r="B510" s="18">
        <v>42436.130555555559</v>
      </c>
      <c r="C510" t="s">
        <v>7</v>
      </c>
      <c r="D510" t="s">
        <v>16</v>
      </c>
      <c r="E510" t="s">
        <v>15</v>
      </c>
      <c r="F510">
        <v>3.1</v>
      </c>
      <c r="G510" t="s">
        <v>10</v>
      </c>
    </row>
    <row r="511" spans="1:7" x14ac:dyDescent="0.3">
      <c r="A511" s="18">
        <v>42436.833333333336</v>
      </c>
      <c r="B511" s="18">
        <v>42436.845833333333</v>
      </c>
      <c r="C511" t="s">
        <v>7</v>
      </c>
      <c r="D511" t="s">
        <v>15</v>
      </c>
      <c r="E511" t="s">
        <v>36</v>
      </c>
      <c r="F511">
        <v>9.9</v>
      </c>
      <c r="G511" t="s">
        <v>11</v>
      </c>
    </row>
    <row r="512" spans="1:7" x14ac:dyDescent="0.3">
      <c r="A512" s="18">
        <v>42467.022222222222</v>
      </c>
      <c r="B512" s="18">
        <v>42467.032638888886</v>
      </c>
      <c r="C512" t="s">
        <v>7</v>
      </c>
      <c r="D512" t="s">
        <v>36</v>
      </c>
      <c r="E512" t="s">
        <v>15</v>
      </c>
      <c r="F512">
        <v>9.9</v>
      </c>
      <c r="G512" t="s">
        <v>11</v>
      </c>
    </row>
    <row r="513" spans="1:7" x14ac:dyDescent="0.3">
      <c r="A513" s="18">
        <v>42467.729861111111</v>
      </c>
      <c r="B513" s="18">
        <v>42467.742361111108</v>
      </c>
      <c r="C513" t="s">
        <v>7</v>
      </c>
      <c r="D513" t="s">
        <v>38</v>
      </c>
      <c r="E513" t="s">
        <v>164</v>
      </c>
      <c r="F513">
        <v>8.8000000000000007</v>
      </c>
      <c r="G513" t="s">
        <v>11</v>
      </c>
    </row>
    <row r="514" spans="1:7" x14ac:dyDescent="0.3">
      <c r="A514" s="18">
        <v>42467.765972222223</v>
      </c>
      <c r="B514" s="18">
        <v>42467.78402777778</v>
      </c>
      <c r="C514" t="s">
        <v>7</v>
      </c>
      <c r="D514" t="s">
        <v>164</v>
      </c>
      <c r="E514" t="s">
        <v>38</v>
      </c>
      <c r="F514">
        <v>8.6999999999999993</v>
      </c>
      <c r="G514" t="s">
        <v>24</v>
      </c>
    </row>
    <row r="515" spans="1:7" x14ac:dyDescent="0.3">
      <c r="A515" s="18">
        <v>42467.833333333336</v>
      </c>
      <c r="B515" s="18">
        <v>42467.845138888886</v>
      </c>
      <c r="C515" t="s">
        <v>7</v>
      </c>
      <c r="D515" t="s">
        <v>15</v>
      </c>
      <c r="E515" t="s">
        <v>36</v>
      </c>
      <c r="F515">
        <v>11.8</v>
      </c>
      <c r="G515" t="s">
        <v>11</v>
      </c>
    </row>
    <row r="516" spans="1:7" x14ac:dyDescent="0.3">
      <c r="A516" s="18">
        <v>42497</v>
      </c>
      <c r="B516" s="18">
        <v>42497.003472222219</v>
      </c>
      <c r="C516" t="s">
        <v>7</v>
      </c>
      <c r="D516" t="s">
        <v>165</v>
      </c>
      <c r="E516" t="s">
        <v>165</v>
      </c>
      <c r="F516">
        <v>1.2</v>
      </c>
      <c r="G516" t="s">
        <v>10</v>
      </c>
    </row>
    <row r="517" spans="1:7" x14ac:dyDescent="0.3">
      <c r="A517" s="18">
        <v>42497.005555555559</v>
      </c>
      <c r="B517" s="18">
        <v>42497.019444444442</v>
      </c>
      <c r="C517" t="s">
        <v>7</v>
      </c>
      <c r="D517" t="s">
        <v>36</v>
      </c>
      <c r="E517" t="s">
        <v>15</v>
      </c>
      <c r="F517">
        <v>9.9</v>
      </c>
      <c r="G517" t="s">
        <v>11</v>
      </c>
    </row>
    <row r="518" spans="1:7" x14ac:dyDescent="0.3">
      <c r="A518" s="18">
        <v>42497.7</v>
      </c>
      <c r="B518" s="18">
        <v>42497.702777777777</v>
      </c>
      <c r="C518" t="s">
        <v>7</v>
      </c>
      <c r="D518" t="s">
        <v>38</v>
      </c>
      <c r="E518" t="s">
        <v>38</v>
      </c>
      <c r="F518">
        <v>0.6</v>
      </c>
      <c r="G518" t="s">
        <v>10</v>
      </c>
    </row>
    <row r="519" spans="1:7" x14ac:dyDescent="0.3">
      <c r="A519" s="18">
        <v>42497.837500000001</v>
      </c>
      <c r="B519" s="18">
        <v>42497.851388888892</v>
      </c>
      <c r="C519" t="s">
        <v>7</v>
      </c>
      <c r="D519" t="s">
        <v>15</v>
      </c>
      <c r="E519" t="s">
        <v>36</v>
      </c>
      <c r="F519">
        <v>9.9</v>
      </c>
    </row>
    <row r="520" spans="1:7" x14ac:dyDescent="0.3">
      <c r="A520" s="18">
        <v>42497.945138888892</v>
      </c>
      <c r="B520" s="18">
        <v>42497.959722222222</v>
      </c>
      <c r="C520" t="s">
        <v>7</v>
      </c>
      <c r="D520" t="s">
        <v>36</v>
      </c>
      <c r="E520" t="s">
        <v>16</v>
      </c>
      <c r="F520">
        <v>8.6</v>
      </c>
    </row>
    <row r="521" spans="1:7" x14ac:dyDescent="0.3">
      <c r="A521" s="18">
        <v>42528.022916666669</v>
      </c>
      <c r="B521" s="18">
        <v>42528.036805555559</v>
      </c>
      <c r="C521" t="s">
        <v>7</v>
      </c>
      <c r="D521" t="s">
        <v>16</v>
      </c>
      <c r="E521" t="s">
        <v>15</v>
      </c>
      <c r="F521">
        <v>6.3</v>
      </c>
      <c r="G521" t="s">
        <v>9</v>
      </c>
    </row>
    <row r="522" spans="1:7" x14ac:dyDescent="0.3">
      <c r="A522" s="18">
        <v>42528.379166666666</v>
      </c>
      <c r="B522" s="18">
        <v>42528.392361111109</v>
      </c>
      <c r="C522" t="s">
        <v>7</v>
      </c>
      <c r="D522" t="s">
        <v>15</v>
      </c>
      <c r="E522" t="s">
        <v>36</v>
      </c>
      <c r="F522">
        <v>9.9</v>
      </c>
      <c r="G522" t="s">
        <v>11</v>
      </c>
    </row>
    <row r="523" spans="1:7" x14ac:dyDescent="0.3">
      <c r="A523" s="18">
        <v>42528.533333333333</v>
      </c>
      <c r="B523" s="18">
        <v>42528.547222222223</v>
      </c>
      <c r="C523" t="s">
        <v>7</v>
      </c>
      <c r="D523" t="s">
        <v>36</v>
      </c>
      <c r="E523" t="s">
        <v>15</v>
      </c>
      <c r="F523">
        <v>9.9</v>
      </c>
    </row>
    <row r="524" spans="1:7" x14ac:dyDescent="0.3">
      <c r="A524" s="18">
        <v>42528.836111111108</v>
      </c>
      <c r="B524" s="18">
        <v>42528.843055555553</v>
      </c>
      <c r="C524" t="s">
        <v>7</v>
      </c>
      <c r="D524" t="s">
        <v>15</v>
      </c>
      <c r="E524" t="s">
        <v>16</v>
      </c>
      <c r="F524">
        <v>3.3</v>
      </c>
      <c r="G524" t="s">
        <v>9</v>
      </c>
    </row>
    <row r="525" spans="1:7" x14ac:dyDescent="0.3">
      <c r="A525" s="18">
        <v>42528.990277777775</v>
      </c>
      <c r="B525" s="18">
        <v>42528.999305555553</v>
      </c>
      <c r="C525" t="s">
        <v>7</v>
      </c>
      <c r="D525" t="s">
        <v>16</v>
      </c>
      <c r="E525" t="s">
        <v>15</v>
      </c>
      <c r="F525">
        <v>3.1</v>
      </c>
      <c r="G525" t="s">
        <v>13</v>
      </c>
    </row>
    <row r="526" spans="1:7" x14ac:dyDescent="0.3">
      <c r="A526" s="18">
        <v>42558.348611111112</v>
      </c>
      <c r="B526" s="18">
        <v>42558.368055555555</v>
      </c>
      <c r="C526" t="s">
        <v>7</v>
      </c>
      <c r="D526" t="s">
        <v>15</v>
      </c>
      <c r="E526" t="s">
        <v>16</v>
      </c>
      <c r="F526">
        <v>7.9</v>
      </c>
      <c r="G526" t="s">
        <v>24</v>
      </c>
    </row>
    <row r="527" spans="1:7" x14ac:dyDescent="0.3">
      <c r="A527" s="18">
        <v>42558.435416666667</v>
      </c>
      <c r="B527" s="18">
        <v>42558.439583333333</v>
      </c>
      <c r="C527" t="s">
        <v>7</v>
      </c>
      <c r="D527" t="s">
        <v>16</v>
      </c>
      <c r="E527" t="s">
        <v>15</v>
      </c>
      <c r="F527">
        <v>8.9</v>
      </c>
    </row>
    <row r="528" spans="1:7" x14ac:dyDescent="0.3">
      <c r="A528" s="18">
        <v>42558.540972222225</v>
      </c>
      <c r="B528" s="18">
        <v>42558.565972222219</v>
      </c>
      <c r="C528" t="s">
        <v>7</v>
      </c>
      <c r="D528" t="s">
        <v>149</v>
      </c>
      <c r="E528" t="s">
        <v>150</v>
      </c>
      <c r="F528">
        <v>12.8</v>
      </c>
    </row>
    <row r="529" spans="1:6" x14ac:dyDescent="0.3">
      <c r="A529" s="18">
        <v>42589.409722222219</v>
      </c>
      <c r="B529" s="18">
        <v>42589.425694444442</v>
      </c>
      <c r="C529" t="s">
        <v>7</v>
      </c>
      <c r="D529" t="s">
        <v>151</v>
      </c>
      <c r="E529" t="s">
        <v>166</v>
      </c>
      <c r="F529">
        <v>7.7</v>
      </c>
    </row>
    <row r="530" spans="1:6" x14ac:dyDescent="0.3">
      <c r="A530" s="18">
        <v>42589.45208333333</v>
      </c>
      <c r="B530" s="18">
        <v>42589.466666666667</v>
      </c>
      <c r="C530" t="s">
        <v>7</v>
      </c>
      <c r="D530" t="s">
        <v>166</v>
      </c>
      <c r="E530" t="s">
        <v>151</v>
      </c>
      <c r="F530">
        <v>7</v>
      </c>
    </row>
    <row r="531" spans="1:6" x14ac:dyDescent="0.3">
      <c r="A531" s="18">
        <v>42589.574999999997</v>
      </c>
      <c r="B531" s="18">
        <v>42589.59097222222</v>
      </c>
      <c r="C531" t="s">
        <v>7</v>
      </c>
      <c r="D531" t="s">
        <v>150</v>
      </c>
      <c r="E531" t="s">
        <v>156</v>
      </c>
      <c r="F531">
        <v>12.5</v>
      </c>
    </row>
    <row r="532" spans="1:6" x14ac:dyDescent="0.3">
      <c r="A532" s="18">
        <v>42589.71597222222</v>
      </c>
      <c r="B532" s="18">
        <v>42589.729166666664</v>
      </c>
      <c r="C532" t="s">
        <v>7</v>
      </c>
      <c r="D532" t="s">
        <v>149</v>
      </c>
      <c r="E532" t="s">
        <v>150</v>
      </c>
      <c r="F532">
        <v>13.2</v>
      </c>
    </row>
    <row r="533" spans="1:6" x14ac:dyDescent="0.3">
      <c r="A533" s="18">
        <v>42620.377083333333</v>
      </c>
      <c r="B533" s="18">
        <v>42620.406944444447</v>
      </c>
      <c r="C533" t="s">
        <v>7</v>
      </c>
      <c r="D533" t="s">
        <v>150</v>
      </c>
      <c r="E533" t="s">
        <v>149</v>
      </c>
      <c r="F533">
        <v>13</v>
      </c>
    </row>
    <row r="534" spans="1:6" x14ac:dyDescent="0.3">
      <c r="A534" s="18">
        <v>42620.411111111112</v>
      </c>
      <c r="B534" s="18">
        <v>42620.42083333333</v>
      </c>
      <c r="C534" t="s">
        <v>7</v>
      </c>
      <c r="D534" t="s">
        <v>149</v>
      </c>
      <c r="E534" t="s">
        <v>156</v>
      </c>
      <c r="F534">
        <v>4.9000000000000004</v>
      </c>
    </row>
    <row r="535" spans="1:6" x14ac:dyDescent="0.3">
      <c r="A535" s="18">
        <v>42620.427083333336</v>
      </c>
      <c r="B535" s="18">
        <v>42620.439583333333</v>
      </c>
      <c r="C535" t="s">
        <v>7</v>
      </c>
      <c r="D535" t="s">
        <v>156</v>
      </c>
      <c r="E535" t="s">
        <v>150</v>
      </c>
      <c r="F535">
        <v>8.5</v>
      </c>
    </row>
    <row r="536" spans="1:6" x14ac:dyDescent="0.3">
      <c r="A536" s="18">
        <v>42650.590277777781</v>
      </c>
      <c r="B536" s="18">
        <v>42650.595138888886</v>
      </c>
      <c r="C536" t="s">
        <v>7</v>
      </c>
      <c r="D536" t="s">
        <v>151</v>
      </c>
      <c r="E536" t="s">
        <v>167</v>
      </c>
      <c r="F536">
        <v>1.3</v>
      </c>
    </row>
    <row r="537" spans="1:6" x14ac:dyDescent="0.3">
      <c r="A537" s="18">
        <v>42650.669444444444</v>
      </c>
      <c r="B537" s="18">
        <v>42650.677083333336</v>
      </c>
      <c r="C537" t="s">
        <v>7</v>
      </c>
      <c r="D537" t="s">
        <v>167</v>
      </c>
      <c r="E537" t="s">
        <v>151</v>
      </c>
      <c r="F537">
        <v>1.8</v>
      </c>
    </row>
    <row r="538" spans="1:6" x14ac:dyDescent="0.3">
      <c r="A538" s="18">
        <v>42650.753472222219</v>
      </c>
      <c r="B538" s="18">
        <v>42650.76458333333</v>
      </c>
      <c r="C538" t="s">
        <v>7</v>
      </c>
      <c r="D538" t="s">
        <v>150</v>
      </c>
      <c r="E538" t="s">
        <v>149</v>
      </c>
      <c r="F538">
        <v>13.6</v>
      </c>
    </row>
    <row r="539" spans="1:6" x14ac:dyDescent="0.3">
      <c r="A539" s="18">
        <v>42650.82708333333</v>
      </c>
      <c r="B539" s="18">
        <v>42650.838888888888</v>
      </c>
      <c r="C539" t="s">
        <v>7</v>
      </c>
      <c r="D539" t="s">
        <v>149</v>
      </c>
      <c r="E539" t="s">
        <v>150</v>
      </c>
      <c r="F539">
        <v>13.4</v>
      </c>
    </row>
    <row r="540" spans="1:6" x14ac:dyDescent="0.3">
      <c r="A540" s="18">
        <v>42711.673611111109</v>
      </c>
      <c r="B540" s="18">
        <v>42711.697916666664</v>
      </c>
      <c r="C540" t="s">
        <v>7</v>
      </c>
      <c r="D540" t="s">
        <v>150</v>
      </c>
      <c r="E540" t="s">
        <v>149</v>
      </c>
      <c r="F540">
        <v>12.3</v>
      </c>
    </row>
    <row r="541" spans="1:6" x14ac:dyDescent="0.3">
      <c r="A541" s="18">
        <v>42711.806250000001</v>
      </c>
      <c r="B541" s="18">
        <v>42711.80972222222</v>
      </c>
      <c r="C541" t="s">
        <v>55</v>
      </c>
      <c r="D541" t="s">
        <v>149</v>
      </c>
      <c r="E541" t="s">
        <v>149</v>
      </c>
      <c r="F541">
        <v>1.4</v>
      </c>
    </row>
    <row r="542" spans="1:6" x14ac:dyDescent="0.3">
      <c r="A542" s="18">
        <v>42711.990972222222</v>
      </c>
      <c r="B542" t="s">
        <v>836</v>
      </c>
      <c r="C542" t="s">
        <v>55</v>
      </c>
      <c r="D542" t="s">
        <v>16</v>
      </c>
      <c r="E542" t="s">
        <v>15</v>
      </c>
      <c r="F542">
        <v>8.6999999999999993</v>
      </c>
    </row>
    <row r="543" spans="1:6" x14ac:dyDescent="0.3">
      <c r="A543" t="s">
        <v>837</v>
      </c>
      <c r="B543" t="s">
        <v>838</v>
      </c>
      <c r="C543" t="s">
        <v>55</v>
      </c>
      <c r="D543" t="s">
        <v>15</v>
      </c>
      <c r="E543" t="s">
        <v>16</v>
      </c>
      <c r="F543">
        <v>23.5</v>
      </c>
    </row>
    <row r="544" spans="1:6" x14ac:dyDescent="0.3">
      <c r="A544" t="s">
        <v>839</v>
      </c>
      <c r="B544" t="s">
        <v>840</v>
      </c>
      <c r="C544" t="s">
        <v>55</v>
      </c>
      <c r="D544" t="s">
        <v>16</v>
      </c>
      <c r="E544" t="s">
        <v>16</v>
      </c>
      <c r="F544">
        <v>2.2000000000000002</v>
      </c>
    </row>
    <row r="545" spans="1:7" x14ac:dyDescent="0.3">
      <c r="A545" t="s">
        <v>841</v>
      </c>
      <c r="B545" t="s">
        <v>842</v>
      </c>
      <c r="C545" t="s">
        <v>55</v>
      </c>
      <c r="D545" t="s">
        <v>16</v>
      </c>
      <c r="E545" t="s">
        <v>15</v>
      </c>
      <c r="F545">
        <v>4.4000000000000004</v>
      </c>
    </row>
    <row r="546" spans="1:7" x14ac:dyDescent="0.3">
      <c r="A546" t="s">
        <v>843</v>
      </c>
      <c r="B546" t="s">
        <v>844</v>
      </c>
      <c r="C546" t="s">
        <v>55</v>
      </c>
      <c r="D546" t="s">
        <v>15</v>
      </c>
      <c r="E546" t="s">
        <v>16</v>
      </c>
      <c r="F546">
        <v>3.3</v>
      </c>
    </row>
    <row r="547" spans="1:7" x14ac:dyDescent="0.3">
      <c r="A547" t="s">
        <v>845</v>
      </c>
      <c r="B547" t="s">
        <v>846</v>
      </c>
      <c r="C547" t="s">
        <v>7</v>
      </c>
      <c r="D547" t="s">
        <v>16</v>
      </c>
      <c r="E547" t="s">
        <v>16</v>
      </c>
      <c r="F547">
        <v>11.8</v>
      </c>
      <c r="G547" t="s">
        <v>10</v>
      </c>
    </row>
    <row r="548" spans="1:7" x14ac:dyDescent="0.3">
      <c r="A548" t="s">
        <v>847</v>
      </c>
      <c r="B548" t="s">
        <v>848</v>
      </c>
      <c r="C548" t="s">
        <v>7</v>
      </c>
      <c r="D548" t="s">
        <v>16</v>
      </c>
      <c r="E548" t="s">
        <v>168</v>
      </c>
      <c r="F548">
        <v>195.3</v>
      </c>
    </row>
    <row r="549" spans="1:7" x14ac:dyDescent="0.3">
      <c r="A549" t="s">
        <v>849</v>
      </c>
      <c r="B549" t="s">
        <v>850</v>
      </c>
      <c r="C549" t="s">
        <v>55</v>
      </c>
      <c r="D549" t="s">
        <v>168</v>
      </c>
      <c r="E549" t="s">
        <v>168</v>
      </c>
      <c r="F549">
        <v>8.3000000000000007</v>
      </c>
    </row>
    <row r="550" spans="1:7" x14ac:dyDescent="0.3">
      <c r="A550" t="s">
        <v>851</v>
      </c>
      <c r="B550" t="s">
        <v>852</v>
      </c>
      <c r="C550" t="s">
        <v>55</v>
      </c>
      <c r="D550" t="s">
        <v>168</v>
      </c>
      <c r="E550" t="s">
        <v>168</v>
      </c>
      <c r="F550">
        <v>3.2</v>
      </c>
    </row>
    <row r="551" spans="1:7" x14ac:dyDescent="0.3">
      <c r="A551" t="s">
        <v>853</v>
      </c>
      <c r="B551" t="s">
        <v>854</v>
      </c>
      <c r="C551" t="s">
        <v>55</v>
      </c>
      <c r="D551" t="s">
        <v>168</v>
      </c>
      <c r="E551" t="s">
        <v>169</v>
      </c>
      <c r="F551">
        <v>22.4</v>
      </c>
    </row>
    <row r="552" spans="1:7" x14ac:dyDescent="0.3">
      <c r="A552" t="s">
        <v>855</v>
      </c>
      <c r="B552" t="s">
        <v>856</v>
      </c>
      <c r="C552" t="s">
        <v>55</v>
      </c>
      <c r="D552" t="s">
        <v>169</v>
      </c>
      <c r="E552" t="s">
        <v>168</v>
      </c>
      <c r="F552">
        <v>12.2</v>
      </c>
    </row>
    <row r="553" spans="1:7" x14ac:dyDescent="0.3">
      <c r="A553" t="s">
        <v>857</v>
      </c>
      <c r="B553" t="s">
        <v>858</v>
      </c>
      <c r="C553" t="s">
        <v>55</v>
      </c>
      <c r="D553" t="s">
        <v>168</v>
      </c>
      <c r="E553" t="s">
        <v>168</v>
      </c>
      <c r="F553">
        <v>4.5</v>
      </c>
    </row>
    <row r="554" spans="1:7" x14ac:dyDescent="0.3">
      <c r="A554" t="s">
        <v>859</v>
      </c>
      <c r="B554" t="s">
        <v>860</v>
      </c>
      <c r="C554" t="s">
        <v>55</v>
      </c>
      <c r="D554" t="s">
        <v>168</v>
      </c>
      <c r="E554" t="s">
        <v>170</v>
      </c>
      <c r="F554">
        <v>28.1</v>
      </c>
    </row>
    <row r="555" spans="1:7" x14ac:dyDescent="0.3">
      <c r="A555" t="s">
        <v>861</v>
      </c>
      <c r="B555" t="s">
        <v>862</v>
      </c>
      <c r="C555" t="s">
        <v>55</v>
      </c>
      <c r="D555" t="s">
        <v>170</v>
      </c>
      <c r="E555" t="s">
        <v>170</v>
      </c>
      <c r="F555">
        <v>3.8</v>
      </c>
    </row>
    <row r="556" spans="1:7" x14ac:dyDescent="0.3">
      <c r="A556" t="s">
        <v>863</v>
      </c>
      <c r="B556" t="s">
        <v>864</v>
      </c>
      <c r="C556" t="s">
        <v>55</v>
      </c>
      <c r="D556" t="s">
        <v>170</v>
      </c>
      <c r="E556" t="s">
        <v>171</v>
      </c>
      <c r="F556">
        <v>41.9</v>
      </c>
    </row>
    <row r="557" spans="1:7" x14ac:dyDescent="0.3">
      <c r="A557" t="s">
        <v>865</v>
      </c>
      <c r="B557" t="s">
        <v>866</v>
      </c>
      <c r="C557" t="s">
        <v>55</v>
      </c>
      <c r="D557" t="s">
        <v>171</v>
      </c>
      <c r="E557" t="s">
        <v>168</v>
      </c>
      <c r="F557">
        <v>23.8</v>
      </c>
    </row>
    <row r="558" spans="1:7" x14ac:dyDescent="0.3">
      <c r="A558" t="s">
        <v>867</v>
      </c>
      <c r="B558" t="s">
        <v>868</v>
      </c>
      <c r="C558" t="s">
        <v>55</v>
      </c>
      <c r="D558" t="s">
        <v>168</v>
      </c>
      <c r="E558" t="s">
        <v>168</v>
      </c>
      <c r="F558">
        <v>13</v>
      </c>
    </row>
    <row r="559" spans="1:7" x14ac:dyDescent="0.3">
      <c r="A559" t="s">
        <v>869</v>
      </c>
      <c r="B559" t="s">
        <v>870</v>
      </c>
      <c r="C559" t="s">
        <v>7</v>
      </c>
      <c r="D559" t="s">
        <v>168</v>
      </c>
      <c r="E559" t="s">
        <v>168</v>
      </c>
      <c r="F559">
        <v>4.4000000000000004</v>
      </c>
      <c r="G559" t="s">
        <v>10</v>
      </c>
    </row>
    <row r="560" spans="1:7" x14ac:dyDescent="0.3">
      <c r="A560" t="s">
        <v>871</v>
      </c>
      <c r="B560" t="s">
        <v>872</v>
      </c>
      <c r="C560" t="s">
        <v>55</v>
      </c>
      <c r="D560" t="s">
        <v>168</v>
      </c>
      <c r="E560" t="s">
        <v>171</v>
      </c>
      <c r="F560">
        <v>15.1</v>
      </c>
      <c r="G560" t="s">
        <v>172</v>
      </c>
    </row>
    <row r="561" spans="1:7" x14ac:dyDescent="0.3">
      <c r="A561" t="s">
        <v>873</v>
      </c>
      <c r="B561" t="s">
        <v>874</v>
      </c>
      <c r="C561" t="s">
        <v>55</v>
      </c>
      <c r="D561" t="s">
        <v>171</v>
      </c>
      <c r="E561" t="s">
        <v>15</v>
      </c>
      <c r="F561">
        <v>180.2</v>
      </c>
      <c r="G561" t="s">
        <v>173</v>
      </c>
    </row>
    <row r="562" spans="1:7" x14ac:dyDescent="0.3">
      <c r="A562" t="s">
        <v>875</v>
      </c>
      <c r="B562" t="s">
        <v>876</v>
      </c>
      <c r="C562" t="s">
        <v>55</v>
      </c>
      <c r="D562" t="s">
        <v>15</v>
      </c>
      <c r="E562" t="s">
        <v>16</v>
      </c>
      <c r="F562">
        <v>4.0999999999999996</v>
      </c>
      <c r="G562" t="s">
        <v>174</v>
      </c>
    </row>
    <row r="563" spans="1:7" x14ac:dyDescent="0.3">
      <c r="A563" t="s">
        <v>877</v>
      </c>
      <c r="B563" t="s">
        <v>878</v>
      </c>
      <c r="C563" t="s">
        <v>55</v>
      </c>
      <c r="D563" t="s">
        <v>16</v>
      </c>
      <c r="E563" t="s">
        <v>15</v>
      </c>
      <c r="F563">
        <v>6.1</v>
      </c>
      <c r="G563" t="s">
        <v>174</v>
      </c>
    </row>
    <row r="564" spans="1:7" x14ac:dyDescent="0.3">
      <c r="A564" t="s">
        <v>879</v>
      </c>
      <c r="B564" t="s">
        <v>880</v>
      </c>
      <c r="C564" t="s">
        <v>55</v>
      </c>
      <c r="D564" t="s">
        <v>50</v>
      </c>
      <c r="E564" t="s">
        <v>57</v>
      </c>
      <c r="F564">
        <v>3.3</v>
      </c>
      <c r="G564" t="s">
        <v>174</v>
      </c>
    </row>
    <row r="565" spans="1:7" x14ac:dyDescent="0.3">
      <c r="A565" t="s">
        <v>881</v>
      </c>
      <c r="B565" t="s">
        <v>882</v>
      </c>
      <c r="C565" t="s">
        <v>55</v>
      </c>
      <c r="D565" t="s">
        <v>57</v>
      </c>
      <c r="E565" t="s">
        <v>38</v>
      </c>
      <c r="F565">
        <v>4.7</v>
      </c>
      <c r="G565" t="s">
        <v>174</v>
      </c>
    </row>
    <row r="566" spans="1:7" x14ac:dyDescent="0.3">
      <c r="A566" t="s">
        <v>883</v>
      </c>
      <c r="B566" t="s">
        <v>884</v>
      </c>
      <c r="C566" t="s">
        <v>7</v>
      </c>
      <c r="D566" t="s">
        <v>15</v>
      </c>
      <c r="E566" t="s">
        <v>48</v>
      </c>
      <c r="F566">
        <v>7.2</v>
      </c>
      <c r="G566" t="s">
        <v>11</v>
      </c>
    </row>
    <row r="567" spans="1:7" x14ac:dyDescent="0.3">
      <c r="A567" t="s">
        <v>885</v>
      </c>
      <c r="B567" t="s">
        <v>886</v>
      </c>
      <c r="C567" t="s">
        <v>7</v>
      </c>
      <c r="D567" t="s">
        <v>48</v>
      </c>
      <c r="E567" t="s">
        <v>15</v>
      </c>
      <c r="F567">
        <v>5.5</v>
      </c>
      <c r="G567" t="s">
        <v>9</v>
      </c>
    </row>
    <row r="568" spans="1:7" x14ac:dyDescent="0.3">
      <c r="A568" t="s">
        <v>887</v>
      </c>
      <c r="B568" t="s">
        <v>888</v>
      </c>
      <c r="C568" t="s">
        <v>7</v>
      </c>
      <c r="D568" t="s">
        <v>15</v>
      </c>
      <c r="E568" t="s">
        <v>16</v>
      </c>
      <c r="F568">
        <v>3.3</v>
      </c>
      <c r="G568" t="s">
        <v>9</v>
      </c>
    </row>
    <row r="569" spans="1:7" x14ac:dyDescent="0.3">
      <c r="A569" t="s">
        <v>889</v>
      </c>
      <c r="B569" t="s">
        <v>890</v>
      </c>
      <c r="C569" t="s">
        <v>7</v>
      </c>
      <c r="D569" t="s">
        <v>43</v>
      </c>
      <c r="E569" t="s">
        <v>75</v>
      </c>
      <c r="F569">
        <v>0.9</v>
      </c>
      <c r="G569" t="s">
        <v>10</v>
      </c>
    </row>
    <row r="570" spans="1:7" x14ac:dyDescent="0.3">
      <c r="A570" t="s">
        <v>891</v>
      </c>
      <c r="B570" t="s">
        <v>892</v>
      </c>
      <c r="C570" t="s">
        <v>7</v>
      </c>
      <c r="D570" t="s">
        <v>16</v>
      </c>
      <c r="E570" t="s">
        <v>15</v>
      </c>
      <c r="F570">
        <v>3.8</v>
      </c>
      <c r="G570" t="s">
        <v>9</v>
      </c>
    </row>
    <row r="571" spans="1:7" x14ac:dyDescent="0.3">
      <c r="A571" t="s">
        <v>893</v>
      </c>
      <c r="B571" t="s">
        <v>894</v>
      </c>
      <c r="C571" t="s">
        <v>7</v>
      </c>
      <c r="D571" t="s">
        <v>38</v>
      </c>
      <c r="E571" t="s">
        <v>175</v>
      </c>
      <c r="F571">
        <v>6.4</v>
      </c>
      <c r="G571" t="s">
        <v>13</v>
      </c>
    </row>
    <row r="572" spans="1:7" x14ac:dyDescent="0.3">
      <c r="A572" t="s">
        <v>895</v>
      </c>
      <c r="B572" t="s">
        <v>896</v>
      </c>
      <c r="C572" t="s">
        <v>7</v>
      </c>
      <c r="D572" t="s">
        <v>175</v>
      </c>
      <c r="E572" t="s">
        <v>176</v>
      </c>
      <c r="F572">
        <v>3</v>
      </c>
      <c r="G572" t="s">
        <v>11</v>
      </c>
    </row>
    <row r="573" spans="1:7" x14ac:dyDescent="0.3">
      <c r="A573" t="s">
        <v>897</v>
      </c>
      <c r="B573" t="s">
        <v>898</v>
      </c>
      <c r="C573" t="s">
        <v>7</v>
      </c>
      <c r="D573" t="s">
        <v>176</v>
      </c>
      <c r="E573" t="s">
        <v>38</v>
      </c>
      <c r="F573">
        <v>8.6999999999999993</v>
      </c>
      <c r="G573" t="s">
        <v>9</v>
      </c>
    </row>
    <row r="574" spans="1:7" x14ac:dyDescent="0.3">
      <c r="A574" t="s">
        <v>899</v>
      </c>
      <c r="B574" t="s">
        <v>900</v>
      </c>
      <c r="C574" t="s">
        <v>7</v>
      </c>
      <c r="D574" t="s">
        <v>38</v>
      </c>
      <c r="E574" t="s">
        <v>114</v>
      </c>
      <c r="F574">
        <v>3.9</v>
      </c>
      <c r="G574" t="s">
        <v>10</v>
      </c>
    </row>
    <row r="575" spans="1:7" x14ac:dyDescent="0.3">
      <c r="A575" t="s">
        <v>901</v>
      </c>
      <c r="B575" t="s">
        <v>902</v>
      </c>
      <c r="C575" t="s">
        <v>55</v>
      </c>
      <c r="D575" t="s">
        <v>114</v>
      </c>
      <c r="E575" t="s">
        <v>38</v>
      </c>
      <c r="F575">
        <v>4.8</v>
      </c>
    </row>
    <row r="576" spans="1:7" x14ac:dyDescent="0.3">
      <c r="A576" t="s">
        <v>903</v>
      </c>
      <c r="B576" t="s">
        <v>904</v>
      </c>
      <c r="C576" t="s">
        <v>55</v>
      </c>
      <c r="D576" t="s">
        <v>38</v>
      </c>
      <c r="E576" t="s">
        <v>54</v>
      </c>
      <c r="F576">
        <v>2.8</v>
      </c>
    </row>
    <row r="577" spans="1:7" x14ac:dyDescent="0.3">
      <c r="A577" t="s">
        <v>905</v>
      </c>
      <c r="B577" t="s">
        <v>906</v>
      </c>
      <c r="C577" t="s">
        <v>55</v>
      </c>
      <c r="D577" t="s">
        <v>54</v>
      </c>
      <c r="E577" t="s">
        <v>57</v>
      </c>
      <c r="F577">
        <v>1.4</v>
      </c>
    </row>
    <row r="578" spans="1:7" x14ac:dyDescent="0.3">
      <c r="A578" t="s">
        <v>907</v>
      </c>
      <c r="B578" t="s">
        <v>908</v>
      </c>
      <c r="C578" t="s">
        <v>55</v>
      </c>
      <c r="D578" t="s">
        <v>57</v>
      </c>
      <c r="E578" t="s">
        <v>38</v>
      </c>
      <c r="F578">
        <v>1.4</v>
      </c>
    </row>
    <row r="579" spans="1:7" x14ac:dyDescent="0.3">
      <c r="A579" t="s">
        <v>909</v>
      </c>
      <c r="B579" t="s">
        <v>910</v>
      </c>
      <c r="C579" t="s">
        <v>7</v>
      </c>
      <c r="D579" t="s">
        <v>38</v>
      </c>
      <c r="E579" t="s">
        <v>54</v>
      </c>
      <c r="F579">
        <v>2.7</v>
      </c>
    </row>
    <row r="580" spans="1:7" x14ac:dyDescent="0.3">
      <c r="A580" t="s">
        <v>911</v>
      </c>
      <c r="B580" t="s">
        <v>912</v>
      </c>
      <c r="C580" t="s">
        <v>7</v>
      </c>
      <c r="D580" t="s">
        <v>54</v>
      </c>
      <c r="E580" t="s">
        <v>115</v>
      </c>
      <c r="F580">
        <v>2.2999999999999998</v>
      </c>
    </row>
    <row r="581" spans="1:7" x14ac:dyDescent="0.3">
      <c r="A581" t="s">
        <v>913</v>
      </c>
      <c r="B581" t="s">
        <v>914</v>
      </c>
      <c r="C581" t="s">
        <v>7</v>
      </c>
      <c r="D581" t="s">
        <v>15</v>
      </c>
      <c r="E581" t="s">
        <v>16</v>
      </c>
      <c r="F581">
        <v>3.7</v>
      </c>
    </row>
    <row r="582" spans="1:7" x14ac:dyDescent="0.3">
      <c r="A582" t="s">
        <v>915</v>
      </c>
      <c r="B582" t="s">
        <v>916</v>
      </c>
      <c r="C582" t="s">
        <v>7</v>
      </c>
      <c r="D582" t="s">
        <v>16</v>
      </c>
      <c r="E582" t="s">
        <v>15</v>
      </c>
      <c r="F582">
        <v>2.9</v>
      </c>
    </row>
    <row r="583" spans="1:7" x14ac:dyDescent="0.3">
      <c r="A583" t="s">
        <v>917</v>
      </c>
      <c r="B583" t="s">
        <v>918</v>
      </c>
      <c r="C583" t="s">
        <v>7</v>
      </c>
      <c r="D583" t="s">
        <v>15</v>
      </c>
      <c r="E583" t="s">
        <v>16</v>
      </c>
      <c r="F583">
        <v>3.8</v>
      </c>
    </row>
    <row r="584" spans="1:7" x14ac:dyDescent="0.3">
      <c r="A584" t="s">
        <v>919</v>
      </c>
      <c r="B584" t="s">
        <v>920</v>
      </c>
      <c r="C584" t="s">
        <v>7</v>
      </c>
      <c r="D584" t="s">
        <v>16</v>
      </c>
      <c r="E584" t="s">
        <v>15</v>
      </c>
      <c r="F584">
        <v>5.0999999999999996</v>
      </c>
    </row>
    <row r="585" spans="1:7" x14ac:dyDescent="0.3">
      <c r="A585" t="s">
        <v>921</v>
      </c>
      <c r="B585" t="s">
        <v>922</v>
      </c>
      <c r="C585" t="s">
        <v>7</v>
      </c>
      <c r="D585" t="s">
        <v>43</v>
      </c>
      <c r="E585" t="s">
        <v>176</v>
      </c>
      <c r="F585">
        <v>9.1</v>
      </c>
    </row>
    <row r="586" spans="1:7" x14ac:dyDescent="0.3">
      <c r="A586" t="s">
        <v>923</v>
      </c>
      <c r="B586" t="s">
        <v>924</v>
      </c>
      <c r="C586" t="s">
        <v>7</v>
      </c>
      <c r="D586" t="s">
        <v>15</v>
      </c>
      <c r="E586" t="s">
        <v>36</v>
      </c>
      <c r="F586">
        <v>8</v>
      </c>
    </row>
    <row r="587" spans="1:7" x14ac:dyDescent="0.3">
      <c r="A587" t="s">
        <v>925</v>
      </c>
      <c r="B587" t="s">
        <v>926</v>
      </c>
      <c r="C587" t="s">
        <v>7</v>
      </c>
      <c r="D587" t="s">
        <v>36</v>
      </c>
      <c r="E587" t="s">
        <v>15</v>
      </c>
      <c r="F587">
        <v>9.9</v>
      </c>
      <c r="G587" t="s">
        <v>11</v>
      </c>
    </row>
    <row r="588" spans="1:7" x14ac:dyDescent="0.3">
      <c r="A588" t="s">
        <v>927</v>
      </c>
      <c r="B588" t="s">
        <v>928</v>
      </c>
      <c r="C588" t="s">
        <v>7</v>
      </c>
      <c r="D588" t="s">
        <v>15</v>
      </c>
      <c r="E588" t="s">
        <v>16</v>
      </c>
      <c r="F588">
        <v>6.1</v>
      </c>
      <c r="G588" t="s">
        <v>9</v>
      </c>
    </row>
    <row r="589" spans="1:7" x14ac:dyDescent="0.3">
      <c r="A589" t="s">
        <v>929</v>
      </c>
      <c r="B589" t="s">
        <v>930</v>
      </c>
      <c r="C589" t="s">
        <v>7</v>
      </c>
      <c r="D589" t="s">
        <v>16</v>
      </c>
      <c r="E589" t="s">
        <v>15</v>
      </c>
      <c r="F589">
        <v>12.2</v>
      </c>
    </row>
    <row r="590" spans="1:7" x14ac:dyDescent="0.3">
      <c r="A590" t="s">
        <v>931</v>
      </c>
      <c r="B590" t="s">
        <v>932</v>
      </c>
      <c r="C590" t="s">
        <v>7</v>
      </c>
      <c r="D590" t="s">
        <v>73</v>
      </c>
      <c r="E590" t="s">
        <v>38</v>
      </c>
      <c r="F590">
        <v>8</v>
      </c>
    </row>
    <row r="591" spans="1:7" x14ac:dyDescent="0.3">
      <c r="A591" t="s">
        <v>933</v>
      </c>
      <c r="B591" t="s">
        <v>934</v>
      </c>
      <c r="C591" t="s">
        <v>7</v>
      </c>
      <c r="D591" t="s">
        <v>15</v>
      </c>
      <c r="E591" t="s">
        <v>16</v>
      </c>
      <c r="F591">
        <v>4</v>
      </c>
    </row>
    <row r="592" spans="1:7" x14ac:dyDescent="0.3">
      <c r="A592" t="s">
        <v>935</v>
      </c>
      <c r="B592" t="s">
        <v>936</v>
      </c>
      <c r="C592" t="s">
        <v>7</v>
      </c>
      <c r="D592" t="s">
        <v>16</v>
      </c>
      <c r="E592" t="s">
        <v>15</v>
      </c>
      <c r="F592">
        <v>9.5</v>
      </c>
    </row>
    <row r="593" spans="1:7" x14ac:dyDescent="0.3">
      <c r="A593" t="s">
        <v>937</v>
      </c>
      <c r="B593" t="s">
        <v>938</v>
      </c>
      <c r="C593" t="s">
        <v>7</v>
      </c>
      <c r="D593" t="s">
        <v>15</v>
      </c>
      <c r="E593" t="s">
        <v>16</v>
      </c>
      <c r="F593">
        <v>3</v>
      </c>
    </row>
    <row r="594" spans="1:7" x14ac:dyDescent="0.3">
      <c r="A594" t="s">
        <v>939</v>
      </c>
      <c r="B594" t="s">
        <v>940</v>
      </c>
      <c r="C594" t="s">
        <v>7</v>
      </c>
      <c r="D594" t="s">
        <v>16</v>
      </c>
      <c r="E594" t="s">
        <v>15</v>
      </c>
      <c r="F594">
        <v>6.3</v>
      </c>
    </row>
    <row r="595" spans="1:7" x14ac:dyDescent="0.3">
      <c r="A595" t="s">
        <v>941</v>
      </c>
      <c r="B595" t="s">
        <v>942</v>
      </c>
      <c r="C595" t="s">
        <v>7</v>
      </c>
      <c r="D595" t="s">
        <v>15</v>
      </c>
      <c r="E595" t="s">
        <v>36</v>
      </c>
      <c r="F595">
        <v>10.4</v>
      </c>
      <c r="G595" t="s">
        <v>11</v>
      </c>
    </row>
    <row r="596" spans="1:7" x14ac:dyDescent="0.3">
      <c r="A596" t="s">
        <v>943</v>
      </c>
      <c r="B596" t="s">
        <v>944</v>
      </c>
      <c r="C596" t="s">
        <v>7</v>
      </c>
      <c r="D596" t="s">
        <v>36</v>
      </c>
      <c r="E596" t="s">
        <v>15</v>
      </c>
      <c r="F596">
        <v>9.9</v>
      </c>
      <c r="G596" t="s">
        <v>11</v>
      </c>
    </row>
    <row r="597" spans="1:7" x14ac:dyDescent="0.3">
      <c r="A597" t="s">
        <v>945</v>
      </c>
      <c r="B597" t="s">
        <v>946</v>
      </c>
      <c r="C597" t="s">
        <v>7</v>
      </c>
      <c r="D597" t="s">
        <v>38</v>
      </c>
      <c r="E597" t="s">
        <v>116</v>
      </c>
      <c r="F597">
        <v>1.5</v>
      </c>
    </row>
    <row r="598" spans="1:7" x14ac:dyDescent="0.3">
      <c r="A598" t="s">
        <v>947</v>
      </c>
      <c r="B598" t="s">
        <v>948</v>
      </c>
      <c r="C598" t="s">
        <v>7</v>
      </c>
      <c r="D598" t="s">
        <v>15</v>
      </c>
      <c r="E598" t="s">
        <v>16</v>
      </c>
      <c r="F598">
        <v>4.9000000000000004</v>
      </c>
    </row>
    <row r="599" spans="1:7" x14ac:dyDescent="0.3">
      <c r="A599" t="s">
        <v>949</v>
      </c>
      <c r="B599" t="s">
        <v>950</v>
      </c>
      <c r="C599" t="s">
        <v>7</v>
      </c>
      <c r="D599" t="s">
        <v>16</v>
      </c>
      <c r="E599" t="s">
        <v>15</v>
      </c>
      <c r="F599">
        <v>7.9</v>
      </c>
    </row>
    <row r="600" spans="1:7" x14ac:dyDescent="0.3">
      <c r="A600" t="s">
        <v>951</v>
      </c>
      <c r="B600" t="s">
        <v>952</v>
      </c>
      <c r="C600" t="s">
        <v>7</v>
      </c>
      <c r="D600" t="s">
        <v>116</v>
      </c>
      <c r="E600" t="s">
        <v>38</v>
      </c>
      <c r="F600">
        <v>1.7</v>
      </c>
    </row>
    <row r="601" spans="1:7" x14ac:dyDescent="0.3">
      <c r="A601" t="s">
        <v>953</v>
      </c>
      <c r="B601" t="s">
        <v>954</v>
      </c>
      <c r="C601" t="s">
        <v>7</v>
      </c>
      <c r="D601" t="s">
        <v>38</v>
      </c>
      <c r="E601" t="s">
        <v>44</v>
      </c>
      <c r="F601">
        <v>2.2000000000000002</v>
      </c>
    </row>
    <row r="602" spans="1:7" x14ac:dyDescent="0.3">
      <c r="A602" t="s">
        <v>955</v>
      </c>
      <c r="B602" t="s">
        <v>956</v>
      </c>
      <c r="C602" t="s">
        <v>7</v>
      </c>
      <c r="D602" t="s">
        <v>44</v>
      </c>
      <c r="E602" t="s">
        <v>38</v>
      </c>
      <c r="F602">
        <v>2.1</v>
      </c>
    </row>
    <row r="603" spans="1:7" x14ac:dyDescent="0.3">
      <c r="A603" t="s">
        <v>957</v>
      </c>
      <c r="B603" t="s">
        <v>958</v>
      </c>
      <c r="C603" t="s">
        <v>7</v>
      </c>
      <c r="D603" t="s">
        <v>15</v>
      </c>
      <c r="E603" t="s">
        <v>16</v>
      </c>
      <c r="F603">
        <v>2.5</v>
      </c>
      <c r="G603" t="s">
        <v>9</v>
      </c>
    </row>
    <row r="604" spans="1:7" x14ac:dyDescent="0.3">
      <c r="A604" t="s">
        <v>959</v>
      </c>
      <c r="B604" t="s">
        <v>960</v>
      </c>
      <c r="C604" t="s">
        <v>7</v>
      </c>
      <c r="D604" t="s">
        <v>16</v>
      </c>
      <c r="E604" t="s">
        <v>15</v>
      </c>
      <c r="F604">
        <v>2.5</v>
      </c>
      <c r="G604" t="s">
        <v>9</v>
      </c>
    </row>
    <row r="605" spans="1:7" x14ac:dyDescent="0.3">
      <c r="A605" t="s">
        <v>961</v>
      </c>
      <c r="B605" t="s">
        <v>962</v>
      </c>
      <c r="C605" t="s">
        <v>7</v>
      </c>
      <c r="D605" t="s">
        <v>15</v>
      </c>
      <c r="E605" t="s">
        <v>16</v>
      </c>
      <c r="F605">
        <v>2.8</v>
      </c>
    </row>
    <row r="606" spans="1:7" x14ac:dyDescent="0.3">
      <c r="A606" t="s">
        <v>963</v>
      </c>
      <c r="B606" t="s">
        <v>964</v>
      </c>
      <c r="C606" t="s">
        <v>7</v>
      </c>
      <c r="D606" t="s">
        <v>16</v>
      </c>
      <c r="E606" t="s">
        <v>40</v>
      </c>
      <c r="F606">
        <v>14.7</v>
      </c>
    </row>
    <row r="607" spans="1:7" x14ac:dyDescent="0.3">
      <c r="A607" t="s">
        <v>965</v>
      </c>
      <c r="B607" t="s">
        <v>966</v>
      </c>
      <c r="C607" t="s">
        <v>7</v>
      </c>
      <c r="D607" t="s">
        <v>40</v>
      </c>
      <c r="E607" t="s">
        <v>16</v>
      </c>
      <c r="F607">
        <v>14.6</v>
      </c>
    </row>
    <row r="608" spans="1:7" x14ac:dyDescent="0.3">
      <c r="A608" t="s">
        <v>967</v>
      </c>
      <c r="B608" t="s">
        <v>968</v>
      </c>
      <c r="C608" t="s">
        <v>7</v>
      </c>
      <c r="D608" t="s">
        <v>16</v>
      </c>
      <c r="E608" t="s">
        <v>15</v>
      </c>
      <c r="F608">
        <v>2.2999999999999998</v>
      </c>
    </row>
    <row r="609" spans="1:7" x14ac:dyDescent="0.3">
      <c r="A609" t="s">
        <v>969</v>
      </c>
      <c r="B609" t="s">
        <v>970</v>
      </c>
      <c r="C609" t="s">
        <v>7</v>
      </c>
      <c r="D609" t="s">
        <v>38</v>
      </c>
      <c r="E609" t="s">
        <v>44</v>
      </c>
      <c r="F609">
        <v>2.2000000000000002</v>
      </c>
    </row>
    <row r="610" spans="1:7" x14ac:dyDescent="0.3">
      <c r="A610" t="s">
        <v>971</v>
      </c>
      <c r="B610" t="s">
        <v>972</v>
      </c>
      <c r="C610" t="s">
        <v>7</v>
      </c>
      <c r="D610" t="s">
        <v>44</v>
      </c>
      <c r="E610" t="s">
        <v>38</v>
      </c>
      <c r="F610">
        <v>2.2000000000000002</v>
      </c>
      <c r="G610" t="s">
        <v>9</v>
      </c>
    </row>
    <row r="611" spans="1:7" x14ac:dyDescent="0.3">
      <c r="A611" t="s">
        <v>973</v>
      </c>
      <c r="B611" t="s">
        <v>974</v>
      </c>
      <c r="C611" t="s">
        <v>7</v>
      </c>
      <c r="D611" t="s">
        <v>15</v>
      </c>
      <c r="E611" t="s">
        <v>36</v>
      </c>
      <c r="F611">
        <v>14</v>
      </c>
    </row>
    <row r="612" spans="1:7" x14ac:dyDescent="0.3">
      <c r="A612" t="s">
        <v>975</v>
      </c>
      <c r="B612" t="s">
        <v>976</v>
      </c>
      <c r="C612" t="s">
        <v>7</v>
      </c>
      <c r="D612" t="s">
        <v>36</v>
      </c>
      <c r="E612" t="s">
        <v>15</v>
      </c>
      <c r="F612">
        <v>13.3</v>
      </c>
    </row>
    <row r="613" spans="1:7" x14ac:dyDescent="0.3">
      <c r="A613" t="s">
        <v>977</v>
      </c>
      <c r="B613" t="s">
        <v>978</v>
      </c>
      <c r="C613" t="s">
        <v>7</v>
      </c>
      <c r="D613" t="s">
        <v>44</v>
      </c>
      <c r="E613" t="s">
        <v>38</v>
      </c>
      <c r="F613">
        <v>1.8</v>
      </c>
    </row>
    <row r="614" spans="1:7" x14ac:dyDescent="0.3">
      <c r="A614" s="18">
        <v>42377.532638888886</v>
      </c>
      <c r="B614" s="18">
        <v>42377.544444444444</v>
      </c>
      <c r="C614" t="s">
        <v>7</v>
      </c>
      <c r="D614" t="s">
        <v>38</v>
      </c>
      <c r="E614" t="s">
        <v>177</v>
      </c>
      <c r="F614">
        <v>6.2</v>
      </c>
    </row>
    <row r="615" spans="1:7" x14ac:dyDescent="0.3">
      <c r="A615" s="18">
        <v>42377.547222222223</v>
      </c>
      <c r="B615" s="18">
        <v>42377.554861111108</v>
      </c>
      <c r="C615" t="s">
        <v>7</v>
      </c>
      <c r="D615" t="s">
        <v>177</v>
      </c>
      <c r="E615" t="s">
        <v>176</v>
      </c>
      <c r="F615">
        <v>1.3</v>
      </c>
    </row>
    <row r="616" spans="1:7" x14ac:dyDescent="0.3">
      <c r="A616" s="18">
        <v>42377.561111111114</v>
      </c>
      <c r="B616" s="18">
        <v>42377.573611111111</v>
      </c>
      <c r="C616" t="s">
        <v>7</v>
      </c>
      <c r="D616" t="s">
        <v>176</v>
      </c>
      <c r="E616" t="s">
        <v>44</v>
      </c>
      <c r="F616">
        <v>1.9</v>
      </c>
    </row>
    <row r="617" spans="1:7" x14ac:dyDescent="0.3">
      <c r="A617" s="18">
        <v>42377.577777777777</v>
      </c>
      <c r="B617" s="18">
        <v>42377.593055555553</v>
      </c>
      <c r="C617" t="s">
        <v>7</v>
      </c>
      <c r="D617" t="s">
        <v>15</v>
      </c>
      <c r="E617" t="s">
        <v>48</v>
      </c>
      <c r="F617">
        <v>6.9</v>
      </c>
    </row>
    <row r="618" spans="1:7" x14ac:dyDescent="0.3">
      <c r="A618" s="18">
        <v>42377.652777777781</v>
      </c>
      <c r="B618" s="18">
        <v>42377.657638888886</v>
      </c>
      <c r="C618" t="s">
        <v>7</v>
      </c>
      <c r="D618" t="s">
        <v>48</v>
      </c>
      <c r="E618" t="s">
        <v>15</v>
      </c>
      <c r="F618">
        <v>4.5999999999999996</v>
      </c>
    </row>
    <row r="619" spans="1:7" x14ac:dyDescent="0.3">
      <c r="A619" s="18">
        <v>42377.679166666669</v>
      </c>
      <c r="B619" s="18">
        <v>42377.684027777781</v>
      </c>
      <c r="C619" t="s">
        <v>7</v>
      </c>
      <c r="D619" t="s">
        <v>38</v>
      </c>
      <c r="E619" t="s">
        <v>54</v>
      </c>
      <c r="F619">
        <v>2.8</v>
      </c>
    </row>
    <row r="620" spans="1:7" x14ac:dyDescent="0.3">
      <c r="A620" s="18">
        <v>42377.686805555553</v>
      </c>
      <c r="B620" s="18">
        <v>42377.707638888889</v>
      </c>
      <c r="C620" t="s">
        <v>7</v>
      </c>
      <c r="D620" t="s">
        <v>15</v>
      </c>
      <c r="E620" t="s">
        <v>16</v>
      </c>
      <c r="F620">
        <v>9.1</v>
      </c>
    </row>
    <row r="621" spans="1:7" x14ac:dyDescent="0.3">
      <c r="A621" s="18">
        <v>42377.724305555559</v>
      </c>
      <c r="B621" s="18">
        <v>42377.746527777781</v>
      </c>
      <c r="C621" t="s">
        <v>7</v>
      </c>
      <c r="D621" t="s">
        <v>16</v>
      </c>
      <c r="E621" t="s">
        <v>15</v>
      </c>
      <c r="F621">
        <v>8.1</v>
      </c>
    </row>
    <row r="622" spans="1:7" x14ac:dyDescent="0.3">
      <c r="A622" s="18">
        <v>42408.34097222222</v>
      </c>
      <c r="B622" s="18">
        <v>42408.355555555558</v>
      </c>
      <c r="C622" t="s">
        <v>7</v>
      </c>
      <c r="D622" t="s">
        <v>15</v>
      </c>
      <c r="E622" t="s">
        <v>16</v>
      </c>
      <c r="F622">
        <v>8.4</v>
      </c>
      <c r="G622" t="s">
        <v>11</v>
      </c>
    </row>
    <row r="623" spans="1:7" x14ac:dyDescent="0.3">
      <c r="A623" s="18">
        <v>42408.493750000001</v>
      </c>
      <c r="B623" s="18">
        <v>42408.510416666664</v>
      </c>
      <c r="C623" t="s">
        <v>7</v>
      </c>
      <c r="D623" t="s">
        <v>178</v>
      </c>
      <c r="E623" t="s">
        <v>179</v>
      </c>
      <c r="F623">
        <v>4.9000000000000004</v>
      </c>
    </row>
    <row r="624" spans="1:7" x14ac:dyDescent="0.3">
      <c r="A624" s="18">
        <v>42408.802083333336</v>
      </c>
      <c r="B624" s="18">
        <v>42408.807638888888</v>
      </c>
      <c r="C624" t="s">
        <v>7</v>
      </c>
      <c r="D624" t="s">
        <v>180</v>
      </c>
      <c r="E624" t="s">
        <v>181</v>
      </c>
      <c r="F624">
        <v>1</v>
      </c>
    </row>
    <row r="625" spans="1:7" x14ac:dyDescent="0.3">
      <c r="A625" s="18">
        <v>42408.890972222223</v>
      </c>
      <c r="B625" s="18">
        <v>42408.895138888889</v>
      </c>
      <c r="C625" t="s">
        <v>7</v>
      </c>
      <c r="D625" t="s">
        <v>181</v>
      </c>
      <c r="E625" t="s">
        <v>180</v>
      </c>
      <c r="F625">
        <v>1</v>
      </c>
    </row>
    <row r="626" spans="1:7" x14ac:dyDescent="0.3">
      <c r="A626" s="18">
        <v>42437.531944444447</v>
      </c>
      <c r="B626" s="18">
        <v>42437.541666666664</v>
      </c>
      <c r="C626" t="s">
        <v>7</v>
      </c>
      <c r="D626" t="s">
        <v>182</v>
      </c>
      <c r="E626" t="s">
        <v>183</v>
      </c>
      <c r="F626">
        <v>2</v>
      </c>
    </row>
    <row r="627" spans="1:7" x14ac:dyDescent="0.3">
      <c r="A627" s="18">
        <v>42437.624305555553</v>
      </c>
      <c r="B627" s="18">
        <v>42437.627083333333</v>
      </c>
      <c r="C627" t="s">
        <v>7</v>
      </c>
      <c r="D627" t="s">
        <v>181</v>
      </c>
      <c r="E627" t="s">
        <v>180</v>
      </c>
      <c r="F627">
        <v>1.1000000000000001</v>
      </c>
    </row>
    <row r="628" spans="1:7" x14ac:dyDescent="0.3">
      <c r="A628" s="18">
        <v>42437.666666666664</v>
      </c>
      <c r="B628" s="18">
        <v>42437.669444444444</v>
      </c>
      <c r="C628" t="s">
        <v>7</v>
      </c>
      <c r="D628" t="s">
        <v>180</v>
      </c>
      <c r="E628" t="s">
        <v>31</v>
      </c>
      <c r="F628">
        <v>1.5</v>
      </c>
    </row>
    <row r="629" spans="1:7" x14ac:dyDescent="0.3">
      <c r="A629" s="18">
        <v>42498.724305555559</v>
      </c>
      <c r="B629" s="18">
        <v>42498.729166666664</v>
      </c>
      <c r="C629" t="s">
        <v>7</v>
      </c>
      <c r="D629" t="s">
        <v>184</v>
      </c>
      <c r="E629" t="s">
        <v>180</v>
      </c>
      <c r="F629">
        <v>1.3</v>
      </c>
    </row>
    <row r="630" spans="1:7" x14ac:dyDescent="0.3">
      <c r="A630" s="18">
        <v>42498.761805555558</v>
      </c>
      <c r="B630" s="18">
        <v>42498.76458333333</v>
      </c>
      <c r="C630" t="s">
        <v>7</v>
      </c>
      <c r="D630" t="s">
        <v>180</v>
      </c>
      <c r="E630" t="s">
        <v>185</v>
      </c>
      <c r="F630">
        <v>1.8</v>
      </c>
    </row>
    <row r="631" spans="1:7" x14ac:dyDescent="0.3">
      <c r="A631" s="18">
        <v>42498.803472222222</v>
      </c>
      <c r="B631" s="18">
        <v>42498.810416666667</v>
      </c>
      <c r="C631" t="s">
        <v>7</v>
      </c>
      <c r="D631" t="s">
        <v>185</v>
      </c>
      <c r="E631" t="s">
        <v>180</v>
      </c>
      <c r="F631">
        <v>1.5</v>
      </c>
    </row>
    <row r="632" spans="1:7" x14ac:dyDescent="0.3">
      <c r="A632" s="18">
        <v>42529.277777777781</v>
      </c>
      <c r="B632" s="18">
        <v>42529.290277777778</v>
      </c>
      <c r="C632" t="s">
        <v>7</v>
      </c>
      <c r="D632" t="s">
        <v>179</v>
      </c>
      <c r="E632" t="s">
        <v>178</v>
      </c>
      <c r="F632">
        <v>6.6</v>
      </c>
    </row>
    <row r="633" spans="1:7" x14ac:dyDescent="0.3">
      <c r="A633" s="18">
        <v>42529.396527777775</v>
      </c>
      <c r="B633" s="18">
        <v>42529.411805555559</v>
      </c>
      <c r="C633" t="s">
        <v>7</v>
      </c>
      <c r="D633" t="s">
        <v>16</v>
      </c>
      <c r="E633" t="s">
        <v>15</v>
      </c>
      <c r="F633">
        <v>8</v>
      </c>
    </row>
    <row r="634" spans="1:7" x14ac:dyDescent="0.3">
      <c r="A634" s="18">
        <v>42559.718055555553</v>
      </c>
      <c r="B634" s="18">
        <v>42559.724305555559</v>
      </c>
      <c r="C634" t="s">
        <v>7</v>
      </c>
      <c r="D634" t="s">
        <v>38</v>
      </c>
      <c r="E634" t="s">
        <v>54</v>
      </c>
      <c r="F634">
        <v>2.7</v>
      </c>
    </row>
    <row r="635" spans="1:7" x14ac:dyDescent="0.3">
      <c r="A635" s="18">
        <v>42559.727777777778</v>
      </c>
      <c r="B635" s="18">
        <v>42559.738194444442</v>
      </c>
      <c r="C635" t="s">
        <v>7</v>
      </c>
      <c r="D635" t="s">
        <v>54</v>
      </c>
      <c r="E635" t="s">
        <v>38</v>
      </c>
      <c r="F635">
        <v>2.7</v>
      </c>
      <c r="G635" t="s">
        <v>13</v>
      </c>
    </row>
    <row r="636" spans="1:7" x14ac:dyDescent="0.3">
      <c r="A636" s="18">
        <v>42559.761805555558</v>
      </c>
      <c r="B636" s="18">
        <v>42559.765972222223</v>
      </c>
      <c r="C636" t="s">
        <v>7</v>
      </c>
      <c r="D636" t="s">
        <v>15</v>
      </c>
      <c r="E636" t="s">
        <v>16</v>
      </c>
      <c r="F636">
        <v>2.5</v>
      </c>
    </row>
    <row r="637" spans="1:7" x14ac:dyDescent="0.3">
      <c r="A637" s="18">
        <v>42559.84375</v>
      </c>
      <c r="B637" s="18">
        <v>42559.849305555559</v>
      </c>
      <c r="C637" t="s">
        <v>7</v>
      </c>
      <c r="D637" t="s">
        <v>16</v>
      </c>
      <c r="E637" t="s">
        <v>15</v>
      </c>
      <c r="F637">
        <v>2.5</v>
      </c>
      <c r="G637" t="s">
        <v>9</v>
      </c>
    </row>
    <row r="638" spans="1:7" x14ac:dyDescent="0.3">
      <c r="A638" s="18">
        <v>42590.678472222222</v>
      </c>
      <c r="B638" s="18">
        <v>42590.688194444447</v>
      </c>
      <c r="C638" t="s">
        <v>7</v>
      </c>
      <c r="D638" t="s">
        <v>38</v>
      </c>
      <c r="E638" t="s">
        <v>37</v>
      </c>
      <c r="F638">
        <v>5.2</v>
      </c>
    </row>
    <row r="639" spans="1:7" x14ac:dyDescent="0.3">
      <c r="A639" s="18">
        <v>42590.692361111112</v>
      </c>
      <c r="B639" s="18">
        <v>42590.701388888891</v>
      </c>
      <c r="C639" t="s">
        <v>7</v>
      </c>
      <c r="D639" t="s">
        <v>37</v>
      </c>
      <c r="E639" t="s">
        <v>54</v>
      </c>
      <c r="F639">
        <v>4</v>
      </c>
    </row>
    <row r="640" spans="1:7" x14ac:dyDescent="0.3">
      <c r="A640" s="18">
        <v>42590.709722222222</v>
      </c>
      <c r="B640" s="18">
        <v>42590.717361111114</v>
      </c>
      <c r="C640" t="s">
        <v>7</v>
      </c>
      <c r="D640" t="s">
        <v>54</v>
      </c>
      <c r="E640" t="s">
        <v>38</v>
      </c>
      <c r="F640">
        <v>2.7</v>
      </c>
      <c r="G640" t="s">
        <v>13</v>
      </c>
    </row>
    <row r="641" spans="1:7" x14ac:dyDescent="0.3">
      <c r="A641" s="18">
        <v>42590.909722222219</v>
      </c>
      <c r="B641" s="18">
        <v>42590.927083333336</v>
      </c>
      <c r="C641" t="s">
        <v>7</v>
      </c>
      <c r="D641" t="s">
        <v>15</v>
      </c>
      <c r="E641" t="s">
        <v>16</v>
      </c>
      <c r="F641">
        <v>4.8</v>
      </c>
    </row>
    <row r="642" spans="1:7" x14ac:dyDescent="0.3">
      <c r="A642" s="18">
        <v>42590.977777777778</v>
      </c>
      <c r="B642" s="18">
        <v>42590.984027777777</v>
      </c>
      <c r="C642" t="s">
        <v>7</v>
      </c>
      <c r="D642" t="s">
        <v>16</v>
      </c>
      <c r="E642" t="s">
        <v>15</v>
      </c>
      <c r="F642">
        <v>3.2</v>
      </c>
      <c r="G642" t="s">
        <v>13</v>
      </c>
    </row>
    <row r="643" spans="1:7" x14ac:dyDescent="0.3">
      <c r="A643" s="18">
        <v>42621.597222222219</v>
      </c>
      <c r="B643" s="18">
        <v>42621.609722222223</v>
      </c>
      <c r="C643" t="s">
        <v>7</v>
      </c>
      <c r="D643" t="s">
        <v>38</v>
      </c>
      <c r="E643" t="s">
        <v>72</v>
      </c>
      <c r="F643">
        <v>6.9</v>
      </c>
    </row>
    <row r="644" spans="1:7" x14ac:dyDescent="0.3">
      <c r="A644" s="18">
        <v>42621.635416666664</v>
      </c>
      <c r="B644" s="18">
        <v>42621.65</v>
      </c>
      <c r="C644" t="s">
        <v>7</v>
      </c>
      <c r="D644" t="s">
        <v>15</v>
      </c>
      <c r="E644" t="s">
        <v>40</v>
      </c>
      <c r="F644">
        <v>14.9</v>
      </c>
    </row>
    <row r="645" spans="1:7" x14ac:dyDescent="0.3">
      <c r="A645" s="18">
        <v>42621.669444444444</v>
      </c>
      <c r="B645" s="18">
        <v>42621.692361111112</v>
      </c>
      <c r="C645" t="s">
        <v>7</v>
      </c>
      <c r="D645" t="s">
        <v>40</v>
      </c>
      <c r="E645" t="s">
        <v>15</v>
      </c>
      <c r="F645">
        <v>17.399999999999999</v>
      </c>
    </row>
    <row r="646" spans="1:7" x14ac:dyDescent="0.3">
      <c r="A646" s="18">
        <v>42651.705555555556</v>
      </c>
      <c r="B646" s="18">
        <v>42651.724999999999</v>
      </c>
      <c r="C646" t="s">
        <v>7</v>
      </c>
      <c r="D646" t="s">
        <v>15</v>
      </c>
      <c r="E646" t="s">
        <v>36</v>
      </c>
      <c r="F646">
        <v>12.9</v>
      </c>
    </row>
    <row r="647" spans="1:7" x14ac:dyDescent="0.3">
      <c r="A647" s="18">
        <v>42651.745138888888</v>
      </c>
      <c r="B647" s="18">
        <v>42651.769444444442</v>
      </c>
      <c r="C647" t="s">
        <v>7</v>
      </c>
      <c r="D647" t="s">
        <v>36</v>
      </c>
      <c r="E647" t="s">
        <v>48</v>
      </c>
      <c r="F647">
        <v>15.3</v>
      </c>
    </row>
    <row r="648" spans="1:7" x14ac:dyDescent="0.3">
      <c r="A648" s="18">
        <v>42651.78402777778</v>
      </c>
      <c r="B648" s="18">
        <v>42651.784722222219</v>
      </c>
      <c r="C648" t="s">
        <v>7</v>
      </c>
      <c r="D648" t="s">
        <v>48</v>
      </c>
      <c r="E648" t="s">
        <v>48</v>
      </c>
      <c r="F648">
        <v>1</v>
      </c>
    </row>
    <row r="649" spans="1:7" x14ac:dyDescent="0.3">
      <c r="A649" s="18">
        <v>42651.824305555558</v>
      </c>
      <c r="B649" s="18">
        <v>42651.834722222222</v>
      </c>
      <c r="C649" t="s">
        <v>7</v>
      </c>
      <c r="D649" t="s">
        <v>48</v>
      </c>
      <c r="E649" t="s">
        <v>15</v>
      </c>
      <c r="F649">
        <v>6</v>
      </c>
    </row>
    <row r="650" spans="1:7" x14ac:dyDescent="0.3">
      <c r="A650" s="18">
        <v>42682.536805555559</v>
      </c>
      <c r="B650" s="18">
        <v>42682.541666666664</v>
      </c>
      <c r="C650" t="s">
        <v>7</v>
      </c>
      <c r="D650" t="s">
        <v>38</v>
      </c>
      <c r="E650" t="s">
        <v>71</v>
      </c>
      <c r="F650">
        <v>2.2000000000000002</v>
      </c>
    </row>
    <row r="651" spans="1:7" x14ac:dyDescent="0.3">
      <c r="A651" s="18">
        <v>42682.551388888889</v>
      </c>
      <c r="B651" s="18">
        <v>42682.561111111114</v>
      </c>
      <c r="C651" t="s">
        <v>7</v>
      </c>
      <c r="D651" t="s">
        <v>71</v>
      </c>
      <c r="E651" t="s">
        <v>54</v>
      </c>
      <c r="F651">
        <v>4.4000000000000004</v>
      </c>
    </row>
    <row r="652" spans="1:7" x14ac:dyDescent="0.3">
      <c r="A652" s="18">
        <v>42682.563888888886</v>
      </c>
      <c r="B652" s="18">
        <v>42682.570833333331</v>
      </c>
      <c r="C652" t="s">
        <v>7</v>
      </c>
      <c r="D652" t="s">
        <v>54</v>
      </c>
      <c r="E652" t="s">
        <v>38</v>
      </c>
      <c r="F652">
        <v>2.8</v>
      </c>
    </row>
    <row r="653" spans="1:7" x14ac:dyDescent="0.3">
      <c r="A653" s="18">
        <v>42682.775694444441</v>
      </c>
      <c r="B653" s="18">
        <v>42682.811805555553</v>
      </c>
      <c r="C653" t="s">
        <v>7</v>
      </c>
      <c r="D653" t="s">
        <v>15</v>
      </c>
      <c r="E653" t="s">
        <v>186</v>
      </c>
      <c r="F653">
        <v>31.7</v>
      </c>
    </row>
    <row r="654" spans="1:7" x14ac:dyDescent="0.3">
      <c r="A654" s="18">
        <v>42682.874305555553</v>
      </c>
      <c r="B654" s="18">
        <v>42682.905555555553</v>
      </c>
      <c r="C654" t="s">
        <v>7</v>
      </c>
      <c r="D654" t="s">
        <v>186</v>
      </c>
      <c r="E654" t="s">
        <v>15</v>
      </c>
      <c r="F654">
        <v>31.9</v>
      </c>
    </row>
    <row r="655" spans="1:7" x14ac:dyDescent="0.3">
      <c r="A655" s="18">
        <v>42712.78402777778</v>
      </c>
      <c r="B655" s="18">
        <v>42712.786111111112</v>
      </c>
      <c r="C655" t="s">
        <v>7</v>
      </c>
      <c r="D655" t="s">
        <v>38</v>
      </c>
      <c r="E655" t="s">
        <v>44</v>
      </c>
      <c r="F655">
        <v>1.9</v>
      </c>
    </row>
    <row r="656" spans="1:7" x14ac:dyDescent="0.3">
      <c r="A656" s="18">
        <v>42712.788888888892</v>
      </c>
      <c r="B656" s="18">
        <v>42712.795138888891</v>
      </c>
      <c r="C656" t="s">
        <v>7</v>
      </c>
      <c r="D656" t="s">
        <v>44</v>
      </c>
      <c r="E656" t="s">
        <v>38</v>
      </c>
      <c r="F656">
        <v>1.8</v>
      </c>
    </row>
    <row r="657" spans="1:7" x14ac:dyDescent="0.3">
      <c r="A657" t="s">
        <v>979</v>
      </c>
      <c r="B657" t="s">
        <v>980</v>
      </c>
      <c r="C657" t="s">
        <v>7</v>
      </c>
      <c r="D657" t="s">
        <v>15</v>
      </c>
      <c r="E657" t="s">
        <v>16</v>
      </c>
      <c r="F657">
        <v>8.4</v>
      </c>
      <c r="G657" t="s">
        <v>11</v>
      </c>
    </row>
    <row r="658" spans="1:7" x14ac:dyDescent="0.3">
      <c r="A658" t="s">
        <v>981</v>
      </c>
      <c r="B658" t="s">
        <v>982</v>
      </c>
      <c r="C658" t="s">
        <v>7</v>
      </c>
      <c r="D658" t="s">
        <v>69</v>
      </c>
      <c r="E658" t="s">
        <v>65</v>
      </c>
      <c r="F658">
        <v>15.6</v>
      </c>
    </row>
    <row r="659" spans="1:7" x14ac:dyDescent="0.3">
      <c r="A659" t="s">
        <v>983</v>
      </c>
      <c r="B659" t="s">
        <v>984</v>
      </c>
      <c r="C659" t="s">
        <v>7</v>
      </c>
      <c r="D659" t="s">
        <v>65</v>
      </c>
      <c r="E659" t="s">
        <v>65</v>
      </c>
      <c r="F659">
        <v>14.1</v>
      </c>
    </row>
    <row r="660" spans="1:7" x14ac:dyDescent="0.3">
      <c r="A660" t="s">
        <v>985</v>
      </c>
      <c r="B660" t="s">
        <v>986</v>
      </c>
      <c r="C660" t="s">
        <v>7</v>
      </c>
      <c r="D660" t="s">
        <v>65</v>
      </c>
      <c r="E660" t="s">
        <v>65</v>
      </c>
      <c r="F660">
        <v>15.7</v>
      </c>
    </row>
    <row r="661" spans="1:7" x14ac:dyDescent="0.3">
      <c r="A661" t="s">
        <v>987</v>
      </c>
      <c r="B661" t="s">
        <v>988</v>
      </c>
      <c r="C661" t="s">
        <v>7</v>
      </c>
      <c r="D661" t="s">
        <v>65</v>
      </c>
      <c r="E661" t="s">
        <v>65</v>
      </c>
      <c r="F661">
        <v>25.9</v>
      </c>
      <c r="G661" t="s">
        <v>24</v>
      </c>
    </row>
    <row r="662" spans="1:7" x14ac:dyDescent="0.3">
      <c r="A662" t="s">
        <v>989</v>
      </c>
      <c r="B662" t="s">
        <v>990</v>
      </c>
      <c r="C662" t="s">
        <v>7</v>
      </c>
      <c r="D662" t="s">
        <v>65</v>
      </c>
      <c r="E662" t="s">
        <v>65</v>
      </c>
      <c r="F662">
        <v>7.9</v>
      </c>
    </row>
    <row r="663" spans="1:7" x14ac:dyDescent="0.3">
      <c r="A663" t="s">
        <v>991</v>
      </c>
      <c r="B663" t="s">
        <v>992</v>
      </c>
      <c r="C663" t="s">
        <v>7</v>
      </c>
      <c r="D663" t="s">
        <v>65</v>
      </c>
      <c r="E663" t="s">
        <v>65</v>
      </c>
      <c r="F663">
        <v>2.7</v>
      </c>
    </row>
    <row r="664" spans="1:7" x14ac:dyDescent="0.3">
      <c r="A664" t="s">
        <v>993</v>
      </c>
      <c r="B664" t="s">
        <v>994</v>
      </c>
      <c r="C664" t="s">
        <v>7</v>
      </c>
      <c r="D664" t="s">
        <v>65</v>
      </c>
      <c r="E664" t="s">
        <v>65</v>
      </c>
      <c r="F664">
        <v>5.5</v>
      </c>
    </row>
    <row r="665" spans="1:7" x14ac:dyDescent="0.3">
      <c r="A665" t="s">
        <v>995</v>
      </c>
      <c r="B665" t="s">
        <v>996</v>
      </c>
      <c r="C665" t="s">
        <v>7</v>
      </c>
      <c r="D665" t="s">
        <v>65</v>
      </c>
      <c r="E665" t="s">
        <v>68</v>
      </c>
      <c r="F665">
        <v>5.7</v>
      </c>
    </row>
    <row r="666" spans="1:7" x14ac:dyDescent="0.3">
      <c r="A666" t="s">
        <v>997</v>
      </c>
      <c r="B666" t="s">
        <v>998</v>
      </c>
      <c r="C666" t="s">
        <v>7</v>
      </c>
      <c r="D666" t="s">
        <v>68</v>
      </c>
      <c r="E666" t="s">
        <v>68</v>
      </c>
      <c r="F666">
        <v>1.2</v>
      </c>
    </row>
    <row r="667" spans="1:7" x14ac:dyDescent="0.3">
      <c r="A667" t="s">
        <v>999</v>
      </c>
      <c r="B667" t="s">
        <v>1000</v>
      </c>
      <c r="C667" t="s">
        <v>7</v>
      </c>
      <c r="D667" t="s">
        <v>68</v>
      </c>
      <c r="E667" t="s">
        <v>65</v>
      </c>
      <c r="F667">
        <v>5.7</v>
      </c>
      <c r="G667" t="s">
        <v>24</v>
      </c>
    </row>
    <row r="668" spans="1:7" x14ac:dyDescent="0.3">
      <c r="A668" t="s">
        <v>1001</v>
      </c>
      <c r="B668" t="s">
        <v>1002</v>
      </c>
      <c r="C668" t="s">
        <v>7</v>
      </c>
      <c r="D668" t="s">
        <v>65</v>
      </c>
      <c r="E668" t="s">
        <v>65</v>
      </c>
      <c r="F668">
        <v>16.2</v>
      </c>
    </row>
    <row r="669" spans="1:7" x14ac:dyDescent="0.3">
      <c r="A669" t="s">
        <v>1003</v>
      </c>
      <c r="B669" t="s">
        <v>1004</v>
      </c>
      <c r="C669" t="s">
        <v>7</v>
      </c>
      <c r="D669" t="s">
        <v>65</v>
      </c>
      <c r="E669" t="s">
        <v>65</v>
      </c>
      <c r="F669">
        <v>2.6</v>
      </c>
    </row>
    <row r="670" spans="1:7" x14ac:dyDescent="0.3">
      <c r="A670" t="s">
        <v>1005</v>
      </c>
      <c r="B670" t="s">
        <v>1006</v>
      </c>
      <c r="C670" t="s">
        <v>7</v>
      </c>
      <c r="D670" t="s">
        <v>65</v>
      </c>
      <c r="E670" t="s">
        <v>65</v>
      </c>
      <c r="F670">
        <v>12.1</v>
      </c>
    </row>
    <row r="671" spans="1:7" x14ac:dyDescent="0.3">
      <c r="A671" t="s">
        <v>1007</v>
      </c>
      <c r="B671" t="s">
        <v>1008</v>
      </c>
      <c r="C671" t="s">
        <v>7</v>
      </c>
      <c r="D671" t="s">
        <v>65</v>
      </c>
      <c r="E671" t="s">
        <v>69</v>
      </c>
      <c r="F671">
        <v>1.4</v>
      </c>
    </row>
    <row r="672" spans="1:7" x14ac:dyDescent="0.3">
      <c r="A672" t="s">
        <v>1009</v>
      </c>
      <c r="B672" t="s">
        <v>1010</v>
      </c>
      <c r="C672" t="s">
        <v>7</v>
      </c>
      <c r="D672" t="s">
        <v>69</v>
      </c>
      <c r="E672" t="s">
        <v>68</v>
      </c>
      <c r="F672">
        <v>6.4</v>
      </c>
    </row>
    <row r="673" spans="1:7" x14ac:dyDescent="0.3">
      <c r="A673" t="s">
        <v>1011</v>
      </c>
      <c r="B673" t="s">
        <v>1012</v>
      </c>
      <c r="C673" t="s">
        <v>7</v>
      </c>
      <c r="D673" t="s">
        <v>68</v>
      </c>
      <c r="E673" t="s">
        <v>65</v>
      </c>
      <c r="F673">
        <v>7.3</v>
      </c>
    </row>
    <row r="674" spans="1:7" x14ac:dyDescent="0.3">
      <c r="A674" t="s">
        <v>1013</v>
      </c>
      <c r="B674" t="s">
        <v>1014</v>
      </c>
      <c r="C674" t="s">
        <v>7</v>
      </c>
      <c r="D674" t="s">
        <v>65</v>
      </c>
      <c r="E674" t="s">
        <v>65</v>
      </c>
      <c r="F674">
        <v>5.3</v>
      </c>
    </row>
    <row r="675" spans="1:7" x14ac:dyDescent="0.3">
      <c r="A675" t="s">
        <v>1015</v>
      </c>
      <c r="B675" t="s">
        <v>1016</v>
      </c>
      <c r="C675" t="s">
        <v>7</v>
      </c>
      <c r="D675" t="s">
        <v>65</v>
      </c>
      <c r="E675" t="s">
        <v>65</v>
      </c>
      <c r="F675">
        <v>5.5</v>
      </c>
    </row>
    <row r="676" spans="1:7" x14ac:dyDescent="0.3">
      <c r="A676" t="s">
        <v>1017</v>
      </c>
      <c r="B676" t="s">
        <v>1018</v>
      </c>
      <c r="C676" t="s">
        <v>7</v>
      </c>
      <c r="D676" t="s">
        <v>65</v>
      </c>
      <c r="E676" t="s">
        <v>65</v>
      </c>
      <c r="F676">
        <v>7.7</v>
      </c>
      <c r="G676" t="s">
        <v>24</v>
      </c>
    </row>
    <row r="677" spans="1:7" x14ac:dyDescent="0.3">
      <c r="A677" t="s">
        <v>1019</v>
      </c>
      <c r="B677" t="s">
        <v>1020</v>
      </c>
      <c r="C677" t="s">
        <v>7</v>
      </c>
      <c r="D677" t="s">
        <v>65</v>
      </c>
      <c r="E677" t="s">
        <v>65</v>
      </c>
      <c r="F677">
        <v>7.6</v>
      </c>
      <c r="G677" t="s">
        <v>24</v>
      </c>
    </row>
    <row r="678" spans="1:7" x14ac:dyDescent="0.3">
      <c r="A678" t="s">
        <v>1021</v>
      </c>
      <c r="B678" t="s">
        <v>1022</v>
      </c>
      <c r="C678" t="s">
        <v>7</v>
      </c>
      <c r="D678" t="s">
        <v>65</v>
      </c>
      <c r="E678" t="s">
        <v>70</v>
      </c>
      <c r="F678">
        <v>7.6</v>
      </c>
    </row>
    <row r="679" spans="1:7" x14ac:dyDescent="0.3">
      <c r="A679" t="s">
        <v>1023</v>
      </c>
      <c r="B679" t="s">
        <v>1024</v>
      </c>
      <c r="C679" t="s">
        <v>7</v>
      </c>
      <c r="D679" t="s">
        <v>70</v>
      </c>
      <c r="E679" t="s">
        <v>68</v>
      </c>
      <c r="F679">
        <v>3.3</v>
      </c>
    </row>
    <row r="680" spans="1:7" x14ac:dyDescent="0.3">
      <c r="A680" t="s">
        <v>1025</v>
      </c>
      <c r="B680" t="s">
        <v>1026</v>
      </c>
      <c r="C680" t="s">
        <v>7</v>
      </c>
      <c r="D680" t="s">
        <v>68</v>
      </c>
      <c r="E680" t="s">
        <v>69</v>
      </c>
      <c r="F680">
        <v>6.5</v>
      </c>
    </row>
    <row r="681" spans="1:7" x14ac:dyDescent="0.3">
      <c r="A681" t="s">
        <v>1027</v>
      </c>
      <c r="B681" t="s">
        <v>1028</v>
      </c>
      <c r="C681" t="s">
        <v>7</v>
      </c>
      <c r="D681" t="s">
        <v>69</v>
      </c>
      <c r="E681" t="s">
        <v>65</v>
      </c>
      <c r="F681">
        <v>2</v>
      </c>
    </row>
    <row r="682" spans="1:7" x14ac:dyDescent="0.3">
      <c r="A682" t="s">
        <v>1029</v>
      </c>
      <c r="B682" t="s">
        <v>1030</v>
      </c>
      <c r="C682" t="s">
        <v>7</v>
      </c>
      <c r="D682" t="s">
        <v>65</v>
      </c>
      <c r="E682" t="s">
        <v>68</v>
      </c>
      <c r="F682">
        <v>5.7</v>
      </c>
    </row>
    <row r="683" spans="1:7" x14ac:dyDescent="0.3">
      <c r="A683" t="s">
        <v>1031</v>
      </c>
      <c r="B683" t="s">
        <v>1032</v>
      </c>
      <c r="C683" t="s">
        <v>7</v>
      </c>
      <c r="D683" t="s">
        <v>68</v>
      </c>
      <c r="E683" t="s">
        <v>68</v>
      </c>
      <c r="F683">
        <v>3.2</v>
      </c>
    </row>
    <row r="684" spans="1:7" x14ac:dyDescent="0.3">
      <c r="A684" t="s">
        <v>1033</v>
      </c>
      <c r="B684" t="s">
        <v>1034</v>
      </c>
      <c r="C684" t="s">
        <v>7</v>
      </c>
      <c r="D684" t="s">
        <v>68</v>
      </c>
      <c r="E684" t="s">
        <v>65</v>
      </c>
      <c r="F684">
        <v>12.5</v>
      </c>
    </row>
    <row r="685" spans="1:7" x14ac:dyDescent="0.3">
      <c r="A685" t="s">
        <v>1035</v>
      </c>
      <c r="B685" t="s">
        <v>1036</v>
      </c>
      <c r="C685" t="s">
        <v>7</v>
      </c>
      <c r="D685" t="s">
        <v>65</v>
      </c>
      <c r="E685" t="s">
        <v>65</v>
      </c>
      <c r="F685">
        <v>7.6</v>
      </c>
      <c r="G685" t="s">
        <v>187</v>
      </c>
    </row>
    <row r="686" spans="1:7" x14ac:dyDescent="0.3">
      <c r="A686" t="s">
        <v>1037</v>
      </c>
      <c r="B686" t="s">
        <v>1038</v>
      </c>
      <c r="C686" t="s">
        <v>7</v>
      </c>
      <c r="D686" t="s">
        <v>65</v>
      </c>
      <c r="E686" t="s">
        <v>65</v>
      </c>
      <c r="F686">
        <v>7.7</v>
      </c>
    </row>
    <row r="687" spans="1:7" x14ac:dyDescent="0.3">
      <c r="A687" t="s">
        <v>1039</v>
      </c>
      <c r="B687" t="s">
        <v>1040</v>
      </c>
      <c r="C687" t="s">
        <v>7</v>
      </c>
      <c r="D687" t="s">
        <v>65</v>
      </c>
      <c r="E687" t="s">
        <v>68</v>
      </c>
      <c r="F687">
        <v>12.2</v>
      </c>
    </row>
    <row r="688" spans="1:7" x14ac:dyDescent="0.3">
      <c r="A688" t="s">
        <v>1041</v>
      </c>
      <c r="B688" t="s">
        <v>1042</v>
      </c>
      <c r="C688" t="s">
        <v>7</v>
      </c>
      <c r="D688" t="s">
        <v>68</v>
      </c>
      <c r="E688" t="s">
        <v>68</v>
      </c>
      <c r="F688">
        <v>1.4</v>
      </c>
    </row>
    <row r="689" spans="1:6" x14ac:dyDescent="0.3">
      <c r="A689" t="s">
        <v>1043</v>
      </c>
      <c r="B689" t="s">
        <v>1044</v>
      </c>
      <c r="C689" t="s">
        <v>7</v>
      </c>
      <c r="D689" t="s">
        <v>68</v>
      </c>
      <c r="E689" t="s">
        <v>65</v>
      </c>
      <c r="F689">
        <v>20.2</v>
      </c>
    </row>
    <row r="690" spans="1:6" x14ac:dyDescent="0.3">
      <c r="A690" t="s">
        <v>1045</v>
      </c>
      <c r="B690" t="s">
        <v>1046</v>
      </c>
      <c r="C690" t="s">
        <v>7</v>
      </c>
      <c r="D690" t="s">
        <v>65</v>
      </c>
      <c r="E690" t="s">
        <v>68</v>
      </c>
      <c r="F690">
        <v>9.8000000000000007</v>
      </c>
    </row>
    <row r="691" spans="1:6" x14ac:dyDescent="0.3">
      <c r="A691" t="s">
        <v>1047</v>
      </c>
      <c r="B691" t="s">
        <v>1048</v>
      </c>
      <c r="C691" t="s">
        <v>7</v>
      </c>
      <c r="D691" t="s">
        <v>68</v>
      </c>
      <c r="E691" t="s">
        <v>65</v>
      </c>
      <c r="F691">
        <v>6.3</v>
      </c>
    </row>
    <row r="692" spans="1:6" x14ac:dyDescent="0.3">
      <c r="A692" t="s">
        <v>1049</v>
      </c>
      <c r="B692" t="s">
        <v>1050</v>
      </c>
      <c r="C692" t="s">
        <v>7</v>
      </c>
      <c r="D692" t="s">
        <v>65</v>
      </c>
      <c r="E692" t="s">
        <v>68</v>
      </c>
      <c r="F692">
        <v>4.9000000000000004</v>
      </c>
    </row>
    <row r="693" spans="1:6" x14ac:dyDescent="0.3">
      <c r="A693" t="s">
        <v>1051</v>
      </c>
      <c r="B693" t="s">
        <v>1052</v>
      </c>
      <c r="C693" t="s">
        <v>7</v>
      </c>
      <c r="D693" t="s">
        <v>68</v>
      </c>
      <c r="E693" t="s">
        <v>68</v>
      </c>
      <c r="F693">
        <v>1.5</v>
      </c>
    </row>
    <row r="694" spans="1:6" x14ac:dyDescent="0.3">
      <c r="A694" t="s">
        <v>1053</v>
      </c>
      <c r="B694" t="s">
        <v>1054</v>
      </c>
      <c r="C694" t="s">
        <v>7</v>
      </c>
      <c r="D694" t="s">
        <v>68</v>
      </c>
      <c r="E694" t="s">
        <v>65</v>
      </c>
      <c r="F694">
        <v>10.9</v>
      </c>
    </row>
    <row r="695" spans="1:6" x14ac:dyDescent="0.3">
      <c r="A695" t="s">
        <v>1055</v>
      </c>
      <c r="B695" t="s">
        <v>1056</v>
      </c>
      <c r="C695" t="s">
        <v>7</v>
      </c>
      <c r="D695" t="s">
        <v>65</v>
      </c>
      <c r="E695" t="s">
        <v>65</v>
      </c>
      <c r="F695">
        <v>19</v>
      </c>
    </row>
    <row r="696" spans="1:6" x14ac:dyDescent="0.3">
      <c r="A696" t="s">
        <v>1057</v>
      </c>
      <c r="B696" t="s">
        <v>1058</v>
      </c>
      <c r="C696" t="s">
        <v>7</v>
      </c>
      <c r="D696" t="s">
        <v>65</v>
      </c>
      <c r="E696" t="s">
        <v>65</v>
      </c>
      <c r="F696">
        <v>19</v>
      </c>
    </row>
    <row r="697" spans="1:6" x14ac:dyDescent="0.3">
      <c r="A697" t="s">
        <v>1059</v>
      </c>
      <c r="B697" t="s">
        <v>1060</v>
      </c>
      <c r="C697" t="s">
        <v>7</v>
      </c>
      <c r="D697" t="s">
        <v>65</v>
      </c>
      <c r="E697" t="s">
        <v>69</v>
      </c>
      <c r="F697">
        <v>7.9</v>
      </c>
    </row>
    <row r="698" spans="1:6" x14ac:dyDescent="0.3">
      <c r="A698" t="s">
        <v>1061</v>
      </c>
      <c r="B698" t="s">
        <v>1062</v>
      </c>
      <c r="C698" t="s">
        <v>7</v>
      </c>
      <c r="D698" t="s">
        <v>69</v>
      </c>
      <c r="E698" t="s">
        <v>69</v>
      </c>
      <c r="F698">
        <v>4.0999999999999996</v>
      </c>
    </row>
    <row r="699" spans="1:6" x14ac:dyDescent="0.3">
      <c r="A699" t="s">
        <v>1063</v>
      </c>
      <c r="B699" t="s">
        <v>1064</v>
      </c>
      <c r="C699" t="s">
        <v>7</v>
      </c>
      <c r="D699" t="s">
        <v>69</v>
      </c>
      <c r="E699" t="s">
        <v>65</v>
      </c>
      <c r="F699">
        <v>18.7</v>
      </c>
    </row>
    <row r="700" spans="1:6" x14ac:dyDescent="0.3">
      <c r="A700" t="s">
        <v>1065</v>
      </c>
      <c r="B700" t="s">
        <v>1066</v>
      </c>
      <c r="C700" t="s">
        <v>7</v>
      </c>
      <c r="D700" t="s">
        <v>65</v>
      </c>
      <c r="E700" t="s">
        <v>70</v>
      </c>
      <c r="F700">
        <v>8.6999999999999993</v>
      </c>
    </row>
    <row r="701" spans="1:6" x14ac:dyDescent="0.3">
      <c r="A701" t="s">
        <v>1067</v>
      </c>
      <c r="B701" t="s">
        <v>1068</v>
      </c>
      <c r="C701" t="s">
        <v>7</v>
      </c>
      <c r="D701" t="s">
        <v>70</v>
      </c>
      <c r="E701" t="s">
        <v>65</v>
      </c>
      <c r="F701">
        <v>7.5</v>
      </c>
    </row>
    <row r="702" spans="1:6" x14ac:dyDescent="0.3">
      <c r="A702" t="s">
        <v>1069</v>
      </c>
      <c r="B702" t="s">
        <v>1070</v>
      </c>
      <c r="C702" t="s">
        <v>7</v>
      </c>
      <c r="D702" t="s">
        <v>65</v>
      </c>
      <c r="E702" t="s">
        <v>70</v>
      </c>
      <c r="F702">
        <v>7.7</v>
      </c>
    </row>
    <row r="703" spans="1:6" x14ac:dyDescent="0.3">
      <c r="A703" t="s">
        <v>1071</v>
      </c>
      <c r="B703" t="s">
        <v>1072</v>
      </c>
      <c r="C703" t="s">
        <v>7</v>
      </c>
      <c r="D703" t="s">
        <v>70</v>
      </c>
      <c r="E703" t="s">
        <v>68</v>
      </c>
      <c r="F703">
        <v>4.4000000000000004</v>
      </c>
    </row>
    <row r="704" spans="1:6" x14ac:dyDescent="0.3">
      <c r="A704" t="s">
        <v>1073</v>
      </c>
      <c r="B704" t="s">
        <v>1074</v>
      </c>
      <c r="C704" t="s">
        <v>7</v>
      </c>
      <c r="D704" t="s">
        <v>68</v>
      </c>
      <c r="E704" t="s">
        <v>65</v>
      </c>
      <c r="F704">
        <v>5</v>
      </c>
    </row>
    <row r="705" spans="1:6" x14ac:dyDescent="0.3">
      <c r="A705" t="s">
        <v>1075</v>
      </c>
      <c r="B705" t="s">
        <v>1076</v>
      </c>
      <c r="C705" t="s">
        <v>7</v>
      </c>
      <c r="D705" t="s">
        <v>65</v>
      </c>
      <c r="E705" t="s">
        <v>65</v>
      </c>
      <c r="F705">
        <v>1.9</v>
      </c>
    </row>
    <row r="706" spans="1:6" x14ac:dyDescent="0.3">
      <c r="A706" t="s">
        <v>1077</v>
      </c>
      <c r="B706" t="s">
        <v>1078</v>
      </c>
      <c r="C706" t="s">
        <v>7</v>
      </c>
      <c r="D706" t="s">
        <v>65</v>
      </c>
      <c r="E706" t="s">
        <v>65</v>
      </c>
      <c r="F706">
        <v>7.9</v>
      </c>
    </row>
    <row r="707" spans="1:6" x14ac:dyDescent="0.3">
      <c r="A707" t="s">
        <v>1079</v>
      </c>
      <c r="B707" t="s">
        <v>1080</v>
      </c>
      <c r="C707" t="s">
        <v>7</v>
      </c>
      <c r="D707" t="s">
        <v>65</v>
      </c>
      <c r="E707" t="s">
        <v>65</v>
      </c>
      <c r="F707">
        <v>17.7</v>
      </c>
    </row>
    <row r="708" spans="1:6" x14ac:dyDescent="0.3">
      <c r="A708" t="s">
        <v>1081</v>
      </c>
      <c r="B708" t="s">
        <v>1082</v>
      </c>
      <c r="C708" t="s">
        <v>7</v>
      </c>
      <c r="D708" t="s">
        <v>65</v>
      </c>
      <c r="E708" t="s">
        <v>65</v>
      </c>
      <c r="F708">
        <v>25.2</v>
      </c>
    </row>
    <row r="709" spans="1:6" x14ac:dyDescent="0.3">
      <c r="A709" t="s">
        <v>1083</v>
      </c>
      <c r="B709" t="s">
        <v>1084</v>
      </c>
      <c r="C709" t="s">
        <v>7</v>
      </c>
      <c r="D709" t="s">
        <v>65</v>
      </c>
      <c r="E709" t="s">
        <v>65</v>
      </c>
      <c r="F709">
        <v>96.2</v>
      </c>
    </row>
    <row r="710" spans="1:6" x14ac:dyDescent="0.3">
      <c r="A710" t="s">
        <v>1085</v>
      </c>
      <c r="B710" t="s">
        <v>1086</v>
      </c>
      <c r="C710" t="s">
        <v>7</v>
      </c>
      <c r="D710" t="s">
        <v>65</v>
      </c>
      <c r="E710" t="s">
        <v>65</v>
      </c>
      <c r="F710">
        <v>35</v>
      </c>
    </row>
    <row r="711" spans="1:6" x14ac:dyDescent="0.3">
      <c r="A711" t="s">
        <v>1087</v>
      </c>
      <c r="B711" t="s">
        <v>1088</v>
      </c>
      <c r="C711" t="s">
        <v>7</v>
      </c>
      <c r="D711" t="s">
        <v>65</v>
      </c>
      <c r="E711" t="s">
        <v>65</v>
      </c>
      <c r="F711">
        <v>5.5</v>
      </c>
    </row>
    <row r="712" spans="1:6" x14ac:dyDescent="0.3">
      <c r="A712" t="s">
        <v>1089</v>
      </c>
      <c r="B712" t="s">
        <v>1090</v>
      </c>
      <c r="C712" t="s">
        <v>7</v>
      </c>
      <c r="D712" t="s">
        <v>65</v>
      </c>
      <c r="E712" t="s">
        <v>65</v>
      </c>
      <c r="F712">
        <v>50.4</v>
      </c>
    </row>
    <row r="713" spans="1:6" x14ac:dyDescent="0.3">
      <c r="A713" t="s">
        <v>1091</v>
      </c>
      <c r="B713" t="s">
        <v>1092</v>
      </c>
      <c r="C713" t="s">
        <v>7</v>
      </c>
      <c r="D713" t="s">
        <v>65</v>
      </c>
      <c r="E713" t="s">
        <v>188</v>
      </c>
      <c r="F713">
        <v>9.1999999999999993</v>
      </c>
    </row>
    <row r="714" spans="1:6" x14ac:dyDescent="0.3">
      <c r="A714" t="s">
        <v>1093</v>
      </c>
      <c r="B714" t="s">
        <v>1094</v>
      </c>
      <c r="C714" t="s">
        <v>7</v>
      </c>
      <c r="D714" t="s">
        <v>188</v>
      </c>
      <c r="E714" t="s">
        <v>65</v>
      </c>
      <c r="F714">
        <v>7.3</v>
      </c>
    </row>
    <row r="715" spans="1:6" x14ac:dyDescent="0.3">
      <c r="A715" t="s">
        <v>1095</v>
      </c>
      <c r="B715" t="s">
        <v>1096</v>
      </c>
      <c r="C715" t="s">
        <v>7</v>
      </c>
      <c r="D715" t="s">
        <v>65</v>
      </c>
      <c r="E715" t="s">
        <v>65</v>
      </c>
      <c r="F715">
        <v>5</v>
      </c>
    </row>
    <row r="716" spans="1:6" x14ac:dyDescent="0.3">
      <c r="A716" t="s">
        <v>1097</v>
      </c>
      <c r="B716" t="s">
        <v>1098</v>
      </c>
      <c r="C716" t="s">
        <v>7</v>
      </c>
      <c r="D716" t="s">
        <v>65</v>
      </c>
      <c r="E716" t="s">
        <v>65</v>
      </c>
      <c r="F716">
        <v>3.8</v>
      </c>
    </row>
    <row r="717" spans="1:6" x14ac:dyDescent="0.3">
      <c r="A717" t="s">
        <v>1099</v>
      </c>
      <c r="B717" t="s">
        <v>1100</v>
      </c>
      <c r="C717" t="s">
        <v>7</v>
      </c>
      <c r="D717" t="s">
        <v>65</v>
      </c>
      <c r="E717" t="s">
        <v>188</v>
      </c>
      <c r="F717">
        <v>3.9</v>
      </c>
    </row>
    <row r="718" spans="1:6" x14ac:dyDescent="0.3">
      <c r="A718" t="s">
        <v>1101</v>
      </c>
      <c r="B718" t="s">
        <v>1102</v>
      </c>
      <c r="C718" t="s">
        <v>7</v>
      </c>
      <c r="D718" t="s">
        <v>188</v>
      </c>
      <c r="E718" t="s">
        <v>188</v>
      </c>
      <c r="F718">
        <v>7.4</v>
      </c>
    </row>
    <row r="719" spans="1:6" x14ac:dyDescent="0.3">
      <c r="A719" t="s">
        <v>1103</v>
      </c>
      <c r="B719" t="s">
        <v>1104</v>
      </c>
      <c r="C719" t="s">
        <v>7</v>
      </c>
      <c r="D719" t="s">
        <v>188</v>
      </c>
      <c r="E719" t="s">
        <v>188</v>
      </c>
      <c r="F719">
        <v>1.5</v>
      </c>
    </row>
    <row r="720" spans="1:6" x14ac:dyDescent="0.3">
      <c r="A720" t="s">
        <v>1105</v>
      </c>
      <c r="B720" t="s">
        <v>1106</v>
      </c>
      <c r="C720" t="s">
        <v>7</v>
      </c>
      <c r="D720" t="s">
        <v>188</v>
      </c>
      <c r="E720" t="s">
        <v>65</v>
      </c>
      <c r="F720">
        <v>7.9</v>
      </c>
    </row>
    <row r="721" spans="1:6" x14ac:dyDescent="0.3">
      <c r="A721" t="s">
        <v>1107</v>
      </c>
      <c r="B721" t="s">
        <v>1108</v>
      </c>
      <c r="C721" t="s">
        <v>7</v>
      </c>
      <c r="D721" t="s">
        <v>65</v>
      </c>
      <c r="E721" t="s">
        <v>188</v>
      </c>
      <c r="F721">
        <v>2.9</v>
      </c>
    </row>
    <row r="722" spans="1:6" x14ac:dyDescent="0.3">
      <c r="A722" t="s">
        <v>1109</v>
      </c>
      <c r="B722" t="s">
        <v>1110</v>
      </c>
      <c r="C722" t="s">
        <v>7</v>
      </c>
      <c r="D722" t="s">
        <v>188</v>
      </c>
      <c r="E722" t="s">
        <v>188</v>
      </c>
      <c r="F722">
        <v>3.4</v>
      </c>
    </row>
    <row r="723" spans="1:6" x14ac:dyDescent="0.3">
      <c r="A723" t="s">
        <v>1111</v>
      </c>
      <c r="B723" t="s">
        <v>1112</v>
      </c>
      <c r="C723" t="s">
        <v>7</v>
      </c>
      <c r="D723" t="s">
        <v>188</v>
      </c>
      <c r="E723" t="s">
        <v>188</v>
      </c>
      <c r="F723">
        <v>3.8</v>
      </c>
    </row>
    <row r="724" spans="1:6" x14ac:dyDescent="0.3">
      <c r="A724" t="s">
        <v>1113</v>
      </c>
      <c r="B724" t="s">
        <v>1114</v>
      </c>
      <c r="C724" t="s">
        <v>7</v>
      </c>
      <c r="D724" t="s">
        <v>188</v>
      </c>
      <c r="E724" t="s">
        <v>65</v>
      </c>
      <c r="F724">
        <v>5.9</v>
      </c>
    </row>
    <row r="725" spans="1:6" x14ac:dyDescent="0.3">
      <c r="A725" t="s">
        <v>1115</v>
      </c>
      <c r="B725" t="s">
        <v>1116</v>
      </c>
      <c r="C725" t="s">
        <v>7</v>
      </c>
      <c r="D725" t="s">
        <v>65</v>
      </c>
      <c r="E725" t="s">
        <v>188</v>
      </c>
      <c r="F725">
        <v>9.6</v>
      </c>
    </row>
    <row r="726" spans="1:6" x14ac:dyDescent="0.3">
      <c r="A726" t="s">
        <v>1117</v>
      </c>
      <c r="B726" t="s">
        <v>1118</v>
      </c>
      <c r="C726" t="s">
        <v>7</v>
      </c>
      <c r="D726" t="s">
        <v>188</v>
      </c>
      <c r="E726" t="s">
        <v>188</v>
      </c>
      <c r="F726">
        <v>7</v>
      </c>
    </row>
    <row r="727" spans="1:6" x14ac:dyDescent="0.3">
      <c r="A727" t="s">
        <v>1119</v>
      </c>
      <c r="B727" t="s">
        <v>1120</v>
      </c>
      <c r="C727" t="s">
        <v>7</v>
      </c>
      <c r="D727" t="s">
        <v>188</v>
      </c>
      <c r="E727" t="s">
        <v>188</v>
      </c>
      <c r="F727">
        <v>0.9</v>
      </c>
    </row>
    <row r="728" spans="1:6" x14ac:dyDescent="0.3">
      <c r="A728" t="s">
        <v>1121</v>
      </c>
      <c r="B728" t="s">
        <v>1122</v>
      </c>
      <c r="C728" t="s">
        <v>7</v>
      </c>
      <c r="D728" t="s">
        <v>188</v>
      </c>
      <c r="E728" t="s">
        <v>65</v>
      </c>
      <c r="F728">
        <v>86.6</v>
      </c>
    </row>
    <row r="729" spans="1:6" x14ac:dyDescent="0.3">
      <c r="A729" t="s">
        <v>1123</v>
      </c>
      <c r="B729" t="s">
        <v>1124</v>
      </c>
      <c r="C729" t="s">
        <v>7</v>
      </c>
      <c r="D729" t="s">
        <v>65</v>
      </c>
      <c r="E729" t="s">
        <v>65</v>
      </c>
      <c r="F729">
        <v>156.9</v>
      </c>
    </row>
    <row r="730" spans="1:6" x14ac:dyDescent="0.3">
      <c r="A730" t="s">
        <v>1125</v>
      </c>
      <c r="B730" t="s">
        <v>1126</v>
      </c>
      <c r="C730" t="s">
        <v>7</v>
      </c>
      <c r="D730" t="s">
        <v>65</v>
      </c>
      <c r="E730" t="s">
        <v>70</v>
      </c>
      <c r="F730">
        <v>10.1</v>
      </c>
    </row>
    <row r="731" spans="1:6" x14ac:dyDescent="0.3">
      <c r="A731" t="s">
        <v>1127</v>
      </c>
      <c r="B731" t="s">
        <v>1128</v>
      </c>
      <c r="C731" t="s">
        <v>7</v>
      </c>
      <c r="D731" t="s">
        <v>70</v>
      </c>
      <c r="E731" t="s">
        <v>68</v>
      </c>
      <c r="F731">
        <v>6.2</v>
      </c>
    </row>
    <row r="732" spans="1:6" x14ac:dyDescent="0.3">
      <c r="A732" t="s">
        <v>1129</v>
      </c>
      <c r="B732" t="s">
        <v>1130</v>
      </c>
      <c r="C732" t="s">
        <v>7</v>
      </c>
      <c r="D732" t="s">
        <v>68</v>
      </c>
      <c r="E732" t="s">
        <v>68</v>
      </c>
      <c r="F732">
        <v>5.3</v>
      </c>
    </row>
    <row r="733" spans="1:6" x14ac:dyDescent="0.3">
      <c r="A733" t="s">
        <v>1131</v>
      </c>
      <c r="B733" t="s">
        <v>1132</v>
      </c>
      <c r="C733" t="s">
        <v>7</v>
      </c>
      <c r="D733" t="s">
        <v>68</v>
      </c>
      <c r="E733" t="s">
        <v>65</v>
      </c>
      <c r="F733">
        <v>12.1</v>
      </c>
    </row>
    <row r="734" spans="1:6" x14ac:dyDescent="0.3">
      <c r="A734" t="s">
        <v>1133</v>
      </c>
      <c r="B734" t="s">
        <v>1134</v>
      </c>
      <c r="C734" t="s">
        <v>7</v>
      </c>
      <c r="D734" t="s">
        <v>65</v>
      </c>
      <c r="E734" t="s">
        <v>68</v>
      </c>
      <c r="F734">
        <v>10.8</v>
      </c>
    </row>
    <row r="735" spans="1:6" x14ac:dyDescent="0.3">
      <c r="A735" t="s">
        <v>1135</v>
      </c>
      <c r="B735" t="s">
        <v>1136</v>
      </c>
      <c r="C735" t="s">
        <v>7</v>
      </c>
      <c r="D735" t="s">
        <v>68</v>
      </c>
      <c r="E735" t="s">
        <v>68</v>
      </c>
      <c r="F735">
        <v>4.3</v>
      </c>
    </row>
    <row r="736" spans="1:6" x14ac:dyDescent="0.3">
      <c r="A736" t="s">
        <v>1137</v>
      </c>
      <c r="B736" t="s">
        <v>1138</v>
      </c>
      <c r="C736" t="s">
        <v>7</v>
      </c>
      <c r="D736" t="s">
        <v>68</v>
      </c>
      <c r="E736" t="s">
        <v>68</v>
      </c>
      <c r="F736">
        <v>2.5</v>
      </c>
    </row>
    <row r="737" spans="1:7" x14ac:dyDescent="0.3">
      <c r="A737" t="s">
        <v>1139</v>
      </c>
      <c r="B737" t="s">
        <v>1140</v>
      </c>
      <c r="C737" t="s">
        <v>7</v>
      </c>
      <c r="D737" t="s">
        <v>68</v>
      </c>
      <c r="E737" t="s">
        <v>65</v>
      </c>
      <c r="F737">
        <v>5.7</v>
      </c>
      <c r="G737" t="s">
        <v>24</v>
      </c>
    </row>
    <row r="738" spans="1:7" x14ac:dyDescent="0.3">
      <c r="A738" t="s">
        <v>1141</v>
      </c>
      <c r="B738" t="s">
        <v>1142</v>
      </c>
      <c r="C738" t="s">
        <v>7</v>
      </c>
      <c r="D738" t="s">
        <v>65</v>
      </c>
      <c r="E738" t="s">
        <v>68</v>
      </c>
      <c r="F738">
        <v>2.8</v>
      </c>
    </row>
    <row r="739" spans="1:7" x14ac:dyDescent="0.3">
      <c r="A739" t="s">
        <v>1143</v>
      </c>
      <c r="B739" t="s">
        <v>1144</v>
      </c>
      <c r="C739" t="s">
        <v>7</v>
      </c>
      <c r="D739" t="s">
        <v>68</v>
      </c>
      <c r="E739" t="s">
        <v>65</v>
      </c>
      <c r="F739">
        <v>4</v>
      </c>
    </row>
    <row r="740" spans="1:7" x14ac:dyDescent="0.3">
      <c r="A740" t="s">
        <v>1145</v>
      </c>
      <c r="B740" t="s">
        <v>1146</v>
      </c>
      <c r="C740" t="s">
        <v>7</v>
      </c>
      <c r="D740" t="s">
        <v>65</v>
      </c>
      <c r="E740" t="s">
        <v>68</v>
      </c>
      <c r="F740">
        <v>5.5</v>
      </c>
    </row>
    <row r="741" spans="1:7" x14ac:dyDescent="0.3">
      <c r="A741" t="s">
        <v>1147</v>
      </c>
      <c r="B741" t="s">
        <v>1148</v>
      </c>
      <c r="C741" t="s">
        <v>7</v>
      </c>
      <c r="D741" t="s">
        <v>68</v>
      </c>
      <c r="E741" t="s">
        <v>68</v>
      </c>
      <c r="F741">
        <v>2.6</v>
      </c>
    </row>
    <row r="742" spans="1:7" x14ac:dyDescent="0.3">
      <c r="A742" t="s">
        <v>1149</v>
      </c>
      <c r="B742" t="s">
        <v>1150</v>
      </c>
      <c r="C742" t="s">
        <v>7</v>
      </c>
      <c r="D742" t="s">
        <v>65</v>
      </c>
      <c r="E742" t="s">
        <v>65</v>
      </c>
      <c r="F742">
        <v>2.1</v>
      </c>
    </row>
    <row r="743" spans="1:7" x14ac:dyDescent="0.3">
      <c r="A743" t="s">
        <v>1151</v>
      </c>
      <c r="B743" t="s">
        <v>1152</v>
      </c>
      <c r="C743" t="s">
        <v>7</v>
      </c>
      <c r="D743" t="s">
        <v>65</v>
      </c>
      <c r="E743" t="s">
        <v>68</v>
      </c>
      <c r="F743">
        <v>8.8000000000000007</v>
      </c>
    </row>
    <row r="744" spans="1:7" x14ac:dyDescent="0.3">
      <c r="A744" t="s">
        <v>1153</v>
      </c>
      <c r="B744" t="s">
        <v>1154</v>
      </c>
      <c r="C744" t="s">
        <v>7</v>
      </c>
      <c r="D744" t="s">
        <v>68</v>
      </c>
      <c r="E744" t="s">
        <v>68</v>
      </c>
      <c r="F744">
        <v>4.4000000000000004</v>
      </c>
    </row>
    <row r="745" spans="1:7" x14ac:dyDescent="0.3">
      <c r="A745" t="s">
        <v>1155</v>
      </c>
      <c r="B745" t="s">
        <v>1156</v>
      </c>
      <c r="C745" t="s">
        <v>7</v>
      </c>
      <c r="D745" t="s">
        <v>68</v>
      </c>
      <c r="E745" t="s">
        <v>65</v>
      </c>
      <c r="F745">
        <v>5.3</v>
      </c>
    </row>
    <row r="746" spans="1:7" x14ac:dyDescent="0.3">
      <c r="A746" t="s">
        <v>1157</v>
      </c>
      <c r="B746" t="s">
        <v>1158</v>
      </c>
      <c r="C746" t="s">
        <v>7</v>
      </c>
      <c r="D746" t="s">
        <v>65</v>
      </c>
      <c r="E746" t="s">
        <v>65</v>
      </c>
      <c r="F746">
        <v>13</v>
      </c>
    </row>
    <row r="747" spans="1:7" x14ac:dyDescent="0.3">
      <c r="A747" s="18">
        <v>42378.493750000001</v>
      </c>
      <c r="B747" s="18">
        <v>42378.51666666667</v>
      </c>
      <c r="C747" t="s">
        <v>7</v>
      </c>
      <c r="D747" t="s">
        <v>65</v>
      </c>
      <c r="E747" t="s">
        <v>68</v>
      </c>
      <c r="F747">
        <v>13</v>
      </c>
    </row>
    <row r="748" spans="1:7" x14ac:dyDescent="0.3">
      <c r="A748" s="18">
        <v>42378.722916666666</v>
      </c>
      <c r="B748" s="18">
        <v>42378.73333333333</v>
      </c>
      <c r="C748" t="s">
        <v>7</v>
      </c>
      <c r="D748" t="s">
        <v>68</v>
      </c>
      <c r="E748" t="s">
        <v>65</v>
      </c>
      <c r="F748">
        <v>10.6</v>
      </c>
    </row>
    <row r="749" spans="1:7" x14ac:dyDescent="0.3">
      <c r="A749" s="18">
        <v>42378.78402777778</v>
      </c>
      <c r="B749" s="18">
        <v>42378.797222222223</v>
      </c>
      <c r="C749" t="s">
        <v>7</v>
      </c>
      <c r="D749" t="s">
        <v>65</v>
      </c>
      <c r="E749" t="s">
        <v>65</v>
      </c>
      <c r="F749">
        <v>2.2000000000000002</v>
      </c>
    </row>
    <row r="750" spans="1:7" x14ac:dyDescent="0.3">
      <c r="A750" s="18">
        <v>42409.484027777777</v>
      </c>
      <c r="B750" s="18">
        <v>42409.51666666667</v>
      </c>
      <c r="C750" t="s">
        <v>7</v>
      </c>
      <c r="D750" t="s">
        <v>65</v>
      </c>
      <c r="E750" t="s">
        <v>68</v>
      </c>
      <c r="F750">
        <v>9.1999999999999993</v>
      </c>
    </row>
    <row r="751" spans="1:7" x14ac:dyDescent="0.3">
      <c r="A751" s="18">
        <v>42409.788888888892</v>
      </c>
      <c r="B751" s="18">
        <v>42409.817361111112</v>
      </c>
      <c r="C751" t="s">
        <v>7</v>
      </c>
      <c r="D751" t="s">
        <v>65</v>
      </c>
      <c r="E751" t="s">
        <v>65</v>
      </c>
      <c r="F751">
        <v>12.9</v>
      </c>
    </row>
    <row r="752" spans="1:7" x14ac:dyDescent="0.3">
      <c r="A752" s="18">
        <v>42499.434027777781</v>
      </c>
      <c r="B752" s="18">
        <v>42499.447222222225</v>
      </c>
      <c r="C752" t="s">
        <v>7</v>
      </c>
      <c r="D752" t="s">
        <v>65</v>
      </c>
      <c r="E752" t="s">
        <v>69</v>
      </c>
      <c r="F752">
        <v>17.2</v>
      </c>
    </row>
    <row r="753" spans="1:6" x14ac:dyDescent="0.3">
      <c r="A753" s="18">
        <v>42530.742361111108</v>
      </c>
      <c r="B753" s="18">
        <v>42530.742361111108</v>
      </c>
      <c r="C753" t="s">
        <v>7</v>
      </c>
      <c r="D753" t="s">
        <v>65</v>
      </c>
      <c r="E753" t="s">
        <v>65</v>
      </c>
      <c r="F753">
        <v>69.099999999999994</v>
      </c>
    </row>
    <row r="754" spans="1:6" x14ac:dyDescent="0.3">
      <c r="A754" s="18">
        <v>42652.436111111114</v>
      </c>
      <c r="B754" s="18">
        <v>42652.447916666664</v>
      </c>
      <c r="C754" t="s">
        <v>7</v>
      </c>
      <c r="D754" t="s">
        <v>65</v>
      </c>
      <c r="E754" t="s">
        <v>65</v>
      </c>
      <c r="F754">
        <v>2.8</v>
      </c>
    </row>
    <row r="755" spans="1:6" x14ac:dyDescent="0.3">
      <c r="A755" s="18">
        <v>42683.410416666666</v>
      </c>
      <c r="B755" s="18">
        <v>42683.413194444445</v>
      </c>
      <c r="C755" t="s">
        <v>7</v>
      </c>
      <c r="D755" t="s">
        <v>65</v>
      </c>
      <c r="E755" t="s">
        <v>65</v>
      </c>
      <c r="F755">
        <v>8.6</v>
      </c>
    </row>
    <row r="756" spans="1:6" x14ac:dyDescent="0.3">
      <c r="A756" s="18">
        <v>42683.902777777781</v>
      </c>
      <c r="B756" s="18">
        <v>42683.904166666667</v>
      </c>
      <c r="C756" t="s">
        <v>7</v>
      </c>
      <c r="D756" t="s">
        <v>65</v>
      </c>
      <c r="E756" t="s">
        <v>65</v>
      </c>
      <c r="F756">
        <v>9.8000000000000007</v>
      </c>
    </row>
    <row r="757" spans="1:6" x14ac:dyDescent="0.3">
      <c r="A757" s="18">
        <v>42713.338194444441</v>
      </c>
      <c r="B757" s="18">
        <v>42713.341666666667</v>
      </c>
      <c r="C757" t="s">
        <v>7</v>
      </c>
      <c r="D757" t="s">
        <v>65</v>
      </c>
      <c r="E757" t="s">
        <v>65</v>
      </c>
      <c r="F757">
        <v>3.6</v>
      </c>
    </row>
    <row r="758" spans="1:6" x14ac:dyDescent="0.3">
      <c r="A758" s="18">
        <v>42713.46875</v>
      </c>
      <c r="B758" s="18">
        <v>42713.474999999999</v>
      </c>
      <c r="C758" t="s">
        <v>7</v>
      </c>
      <c r="D758" t="s">
        <v>65</v>
      </c>
      <c r="E758" t="s">
        <v>65</v>
      </c>
      <c r="F758">
        <v>1.7</v>
      </c>
    </row>
    <row r="759" spans="1:6" x14ac:dyDescent="0.3">
      <c r="A759" s="18">
        <v>42713.544444444444</v>
      </c>
      <c r="B759" s="18">
        <v>42713.572222222225</v>
      </c>
      <c r="C759" t="s">
        <v>7</v>
      </c>
      <c r="D759" t="s">
        <v>65</v>
      </c>
      <c r="E759" t="s">
        <v>65</v>
      </c>
      <c r="F759">
        <v>11.5</v>
      </c>
    </row>
    <row r="760" spans="1:6" x14ac:dyDescent="0.3">
      <c r="A760" t="s">
        <v>1159</v>
      </c>
      <c r="B760" t="s">
        <v>1160</v>
      </c>
      <c r="C760" t="s">
        <v>7</v>
      </c>
      <c r="D760" t="s">
        <v>65</v>
      </c>
      <c r="E760" t="s">
        <v>65</v>
      </c>
      <c r="F760">
        <v>0.7</v>
      </c>
    </row>
    <row r="761" spans="1:6" x14ac:dyDescent="0.3">
      <c r="A761" t="s">
        <v>1161</v>
      </c>
      <c r="B761" t="s">
        <v>1162</v>
      </c>
      <c r="C761" t="s">
        <v>7</v>
      </c>
      <c r="D761" t="s">
        <v>65</v>
      </c>
      <c r="E761" t="s">
        <v>65</v>
      </c>
      <c r="F761">
        <v>0.7</v>
      </c>
    </row>
    <row r="762" spans="1:6" x14ac:dyDescent="0.3">
      <c r="A762" t="s">
        <v>1163</v>
      </c>
      <c r="B762" t="s">
        <v>1164</v>
      </c>
      <c r="C762" t="s">
        <v>7</v>
      </c>
      <c r="D762" t="s">
        <v>65</v>
      </c>
      <c r="E762" t="s">
        <v>65</v>
      </c>
      <c r="F762">
        <v>0.9</v>
      </c>
    </row>
    <row r="763" spans="1:6" x14ac:dyDescent="0.3">
      <c r="A763" t="s">
        <v>1165</v>
      </c>
      <c r="B763" t="s">
        <v>1165</v>
      </c>
      <c r="C763" t="s">
        <v>7</v>
      </c>
      <c r="D763" t="s">
        <v>65</v>
      </c>
      <c r="E763" t="s">
        <v>65</v>
      </c>
      <c r="F763">
        <v>1.6</v>
      </c>
    </row>
    <row r="764" spans="1:6" x14ac:dyDescent="0.3">
      <c r="A764" t="s">
        <v>1166</v>
      </c>
      <c r="B764" t="s">
        <v>1167</v>
      </c>
      <c r="C764" t="s">
        <v>7</v>
      </c>
      <c r="D764" t="s">
        <v>65</v>
      </c>
      <c r="E764" t="s">
        <v>65</v>
      </c>
      <c r="F764">
        <v>9.4</v>
      </c>
    </row>
    <row r="765" spans="1:6" x14ac:dyDescent="0.3">
      <c r="A765" t="s">
        <v>1168</v>
      </c>
      <c r="B765" t="s">
        <v>1169</v>
      </c>
      <c r="C765" t="s">
        <v>7</v>
      </c>
      <c r="D765" t="s">
        <v>69</v>
      </c>
      <c r="E765" t="s">
        <v>65</v>
      </c>
      <c r="F765">
        <v>18.2</v>
      </c>
    </row>
    <row r="766" spans="1:6" x14ac:dyDescent="0.3">
      <c r="A766" t="s">
        <v>1170</v>
      </c>
      <c r="B766" t="s">
        <v>1171</v>
      </c>
      <c r="C766" t="s">
        <v>7</v>
      </c>
      <c r="D766" t="s">
        <v>65</v>
      </c>
      <c r="E766" t="s">
        <v>68</v>
      </c>
      <c r="F766">
        <v>10.5</v>
      </c>
    </row>
    <row r="767" spans="1:6" x14ac:dyDescent="0.3">
      <c r="A767" t="s">
        <v>1172</v>
      </c>
      <c r="B767" t="s">
        <v>1173</v>
      </c>
      <c r="C767" t="s">
        <v>7</v>
      </c>
      <c r="D767" t="s">
        <v>68</v>
      </c>
      <c r="E767" t="s">
        <v>65</v>
      </c>
      <c r="F767">
        <v>5.7</v>
      </c>
    </row>
    <row r="768" spans="1:6" x14ac:dyDescent="0.3">
      <c r="A768" t="s">
        <v>1174</v>
      </c>
      <c r="B768" t="s">
        <v>1175</v>
      </c>
      <c r="C768" t="s">
        <v>7</v>
      </c>
      <c r="D768" t="s">
        <v>65</v>
      </c>
      <c r="E768" t="s">
        <v>65</v>
      </c>
      <c r="F768">
        <v>18</v>
      </c>
    </row>
    <row r="769" spans="1:6" x14ac:dyDescent="0.3">
      <c r="A769" t="s">
        <v>1176</v>
      </c>
      <c r="B769" t="s">
        <v>1177</v>
      </c>
      <c r="C769" t="s">
        <v>7</v>
      </c>
      <c r="D769" t="s">
        <v>65</v>
      </c>
      <c r="E769" t="s">
        <v>68</v>
      </c>
      <c r="F769">
        <v>18.3</v>
      </c>
    </row>
    <row r="770" spans="1:6" x14ac:dyDescent="0.3">
      <c r="A770" t="s">
        <v>1178</v>
      </c>
      <c r="B770" t="s">
        <v>1179</v>
      </c>
      <c r="C770" t="s">
        <v>7</v>
      </c>
      <c r="D770" t="s">
        <v>68</v>
      </c>
      <c r="E770" t="s">
        <v>65</v>
      </c>
      <c r="F770">
        <v>16.5</v>
      </c>
    </row>
    <row r="771" spans="1:6" x14ac:dyDescent="0.3">
      <c r="A771" t="s">
        <v>1180</v>
      </c>
      <c r="B771" t="s">
        <v>1181</v>
      </c>
      <c r="C771" t="s">
        <v>7</v>
      </c>
      <c r="D771" t="s">
        <v>65</v>
      </c>
      <c r="E771" t="s">
        <v>69</v>
      </c>
      <c r="F771">
        <v>9.6</v>
      </c>
    </row>
    <row r="772" spans="1:6" x14ac:dyDescent="0.3">
      <c r="A772" t="s">
        <v>1182</v>
      </c>
      <c r="B772" t="s">
        <v>1183</v>
      </c>
      <c r="C772" t="s">
        <v>7</v>
      </c>
      <c r="D772" t="s">
        <v>189</v>
      </c>
      <c r="E772" t="s">
        <v>189</v>
      </c>
      <c r="F772">
        <v>2.9</v>
      </c>
    </row>
    <row r="773" spans="1:6" x14ac:dyDescent="0.3">
      <c r="A773" t="s">
        <v>1184</v>
      </c>
      <c r="B773" t="s">
        <v>1185</v>
      </c>
      <c r="C773" t="s">
        <v>7</v>
      </c>
      <c r="D773" t="s">
        <v>189</v>
      </c>
      <c r="E773" t="s">
        <v>65</v>
      </c>
      <c r="F773">
        <v>8.1999999999999993</v>
      </c>
    </row>
    <row r="774" spans="1:6" x14ac:dyDescent="0.3">
      <c r="A774" t="s">
        <v>1186</v>
      </c>
      <c r="B774" t="s">
        <v>1187</v>
      </c>
      <c r="C774" t="s">
        <v>7</v>
      </c>
      <c r="D774" t="s">
        <v>65</v>
      </c>
      <c r="E774" t="s">
        <v>65</v>
      </c>
      <c r="F774">
        <v>2.4</v>
      </c>
    </row>
    <row r="775" spans="1:6" x14ac:dyDescent="0.3">
      <c r="A775" t="s">
        <v>1188</v>
      </c>
      <c r="B775" t="s">
        <v>1189</v>
      </c>
      <c r="C775" t="s">
        <v>7</v>
      </c>
      <c r="D775" t="s">
        <v>65</v>
      </c>
      <c r="E775" t="s">
        <v>65</v>
      </c>
      <c r="F775">
        <v>5.8</v>
      </c>
    </row>
    <row r="776" spans="1:6" x14ac:dyDescent="0.3">
      <c r="A776" t="s">
        <v>1190</v>
      </c>
      <c r="B776" t="s">
        <v>1191</v>
      </c>
      <c r="C776" t="s">
        <v>7</v>
      </c>
      <c r="D776" t="s">
        <v>188</v>
      </c>
      <c r="E776" t="s">
        <v>188</v>
      </c>
      <c r="F776">
        <v>9.8000000000000007</v>
      </c>
    </row>
    <row r="777" spans="1:6" x14ac:dyDescent="0.3">
      <c r="A777" t="s">
        <v>1192</v>
      </c>
      <c r="B777" t="s">
        <v>1193</v>
      </c>
      <c r="C777" t="s">
        <v>7</v>
      </c>
      <c r="D777" t="s">
        <v>188</v>
      </c>
      <c r="E777" t="s">
        <v>65</v>
      </c>
      <c r="F777">
        <v>7.3</v>
      </c>
    </row>
    <row r="778" spans="1:6" x14ac:dyDescent="0.3">
      <c r="A778" t="s">
        <v>1194</v>
      </c>
      <c r="B778" t="s">
        <v>1195</v>
      </c>
      <c r="C778" t="s">
        <v>7</v>
      </c>
      <c r="D778" t="s">
        <v>65</v>
      </c>
      <c r="E778" t="s">
        <v>65</v>
      </c>
      <c r="F778">
        <v>195.6</v>
      </c>
    </row>
    <row r="779" spans="1:6" x14ac:dyDescent="0.3">
      <c r="A779" t="s">
        <v>1196</v>
      </c>
      <c r="B779" t="s">
        <v>1197</v>
      </c>
      <c r="C779" t="s">
        <v>7</v>
      </c>
      <c r="D779" t="s">
        <v>68</v>
      </c>
      <c r="E779" t="s">
        <v>65</v>
      </c>
      <c r="F779">
        <v>20.5</v>
      </c>
    </row>
    <row r="780" spans="1:6" x14ac:dyDescent="0.3">
      <c r="A780" t="s">
        <v>1198</v>
      </c>
      <c r="B780" t="s">
        <v>1199</v>
      </c>
      <c r="C780" t="s">
        <v>7</v>
      </c>
      <c r="D780" t="s">
        <v>65</v>
      </c>
      <c r="E780" t="s">
        <v>68</v>
      </c>
      <c r="F780">
        <v>12.6</v>
      </c>
    </row>
    <row r="781" spans="1:6" x14ac:dyDescent="0.3">
      <c r="A781" t="s">
        <v>1200</v>
      </c>
      <c r="B781" t="s">
        <v>1201</v>
      </c>
      <c r="C781" t="s">
        <v>7</v>
      </c>
      <c r="D781" t="s">
        <v>68</v>
      </c>
      <c r="E781" t="s">
        <v>68</v>
      </c>
      <c r="F781">
        <v>37.700000000000003</v>
      </c>
    </row>
    <row r="782" spans="1:6" x14ac:dyDescent="0.3">
      <c r="A782" t="s">
        <v>1202</v>
      </c>
      <c r="B782" t="s">
        <v>1203</v>
      </c>
      <c r="C782" t="s">
        <v>7</v>
      </c>
      <c r="D782" t="s">
        <v>68</v>
      </c>
      <c r="E782" t="s">
        <v>65</v>
      </c>
      <c r="F782">
        <v>16.7</v>
      </c>
    </row>
    <row r="783" spans="1:6" x14ac:dyDescent="0.3">
      <c r="A783" s="18">
        <v>42439.714583333334</v>
      </c>
      <c r="B783" s="18">
        <v>42439.716666666667</v>
      </c>
      <c r="C783" t="s">
        <v>7</v>
      </c>
      <c r="D783" t="s">
        <v>65</v>
      </c>
      <c r="E783" t="s">
        <v>68</v>
      </c>
      <c r="F783">
        <v>10.5</v>
      </c>
    </row>
    <row r="784" spans="1:6" x14ac:dyDescent="0.3">
      <c r="A784" s="18">
        <v>42439.761805555558</v>
      </c>
      <c r="B784" s="18">
        <v>42439.773611111108</v>
      </c>
      <c r="C784" t="s">
        <v>7</v>
      </c>
      <c r="D784" t="s">
        <v>68</v>
      </c>
      <c r="E784" t="s">
        <v>68</v>
      </c>
      <c r="F784">
        <v>2.8</v>
      </c>
    </row>
    <row r="785" spans="1:6" x14ac:dyDescent="0.3">
      <c r="A785" s="18">
        <v>42439.785416666666</v>
      </c>
      <c r="B785" s="18">
        <v>42439.792361111111</v>
      </c>
      <c r="C785" t="s">
        <v>7</v>
      </c>
      <c r="D785" t="s">
        <v>68</v>
      </c>
      <c r="E785" t="s">
        <v>68</v>
      </c>
      <c r="F785">
        <v>1.6</v>
      </c>
    </row>
    <row r="786" spans="1:6" x14ac:dyDescent="0.3">
      <c r="A786" s="18">
        <v>42439.919444444444</v>
      </c>
      <c r="B786" s="18">
        <v>42439.939583333333</v>
      </c>
      <c r="C786" t="s">
        <v>7</v>
      </c>
      <c r="D786" t="s">
        <v>68</v>
      </c>
      <c r="E786" t="s">
        <v>65</v>
      </c>
      <c r="F786">
        <v>12.7</v>
      </c>
    </row>
    <row r="787" spans="1:6" x14ac:dyDescent="0.3">
      <c r="A787" s="18">
        <v>42470.409722222219</v>
      </c>
      <c r="B787" s="18">
        <v>42470.452777777777</v>
      </c>
      <c r="C787" t="s">
        <v>7</v>
      </c>
      <c r="D787" t="s">
        <v>65</v>
      </c>
      <c r="E787" t="s">
        <v>65</v>
      </c>
      <c r="F787">
        <v>28.6</v>
      </c>
    </row>
    <row r="788" spans="1:6" x14ac:dyDescent="0.3">
      <c r="A788" s="18">
        <v>42470.511805555558</v>
      </c>
      <c r="B788" s="18">
        <v>42470.512499999997</v>
      </c>
      <c r="C788" t="s">
        <v>7</v>
      </c>
      <c r="D788" t="s">
        <v>65</v>
      </c>
      <c r="E788" t="s">
        <v>65</v>
      </c>
      <c r="F788">
        <v>15.1</v>
      </c>
    </row>
    <row r="789" spans="1:6" x14ac:dyDescent="0.3">
      <c r="A789" s="18">
        <v>42531.367361111108</v>
      </c>
      <c r="B789" s="18">
        <v>42531.48333333333</v>
      </c>
      <c r="C789" t="s">
        <v>7</v>
      </c>
      <c r="D789" t="s">
        <v>65</v>
      </c>
      <c r="E789" t="s">
        <v>69</v>
      </c>
      <c r="F789">
        <v>17.899999999999999</v>
      </c>
    </row>
    <row r="790" spans="1:6" x14ac:dyDescent="0.3">
      <c r="A790" s="18">
        <v>42531.724305555559</v>
      </c>
      <c r="B790" s="18">
        <v>42531.736111111109</v>
      </c>
      <c r="C790" t="s">
        <v>7</v>
      </c>
      <c r="D790" t="s">
        <v>69</v>
      </c>
      <c r="E790" t="s">
        <v>65</v>
      </c>
      <c r="F790">
        <v>112.6</v>
      </c>
    </row>
    <row r="791" spans="1:6" x14ac:dyDescent="0.3">
      <c r="A791" s="18">
        <v>42531.775694444441</v>
      </c>
      <c r="B791" s="18">
        <v>42531.777083333334</v>
      </c>
      <c r="C791" t="s">
        <v>7</v>
      </c>
      <c r="D791" t="s">
        <v>65</v>
      </c>
      <c r="E791" t="s">
        <v>65</v>
      </c>
      <c r="F791">
        <v>18.399999999999999</v>
      </c>
    </row>
    <row r="792" spans="1:6" x14ac:dyDescent="0.3">
      <c r="A792" s="18">
        <v>42531.823611111111</v>
      </c>
      <c r="B792" s="18">
        <v>42531.851388888892</v>
      </c>
      <c r="C792" t="s">
        <v>7</v>
      </c>
      <c r="D792" t="s">
        <v>65</v>
      </c>
      <c r="E792" t="s">
        <v>65</v>
      </c>
      <c r="F792">
        <v>13.8</v>
      </c>
    </row>
    <row r="793" spans="1:6" x14ac:dyDescent="0.3">
      <c r="A793" s="18">
        <v>42561.455555555556</v>
      </c>
      <c r="B793" s="18">
        <v>42561.457638888889</v>
      </c>
      <c r="C793" t="s">
        <v>7</v>
      </c>
      <c r="D793" t="s">
        <v>65</v>
      </c>
      <c r="E793" t="s">
        <v>188</v>
      </c>
      <c r="F793">
        <v>33.200000000000003</v>
      </c>
    </row>
    <row r="794" spans="1:6" x14ac:dyDescent="0.3">
      <c r="A794" s="18">
        <v>42561.477083333331</v>
      </c>
      <c r="B794" s="18">
        <v>42561.493055555555</v>
      </c>
      <c r="C794" t="s">
        <v>7</v>
      </c>
      <c r="D794" t="s">
        <v>188</v>
      </c>
      <c r="E794" t="s">
        <v>188</v>
      </c>
      <c r="F794">
        <v>2.6</v>
      </c>
    </row>
    <row r="795" spans="1:6" x14ac:dyDescent="0.3">
      <c r="A795" s="18">
        <v>42561.577777777777</v>
      </c>
      <c r="B795" s="18">
        <v>42561.588888888888</v>
      </c>
      <c r="C795" t="s">
        <v>7</v>
      </c>
      <c r="D795" t="s">
        <v>188</v>
      </c>
      <c r="E795" t="s">
        <v>65</v>
      </c>
      <c r="F795">
        <v>5.8</v>
      </c>
    </row>
    <row r="796" spans="1:6" x14ac:dyDescent="0.3">
      <c r="A796" s="18">
        <v>42561.603472222225</v>
      </c>
      <c r="B796" s="18">
        <v>42561.632638888892</v>
      </c>
      <c r="C796" t="s">
        <v>7</v>
      </c>
      <c r="D796" t="s">
        <v>65</v>
      </c>
      <c r="E796" t="s">
        <v>188</v>
      </c>
      <c r="F796">
        <v>8.3000000000000007</v>
      </c>
    </row>
    <row r="797" spans="1:6" x14ac:dyDescent="0.3">
      <c r="A797" s="18">
        <v>42561.657638888886</v>
      </c>
      <c r="B797" s="18">
        <v>42561.668055555558</v>
      </c>
      <c r="C797" t="s">
        <v>7</v>
      </c>
      <c r="D797" t="s">
        <v>188</v>
      </c>
      <c r="E797" t="s">
        <v>188</v>
      </c>
      <c r="F797">
        <v>2.4</v>
      </c>
    </row>
    <row r="798" spans="1:6" x14ac:dyDescent="0.3">
      <c r="A798" s="18">
        <v>42561.755555555559</v>
      </c>
      <c r="B798" s="18">
        <v>42561.768750000003</v>
      </c>
      <c r="C798" t="s">
        <v>7</v>
      </c>
      <c r="D798" t="s">
        <v>188</v>
      </c>
      <c r="E798" t="s">
        <v>188</v>
      </c>
      <c r="F798">
        <v>3.1</v>
      </c>
    </row>
    <row r="799" spans="1:6" x14ac:dyDescent="0.3">
      <c r="A799" s="18">
        <v>42561.772916666669</v>
      </c>
      <c r="B799" s="18">
        <v>42561.792361111111</v>
      </c>
      <c r="C799" t="s">
        <v>7</v>
      </c>
      <c r="D799" t="s">
        <v>188</v>
      </c>
      <c r="E799" t="s">
        <v>188</v>
      </c>
      <c r="F799">
        <v>6.1</v>
      </c>
    </row>
    <row r="800" spans="1:6" x14ac:dyDescent="0.3">
      <c r="A800" s="18">
        <v>42592.627083333333</v>
      </c>
      <c r="B800" s="18">
        <v>42592.627083333333</v>
      </c>
      <c r="C800" t="s">
        <v>7</v>
      </c>
      <c r="D800" t="s">
        <v>189</v>
      </c>
      <c r="E800" t="s">
        <v>189</v>
      </c>
      <c r="F800">
        <v>3.6</v>
      </c>
    </row>
    <row r="801" spans="1:7" x14ac:dyDescent="0.3">
      <c r="A801" s="18">
        <v>42592.760416666664</v>
      </c>
      <c r="B801" s="18">
        <v>42592.762499999997</v>
      </c>
      <c r="C801" t="s">
        <v>7</v>
      </c>
      <c r="D801" t="s">
        <v>189</v>
      </c>
      <c r="E801" t="s">
        <v>65</v>
      </c>
      <c r="F801">
        <v>8</v>
      </c>
    </row>
    <row r="802" spans="1:7" x14ac:dyDescent="0.3">
      <c r="A802" s="18">
        <v>42623.586111111108</v>
      </c>
      <c r="B802" s="18">
        <v>42623.599305555559</v>
      </c>
      <c r="C802" t="s">
        <v>7</v>
      </c>
      <c r="D802" t="s">
        <v>65</v>
      </c>
      <c r="E802" t="s">
        <v>65</v>
      </c>
      <c r="F802">
        <v>7.7</v>
      </c>
      <c r="G802" t="s">
        <v>24</v>
      </c>
    </row>
    <row r="803" spans="1:7" x14ac:dyDescent="0.3">
      <c r="A803" s="18">
        <v>42653.723611111112</v>
      </c>
      <c r="B803" s="18">
        <v>42653.727777777778</v>
      </c>
      <c r="C803" t="s">
        <v>7</v>
      </c>
      <c r="D803" t="s">
        <v>68</v>
      </c>
      <c r="E803" t="s">
        <v>68</v>
      </c>
      <c r="F803">
        <v>1.7</v>
      </c>
    </row>
    <row r="804" spans="1:7" x14ac:dyDescent="0.3">
      <c r="A804" s="18">
        <v>42653.731249999997</v>
      </c>
      <c r="B804" s="18">
        <v>42653.759027777778</v>
      </c>
      <c r="C804" t="s">
        <v>7</v>
      </c>
      <c r="D804" t="s">
        <v>68</v>
      </c>
      <c r="E804" t="s">
        <v>65</v>
      </c>
      <c r="F804">
        <v>9.5</v>
      </c>
    </row>
    <row r="805" spans="1:7" x14ac:dyDescent="0.3">
      <c r="A805" s="18">
        <v>42684.060416666667</v>
      </c>
      <c r="B805" s="18">
        <v>42684.088888888888</v>
      </c>
      <c r="C805" t="s">
        <v>7</v>
      </c>
      <c r="D805" t="s">
        <v>65</v>
      </c>
      <c r="E805" t="s">
        <v>69</v>
      </c>
      <c r="F805">
        <v>17.100000000000001</v>
      </c>
      <c r="G805" t="s">
        <v>11</v>
      </c>
    </row>
    <row r="806" spans="1:7" x14ac:dyDescent="0.3">
      <c r="A806" s="18">
        <v>42714.804166666669</v>
      </c>
      <c r="B806" s="18">
        <v>42714.806250000001</v>
      </c>
      <c r="C806" t="s">
        <v>7</v>
      </c>
      <c r="D806" t="s">
        <v>69</v>
      </c>
      <c r="E806" t="s">
        <v>65</v>
      </c>
      <c r="F806">
        <v>18.399999999999999</v>
      </c>
    </row>
    <row r="807" spans="1:7" x14ac:dyDescent="0.3">
      <c r="A807" t="s">
        <v>1204</v>
      </c>
      <c r="B807" t="s">
        <v>1205</v>
      </c>
      <c r="C807" t="s">
        <v>7</v>
      </c>
      <c r="D807" t="s">
        <v>65</v>
      </c>
      <c r="E807" t="s">
        <v>68</v>
      </c>
      <c r="F807">
        <v>9.8000000000000007</v>
      </c>
    </row>
    <row r="808" spans="1:7" x14ac:dyDescent="0.3">
      <c r="A808" t="s">
        <v>1206</v>
      </c>
      <c r="B808" t="s">
        <v>1207</v>
      </c>
      <c r="C808" t="s">
        <v>7</v>
      </c>
      <c r="D808" t="s">
        <v>68</v>
      </c>
      <c r="E808" t="s">
        <v>68</v>
      </c>
      <c r="F808">
        <v>1</v>
      </c>
    </row>
    <row r="809" spans="1:7" x14ac:dyDescent="0.3">
      <c r="A809" t="s">
        <v>1208</v>
      </c>
      <c r="B809" t="s">
        <v>1208</v>
      </c>
      <c r="C809" t="s">
        <v>7</v>
      </c>
      <c r="D809" t="s">
        <v>68</v>
      </c>
      <c r="E809" t="s">
        <v>68</v>
      </c>
      <c r="F809">
        <v>0.7</v>
      </c>
    </row>
    <row r="810" spans="1:7" x14ac:dyDescent="0.3">
      <c r="A810" t="s">
        <v>1209</v>
      </c>
      <c r="B810" t="s">
        <v>1210</v>
      </c>
      <c r="C810" t="s">
        <v>7</v>
      </c>
      <c r="D810" t="s">
        <v>68</v>
      </c>
      <c r="E810" t="s">
        <v>68</v>
      </c>
      <c r="F810">
        <v>2.2999999999999998</v>
      </c>
    </row>
    <row r="811" spans="1:7" x14ac:dyDescent="0.3">
      <c r="A811" t="s">
        <v>1211</v>
      </c>
      <c r="B811" t="s">
        <v>1212</v>
      </c>
      <c r="C811" t="s">
        <v>7</v>
      </c>
      <c r="D811" t="s">
        <v>68</v>
      </c>
      <c r="E811" t="s">
        <v>65</v>
      </c>
      <c r="F811">
        <v>10.9</v>
      </c>
    </row>
    <row r="812" spans="1:7" x14ac:dyDescent="0.3">
      <c r="A812" t="s">
        <v>1213</v>
      </c>
      <c r="B812" t="s">
        <v>1214</v>
      </c>
      <c r="C812" t="s">
        <v>7</v>
      </c>
      <c r="D812" t="s">
        <v>65</v>
      </c>
      <c r="E812" t="s">
        <v>69</v>
      </c>
      <c r="F812">
        <v>12.7</v>
      </c>
    </row>
    <row r="813" spans="1:7" x14ac:dyDescent="0.3">
      <c r="A813" t="s">
        <v>1215</v>
      </c>
      <c r="B813" t="s">
        <v>1216</v>
      </c>
      <c r="C813" t="s">
        <v>7</v>
      </c>
      <c r="D813" t="s">
        <v>69</v>
      </c>
      <c r="E813" t="s">
        <v>65</v>
      </c>
      <c r="F813">
        <v>12.4</v>
      </c>
    </row>
    <row r="814" spans="1:7" x14ac:dyDescent="0.3">
      <c r="A814" t="s">
        <v>1217</v>
      </c>
      <c r="B814" t="s">
        <v>1218</v>
      </c>
      <c r="C814" t="s">
        <v>7</v>
      </c>
      <c r="D814" t="s">
        <v>65</v>
      </c>
      <c r="E814" t="s">
        <v>65</v>
      </c>
      <c r="F814">
        <v>3.8</v>
      </c>
    </row>
    <row r="815" spans="1:7" x14ac:dyDescent="0.3">
      <c r="A815" t="s">
        <v>1219</v>
      </c>
      <c r="B815" t="s">
        <v>1220</v>
      </c>
      <c r="C815" t="s">
        <v>7</v>
      </c>
      <c r="D815" t="s">
        <v>65</v>
      </c>
      <c r="E815" t="s">
        <v>69</v>
      </c>
      <c r="F815">
        <v>17</v>
      </c>
      <c r="G815" t="s">
        <v>11</v>
      </c>
    </row>
    <row r="816" spans="1:7" x14ac:dyDescent="0.3">
      <c r="A816" t="s">
        <v>1221</v>
      </c>
      <c r="B816" t="s">
        <v>1222</v>
      </c>
      <c r="C816" t="s">
        <v>7</v>
      </c>
      <c r="D816" t="s">
        <v>16</v>
      </c>
      <c r="E816" t="s">
        <v>16</v>
      </c>
      <c r="F816">
        <v>6.2</v>
      </c>
    </row>
    <row r="817" spans="1:7" x14ac:dyDescent="0.3">
      <c r="A817" t="s">
        <v>1223</v>
      </c>
      <c r="B817" t="s">
        <v>1224</v>
      </c>
      <c r="C817" t="s">
        <v>7</v>
      </c>
      <c r="D817" t="s">
        <v>16</v>
      </c>
      <c r="E817" t="s">
        <v>15</v>
      </c>
      <c r="F817">
        <v>3.1</v>
      </c>
    </row>
    <row r="818" spans="1:7" x14ac:dyDescent="0.3">
      <c r="A818" t="s">
        <v>1225</v>
      </c>
      <c r="B818" t="s">
        <v>1226</v>
      </c>
      <c r="C818" t="s">
        <v>7</v>
      </c>
      <c r="D818" t="s">
        <v>15</v>
      </c>
      <c r="E818" t="s">
        <v>36</v>
      </c>
      <c r="F818">
        <v>10.5</v>
      </c>
      <c r="G818" t="s">
        <v>11</v>
      </c>
    </row>
    <row r="819" spans="1:7" x14ac:dyDescent="0.3">
      <c r="A819" t="s">
        <v>1227</v>
      </c>
      <c r="B819" t="s">
        <v>1228</v>
      </c>
      <c r="C819" t="s">
        <v>7</v>
      </c>
      <c r="D819" t="s">
        <v>36</v>
      </c>
      <c r="E819" t="s">
        <v>16</v>
      </c>
      <c r="F819">
        <v>8.1</v>
      </c>
    </row>
    <row r="820" spans="1:7" x14ac:dyDescent="0.3">
      <c r="A820" t="s">
        <v>1229</v>
      </c>
      <c r="B820" t="s">
        <v>1230</v>
      </c>
      <c r="C820" t="s">
        <v>7</v>
      </c>
      <c r="D820" t="s">
        <v>16</v>
      </c>
      <c r="E820" t="s">
        <v>15</v>
      </c>
      <c r="F820">
        <v>3.1</v>
      </c>
    </row>
    <row r="821" spans="1:7" x14ac:dyDescent="0.3">
      <c r="A821" t="s">
        <v>1231</v>
      </c>
      <c r="B821" t="s">
        <v>1232</v>
      </c>
      <c r="C821" t="s">
        <v>7</v>
      </c>
      <c r="D821" t="s">
        <v>38</v>
      </c>
      <c r="E821" t="s">
        <v>116</v>
      </c>
      <c r="F821">
        <v>2.1</v>
      </c>
      <c r="G821" t="s">
        <v>11</v>
      </c>
    </row>
    <row r="822" spans="1:7" x14ac:dyDescent="0.3">
      <c r="A822" t="s">
        <v>1233</v>
      </c>
      <c r="B822" t="s">
        <v>1234</v>
      </c>
      <c r="C822" t="s">
        <v>7</v>
      </c>
      <c r="D822" t="s">
        <v>15</v>
      </c>
      <c r="E822" t="s">
        <v>16</v>
      </c>
      <c r="F822">
        <v>4.3</v>
      </c>
    </row>
    <row r="823" spans="1:7" x14ac:dyDescent="0.3">
      <c r="A823" t="s">
        <v>1235</v>
      </c>
      <c r="B823" t="s">
        <v>1236</v>
      </c>
      <c r="C823" t="s">
        <v>7</v>
      </c>
      <c r="D823" t="s">
        <v>16</v>
      </c>
      <c r="E823" t="s">
        <v>15</v>
      </c>
      <c r="F823">
        <v>2.5</v>
      </c>
      <c r="G823" t="s">
        <v>9</v>
      </c>
    </row>
    <row r="824" spans="1:7" x14ac:dyDescent="0.3">
      <c r="A824" t="s">
        <v>1237</v>
      </c>
      <c r="B824" t="s">
        <v>1238</v>
      </c>
      <c r="C824" t="s">
        <v>7</v>
      </c>
      <c r="D824" t="s">
        <v>15</v>
      </c>
      <c r="E824" t="s">
        <v>40</v>
      </c>
      <c r="F824">
        <v>20.6</v>
      </c>
    </row>
    <row r="825" spans="1:7" x14ac:dyDescent="0.3">
      <c r="A825" t="s">
        <v>1239</v>
      </c>
      <c r="B825" t="s">
        <v>1240</v>
      </c>
      <c r="C825" t="s">
        <v>7</v>
      </c>
      <c r="D825" t="s">
        <v>40</v>
      </c>
      <c r="E825" t="s">
        <v>15</v>
      </c>
      <c r="F825">
        <v>17.600000000000001</v>
      </c>
    </row>
    <row r="826" spans="1:7" x14ac:dyDescent="0.3">
      <c r="A826" t="s">
        <v>1241</v>
      </c>
      <c r="B826" t="s">
        <v>1242</v>
      </c>
      <c r="C826" t="s">
        <v>7</v>
      </c>
      <c r="D826" t="s">
        <v>15</v>
      </c>
      <c r="E826" t="s">
        <v>48</v>
      </c>
      <c r="F826">
        <v>5.6</v>
      </c>
    </row>
    <row r="827" spans="1:7" x14ac:dyDescent="0.3">
      <c r="A827" t="s">
        <v>1243</v>
      </c>
      <c r="B827" t="s">
        <v>1244</v>
      </c>
      <c r="C827" t="s">
        <v>7</v>
      </c>
      <c r="D827" t="s">
        <v>48</v>
      </c>
      <c r="E827" t="s">
        <v>48</v>
      </c>
      <c r="F827">
        <v>3.3</v>
      </c>
    </row>
    <row r="828" spans="1:7" x14ac:dyDescent="0.3">
      <c r="A828" t="s">
        <v>1245</v>
      </c>
      <c r="B828" t="s">
        <v>1246</v>
      </c>
      <c r="C828" t="s">
        <v>7</v>
      </c>
      <c r="D828" t="s">
        <v>48</v>
      </c>
      <c r="E828" t="s">
        <v>15</v>
      </c>
      <c r="F828">
        <v>5.3</v>
      </c>
    </row>
    <row r="829" spans="1:7" x14ac:dyDescent="0.3">
      <c r="A829" t="s">
        <v>1247</v>
      </c>
      <c r="B829" t="s">
        <v>1248</v>
      </c>
      <c r="C829" t="s">
        <v>7</v>
      </c>
      <c r="D829" t="s">
        <v>38</v>
      </c>
      <c r="E829" t="s">
        <v>54</v>
      </c>
      <c r="F829">
        <v>3.3</v>
      </c>
    </row>
    <row r="830" spans="1:7" x14ac:dyDescent="0.3">
      <c r="A830" t="s">
        <v>1249</v>
      </c>
      <c r="B830" t="s">
        <v>1250</v>
      </c>
      <c r="C830" t="s">
        <v>7</v>
      </c>
      <c r="D830" t="s">
        <v>54</v>
      </c>
      <c r="E830" t="s">
        <v>38</v>
      </c>
      <c r="F830">
        <v>3.3</v>
      </c>
    </row>
    <row r="831" spans="1:7" x14ac:dyDescent="0.3">
      <c r="A831" t="s">
        <v>1251</v>
      </c>
      <c r="B831" t="s">
        <v>1252</v>
      </c>
      <c r="C831" t="s">
        <v>7</v>
      </c>
      <c r="D831" t="s">
        <v>15</v>
      </c>
      <c r="E831" t="s">
        <v>16</v>
      </c>
      <c r="F831">
        <v>7.9</v>
      </c>
      <c r="G831" t="s">
        <v>24</v>
      </c>
    </row>
    <row r="832" spans="1:7" x14ac:dyDescent="0.3">
      <c r="A832" t="s">
        <v>1253</v>
      </c>
      <c r="B832" t="s">
        <v>1254</v>
      </c>
      <c r="C832" t="s">
        <v>7</v>
      </c>
      <c r="D832" t="s">
        <v>145</v>
      </c>
      <c r="E832" t="s">
        <v>146</v>
      </c>
      <c r="F832">
        <v>13</v>
      </c>
    </row>
    <row r="833" spans="1:6" x14ac:dyDescent="0.3">
      <c r="A833" t="s">
        <v>1255</v>
      </c>
      <c r="B833" t="s">
        <v>1256</v>
      </c>
      <c r="C833" t="s">
        <v>7</v>
      </c>
      <c r="D833" t="s">
        <v>146</v>
      </c>
      <c r="E833" t="s">
        <v>147</v>
      </c>
      <c r="F833">
        <v>3</v>
      </c>
    </row>
    <row r="834" spans="1:6" x14ac:dyDescent="0.3">
      <c r="A834" t="s">
        <v>1257</v>
      </c>
      <c r="B834" t="s">
        <v>1258</v>
      </c>
      <c r="C834" t="s">
        <v>7</v>
      </c>
      <c r="D834" t="s">
        <v>147</v>
      </c>
      <c r="E834" t="s">
        <v>146</v>
      </c>
      <c r="F834">
        <v>3</v>
      </c>
    </row>
    <row r="835" spans="1:6" x14ac:dyDescent="0.3">
      <c r="A835" t="s">
        <v>1259</v>
      </c>
      <c r="B835" t="s">
        <v>1260</v>
      </c>
      <c r="C835" t="s">
        <v>7</v>
      </c>
      <c r="D835" t="s">
        <v>146</v>
      </c>
      <c r="E835" t="s">
        <v>145</v>
      </c>
      <c r="F835">
        <v>3.8</v>
      </c>
    </row>
    <row r="836" spans="1:6" x14ac:dyDescent="0.3">
      <c r="A836" t="s">
        <v>1261</v>
      </c>
      <c r="B836" t="s">
        <v>1262</v>
      </c>
      <c r="C836" t="s">
        <v>7</v>
      </c>
      <c r="D836" t="s">
        <v>145</v>
      </c>
      <c r="E836" t="s">
        <v>123</v>
      </c>
      <c r="F836">
        <v>9.5</v>
      </c>
    </row>
    <row r="837" spans="1:6" x14ac:dyDescent="0.3">
      <c r="A837" t="s">
        <v>1263</v>
      </c>
      <c r="B837" t="s">
        <v>1264</v>
      </c>
      <c r="C837" t="s">
        <v>7</v>
      </c>
      <c r="D837" t="s">
        <v>190</v>
      </c>
      <c r="E837" t="s">
        <v>191</v>
      </c>
      <c r="F837">
        <v>1.7</v>
      </c>
    </row>
    <row r="838" spans="1:6" x14ac:dyDescent="0.3">
      <c r="A838" t="s">
        <v>1265</v>
      </c>
      <c r="B838" t="s">
        <v>1266</v>
      </c>
      <c r="C838" t="s">
        <v>7</v>
      </c>
      <c r="D838" t="s">
        <v>123</v>
      </c>
      <c r="E838" t="s">
        <v>147</v>
      </c>
      <c r="F838">
        <v>10.8</v>
      </c>
    </row>
    <row r="839" spans="1:6" x14ac:dyDescent="0.3">
      <c r="A839" t="s">
        <v>1267</v>
      </c>
      <c r="B839" t="s">
        <v>1268</v>
      </c>
      <c r="C839" t="s">
        <v>7</v>
      </c>
      <c r="D839" t="s">
        <v>192</v>
      </c>
      <c r="E839" t="s">
        <v>193</v>
      </c>
      <c r="F839">
        <v>4.0999999999999996</v>
      </c>
    </row>
    <row r="840" spans="1:6" x14ac:dyDescent="0.3">
      <c r="A840" t="s">
        <v>1269</v>
      </c>
      <c r="B840" t="s">
        <v>1270</v>
      </c>
      <c r="C840" t="s">
        <v>7</v>
      </c>
      <c r="D840" t="s">
        <v>193</v>
      </c>
      <c r="E840" t="s">
        <v>194</v>
      </c>
      <c r="F840">
        <v>2.2000000000000002</v>
      </c>
    </row>
    <row r="841" spans="1:6" x14ac:dyDescent="0.3">
      <c r="A841" t="s">
        <v>1271</v>
      </c>
      <c r="B841" t="s">
        <v>1272</v>
      </c>
      <c r="C841" t="s">
        <v>7</v>
      </c>
      <c r="D841" t="s">
        <v>147</v>
      </c>
      <c r="E841" t="s">
        <v>146</v>
      </c>
      <c r="F841">
        <v>4.5999999999999996</v>
      </c>
    </row>
    <row r="842" spans="1:6" x14ac:dyDescent="0.3">
      <c r="A842" t="s">
        <v>1273</v>
      </c>
      <c r="B842" t="s">
        <v>1274</v>
      </c>
      <c r="C842" t="s">
        <v>7</v>
      </c>
      <c r="D842" t="s">
        <v>146</v>
      </c>
      <c r="E842" t="s">
        <v>147</v>
      </c>
      <c r="F842">
        <v>3.1</v>
      </c>
    </row>
    <row r="843" spans="1:6" x14ac:dyDescent="0.3">
      <c r="A843" t="s">
        <v>1275</v>
      </c>
      <c r="B843" t="s">
        <v>1276</v>
      </c>
      <c r="C843" t="s">
        <v>7</v>
      </c>
      <c r="D843" t="s">
        <v>147</v>
      </c>
      <c r="E843" t="s">
        <v>195</v>
      </c>
      <c r="F843">
        <v>47.7</v>
      </c>
    </row>
    <row r="844" spans="1:6" x14ac:dyDescent="0.3">
      <c r="A844" t="s">
        <v>1277</v>
      </c>
      <c r="B844" t="s">
        <v>1278</v>
      </c>
      <c r="C844" t="s">
        <v>7</v>
      </c>
      <c r="D844" t="s">
        <v>195</v>
      </c>
      <c r="E844" t="s">
        <v>146</v>
      </c>
      <c r="F844">
        <v>44.6</v>
      </c>
    </row>
    <row r="845" spans="1:6" x14ac:dyDescent="0.3">
      <c r="A845" t="s">
        <v>1279</v>
      </c>
      <c r="B845" t="s">
        <v>1280</v>
      </c>
      <c r="C845" t="s">
        <v>7</v>
      </c>
      <c r="D845" t="s">
        <v>146</v>
      </c>
      <c r="E845" t="s">
        <v>145</v>
      </c>
      <c r="F845">
        <v>13.2</v>
      </c>
    </row>
    <row r="846" spans="1:6" x14ac:dyDescent="0.3">
      <c r="A846" t="s">
        <v>1281</v>
      </c>
      <c r="B846" t="s">
        <v>1282</v>
      </c>
      <c r="C846" t="s">
        <v>7</v>
      </c>
      <c r="D846" t="s">
        <v>16</v>
      </c>
      <c r="E846" t="s">
        <v>15</v>
      </c>
      <c r="F846">
        <v>8.6999999999999993</v>
      </c>
    </row>
    <row r="847" spans="1:6" x14ac:dyDescent="0.3">
      <c r="A847" t="s">
        <v>1283</v>
      </c>
      <c r="B847" t="s">
        <v>1284</v>
      </c>
      <c r="C847" t="s">
        <v>7</v>
      </c>
      <c r="D847" t="s">
        <v>15</v>
      </c>
      <c r="E847" t="s">
        <v>40</v>
      </c>
      <c r="F847">
        <v>17.2</v>
      </c>
    </row>
    <row r="848" spans="1:6" x14ac:dyDescent="0.3">
      <c r="A848" t="s">
        <v>1285</v>
      </c>
      <c r="B848" t="s">
        <v>1286</v>
      </c>
      <c r="C848" t="s">
        <v>7</v>
      </c>
      <c r="D848" t="s">
        <v>40</v>
      </c>
      <c r="E848" t="s">
        <v>15</v>
      </c>
      <c r="F848">
        <v>14</v>
      </c>
    </row>
    <row r="849" spans="1:7" x14ac:dyDescent="0.3">
      <c r="A849" t="s">
        <v>1287</v>
      </c>
      <c r="B849" t="s">
        <v>1288</v>
      </c>
      <c r="C849" t="s">
        <v>7</v>
      </c>
      <c r="D849" t="s">
        <v>15</v>
      </c>
      <c r="E849" t="s">
        <v>40</v>
      </c>
      <c r="F849">
        <v>28.1</v>
      </c>
    </row>
    <row r="850" spans="1:7" x14ac:dyDescent="0.3">
      <c r="A850" t="s">
        <v>1289</v>
      </c>
      <c r="B850" t="s">
        <v>1290</v>
      </c>
      <c r="C850" t="s">
        <v>7</v>
      </c>
      <c r="D850" t="s">
        <v>40</v>
      </c>
      <c r="E850" t="s">
        <v>15</v>
      </c>
      <c r="F850">
        <v>28.2</v>
      </c>
    </row>
    <row r="851" spans="1:7" x14ac:dyDescent="0.3">
      <c r="A851" t="s">
        <v>1291</v>
      </c>
      <c r="B851" t="s">
        <v>1292</v>
      </c>
      <c r="C851" t="s">
        <v>7</v>
      </c>
      <c r="D851" t="s">
        <v>15</v>
      </c>
      <c r="E851" t="s">
        <v>16</v>
      </c>
      <c r="F851">
        <v>3.1</v>
      </c>
      <c r="G851" t="s">
        <v>9</v>
      </c>
    </row>
    <row r="852" spans="1:7" x14ac:dyDescent="0.3">
      <c r="A852" t="s">
        <v>1293</v>
      </c>
      <c r="B852" t="s">
        <v>1294</v>
      </c>
      <c r="C852" t="s">
        <v>7</v>
      </c>
      <c r="D852" t="s">
        <v>16</v>
      </c>
      <c r="E852" t="s">
        <v>15</v>
      </c>
      <c r="F852">
        <v>3.1</v>
      </c>
      <c r="G852" t="s">
        <v>13</v>
      </c>
    </row>
    <row r="853" spans="1:7" x14ac:dyDescent="0.3">
      <c r="A853" t="s">
        <v>1295</v>
      </c>
      <c r="B853" t="s">
        <v>1296</v>
      </c>
      <c r="C853" t="s">
        <v>7</v>
      </c>
      <c r="D853" t="s">
        <v>15</v>
      </c>
      <c r="E853" t="s">
        <v>36</v>
      </c>
      <c r="F853">
        <v>16.399999999999999</v>
      </c>
    </row>
    <row r="854" spans="1:7" x14ac:dyDescent="0.3">
      <c r="A854" t="s">
        <v>1297</v>
      </c>
      <c r="B854" t="s">
        <v>1298</v>
      </c>
      <c r="C854" t="s">
        <v>7</v>
      </c>
      <c r="D854" t="s">
        <v>36</v>
      </c>
      <c r="E854" t="s">
        <v>16</v>
      </c>
      <c r="F854">
        <v>15.4</v>
      </c>
    </row>
    <row r="855" spans="1:7" x14ac:dyDescent="0.3">
      <c r="A855" t="s">
        <v>1299</v>
      </c>
      <c r="B855" t="s">
        <v>1300</v>
      </c>
      <c r="C855" t="s">
        <v>7</v>
      </c>
      <c r="D855" t="s">
        <v>16</v>
      </c>
      <c r="E855" t="s">
        <v>15</v>
      </c>
      <c r="F855">
        <v>2.2000000000000002</v>
      </c>
    </row>
    <row r="856" spans="1:7" x14ac:dyDescent="0.3">
      <c r="A856" t="s">
        <v>1301</v>
      </c>
      <c r="B856" t="s">
        <v>1302</v>
      </c>
      <c r="C856" t="s">
        <v>7</v>
      </c>
      <c r="D856" t="s">
        <v>15</v>
      </c>
      <c r="E856" t="s">
        <v>48</v>
      </c>
      <c r="F856">
        <v>11.2</v>
      </c>
    </row>
    <row r="857" spans="1:7" x14ac:dyDescent="0.3">
      <c r="A857" t="s">
        <v>1303</v>
      </c>
      <c r="B857" t="s">
        <v>1304</v>
      </c>
      <c r="C857" t="s">
        <v>7</v>
      </c>
      <c r="D857" t="s">
        <v>48</v>
      </c>
      <c r="E857" t="s">
        <v>196</v>
      </c>
      <c r="F857">
        <v>2.2000000000000002</v>
      </c>
    </row>
    <row r="858" spans="1:7" x14ac:dyDescent="0.3">
      <c r="A858" t="s">
        <v>1305</v>
      </c>
      <c r="B858" t="s">
        <v>1306</v>
      </c>
      <c r="C858" t="s">
        <v>7</v>
      </c>
      <c r="D858" t="s">
        <v>196</v>
      </c>
      <c r="E858" t="s">
        <v>15</v>
      </c>
      <c r="F858">
        <v>3.6</v>
      </c>
    </row>
    <row r="859" spans="1:7" x14ac:dyDescent="0.3">
      <c r="A859" t="s">
        <v>1307</v>
      </c>
      <c r="B859" t="s">
        <v>1308</v>
      </c>
      <c r="C859" t="s">
        <v>7</v>
      </c>
      <c r="D859" t="s">
        <v>38</v>
      </c>
      <c r="E859" t="s">
        <v>131</v>
      </c>
      <c r="F859">
        <v>3.6</v>
      </c>
      <c r="G859" t="s">
        <v>9</v>
      </c>
    </row>
    <row r="860" spans="1:7" x14ac:dyDescent="0.3">
      <c r="A860" t="s">
        <v>1309</v>
      </c>
      <c r="B860" t="s">
        <v>1310</v>
      </c>
      <c r="C860" t="s">
        <v>7</v>
      </c>
      <c r="D860" t="s">
        <v>131</v>
      </c>
      <c r="E860" t="s">
        <v>116</v>
      </c>
      <c r="F860">
        <v>4.9000000000000004</v>
      </c>
    </row>
    <row r="861" spans="1:7" x14ac:dyDescent="0.3">
      <c r="A861" t="s">
        <v>1311</v>
      </c>
      <c r="B861" t="s">
        <v>1312</v>
      </c>
      <c r="C861" t="s">
        <v>7</v>
      </c>
      <c r="D861" t="s">
        <v>116</v>
      </c>
      <c r="E861" t="s">
        <v>38</v>
      </c>
      <c r="F861">
        <v>8.6999999999999993</v>
      </c>
      <c r="G861" t="s">
        <v>10</v>
      </c>
    </row>
    <row r="862" spans="1:7" x14ac:dyDescent="0.3">
      <c r="A862" t="s">
        <v>1313</v>
      </c>
      <c r="B862" t="s">
        <v>1314</v>
      </c>
      <c r="C862" t="s">
        <v>7</v>
      </c>
      <c r="D862" t="s">
        <v>38</v>
      </c>
      <c r="E862" t="s">
        <v>116</v>
      </c>
      <c r="F862">
        <v>2.1</v>
      </c>
      <c r="G862" t="s">
        <v>11</v>
      </c>
    </row>
    <row r="863" spans="1:7" x14ac:dyDescent="0.3">
      <c r="A863" t="s">
        <v>1315</v>
      </c>
      <c r="B863" t="s">
        <v>1316</v>
      </c>
      <c r="C863" t="s">
        <v>7</v>
      </c>
      <c r="D863" t="s">
        <v>116</v>
      </c>
      <c r="E863" t="s">
        <v>38</v>
      </c>
      <c r="F863">
        <v>2.1</v>
      </c>
    </row>
    <row r="864" spans="1:7" x14ac:dyDescent="0.3">
      <c r="A864" t="s">
        <v>1317</v>
      </c>
      <c r="B864" t="s">
        <v>1318</v>
      </c>
      <c r="C864" t="s">
        <v>7</v>
      </c>
      <c r="D864" t="s">
        <v>15</v>
      </c>
      <c r="E864" t="s">
        <v>16</v>
      </c>
      <c r="F864">
        <v>8.4</v>
      </c>
      <c r="G864" t="s">
        <v>11</v>
      </c>
    </row>
    <row r="865" spans="1:7" x14ac:dyDescent="0.3">
      <c r="A865" t="s">
        <v>1319</v>
      </c>
      <c r="B865" t="s">
        <v>1320</v>
      </c>
      <c r="C865" t="s">
        <v>7</v>
      </c>
      <c r="D865" t="s">
        <v>16</v>
      </c>
      <c r="E865" t="s">
        <v>16</v>
      </c>
      <c r="F865">
        <v>5.9</v>
      </c>
    </row>
    <row r="866" spans="1:7" x14ac:dyDescent="0.3">
      <c r="A866" t="s">
        <v>1321</v>
      </c>
      <c r="B866" t="s">
        <v>1322</v>
      </c>
      <c r="C866" t="s">
        <v>7</v>
      </c>
      <c r="D866" t="s">
        <v>135</v>
      </c>
      <c r="E866" t="s">
        <v>135</v>
      </c>
      <c r="F866">
        <v>12.1</v>
      </c>
    </row>
    <row r="867" spans="1:7" x14ac:dyDescent="0.3">
      <c r="A867" t="s">
        <v>1323</v>
      </c>
      <c r="B867" t="s">
        <v>1324</v>
      </c>
      <c r="C867" t="s">
        <v>7</v>
      </c>
      <c r="D867" t="s">
        <v>135</v>
      </c>
      <c r="E867" t="s">
        <v>75</v>
      </c>
      <c r="F867">
        <v>3.9</v>
      </c>
    </row>
    <row r="868" spans="1:7" x14ac:dyDescent="0.3">
      <c r="A868" t="s">
        <v>1325</v>
      </c>
      <c r="B868" t="s">
        <v>1326</v>
      </c>
      <c r="C868" t="s">
        <v>7</v>
      </c>
      <c r="D868" t="s">
        <v>16</v>
      </c>
      <c r="E868" t="s">
        <v>15</v>
      </c>
      <c r="F868">
        <v>6.2</v>
      </c>
    </row>
    <row r="869" spans="1:7" x14ac:dyDescent="0.3">
      <c r="A869" t="s">
        <v>1327</v>
      </c>
      <c r="B869" t="s">
        <v>1328</v>
      </c>
      <c r="C869" t="s">
        <v>7</v>
      </c>
      <c r="D869" t="s">
        <v>15</v>
      </c>
      <c r="E869" t="s">
        <v>36</v>
      </c>
      <c r="F869">
        <v>10.4</v>
      </c>
      <c r="G869" t="s">
        <v>11</v>
      </c>
    </row>
    <row r="870" spans="1:7" x14ac:dyDescent="0.3">
      <c r="A870" t="s">
        <v>1329</v>
      </c>
      <c r="B870" t="s">
        <v>1330</v>
      </c>
      <c r="C870" t="s">
        <v>7</v>
      </c>
      <c r="D870" t="s">
        <v>36</v>
      </c>
      <c r="E870" t="s">
        <v>15</v>
      </c>
      <c r="F870">
        <v>9.9</v>
      </c>
      <c r="G870" t="s">
        <v>11</v>
      </c>
    </row>
    <row r="871" spans="1:7" x14ac:dyDescent="0.3">
      <c r="A871" t="s">
        <v>1331</v>
      </c>
      <c r="B871" t="s">
        <v>1332</v>
      </c>
      <c r="C871" t="s">
        <v>7</v>
      </c>
      <c r="D871" t="s">
        <v>15</v>
      </c>
      <c r="E871" t="s">
        <v>197</v>
      </c>
      <c r="F871">
        <v>107</v>
      </c>
      <c r="G871" t="s">
        <v>11</v>
      </c>
    </row>
    <row r="872" spans="1:7" x14ac:dyDescent="0.3">
      <c r="A872" t="s">
        <v>1333</v>
      </c>
      <c r="B872" t="s">
        <v>1334</v>
      </c>
      <c r="C872" t="s">
        <v>7</v>
      </c>
      <c r="D872" t="s">
        <v>197</v>
      </c>
      <c r="E872" t="s">
        <v>198</v>
      </c>
      <c r="F872">
        <v>133.6</v>
      </c>
      <c r="G872" t="s">
        <v>11</v>
      </c>
    </row>
    <row r="873" spans="1:7" x14ac:dyDescent="0.3">
      <c r="A873" t="s">
        <v>1335</v>
      </c>
      <c r="B873" t="s">
        <v>1336</v>
      </c>
      <c r="C873" t="s">
        <v>7</v>
      </c>
      <c r="D873" t="s">
        <v>198</v>
      </c>
      <c r="E873" t="s">
        <v>199</v>
      </c>
      <c r="F873">
        <v>91.8</v>
      </c>
      <c r="G873" t="s">
        <v>11</v>
      </c>
    </row>
    <row r="874" spans="1:7" x14ac:dyDescent="0.3">
      <c r="A874" t="s">
        <v>1337</v>
      </c>
      <c r="B874" t="s">
        <v>1338</v>
      </c>
      <c r="C874" t="s">
        <v>7</v>
      </c>
      <c r="D874" t="s">
        <v>199</v>
      </c>
      <c r="E874" t="s">
        <v>200</v>
      </c>
      <c r="F874">
        <v>40.700000000000003</v>
      </c>
      <c r="G874" t="s">
        <v>11</v>
      </c>
    </row>
    <row r="875" spans="1:7" x14ac:dyDescent="0.3">
      <c r="A875" t="s">
        <v>1339</v>
      </c>
      <c r="B875" t="s">
        <v>1340</v>
      </c>
      <c r="C875" t="s">
        <v>7</v>
      </c>
      <c r="D875" t="s">
        <v>200</v>
      </c>
      <c r="E875" t="s">
        <v>199</v>
      </c>
      <c r="F875">
        <v>75.7</v>
      </c>
    </row>
    <row r="876" spans="1:7" x14ac:dyDescent="0.3">
      <c r="A876" t="s">
        <v>1341</v>
      </c>
      <c r="B876" t="s">
        <v>1342</v>
      </c>
      <c r="C876" t="s">
        <v>7</v>
      </c>
      <c r="D876" t="s">
        <v>199</v>
      </c>
      <c r="E876" t="s">
        <v>201</v>
      </c>
      <c r="F876">
        <v>29.8</v>
      </c>
    </row>
    <row r="877" spans="1:7" x14ac:dyDescent="0.3">
      <c r="A877" t="s">
        <v>1343</v>
      </c>
      <c r="B877" t="s">
        <v>1344</v>
      </c>
      <c r="C877" t="s">
        <v>7</v>
      </c>
      <c r="D877" t="s">
        <v>201</v>
      </c>
      <c r="E877" t="s">
        <v>201</v>
      </c>
      <c r="F877">
        <v>16.3</v>
      </c>
    </row>
    <row r="878" spans="1:7" x14ac:dyDescent="0.3">
      <c r="A878" t="s">
        <v>1345</v>
      </c>
      <c r="B878" t="s">
        <v>1346</v>
      </c>
      <c r="C878" t="s">
        <v>7</v>
      </c>
      <c r="D878" t="s">
        <v>201</v>
      </c>
      <c r="E878" t="s">
        <v>201</v>
      </c>
      <c r="F878">
        <v>6.5</v>
      </c>
    </row>
    <row r="879" spans="1:7" x14ac:dyDescent="0.3">
      <c r="A879" t="s">
        <v>1347</v>
      </c>
      <c r="B879" t="s">
        <v>1348</v>
      </c>
      <c r="C879" t="s">
        <v>7</v>
      </c>
      <c r="D879" t="s">
        <v>201</v>
      </c>
      <c r="E879" t="s">
        <v>201</v>
      </c>
      <c r="F879">
        <v>6.3</v>
      </c>
    </row>
    <row r="880" spans="1:7" x14ac:dyDescent="0.3">
      <c r="A880" t="s">
        <v>1349</v>
      </c>
      <c r="B880" t="s">
        <v>1350</v>
      </c>
      <c r="C880" t="s">
        <v>7</v>
      </c>
      <c r="D880" t="s">
        <v>201</v>
      </c>
      <c r="E880" t="s">
        <v>202</v>
      </c>
      <c r="F880">
        <v>6.6</v>
      </c>
    </row>
    <row r="881" spans="1:7" x14ac:dyDescent="0.3">
      <c r="A881" t="s">
        <v>1351</v>
      </c>
      <c r="B881" t="s">
        <v>1352</v>
      </c>
      <c r="C881" t="s">
        <v>7</v>
      </c>
      <c r="D881" t="s">
        <v>202</v>
      </c>
      <c r="E881" t="s">
        <v>201</v>
      </c>
      <c r="F881">
        <v>15.2</v>
      </c>
    </row>
    <row r="882" spans="1:7" x14ac:dyDescent="0.3">
      <c r="A882" t="s">
        <v>1353</v>
      </c>
      <c r="B882" t="s">
        <v>1354</v>
      </c>
      <c r="C882" t="s">
        <v>7</v>
      </c>
      <c r="D882" t="s">
        <v>201</v>
      </c>
      <c r="E882" t="s">
        <v>198</v>
      </c>
      <c r="F882">
        <v>68.400000000000006</v>
      </c>
    </row>
    <row r="883" spans="1:7" x14ac:dyDescent="0.3">
      <c r="A883" t="s">
        <v>1355</v>
      </c>
      <c r="B883" t="s">
        <v>1356</v>
      </c>
      <c r="C883" t="s">
        <v>7</v>
      </c>
      <c r="D883" t="s">
        <v>198</v>
      </c>
      <c r="E883" t="s">
        <v>203</v>
      </c>
      <c r="F883">
        <v>195.9</v>
      </c>
    </row>
    <row r="884" spans="1:7" x14ac:dyDescent="0.3">
      <c r="A884" t="s">
        <v>1357</v>
      </c>
      <c r="B884" t="s">
        <v>1358</v>
      </c>
      <c r="C884" t="s">
        <v>7</v>
      </c>
      <c r="D884" t="s">
        <v>203</v>
      </c>
      <c r="E884" t="s">
        <v>15</v>
      </c>
      <c r="F884">
        <v>45.2</v>
      </c>
    </row>
    <row r="885" spans="1:7" x14ac:dyDescent="0.3">
      <c r="A885" t="s">
        <v>1359</v>
      </c>
      <c r="B885" t="s">
        <v>1360</v>
      </c>
      <c r="C885" t="s">
        <v>7</v>
      </c>
      <c r="D885" t="s">
        <v>15</v>
      </c>
      <c r="E885" t="s">
        <v>16</v>
      </c>
      <c r="F885">
        <v>3.2</v>
      </c>
    </row>
    <row r="886" spans="1:7" x14ac:dyDescent="0.3">
      <c r="A886" t="s">
        <v>1361</v>
      </c>
      <c r="B886" t="s">
        <v>1362</v>
      </c>
      <c r="C886" t="s">
        <v>7</v>
      </c>
      <c r="D886" t="s">
        <v>16</v>
      </c>
      <c r="E886" t="s">
        <v>40</v>
      </c>
      <c r="F886">
        <v>10.3</v>
      </c>
    </row>
    <row r="887" spans="1:7" x14ac:dyDescent="0.3">
      <c r="A887" t="s">
        <v>1363</v>
      </c>
      <c r="B887" t="s">
        <v>1364</v>
      </c>
      <c r="C887" t="s">
        <v>7</v>
      </c>
      <c r="D887" t="s">
        <v>40</v>
      </c>
      <c r="E887" t="s">
        <v>15</v>
      </c>
      <c r="F887">
        <v>13.1</v>
      </c>
    </row>
    <row r="888" spans="1:7" x14ac:dyDescent="0.3">
      <c r="A888" t="s">
        <v>1365</v>
      </c>
      <c r="B888" t="s">
        <v>1366</v>
      </c>
      <c r="C888" t="s">
        <v>7</v>
      </c>
      <c r="D888" t="s">
        <v>131</v>
      </c>
      <c r="E888" t="s">
        <v>38</v>
      </c>
      <c r="F888">
        <v>9.6</v>
      </c>
      <c r="G888" t="s">
        <v>10</v>
      </c>
    </row>
    <row r="889" spans="1:7" x14ac:dyDescent="0.3">
      <c r="A889" s="18">
        <v>42380.493055555555</v>
      </c>
      <c r="B889" s="18">
        <v>42380.518750000003</v>
      </c>
      <c r="C889" t="s">
        <v>7</v>
      </c>
      <c r="D889" t="s">
        <v>15</v>
      </c>
      <c r="E889" t="s">
        <v>36</v>
      </c>
      <c r="F889">
        <v>16.5</v>
      </c>
    </row>
    <row r="890" spans="1:7" x14ac:dyDescent="0.3">
      <c r="A890" s="18">
        <v>42380.686805555553</v>
      </c>
      <c r="B890" s="18">
        <v>42380.709722222222</v>
      </c>
      <c r="C890" t="s">
        <v>7</v>
      </c>
      <c r="D890" t="s">
        <v>36</v>
      </c>
      <c r="E890" t="s">
        <v>15</v>
      </c>
      <c r="F890">
        <v>12.8</v>
      </c>
    </row>
    <row r="891" spans="1:7" x14ac:dyDescent="0.3">
      <c r="A891" s="18">
        <v>42380.732638888891</v>
      </c>
      <c r="B891" s="18">
        <v>42380.737500000003</v>
      </c>
      <c r="C891" t="s">
        <v>7</v>
      </c>
      <c r="D891" t="s">
        <v>38</v>
      </c>
      <c r="E891" t="s">
        <v>38</v>
      </c>
      <c r="F891">
        <v>1.2</v>
      </c>
    </row>
    <row r="892" spans="1:7" x14ac:dyDescent="0.3">
      <c r="A892" s="18">
        <v>42380.801388888889</v>
      </c>
      <c r="B892" s="18">
        <v>42380.805555555555</v>
      </c>
      <c r="C892" t="s">
        <v>7</v>
      </c>
      <c r="D892" t="s">
        <v>38</v>
      </c>
      <c r="E892" t="s">
        <v>38</v>
      </c>
      <c r="F892">
        <v>1</v>
      </c>
    </row>
    <row r="893" spans="1:7" x14ac:dyDescent="0.3">
      <c r="A893" s="18">
        <v>42380.832638888889</v>
      </c>
      <c r="B893" s="18">
        <v>42380.841666666667</v>
      </c>
      <c r="C893" t="s">
        <v>7</v>
      </c>
      <c r="D893" t="s">
        <v>38</v>
      </c>
      <c r="E893" t="s">
        <v>38</v>
      </c>
      <c r="F893">
        <v>4.0999999999999996</v>
      </c>
    </row>
    <row r="894" spans="1:7" x14ac:dyDescent="0.3">
      <c r="A894" s="18">
        <v>42380.861805555556</v>
      </c>
      <c r="B894" s="18">
        <v>42380.871527777781</v>
      </c>
      <c r="C894" t="s">
        <v>7</v>
      </c>
      <c r="D894" t="s">
        <v>38</v>
      </c>
      <c r="E894" t="s">
        <v>38</v>
      </c>
      <c r="F894">
        <v>4.2</v>
      </c>
      <c r="G894" t="s">
        <v>9</v>
      </c>
    </row>
    <row r="895" spans="1:7" x14ac:dyDescent="0.3">
      <c r="A895" s="18">
        <v>42411.631944444445</v>
      </c>
      <c r="B895" s="18">
        <v>42411.637499999997</v>
      </c>
      <c r="C895" t="s">
        <v>7</v>
      </c>
      <c r="D895" t="s">
        <v>38</v>
      </c>
      <c r="E895" t="s">
        <v>44</v>
      </c>
      <c r="F895">
        <v>1.4</v>
      </c>
    </row>
    <row r="896" spans="1:7" x14ac:dyDescent="0.3">
      <c r="A896" s="18">
        <v>42411.65625</v>
      </c>
      <c r="B896" s="18">
        <v>42411.661111111112</v>
      </c>
      <c r="C896" t="s">
        <v>7</v>
      </c>
      <c r="D896" t="s">
        <v>44</v>
      </c>
      <c r="E896" t="s">
        <v>38</v>
      </c>
      <c r="F896">
        <v>1.8</v>
      </c>
    </row>
    <row r="897" spans="1:7" x14ac:dyDescent="0.3">
      <c r="A897" s="18">
        <v>42411.698611111111</v>
      </c>
      <c r="B897" s="18">
        <v>42411.71597222222</v>
      </c>
      <c r="C897" t="s">
        <v>7</v>
      </c>
      <c r="D897" t="s">
        <v>15</v>
      </c>
      <c r="E897" t="s">
        <v>16</v>
      </c>
      <c r="F897">
        <v>8.5</v>
      </c>
      <c r="G897" t="s">
        <v>11</v>
      </c>
    </row>
    <row r="898" spans="1:7" x14ac:dyDescent="0.3">
      <c r="A898" s="18">
        <v>42411.731944444444</v>
      </c>
      <c r="B898" s="18">
        <v>42411.742361111108</v>
      </c>
      <c r="C898" t="s">
        <v>7</v>
      </c>
      <c r="D898" t="s">
        <v>16</v>
      </c>
      <c r="E898" t="s">
        <v>16</v>
      </c>
      <c r="F898">
        <v>5</v>
      </c>
    </row>
    <row r="899" spans="1:7" x14ac:dyDescent="0.3">
      <c r="A899" s="18">
        <v>42411.745138888888</v>
      </c>
      <c r="B899" s="18">
        <v>42411.75</v>
      </c>
      <c r="C899" t="s">
        <v>7</v>
      </c>
      <c r="D899" t="s">
        <v>16</v>
      </c>
      <c r="E899" t="s">
        <v>15</v>
      </c>
      <c r="F899">
        <v>3.8</v>
      </c>
    </row>
    <row r="900" spans="1:7" x14ac:dyDescent="0.3">
      <c r="A900" s="18">
        <v>42440.477777777778</v>
      </c>
      <c r="B900" s="18">
        <v>42440.481944444444</v>
      </c>
      <c r="C900" t="s">
        <v>7</v>
      </c>
      <c r="D900" t="s">
        <v>38</v>
      </c>
      <c r="E900" t="s">
        <v>43</v>
      </c>
      <c r="F900">
        <v>2.5</v>
      </c>
    </row>
    <row r="901" spans="1:7" x14ac:dyDescent="0.3">
      <c r="A901" s="18">
        <v>42440.529861111114</v>
      </c>
      <c r="B901" s="18">
        <v>42440.53402777778</v>
      </c>
      <c r="C901" t="s">
        <v>7</v>
      </c>
      <c r="D901" t="s">
        <v>43</v>
      </c>
      <c r="E901" t="s">
        <v>38</v>
      </c>
      <c r="F901">
        <v>2.4</v>
      </c>
    </row>
    <row r="902" spans="1:7" x14ac:dyDescent="0.3">
      <c r="A902" s="18">
        <v>42440.570833333331</v>
      </c>
      <c r="B902" s="18">
        <v>42440.574305555558</v>
      </c>
      <c r="C902" t="s">
        <v>7</v>
      </c>
      <c r="D902" t="s">
        <v>38</v>
      </c>
      <c r="E902" t="s">
        <v>44</v>
      </c>
      <c r="F902">
        <v>1.4</v>
      </c>
    </row>
    <row r="903" spans="1:7" x14ac:dyDescent="0.3">
      <c r="A903" s="18">
        <v>42440.592361111114</v>
      </c>
      <c r="B903" s="18">
        <v>42440.601388888892</v>
      </c>
      <c r="C903" t="s">
        <v>7</v>
      </c>
      <c r="D903" t="s">
        <v>44</v>
      </c>
      <c r="E903" t="s">
        <v>38</v>
      </c>
      <c r="F903">
        <v>1.8</v>
      </c>
    </row>
    <row r="904" spans="1:7" x14ac:dyDescent="0.3">
      <c r="A904" s="18">
        <v>42440.785416666666</v>
      </c>
      <c r="B904" s="18">
        <v>42440.797222222223</v>
      </c>
      <c r="C904" t="s">
        <v>7</v>
      </c>
      <c r="D904" t="s">
        <v>15</v>
      </c>
      <c r="E904" t="s">
        <v>16</v>
      </c>
      <c r="F904">
        <v>3.1</v>
      </c>
      <c r="G904" t="s">
        <v>9</v>
      </c>
    </row>
    <row r="905" spans="1:7" x14ac:dyDescent="0.3">
      <c r="A905" s="18">
        <v>42440.948611111111</v>
      </c>
      <c r="B905" s="18">
        <v>42440.956944444442</v>
      </c>
      <c r="C905" t="s">
        <v>7</v>
      </c>
      <c r="D905" t="s">
        <v>16</v>
      </c>
      <c r="E905" t="s">
        <v>15</v>
      </c>
      <c r="F905">
        <v>3.1</v>
      </c>
      <c r="G905" t="s">
        <v>13</v>
      </c>
    </row>
    <row r="906" spans="1:7" x14ac:dyDescent="0.3">
      <c r="A906" s="18">
        <v>42471.418055555558</v>
      </c>
      <c r="B906" s="18">
        <v>42471.429166666669</v>
      </c>
      <c r="C906" t="s">
        <v>7</v>
      </c>
      <c r="D906" t="s">
        <v>15</v>
      </c>
      <c r="E906" t="s">
        <v>16</v>
      </c>
      <c r="F906">
        <v>7.9</v>
      </c>
      <c r="G906" t="s">
        <v>24</v>
      </c>
    </row>
    <row r="907" spans="1:7" x14ac:dyDescent="0.3">
      <c r="A907" s="18">
        <v>42471.759722222225</v>
      </c>
      <c r="B907" s="18">
        <v>42471.76458333333</v>
      </c>
      <c r="C907" t="s">
        <v>7</v>
      </c>
      <c r="D907" t="s">
        <v>195</v>
      </c>
      <c r="E907" t="s">
        <v>204</v>
      </c>
      <c r="F907">
        <v>3.8</v>
      </c>
    </row>
    <row r="908" spans="1:7" x14ac:dyDescent="0.3">
      <c r="A908" s="18">
        <v>42471.87777777778</v>
      </c>
      <c r="B908" s="18">
        <v>42471.888888888891</v>
      </c>
      <c r="C908" t="s">
        <v>7</v>
      </c>
      <c r="D908" t="s">
        <v>205</v>
      </c>
      <c r="E908" t="s">
        <v>206</v>
      </c>
      <c r="F908">
        <v>4.3</v>
      </c>
    </row>
    <row r="909" spans="1:7" x14ac:dyDescent="0.3">
      <c r="A909" s="18">
        <v>42471.925000000003</v>
      </c>
      <c r="B909" s="18">
        <v>42471.934027777781</v>
      </c>
      <c r="C909" t="s">
        <v>7</v>
      </c>
      <c r="D909" t="s">
        <v>206</v>
      </c>
      <c r="E909" t="s">
        <v>205</v>
      </c>
      <c r="F909">
        <v>3.9</v>
      </c>
    </row>
    <row r="910" spans="1:7" x14ac:dyDescent="0.3">
      <c r="A910" s="18">
        <v>42501.356944444444</v>
      </c>
      <c r="B910" s="18">
        <v>42501.363194444442</v>
      </c>
      <c r="C910" t="s">
        <v>7</v>
      </c>
      <c r="D910" t="s">
        <v>205</v>
      </c>
      <c r="E910" t="s">
        <v>207</v>
      </c>
      <c r="F910">
        <v>2.2000000000000002</v>
      </c>
    </row>
    <row r="911" spans="1:7" x14ac:dyDescent="0.3">
      <c r="A911" s="18">
        <v>42501.728472222225</v>
      </c>
      <c r="B911" s="18">
        <v>42501.736111111109</v>
      </c>
      <c r="C911" t="s">
        <v>7</v>
      </c>
      <c r="D911" t="s">
        <v>207</v>
      </c>
      <c r="E911" t="s">
        <v>205</v>
      </c>
      <c r="F911">
        <v>2.8</v>
      </c>
    </row>
    <row r="912" spans="1:7" x14ac:dyDescent="0.3">
      <c r="A912" s="18">
        <v>42501.805555555555</v>
      </c>
      <c r="B912" s="18">
        <v>42501.811111111114</v>
      </c>
      <c r="C912" t="s">
        <v>7</v>
      </c>
      <c r="D912" t="s">
        <v>205</v>
      </c>
      <c r="E912" t="s">
        <v>205</v>
      </c>
      <c r="F912">
        <v>2.2000000000000002</v>
      </c>
    </row>
    <row r="913" spans="1:7" x14ac:dyDescent="0.3">
      <c r="A913" s="18">
        <v>42532.451388888891</v>
      </c>
      <c r="B913" s="18">
        <v>42532.461111111108</v>
      </c>
      <c r="C913" t="s">
        <v>7</v>
      </c>
      <c r="D913" t="s">
        <v>205</v>
      </c>
      <c r="E913" t="s">
        <v>207</v>
      </c>
      <c r="F913">
        <v>2.4</v>
      </c>
    </row>
    <row r="914" spans="1:7" x14ac:dyDescent="0.3">
      <c r="A914" s="18">
        <v>42532.670138888891</v>
      </c>
      <c r="B914" s="18">
        <v>42532.681944444441</v>
      </c>
      <c r="C914" t="s">
        <v>7</v>
      </c>
      <c r="D914" t="s">
        <v>207</v>
      </c>
      <c r="E914" t="s">
        <v>205</v>
      </c>
      <c r="F914">
        <v>2.8</v>
      </c>
      <c r="G914" t="s">
        <v>11</v>
      </c>
    </row>
    <row r="915" spans="1:7" x14ac:dyDescent="0.3">
      <c r="A915" s="18">
        <v>42532.685416666667</v>
      </c>
      <c r="B915" s="18">
        <v>42532.727777777778</v>
      </c>
      <c r="C915" t="s">
        <v>7</v>
      </c>
      <c r="D915" t="s">
        <v>204</v>
      </c>
      <c r="E915" t="s">
        <v>147</v>
      </c>
      <c r="F915">
        <v>43.9</v>
      </c>
      <c r="G915" t="s">
        <v>13</v>
      </c>
    </row>
    <row r="916" spans="1:7" x14ac:dyDescent="0.3">
      <c r="A916" s="18">
        <v>42532.794444444444</v>
      </c>
      <c r="B916" s="18">
        <v>42532.800000000003</v>
      </c>
      <c r="C916" t="s">
        <v>7</v>
      </c>
      <c r="D916" t="s">
        <v>31</v>
      </c>
      <c r="E916" t="s">
        <v>192</v>
      </c>
      <c r="F916">
        <v>1.8</v>
      </c>
    </row>
    <row r="917" spans="1:7" x14ac:dyDescent="0.3">
      <c r="A917" s="18">
        <v>42532.837500000001</v>
      </c>
      <c r="B917" s="18">
        <v>42532.847916666666</v>
      </c>
      <c r="C917" t="s">
        <v>7</v>
      </c>
      <c r="D917" t="s">
        <v>192</v>
      </c>
      <c r="E917" t="s">
        <v>208</v>
      </c>
      <c r="F917">
        <v>3.3</v>
      </c>
    </row>
    <row r="918" spans="1:7" x14ac:dyDescent="0.3">
      <c r="A918" s="18">
        <v>42562.519444444442</v>
      </c>
      <c r="B918" s="18">
        <v>42562.539583333331</v>
      </c>
      <c r="C918" t="s">
        <v>7</v>
      </c>
      <c r="D918" t="s">
        <v>147</v>
      </c>
      <c r="E918" t="s">
        <v>123</v>
      </c>
      <c r="F918">
        <v>11.8</v>
      </c>
      <c r="G918" t="s">
        <v>53</v>
      </c>
    </row>
    <row r="919" spans="1:7" x14ac:dyDescent="0.3">
      <c r="A919" s="18">
        <v>42562.803472222222</v>
      </c>
      <c r="B919" s="18">
        <v>42562.831250000003</v>
      </c>
      <c r="C919" t="s">
        <v>7</v>
      </c>
      <c r="D919" t="s">
        <v>123</v>
      </c>
      <c r="E919" t="s">
        <v>147</v>
      </c>
      <c r="F919">
        <v>13.2</v>
      </c>
      <c r="G919" t="s">
        <v>53</v>
      </c>
    </row>
    <row r="920" spans="1:7" x14ac:dyDescent="0.3">
      <c r="A920" s="18">
        <v>42593.436805555553</v>
      </c>
      <c r="B920" s="18">
        <v>42593.456250000003</v>
      </c>
      <c r="C920" t="s">
        <v>7</v>
      </c>
      <c r="D920" t="s">
        <v>147</v>
      </c>
      <c r="E920" t="s">
        <v>123</v>
      </c>
      <c r="F920">
        <v>12.2</v>
      </c>
      <c r="G920" t="s">
        <v>53</v>
      </c>
    </row>
    <row r="921" spans="1:7" x14ac:dyDescent="0.3">
      <c r="A921" s="18">
        <v>42593.511111111111</v>
      </c>
      <c r="B921" s="18">
        <v>42593.53402777778</v>
      </c>
      <c r="C921" t="s">
        <v>7</v>
      </c>
      <c r="D921" t="s">
        <v>123</v>
      </c>
      <c r="E921" t="s">
        <v>147</v>
      </c>
      <c r="F921">
        <v>11.3</v>
      </c>
      <c r="G921" t="s">
        <v>11</v>
      </c>
    </row>
    <row r="922" spans="1:7" x14ac:dyDescent="0.3">
      <c r="A922" s="18">
        <v>42593.570138888892</v>
      </c>
      <c r="B922" s="18">
        <v>42593.584027777775</v>
      </c>
      <c r="C922" t="s">
        <v>7</v>
      </c>
      <c r="D922" t="s">
        <v>147</v>
      </c>
      <c r="E922" t="s">
        <v>146</v>
      </c>
      <c r="F922">
        <v>3.6</v>
      </c>
    </row>
    <row r="923" spans="1:7" x14ac:dyDescent="0.3">
      <c r="A923" s="18">
        <v>42593.681250000001</v>
      </c>
      <c r="B923" s="18">
        <v>42593.69027777778</v>
      </c>
      <c r="C923" t="s">
        <v>7</v>
      </c>
      <c r="D923" t="s">
        <v>146</v>
      </c>
      <c r="E923" t="s">
        <v>147</v>
      </c>
      <c r="F923">
        <v>3</v>
      </c>
    </row>
    <row r="924" spans="1:7" x14ac:dyDescent="0.3">
      <c r="A924" s="18">
        <v>42624.547222222223</v>
      </c>
      <c r="B924" s="18">
        <v>42624.570138888892</v>
      </c>
      <c r="C924" t="s">
        <v>7</v>
      </c>
      <c r="D924" t="s">
        <v>147</v>
      </c>
      <c r="E924" t="s">
        <v>123</v>
      </c>
      <c r="F924">
        <v>11.4</v>
      </c>
    </row>
    <row r="925" spans="1:7" x14ac:dyDescent="0.3">
      <c r="A925" s="18">
        <v>42624.665277777778</v>
      </c>
      <c r="B925" s="18">
        <v>42624.669444444444</v>
      </c>
      <c r="C925" t="s">
        <v>7</v>
      </c>
      <c r="D925" t="s">
        <v>209</v>
      </c>
      <c r="E925" t="s">
        <v>31</v>
      </c>
      <c r="F925">
        <v>0.9</v>
      </c>
    </row>
    <row r="926" spans="1:7" x14ac:dyDescent="0.3">
      <c r="A926" s="18">
        <v>42624.729861111111</v>
      </c>
      <c r="B926" s="18">
        <v>42624.752083333333</v>
      </c>
      <c r="C926" t="s">
        <v>7</v>
      </c>
      <c r="D926" t="s">
        <v>31</v>
      </c>
      <c r="E926" t="s">
        <v>210</v>
      </c>
      <c r="F926">
        <v>6.2</v>
      </c>
    </row>
    <row r="927" spans="1:7" x14ac:dyDescent="0.3">
      <c r="A927" s="18">
        <v>42624.756249999999</v>
      </c>
      <c r="B927" s="18">
        <v>42624.759722222225</v>
      </c>
      <c r="C927" t="s">
        <v>7</v>
      </c>
      <c r="D927" t="s">
        <v>210</v>
      </c>
      <c r="E927" t="s">
        <v>211</v>
      </c>
      <c r="F927">
        <v>0.7</v>
      </c>
    </row>
    <row r="928" spans="1:7" x14ac:dyDescent="0.3">
      <c r="A928" s="18">
        <v>42624.76458333333</v>
      </c>
      <c r="B928" s="18">
        <v>42624.774305555555</v>
      </c>
      <c r="C928" t="s">
        <v>7</v>
      </c>
      <c r="D928" t="s">
        <v>211</v>
      </c>
      <c r="E928" t="s">
        <v>212</v>
      </c>
      <c r="F928">
        <v>5.5</v>
      </c>
      <c r="G928" t="s">
        <v>11</v>
      </c>
    </row>
    <row r="929" spans="1:7" x14ac:dyDescent="0.3">
      <c r="A929" s="18">
        <v>42624.777777777781</v>
      </c>
      <c r="B929" s="18">
        <v>42624.803472222222</v>
      </c>
      <c r="C929" t="s">
        <v>7</v>
      </c>
      <c r="D929" t="s">
        <v>123</v>
      </c>
      <c r="E929" t="s">
        <v>145</v>
      </c>
      <c r="F929">
        <v>12.7</v>
      </c>
      <c r="G929" t="s">
        <v>13</v>
      </c>
    </row>
    <row r="930" spans="1:7" x14ac:dyDescent="0.3">
      <c r="A930" s="18">
        <v>42624.869444444441</v>
      </c>
      <c r="B930" s="18">
        <v>42624.876388888886</v>
      </c>
      <c r="C930" t="s">
        <v>7</v>
      </c>
      <c r="D930" t="s">
        <v>145</v>
      </c>
      <c r="E930" t="s">
        <v>147</v>
      </c>
      <c r="F930">
        <v>2.6</v>
      </c>
    </row>
    <row r="931" spans="1:7" x14ac:dyDescent="0.3">
      <c r="A931" s="18">
        <v>42624.913888888892</v>
      </c>
      <c r="B931" s="18">
        <v>42624.918055555558</v>
      </c>
      <c r="C931" t="s">
        <v>7</v>
      </c>
      <c r="D931" t="s">
        <v>208</v>
      </c>
      <c r="E931" t="s">
        <v>208</v>
      </c>
      <c r="F931">
        <v>1.1000000000000001</v>
      </c>
    </row>
    <row r="932" spans="1:7" x14ac:dyDescent="0.3">
      <c r="A932" s="18">
        <v>42654.406944444447</v>
      </c>
      <c r="B932" s="18">
        <v>42654.427083333336</v>
      </c>
      <c r="C932" t="s">
        <v>7</v>
      </c>
      <c r="D932" t="s">
        <v>147</v>
      </c>
      <c r="E932" t="s">
        <v>123</v>
      </c>
      <c r="F932">
        <v>12.6</v>
      </c>
      <c r="G932" t="s">
        <v>24</v>
      </c>
    </row>
    <row r="933" spans="1:7" x14ac:dyDescent="0.3">
      <c r="A933" s="18">
        <v>42654.430555555555</v>
      </c>
      <c r="B933" s="18">
        <v>42654.438194444447</v>
      </c>
      <c r="C933" t="s">
        <v>7</v>
      </c>
      <c r="D933" t="s">
        <v>213</v>
      </c>
      <c r="E933" t="s">
        <v>190</v>
      </c>
      <c r="F933">
        <v>1.2</v>
      </c>
    </row>
    <row r="934" spans="1:7" x14ac:dyDescent="0.3">
      <c r="A934" s="18">
        <v>42654.622916666667</v>
      </c>
      <c r="B934" s="18">
        <v>42654.629861111112</v>
      </c>
      <c r="C934" t="s">
        <v>7</v>
      </c>
      <c r="D934" t="s">
        <v>190</v>
      </c>
      <c r="E934" t="s">
        <v>213</v>
      </c>
      <c r="F934">
        <v>1.1000000000000001</v>
      </c>
    </row>
    <row r="935" spans="1:7" x14ac:dyDescent="0.3">
      <c r="A935" s="18">
        <v>42654.636805555558</v>
      </c>
      <c r="B935" s="18">
        <v>42654.640277777777</v>
      </c>
      <c r="C935" t="s">
        <v>7</v>
      </c>
      <c r="D935" t="s">
        <v>123</v>
      </c>
      <c r="E935" t="s">
        <v>145</v>
      </c>
      <c r="F935">
        <v>9.9</v>
      </c>
      <c r="G935" t="s">
        <v>24</v>
      </c>
    </row>
    <row r="936" spans="1:7" x14ac:dyDescent="0.3">
      <c r="A936" s="18">
        <v>42654.645833333336</v>
      </c>
      <c r="B936" s="18">
        <v>42654.661805555559</v>
      </c>
      <c r="C936" t="s">
        <v>7</v>
      </c>
      <c r="D936" t="s">
        <v>145</v>
      </c>
      <c r="E936" t="s">
        <v>147</v>
      </c>
      <c r="F936">
        <v>6</v>
      </c>
      <c r="G936" t="s">
        <v>11</v>
      </c>
    </row>
    <row r="937" spans="1:7" x14ac:dyDescent="0.3">
      <c r="A937" s="18">
        <v>42654.804166666669</v>
      </c>
      <c r="B937" s="18">
        <v>42654.806250000001</v>
      </c>
      <c r="C937" t="s">
        <v>7</v>
      </c>
      <c r="D937" t="s">
        <v>192</v>
      </c>
      <c r="E937" t="s">
        <v>208</v>
      </c>
      <c r="F937">
        <v>0.8</v>
      </c>
    </row>
    <row r="938" spans="1:7" x14ac:dyDescent="0.3">
      <c r="A938" s="18">
        <v>42685.399305555555</v>
      </c>
      <c r="B938" s="18">
        <v>42685.432638888888</v>
      </c>
      <c r="C938" t="s">
        <v>7</v>
      </c>
      <c r="D938" t="s">
        <v>147</v>
      </c>
      <c r="E938" t="s">
        <v>127</v>
      </c>
      <c r="F938">
        <v>45.9</v>
      </c>
      <c r="G938" t="s">
        <v>13</v>
      </c>
    </row>
    <row r="939" spans="1:7" x14ac:dyDescent="0.3">
      <c r="A939" s="18">
        <v>42685.540277777778</v>
      </c>
      <c r="B939" s="18">
        <v>42685.550694444442</v>
      </c>
      <c r="C939" t="s">
        <v>7</v>
      </c>
      <c r="D939" t="s">
        <v>127</v>
      </c>
      <c r="E939" t="s">
        <v>124</v>
      </c>
      <c r="F939">
        <v>4</v>
      </c>
    </row>
    <row r="940" spans="1:7" x14ac:dyDescent="0.3">
      <c r="A940" s="18">
        <v>42685.597222222219</v>
      </c>
      <c r="B940" s="18">
        <v>42685.605555555558</v>
      </c>
      <c r="C940" t="s">
        <v>7</v>
      </c>
      <c r="D940" t="s">
        <v>124</v>
      </c>
      <c r="E940" t="s">
        <v>127</v>
      </c>
      <c r="F940">
        <v>2.5</v>
      </c>
    </row>
    <row r="941" spans="1:7" x14ac:dyDescent="0.3">
      <c r="A941" s="18">
        <v>42685.61041666667</v>
      </c>
      <c r="B941" s="18">
        <v>42685.656944444447</v>
      </c>
      <c r="C941" t="s">
        <v>7</v>
      </c>
      <c r="D941" t="s">
        <v>127</v>
      </c>
      <c r="E941" t="s">
        <v>147</v>
      </c>
      <c r="F941">
        <v>36.6</v>
      </c>
      <c r="G941" t="s">
        <v>13</v>
      </c>
    </row>
    <row r="942" spans="1:7" x14ac:dyDescent="0.3">
      <c r="A942" s="18">
        <v>42685.770833333336</v>
      </c>
      <c r="B942" s="18">
        <v>42685.779861111114</v>
      </c>
      <c r="C942" t="s">
        <v>7</v>
      </c>
      <c r="D942" t="s">
        <v>208</v>
      </c>
      <c r="E942" t="s">
        <v>214</v>
      </c>
      <c r="F942">
        <v>2.9</v>
      </c>
    </row>
    <row r="943" spans="1:7" x14ac:dyDescent="0.3">
      <c r="A943" s="18">
        <v>42685.880555555559</v>
      </c>
      <c r="B943" s="18">
        <v>42685.887499999997</v>
      </c>
      <c r="C943" t="s">
        <v>7</v>
      </c>
      <c r="D943" t="s">
        <v>214</v>
      </c>
      <c r="E943" t="s">
        <v>208</v>
      </c>
      <c r="F943">
        <v>2.6</v>
      </c>
    </row>
    <row r="944" spans="1:7" x14ac:dyDescent="0.3">
      <c r="A944" s="18">
        <v>42715.438888888886</v>
      </c>
      <c r="B944" s="18">
        <v>42715.452777777777</v>
      </c>
      <c r="C944" t="s">
        <v>7</v>
      </c>
      <c r="D944" t="s">
        <v>208</v>
      </c>
      <c r="E944" t="s">
        <v>215</v>
      </c>
      <c r="F944">
        <v>2.2999999999999998</v>
      </c>
    </row>
    <row r="945" spans="1:7" x14ac:dyDescent="0.3">
      <c r="A945" s="18">
        <v>42715.454861111109</v>
      </c>
      <c r="B945" s="18">
        <v>42715.475694444445</v>
      </c>
      <c r="C945" t="s">
        <v>7</v>
      </c>
      <c r="D945" t="s">
        <v>215</v>
      </c>
      <c r="E945" t="s">
        <v>31</v>
      </c>
      <c r="F945">
        <v>6.4</v>
      </c>
    </row>
    <row r="946" spans="1:7" x14ac:dyDescent="0.3">
      <c r="A946" s="18">
        <v>42715.546527777777</v>
      </c>
      <c r="B946" s="18">
        <v>42715.552083333336</v>
      </c>
      <c r="C946" t="s">
        <v>7</v>
      </c>
      <c r="D946" t="s">
        <v>31</v>
      </c>
      <c r="E946" t="s">
        <v>208</v>
      </c>
      <c r="F946">
        <v>1.4</v>
      </c>
    </row>
    <row r="947" spans="1:7" x14ac:dyDescent="0.3">
      <c r="A947" s="18">
        <v>42715.573611111111</v>
      </c>
      <c r="B947" s="18">
        <v>42715.576388888891</v>
      </c>
      <c r="C947" t="s">
        <v>7</v>
      </c>
      <c r="D947" t="s">
        <v>208</v>
      </c>
      <c r="E947" t="s">
        <v>192</v>
      </c>
      <c r="F947">
        <v>0.6</v>
      </c>
    </row>
    <row r="948" spans="1:7" x14ac:dyDescent="0.3">
      <c r="A948" s="18">
        <v>42715.598611111112</v>
      </c>
      <c r="B948" s="18">
        <v>42715.620138888888</v>
      </c>
      <c r="C948" t="s">
        <v>7</v>
      </c>
      <c r="D948" t="s">
        <v>192</v>
      </c>
      <c r="E948" t="s">
        <v>215</v>
      </c>
      <c r="F948">
        <v>5.9</v>
      </c>
      <c r="G948" t="s">
        <v>11</v>
      </c>
    </row>
    <row r="949" spans="1:7" x14ac:dyDescent="0.3">
      <c r="A949" s="18">
        <v>42715.634722222225</v>
      </c>
      <c r="B949" s="18">
        <v>42715.63958333333</v>
      </c>
      <c r="C949" t="s">
        <v>7</v>
      </c>
      <c r="D949" t="s">
        <v>215</v>
      </c>
      <c r="E949" t="s">
        <v>216</v>
      </c>
      <c r="F949">
        <v>0.8</v>
      </c>
    </row>
    <row r="950" spans="1:7" x14ac:dyDescent="0.3">
      <c r="A950" s="18">
        <v>42715.642361111109</v>
      </c>
      <c r="B950" s="18">
        <v>42715.65</v>
      </c>
      <c r="C950" t="s">
        <v>7</v>
      </c>
      <c r="D950" t="s">
        <v>147</v>
      </c>
      <c r="E950" t="s">
        <v>146</v>
      </c>
      <c r="F950">
        <v>1.3</v>
      </c>
    </row>
    <row r="951" spans="1:7" x14ac:dyDescent="0.3">
      <c r="A951" s="18">
        <v>42715.652777777781</v>
      </c>
      <c r="B951" s="18">
        <v>42715.665972222225</v>
      </c>
      <c r="C951" t="s">
        <v>7</v>
      </c>
      <c r="D951" t="s">
        <v>146</v>
      </c>
      <c r="E951" t="s">
        <v>147</v>
      </c>
      <c r="F951">
        <v>3.7</v>
      </c>
      <c r="G951" t="s">
        <v>10</v>
      </c>
    </row>
    <row r="952" spans="1:7" x14ac:dyDescent="0.3">
      <c r="A952" t="s">
        <v>1367</v>
      </c>
      <c r="B952" t="s">
        <v>1368</v>
      </c>
      <c r="C952" t="s">
        <v>7</v>
      </c>
      <c r="D952" t="s">
        <v>208</v>
      </c>
      <c r="E952" t="s">
        <v>208</v>
      </c>
      <c r="F952">
        <v>2.2999999999999998</v>
      </c>
    </row>
    <row r="953" spans="1:7" x14ac:dyDescent="0.3">
      <c r="A953" t="s">
        <v>1369</v>
      </c>
      <c r="B953" t="s">
        <v>1370</v>
      </c>
      <c r="C953" t="s">
        <v>7</v>
      </c>
      <c r="D953" t="s">
        <v>208</v>
      </c>
      <c r="E953" t="s">
        <v>208</v>
      </c>
      <c r="F953">
        <v>2.6</v>
      </c>
    </row>
    <row r="954" spans="1:7" x14ac:dyDescent="0.3">
      <c r="A954" t="s">
        <v>1371</v>
      </c>
      <c r="B954" t="s">
        <v>1372</v>
      </c>
      <c r="C954" t="s">
        <v>7</v>
      </c>
      <c r="D954" t="s">
        <v>208</v>
      </c>
      <c r="E954" t="s">
        <v>194</v>
      </c>
      <c r="F954">
        <v>1.9</v>
      </c>
    </row>
    <row r="955" spans="1:7" x14ac:dyDescent="0.3">
      <c r="A955" t="s">
        <v>1373</v>
      </c>
      <c r="B955" t="s">
        <v>1374</v>
      </c>
      <c r="C955" t="s">
        <v>7</v>
      </c>
      <c r="D955" t="s">
        <v>194</v>
      </c>
      <c r="E955" t="s">
        <v>192</v>
      </c>
      <c r="F955">
        <v>2.1</v>
      </c>
    </row>
    <row r="956" spans="1:7" x14ac:dyDescent="0.3">
      <c r="A956" t="s">
        <v>1375</v>
      </c>
      <c r="B956" t="s">
        <v>1376</v>
      </c>
      <c r="C956" t="s">
        <v>7</v>
      </c>
      <c r="D956" t="s">
        <v>192</v>
      </c>
      <c r="E956" t="s">
        <v>194</v>
      </c>
      <c r="F956">
        <v>4</v>
      </c>
      <c r="G956" t="s">
        <v>11</v>
      </c>
    </row>
    <row r="957" spans="1:7" x14ac:dyDescent="0.3">
      <c r="A957" t="s">
        <v>1377</v>
      </c>
      <c r="B957" t="s">
        <v>1378</v>
      </c>
      <c r="C957" t="s">
        <v>7</v>
      </c>
      <c r="D957" t="s">
        <v>194</v>
      </c>
      <c r="E957" t="s">
        <v>217</v>
      </c>
      <c r="F957">
        <v>0.9</v>
      </c>
    </row>
    <row r="958" spans="1:7" x14ac:dyDescent="0.3">
      <c r="A958" t="s">
        <v>1379</v>
      </c>
      <c r="B958" t="s">
        <v>1380</v>
      </c>
      <c r="C958" t="s">
        <v>7</v>
      </c>
      <c r="D958" t="s">
        <v>217</v>
      </c>
      <c r="E958" t="s">
        <v>194</v>
      </c>
      <c r="F958">
        <v>0.9</v>
      </c>
    </row>
    <row r="959" spans="1:7" x14ac:dyDescent="0.3">
      <c r="A959" t="s">
        <v>1381</v>
      </c>
      <c r="B959" t="s">
        <v>1382</v>
      </c>
      <c r="C959" t="s">
        <v>7</v>
      </c>
      <c r="D959" t="s">
        <v>194</v>
      </c>
      <c r="E959" t="s">
        <v>208</v>
      </c>
      <c r="F959">
        <v>2.4</v>
      </c>
    </row>
    <row r="960" spans="1:7" x14ac:dyDescent="0.3">
      <c r="A960" t="s">
        <v>1383</v>
      </c>
      <c r="B960" t="s">
        <v>1384</v>
      </c>
      <c r="C960" t="s">
        <v>7</v>
      </c>
      <c r="D960" t="s">
        <v>208</v>
      </c>
      <c r="E960" t="s">
        <v>194</v>
      </c>
      <c r="F960">
        <v>1.9</v>
      </c>
    </row>
    <row r="961" spans="1:7" x14ac:dyDescent="0.3">
      <c r="A961" t="s">
        <v>1385</v>
      </c>
      <c r="B961" t="s">
        <v>1386</v>
      </c>
      <c r="C961" t="s">
        <v>7</v>
      </c>
      <c r="D961" t="s">
        <v>194</v>
      </c>
      <c r="E961" t="s">
        <v>208</v>
      </c>
      <c r="F961">
        <v>1.9</v>
      </c>
    </row>
    <row r="962" spans="1:7" x14ac:dyDescent="0.3">
      <c r="A962" t="s">
        <v>1387</v>
      </c>
      <c r="B962" t="s">
        <v>1388</v>
      </c>
      <c r="C962" t="s">
        <v>7</v>
      </c>
      <c r="D962" t="s">
        <v>147</v>
      </c>
      <c r="E962" t="s">
        <v>218</v>
      </c>
      <c r="F962">
        <v>44.6</v>
      </c>
      <c r="G962" t="s">
        <v>13</v>
      </c>
    </row>
    <row r="963" spans="1:7" x14ac:dyDescent="0.3">
      <c r="A963" t="s">
        <v>1389</v>
      </c>
      <c r="B963" t="s">
        <v>1390</v>
      </c>
      <c r="C963" t="s">
        <v>7</v>
      </c>
      <c r="D963" t="s">
        <v>218</v>
      </c>
      <c r="E963" t="s">
        <v>147</v>
      </c>
      <c r="F963">
        <v>43.6</v>
      </c>
      <c r="G963" t="s">
        <v>13</v>
      </c>
    </row>
    <row r="964" spans="1:7" x14ac:dyDescent="0.3">
      <c r="A964" t="s">
        <v>1391</v>
      </c>
      <c r="B964" t="s">
        <v>1392</v>
      </c>
      <c r="C964" t="s">
        <v>7</v>
      </c>
      <c r="D964" t="s">
        <v>147</v>
      </c>
      <c r="E964" t="s">
        <v>146</v>
      </c>
      <c r="F964">
        <v>2.5</v>
      </c>
    </row>
    <row r="965" spans="1:7" x14ac:dyDescent="0.3">
      <c r="A965" t="s">
        <v>1393</v>
      </c>
      <c r="B965" t="s">
        <v>1394</v>
      </c>
      <c r="C965" t="s">
        <v>7</v>
      </c>
      <c r="D965" t="s">
        <v>146</v>
      </c>
      <c r="E965" t="s">
        <v>147</v>
      </c>
      <c r="F965">
        <v>3.7</v>
      </c>
      <c r="G965" t="s">
        <v>10</v>
      </c>
    </row>
    <row r="966" spans="1:7" x14ac:dyDescent="0.3">
      <c r="A966" t="s">
        <v>1395</v>
      </c>
      <c r="B966" t="s">
        <v>1396</v>
      </c>
      <c r="C966" t="s">
        <v>7</v>
      </c>
      <c r="D966" t="s">
        <v>147</v>
      </c>
      <c r="E966" t="s">
        <v>145</v>
      </c>
      <c r="F966">
        <v>5.0999999999999996</v>
      </c>
    </row>
    <row r="967" spans="1:7" x14ac:dyDescent="0.3">
      <c r="A967" t="s">
        <v>1397</v>
      </c>
      <c r="B967" t="s">
        <v>1398</v>
      </c>
      <c r="C967" t="s">
        <v>7</v>
      </c>
      <c r="D967" t="s">
        <v>145</v>
      </c>
      <c r="E967" t="s">
        <v>123</v>
      </c>
      <c r="F967">
        <v>9.6999999999999993</v>
      </c>
      <c r="G967" t="s">
        <v>24</v>
      </c>
    </row>
    <row r="968" spans="1:7" x14ac:dyDescent="0.3">
      <c r="A968" t="s">
        <v>1399</v>
      </c>
      <c r="B968" t="s">
        <v>1400</v>
      </c>
      <c r="C968" t="s">
        <v>7</v>
      </c>
      <c r="D968" t="s">
        <v>123</v>
      </c>
      <c r="E968" t="s">
        <v>147</v>
      </c>
      <c r="F968">
        <v>11.8</v>
      </c>
      <c r="G968" t="s">
        <v>24</v>
      </c>
    </row>
    <row r="969" spans="1:7" x14ac:dyDescent="0.3">
      <c r="A969" t="s">
        <v>1401</v>
      </c>
      <c r="B969" t="s">
        <v>1402</v>
      </c>
      <c r="C969" t="s">
        <v>7</v>
      </c>
      <c r="D969" t="s">
        <v>147</v>
      </c>
      <c r="E969" t="s">
        <v>219</v>
      </c>
      <c r="F969">
        <v>2.2999999999999998</v>
      </c>
      <c r="G969" t="s">
        <v>24</v>
      </c>
    </row>
    <row r="970" spans="1:7" x14ac:dyDescent="0.3">
      <c r="A970" t="s">
        <v>1403</v>
      </c>
      <c r="B970" t="s">
        <v>1404</v>
      </c>
      <c r="C970" t="s">
        <v>7</v>
      </c>
      <c r="D970" t="s">
        <v>219</v>
      </c>
      <c r="E970" t="s">
        <v>147</v>
      </c>
      <c r="F970">
        <v>3.1</v>
      </c>
      <c r="G970" t="s">
        <v>9</v>
      </c>
    </row>
    <row r="971" spans="1:7" x14ac:dyDescent="0.3">
      <c r="A971" t="s">
        <v>1405</v>
      </c>
      <c r="B971" t="s">
        <v>1406</v>
      </c>
      <c r="C971" t="s">
        <v>7</v>
      </c>
      <c r="D971" t="s">
        <v>147</v>
      </c>
      <c r="E971" t="s">
        <v>145</v>
      </c>
      <c r="F971">
        <v>16.3</v>
      </c>
      <c r="G971" t="s">
        <v>13</v>
      </c>
    </row>
    <row r="972" spans="1:7" x14ac:dyDescent="0.3">
      <c r="A972" t="s">
        <v>1407</v>
      </c>
      <c r="B972" t="s">
        <v>1408</v>
      </c>
      <c r="C972" t="s">
        <v>7</v>
      </c>
      <c r="D972" t="s">
        <v>15</v>
      </c>
      <c r="E972" t="s">
        <v>16</v>
      </c>
      <c r="F972">
        <v>3.1</v>
      </c>
      <c r="G972" t="s">
        <v>9</v>
      </c>
    </row>
    <row r="973" spans="1:7" x14ac:dyDescent="0.3">
      <c r="A973" t="s">
        <v>1409</v>
      </c>
      <c r="B973" t="s">
        <v>1410</v>
      </c>
      <c r="C973" t="s">
        <v>7</v>
      </c>
      <c r="D973" t="s">
        <v>16</v>
      </c>
      <c r="E973" t="s">
        <v>15</v>
      </c>
      <c r="F973">
        <v>5.2</v>
      </c>
      <c r="G973" t="s">
        <v>9</v>
      </c>
    </row>
    <row r="974" spans="1:7" x14ac:dyDescent="0.3">
      <c r="A974" t="s">
        <v>1411</v>
      </c>
      <c r="B974" t="s">
        <v>1412</v>
      </c>
      <c r="C974" t="s">
        <v>7</v>
      </c>
      <c r="D974" t="s">
        <v>220</v>
      </c>
      <c r="E974" t="s">
        <v>38</v>
      </c>
      <c r="F974">
        <v>6.1</v>
      </c>
      <c r="G974" t="s">
        <v>11</v>
      </c>
    </row>
    <row r="975" spans="1:7" x14ac:dyDescent="0.3">
      <c r="A975" t="s">
        <v>1413</v>
      </c>
      <c r="B975" t="s">
        <v>1414</v>
      </c>
      <c r="C975" t="s">
        <v>7</v>
      </c>
      <c r="D975" t="s">
        <v>15</v>
      </c>
      <c r="E975" t="s">
        <v>36</v>
      </c>
      <c r="F975">
        <v>10.3</v>
      </c>
      <c r="G975" t="s">
        <v>11</v>
      </c>
    </row>
    <row r="976" spans="1:7" x14ac:dyDescent="0.3">
      <c r="A976" t="s">
        <v>1415</v>
      </c>
      <c r="B976" t="s">
        <v>1416</v>
      </c>
      <c r="C976" t="s">
        <v>7</v>
      </c>
      <c r="D976" t="s">
        <v>36</v>
      </c>
      <c r="E976" t="s">
        <v>15</v>
      </c>
      <c r="F976">
        <v>10.5</v>
      </c>
      <c r="G976" t="s">
        <v>11</v>
      </c>
    </row>
    <row r="977" spans="1:7" x14ac:dyDescent="0.3">
      <c r="A977" t="s">
        <v>1417</v>
      </c>
      <c r="B977" t="s">
        <v>1418</v>
      </c>
      <c r="C977" t="s">
        <v>7</v>
      </c>
      <c r="D977" t="s">
        <v>15</v>
      </c>
      <c r="E977" t="s">
        <v>15</v>
      </c>
      <c r="F977">
        <v>1.5</v>
      </c>
    </row>
    <row r="978" spans="1:7" x14ac:dyDescent="0.3">
      <c r="A978" t="s">
        <v>1419</v>
      </c>
      <c r="B978" t="s">
        <v>1420</v>
      </c>
      <c r="C978" t="s">
        <v>7</v>
      </c>
      <c r="D978" t="s">
        <v>15</v>
      </c>
      <c r="E978" t="s">
        <v>15</v>
      </c>
      <c r="F978">
        <v>1.8</v>
      </c>
    </row>
    <row r="979" spans="1:7" x14ac:dyDescent="0.3">
      <c r="A979" t="s">
        <v>1421</v>
      </c>
      <c r="B979" t="s">
        <v>1422</v>
      </c>
      <c r="C979" t="s">
        <v>7</v>
      </c>
      <c r="D979" t="s">
        <v>15</v>
      </c>
      <c r="E979" t="s">
        <v>48</v>
      </c>
      <c r="F979">
        <v>5.4</v>
      </c>
      <c r="G979" t="s">
        <v>10</v>
      </c>
    </row>
    <row r="980" spans="1:7" x14ac:dyDescent="0.3">
      <c r="A980" t="s">
        <v>1423</v>
      </c>
      <c r="B980" t="s">
        <v>1424</v>
      </c>
      <c r="C980" t="s">
        <v>7</v>
      </c>
      <c r="D980" t="s">
        <v>48</v>
      </c>
      <c r="E980" t="s">
        <v>15</v>
      </c>
      <c r="F980">
        <v>5.4</v>
      </c>
      <c r="G980" t="s">
        <v>13</v>
      </c>
    </row>
    <row r="981" spans="1:7" x14ac:dyDescent="0.3">
      <c r="A981" t="s">
        <v>1425</v>
      </c>
      <c r="B981" t="s">
        <v>1426</v>
      </c>
      <c r="C981" t="s">
        <v>7</v>
      </c>
      <c r="D981" t="s">
        <v>15</v>
      </c>
      <c r="E981" t="s">
        <v>15</v>
      </c>
      <c r="F981">
        <v>39.200000000000003</v>
      </c>
      <c r="G981" t="s">
        <v>53</v>
      </c>
    </row>
    <row r="982" spans="1:7" x14ac:dyDescent="0.3">
      <c r="A982" t="s">
        <v>1427</v>
      </c>
      <c r="B982" t="s">
        <v>1428</v>
      </c>
      <c r="C982" t="s">
        <v>7</v>
      </c>
      <c r="D982" t="s">
        <v>15</v>
      </c>
      <c r="E982" t="s">
        <v>15</v>
      </c>
      <c r="F982">
        <v>6.4</v>
      </c>
      <c r="G982" t="s">
        <v>13</v>
      </c>
    </row>
    <row r="983" spans="1:7" x14ac:dyDescent="0.3">
      <c r="A983" t="s">
        <v>1429</v>
      </c>
      <c r="B983" t="s">
        <v>1430</v>
      </c>
      <c r="C983" t="s">
        <v>7</v>
      </c>
      <c r="D983" t="s">
        <v>15</v>
      </c>
      <c r="E983" t="s">
        <v>15</v>
      </c>
      <c r="F983">
        <v>2.7</v>
      </c>
      <c r="G983" t="s">
        <v>11</v>
      </c>
    </row>
    <row r="984" spans="1:7" x14ac:dyDescent="0.3">
      <c r="A984" t="s">
        <v>1431</v>
      </c>
      <c r="B984" t="s">
        <v>1432</v>
      </c>
      <c r="C984" t="s">
        <v>7</v>
      </c>
      <c r="D984" t="s">
        <v>15</v>
      </c>
      <c r="E984" t="s">
        <v>15</v>
      </c>
      <c r="F984">
        <v>18.5</v>
      </c>
      <c r="G984" t="s">
        <v>10</v>
      </c>
    </row>
    <row r="985" spans="1:7" x14ac:dyDescent="0.3">
      <c r="A985" t="s">
        <v>1433</v>
      </c>
      <c r="B985" t="s">
        <v>1434</v>
      </c>
      <c r="C985" t="s">
        <v>7</v>
      </c>
      <c r="D985" t="s">
        <v>15</v>
      </c>
      <c r="E985" t="s">
        <v>15</v>
      </c>
      <c r="F985">
        <v>2.5</v>
      </c>
      <c r="G985" t="s">
        <v>9</v>
      </c>
    </row>
    <row r="986" spans="1:7" x14ac:dyDescent="0.3">
      <c r="A986" t="s">
        <v>1435</v>
      </c>
      <c r="B986" t="s">
        <v>1436</v>
      </c>
      <c r="C986" t="s">
        <v>7</v>
      </c>
      <c r="D986" t="s">
        <v>15</v>
      </c>
      <c r="E986" t="s">
        <v>15</v>
      </c>
      <c r="F986">
        <v>2.1</v>
      </c>
      <c r="G986" t="s">
        <v>9</v>
      </c>
    </row>
    <row r="987" spans="1:7" x14ac:dyDescent="0.3">
      <c r="A987" t="s">
        <v>1437</v>
      </c>
      <c r="B987" t="s">
        <v>1438</v>
      </c>
      <c r="C987" t="s">
        <v>7</v>
      </c>
      <c r="D987" t="s">
        <v>15</v>
      </c>
      <c r="E987" t="s">
        <v>65</v>
      </c>
      <c r="F987">
        <v>6.7</v>
      </c>
      <c r="G987" t="s">
        <v>10</v>
      </c>
    </row>
    <row r="988" spans="1:7" x14ac:dyDescent="0.3">
      <c r="A988" t="s">
        <v>1439</v>
      </c>
      <c r="B988" t="s">
        <v>1440</v>
      </c>
      <c r="C988" t="s">
        <v>7</v>
      </c>
      <c r="D988" t="s">
        <v>65</v>
      </c>
      <c r="E988" t="s">
        <v>16</v>
      </c>
      <c r="F988">
        <v>3.5</v>
      </c>
      <c r="G988" t="s">
        <v>9</v>
      </c>
    </row>
    <row r="989" spans="1:7" x14ac:dyDescent="0.3">
      <c r="A989" t="s">
        <v>1441</v>
      </c>
      <c r="B989" t="s">
        <v>1442</v>
      </c>
      <c r="C989" t="s">
        <v>7</v>
      </c>
      <c r="D989" t="s">
        <v>16</v>
      </c>
      <c r="E989" t="s">
        <v>15</v>
      </c>
      <c r="F989">
        <v>3.4</v>
      </c>
      <c r="G989" t="s">
        <v>10</v>
      </c>
    </row>
    <row r="990" spans="1:7" x14ac:dyDescent="0.3">
      <c r="A990" t="s">
        <v>1443</v>
      </c>
      <c r="B990" t="s">
        <v>1444</v>
      </c>
      <c r="C990" t="s">
        <v>7</v>
      </c>
      <c r="D990" t="s">
        <v>15</v>
      </c>
      <c r="E990" t="s">
        <v>15</v>
      </c>
      <c r="F990">
        <v>5.5</v>
      </c>
      <c r="G990" t="s">
        <v>11</v>
      </c>
    </row>
    <row r="991" spans="1:7" x14ac:dyDescent="0.3">
      <c r="A991" t="s">
        <v>1445</v>
      </c>
      <c r="B991" t="s">
        <v>1446</v>
      </c>
      <c r="C991" t="s">
        <v>7</v>
      </c>
      <c r="D991" t="s">
        <v>15</v>
      </c>
      <c r="E991" t="s">
        <v>15</v>
      </c>
      <c r="F991">
        <v>4.0999999999999996</v>
      </c>
      <c r="G991" t="s">
        <v>11</v>
      </c>
    </row>
    <row r="992" spans="1:7" x14ac:dyDescent="0.3">
      <c r="A992" t="s">
        <v>1447</v>
      </c>
      <c r="B992" t="s">
        <v>1448</v>
      </c>
      <c r="C992" t="s">
        <v>7</v>
      </c>
      <c r="D992" t="s">
        <v>15</v>
      </c>
      <c r="E992" t="s">
        <v>15</v>
      </c>
      <c r="F992">
        <v>12.7</v>
      </c>
      <c r="G992" t="s">
        <v>13</v>
      </c>
    </row>
    <row r="993" spans="1:7" x14ac:dyDescent="0.3">
      <c r="A993" t="s">
        <v>1449</v>
      </c>
      <c r="B993" t="s">
        <v>1450</v>
      </c>
      <c r="C993" t="s">
        <v>7</v>
      </c>
      <c r="D993" t="s">
        <v>15</v>
      </c>
      <c r="E993" t="s">
        <v>16</v>
      </c>
      <c r="F993">
        <v>3</v>
      </c>
      <c r="G993" t="s">
        <v>9</v>
      </c>
    </row>
    <row r="994" spans="1:7" x14ac:dyDescent="0.3">
      <c r="A994" t="s">
        <v>1451</v>
      </c>
      <c r="B994" t="s">
        <v>1452</v>
      </c>
      <c r="C994" t="s">
        <v>7</v>
      </c>
      <c r="D994" t="s">
        <v>16</v>
      </c>
      <c r="E994" t="s">
        <v>15</v>
      </c>
      <c r="F994">
        <v>3.5</v>
      </c>
      <c r="G994" t="s">
        <v>13</v>
      </c>
    </row>
    <row r="995" spans="1:7" x14ac:dyDescent="0.3">
      <c r="A995" t="s">
        <v>1453</v>
      </c>
      <c r="B995" t="s">
        <v>1454</v>
      </c>
      <c r="C995" t="s">
        <v>7</v>
      </c>
      <c r="D995" t="s">
        <v>15</v>
      </c>
      <c r="E995" t="s">
        <v>15</v>
      </c>
      <c r="F995">
        <v>5.9</v>
      </c>
      <c r="G995" t="s">
        <v>9</v>
      </c>
    </row>
    <row r="996" spans="1:7" x14ac:dyDescent="0.3">
      <c r="A996" t="s">
        <v>1455</v>
      </c>
      <c r="B996" t="s">
        <v>1456</v>
      </c>
      <c r="C996" t="s">
        <v>7</v>
      </c>
      <c r="D996" t="s">
        <v>15</v>
      </c>
      <c r="E996" t="s">
        <v>15</v>
      </c>
      <c r="F996">
        <v>1.9</v>
      </c>
    </row>
    <row r="997" spans="1:7" x14ac:dyDescent="0.3">
      <c r="A997" t="s">
        <v>1457</v>
      </c>
      <c r="B997" t="s">
        <v>1458</v>
      </c>
      <c r="C997" t="s">
        <v>7</v>
      </c>
      <c r="D997" t="s">
        <v>15</v>
      </c>
      <c r="E997" t="s">
        <v>15</v>
      </c>
      <c r="F997">
        <v>3.3</v>
      </c>
    </row>
    <row r="998" spans="1:7" x14ac:dyDescent="0.3">
      <c r="A998" t="s">
        <v>1459</v>
      </c>
      <c r="B998" t="s">
        <v>1460</v>
      </c>
      <c r="C998" t="s">
        <v>7</v>
      </c>
      <c r="D998" t="s">
        <v>15</v>
      </c>
      <c r="E998" t="s">
        <v>15</v>
      </c>
      <c r="F998">
        <v>1.3</v>
      </c>
    </row>
    <row r="999" spans="1:7" x14ac:dyDescent="0.3">
      <c r="A999" t="s">
        <v>1461</v>
      </c>
      <c r="B999" t="s">
        <v>1462</v>
      </c>
      <c r="C999" t="s">
        <v>7</v>
      </c>
      <c r="D999" t="s">
        <v>15</v>
      </c>
      <c r="E999" t="s">
        <v>36</v>
      </c>
      <c r="F999">
        <v>10.3</v>
      </c>
      <c r="G999" t="s">
        <v>11</v>
      </c>
    </row>
    <row r="1000" spans="1:7" x14ac:dyDescent="0.3">
      <c r="A1000" t="s">
        <v>1463</v>
      </c>
      <c r="B1000" t="s">
        <v>1464</v>
      </c>
      <c r="C1000" t="s">
        <v>7</v>
      </c>
      <c r="D1000" t="s">
        <v>36</v>
      </c>
      <c r="E1000" t="s">
        <v>15</v>
      </c>
      <c r="F1000">
        <v>11.1</v>
      </c>
      <c r="G1000" t="s">
        <v>11</v>
      </c>
    </row>
    <row r="1001" spans="1:7" x14ac:dyDescent="0.3">
      <c r="A1001" t="s">
        <v>1465</v>
      </c>
      <c r="B1001" t="s">
        <v>1466</v>
      </c>
      <c r="C1001" t="s">
        <v>7</v>
      </c>
      <c r="D1001" t="s">
        <v>15</v>
      </c>
      <c r="E1001" t="s">
        <v>15</v>
      </c>
      <c r="F1001">
        <v>1.4</v>
      </c>
    </row>
    <row r="1002" spans="1:7" x14ac:dyDescent="0.3">
      <c r="A1002" t="s">
        <v>1467</v>
      </c>
      <c r="B1002" t="s">
        <v>1468</v>
      </c>
      <c r="C1002" t="s">
        <v>7</v>
      </c>
      <c r="D1002" t="s">
        <v>15</v>
      </c>
      <c r="E1002" t="s">
        <v>48</v>
      </c>
      <c r="F1002">
        <v>5.0999999999999996</v>
      </c>
      <c r="G1002" t="s">
        <v>11</v>
      </c>
    </row>
    <row r="1003" spans="1:7" x14ac:dyDescent="0.3">
      <c r="A1003" t="s">
        <v>1469</v>
      </c>
      <c r="B1003" t="s">
        <v>1470</v>
      </c>
      <c r="C1003" t="s">
        <v>7</v>
      </c>
      <c r="D1003" t="s">
        <v>48</v>
      </c>
      <c r="E1003" t="s">
        <v>112</v>
      </c>
      <c r="F1003">
        <v>9</v>
      </c>
      <c r="G1003" t="s">
        <v>11</v>
      </c>
    </row>
    <row r="1004" spans="1:7" x14ac:dyDescent="0.3">
      <c r="A1004" t="s">
        <v>1471</v>
      </c>
      <c r="B1004" t="s">
        <v>1472</v>
      </c>
      <c r="C1004" t="s">
        <v>7</v>
      </c>
      <c r="D1004" t="s">
        <v>112</v>
      </c>
      <c r="E1004" t="s">
        <v>15</v>
      </c>
      <c r="F1004">
        <v>13.3</v>
      </c>
      <c r="G1004" t="s">
        <v>53</v>
      </c>
    </row>
    <row r="1005" spans="1:7" x14ac:dyDescent="0.3">
      <c r="A1005" t="s">
        <v>1473</v>
      </c>
      <c r="B1005" t="s">
        <v>1474</v>
      </c>
      <c r="C1005" t="s">
        <v>7</v>
      </c>
      <c r="D1005" t="s">
        <v>15</v>
      </c>
      <c r="E1005" t="s">
        <v>15</v>
      </c>
      <c r="F1005">
        <v>2.5</v>
      </c>
      <c r="G1005" t="s">
        <v>10</v>
      </c>
    </row>
    <row r="1006" spans="1:7" x14ac:dyDescent="0.3">
      <c r="A1006" t="s">
        <v>1475</v>
      </c>
      <c r="B1006" t="s">
        <v>1476</v>
      </c>
      <c r="C1006" t="s">
        <v>7</v>
      </c>
      <c r="D1006" t="s">
        <v>15</v>
      </c>
      <c r="E1006" t="s">
        <v>16</v>
      </c>
      <c r="F1006">
        <v>3.3</v>
      </c>
      <c r="G1006" t="s">
        <v>9</v>
      </c>
    </row>
    <row r="1007" spans="1:7" x14ac:dyDescent="0.3">
      <c r="A1007" t="s">
        <v>1477</v>
      </c>
      <c r="B1007" t="s">
        <v>1478</v>
      </c>
      <c r="C1007" t="s">
        <v>7</v>
      </c>
      <c r="D1007" t="s">
        <v>16</v>
      </c>
      <c r="E1007" t="s">
        <v>15</v>
      </c>
      <c r="F1007">
        <v>2.9</v>
      </c>
    </row>
    <row r="1008" spans="1:7" x14ac:dyDescent="0.3">
      <c r="A1008" t="s">
        <v>1479</v>
      </c>
      <c r="B1008" t="s">
        <v>1480</v>
      </c>
      <c r="C1008" t="s">
        <v>7</v>
      </c>
      <c r="D1008" t="s">
        <v>15</v>
      </c>
      <c r="E1008" t="s">
        <v>40</v>
      </c>
      <c r="F1008">
        <v>8.5</v>
      </c>
      <c r="G1008" t="s">
        <v>13</v>
      </c>
    </row>
    <row r="1009" spans="1:7" x14ac:dyDescent="0.3">
      <c r="A1009" t="s">
        <v>1481</v>
      </c>
      <c r="B1009" t="s">
        <v>1482</v>
      </c>
      <c r="C1009" t="s">
        <v>7</v>
      </c>
      <c r="D1009" t="s">
        <v>40</v>
      </c>
      <c r="E1009" t="s">
        <v>16</v>
      </c>
      <c r="F1009">
        <v>6.7</v>
      </c>
      <c r="G1009" t="s">
        <v>24</v>
      </c>
    </row>
    <row r="1010" spans="1:7" x14ac:dyDescent="0.3">
      <c r="A1010" t="s">
        <v>1483</v>
      </c>
      <c r="B1010" t="s">
        <v>1484</v>
      </c>
      <c r="C1010" t="s">
        <v>7</v>
      </c>
      <c r="D1010" t="s">
        <v>16</v>
      </c>
      <c r="E1010" t="s">
        <v>15</v>
      </c>
      <c r="F1010">
        <v>3.1</v>
      </c>
    </row>
    <row r="1011" spans="1:7" x14ac:dyDescent="0.3">
      <c r="A1011" s="18">
        <v>42381.322222222225</v>
      </c>
      <c r="B1011" s="18">
        <v>42381.332638888889</v>
      </c>
      <c r="C1011" t="s">
        <v>7</v>
      </c>
      <c r="D1011" t="s">
        <v>15</v>
      </c>
      <c r="E1011" t="s">
        <v>15</v>
      </c>
      <c r="F1011">
        <v>5.5</v>
      </c>
      <c r="G1011" t="s">
        <v>11</v>
      </c>
    </row>
    <row r="1012" spans="1:7" x14ac:dyDescent="0.3">
      <c r="A1012" s="18">
        <v>42381.359027777777</v>
      </c>
      <c r="B1012" s="18">
        <v>42381.370138888888</v>
      </c>
      <c r="C1012" t="s">
        <v>7</v>
      </c>
      <c r="D1012" t="s">
        <v>15</v>
      </c>
      <c r="E1012" t="s">
        <v>15</v>
      </c>
      <c r="F1012">
        <v>5.5</v>
      </c>
      <c r="G1012" t="s">
        <v>10</v>
      </c>
    </row>
    <row r="1013" spans="1:7" x14ac:dyDescent="0.3">
      <c r="A1013" s="18">
        <v>42381.75</v>
      </c>
      <c r="B1013" s="18">
        <v>42381.758333333331</v>
      </c>
      <c r="C1013" t="s">
        <v>7</v>
      </c>
      <c r="D1013" t="s">
        <v>15</v>
      </c>
      <c r="E1013" t="s">
        <v>16</v>
      </c>
      <c r="F1013">
        <v>2.9</v>
      </c>
      <c r="G1013" t="s">
        <v>9</v>
      </c>
    </row>
    <row r="1014" spans="1:7" x14ac:dyDescent="0.3">
      <c r="A1014" s="18">
        <v>42381.85833333333</v>
      </c>
      <c r="B1014" s="18">
        <v>42381.865277777775</v>
      </c>
      <c r="C1014" t="s">
        <v>7</v>
      </c>
      <c r="D1014" t="s">
        <v>16</v>
      </c>
      <c r="E1014" t="s">
        <v>15</v>
      </c>
      <c r="F1014">
        <v>2.9</v>
      </c>
      <c r="G1014" t="s">
        <v>13</v>
      </c>
    </row>
    <row r="1015" spans="1:7" x14ac:dyDescent="0.3">
      <c r="A1015" s="18">
        <v>42412.508333333331</v>
      </c>
      <c r="B1015" s="18">
        <v>42412.515972222223</v>
      </c>
      <c r="C1015" t="s">
        <v>7</v>
      </c>
      <c r="D1015" t="s">
        <v>15</v>
      </c>
      <c r="E1015" t="s">
        <v>48</v>
      </c>
      <c r="F1015">
        <v>5.0999999999999996</v>
      </c>
      <c r="G1015" t="s">
        <v>9</v>
      </c>
    </row>
    <row r="1016" spans="1:7" x14ac:dyDescent="0.3">
      <c r="A1016" s="18">
        <v>42412.546527777777</v>
      </c>
      <c r="B1016" s="18">
        <v>42412.556944444441</v>
      </c>
      <c r="C1016" t="s">
        <v>7</v>
      </c>
      <c r="D1016" t="s">
        <v>48</v>
      </c>
      <c r="E1016" t="s">
        <v>15</v>
      </c>
      <c r="F1016">
        <v>5.3</v>
      </c>
      <c r="G1016" t="s">
        <v>13</v>
      </c>
    </row>
    <row r="1017" spans="1:7" x14ac:dyDescent="0.3">
      <c r="A1017" s="18">
        <v>42412.861805555556</v>
      </c>
      <c r="B1017" s="18">
        <v>42412.866666666669</v>
      </c>
      <c r="C1017" t="s">
        <v>7</v>
      </c>
      <c r="D1017" t="s">
        <v>15</v>
      </c>
      <c r="E1017" t="s">
        <v>16</v>
      </c>
      <c r="F1017">
        <v>3.3</v>
      </c>
      <c r="G1017" t="s">
        <v>9</v>
      </c>
    </row>
    <row r="1018" spans="1:7" x14ac:dyDescent="0.3">
      <c r="A1018" s="18">
        <v>42412.957638888889</v>
      </c>
      <c r="B1018" s="18">
        <v>42412.963194444441</v>
      </c>
      <c r="C1018" t="s">
        <v>7</v>
      </c>
      <c r="D1018" t="s">
        <v>16</v>
      </c>
      <c r="E1018" t="s">
        <v>15</v>
      </c>
      <c r="F1018">
        <v>3</v>
      </c>
      <c r="G1018" t="s">
        <v>13</v>
      </c>
    </row>
    <row r="1019" spans="1:7" x14ac:dyDescent="0.3">
      <c r="A1019" s="18">
        <v>42441.774305555555</v>
      </c>
      <c r="B1019" s="18">
        <v>42441.788888888892</v>
      </c>
      <c r="C1019" t="s">
        <v>7</v>
      </c>
      <c r="D1019" t="s">
        <v>15</v>
      </c>
      <c r="E1019" t="s">
        <v>221</v>
      </c>
      <c r="F1019">
        <v>6.6</v>
      </c>
      <c r="G1019" t="s">
        <v>10</v>
      </c>
    </row>
    <row r="1020" spans="1:7" x14ac:dyDescent="0.3">
      <c r="A1020" s="18">
        <v>42441.797222222223</v>
      </c>
      <c r="B1020" s="18">
        <v>42441.802083333336</v>
      </c>
      <c r="C1020" t="s">
        <v>7</v>
      </c>
      <c r="D1020" t="s">
        <v>221</v>
      </c>
      <c r="E1020" t="s">
        <v>16</v>
      </c>
      <c r="F1020">
        <v>1.8</v>
      </c>
    </row>
    <row r="1021" spans="1:7" x14ac:dyDescent="0.3">
      <c r="A1021" s="18">
        <v>42441.854861111111</v>
      </c>
      <c r="B1021" s="18">
        <v>42441.861805555556</v>
      </c>
      <c r="C1021" t="s">
        <v>7</v>
      </c>
      <c r="D1021" t="s">
        <v>16</v>
      </c>
      <c r="E1021" t="s">
        <v>15</v>
      </c>
      <c r="F1021">
        <v>3</v>
      </c>
      <c r="G1021" t="s">
        <v>13</v>
      </c>
    </row>
    <row r="1022" spans="1:7" x14ac:dyDescent="0.3">
      <c r="A1022" s="18">
        <v>42472.788888888892</v>
      </c>
      <c r="B1022" s="18">
        <v>42472.793749999997</v>
      </c>
      <c r="C1022" t="s">
        <v>7</v>
      </c>
      <c r="D1022" t="s">
        <v>15</v>
      </c>
      <c r="E1022" t="s">
        <v>16</v>
      </c>
      <c r="F1022">
        <v>2.9</v>
      </c>
      <c r="G1022" t="s">
        <v>9</v>
      </c>
    </row>
    <row r="1023" spans="1:7" x14ac:dyDescent="0.3">
      <c r="A1023" s="18">
        <v>42472.849305555559</v>
      </c>
      <c r="B1023" s="18">
        <v>42472.856944444444</v>
      </c>
      <c r="C1023" t="s">
        <v>7</v>
      </c>
      <c r="D1023" t="s">
        <v>16</v>
      </c>
      <c r="E1023" t="s">
        <v>15</v>
      </c>
      <c r="F1023">
        <v>3.4</v>
      </c>
      <c r="G1023" t="s">
        <v>13</v>
      </c>
    </row>
    <row r="1024" spans="1:7" x14ac:dyDescent="0.3">
      <c r="A1024" s="18">
        <v>42502.75277777778</v>
      </c>
      <c r="B1024" s="18">
        <v>42502.761805555558</v>
      </c>
      <c r="C1024" t="s">
        <v>7</v>
      </c>
      <c r="D1024" t="s">
        <v>15</v>
      </c>
      <c r="E1024" t="s">
        <v>15</v>
      </c>
      <c r="F1024">
        <v>4.0999999999999996</v>
      </c>
    </row>
    <row r="1025" spans="1:7" x14ac:dyDescent="0.3">
      <c r="A1025" s="18">
        <v>42502.806944444441</v>
      </c>
      <c r="B1025" s="18">
        <v>42502.817361111112</v>
      </c>
      <c r="C1025" t="s">
        <v>7</v>
      </c>
      <c r="D1025" t="s">
        <v>15</v>
      </c>
      <c r="E1025" t="s">
        <v>15</v>
      </c>
      <c r="F1025">
        <v>3.8</v>
      </c>
      <c r="G1025" t="s">
        <v>9</v>
      </c>
    </row>
    <row r="1026" spans="1:7" x14ac:dyDescent="0.3">
      <c r="A1026" s="18">
        <v>42563.502083333333</v>
      </c>
      <c r="B1026" s="18">
        <v>42563.522222222222</v>
      </c>
      <c r="C1026" t="s">
        <v>7</v>
      </c>
      <c r="D1026" t="s">
        <v>15</v>
      </c>
      <c r="E1026" t="s">
        <v>15</v>
      </c>
      <c r="F1026">
        <v>6.6</v>
      </c>
      <c r="G1026" t="s">
        <v>11</v>
      </c>
    </row>
    <row r="1027" spans="1:7" x14ac:dyDescent="0.3">
      <c r="A1027" s="18">
        <v>42563.524305555555</v>
      </c>
      <c r="B1027" s="18">
        <v>42563.531944444447</v>
      </c>
      <c r="C1027" t="s">
        <v>7</v>
      </c>
      <c r="D1027" t="s">
        <v>15</v>
      </c>
      <c r="E1027" t="s">
        <v>15</v>
      </c>
      <c r="F1027">
        <v>4</v>
      </c>
      <c r="G1027" t="s">
        <v>11</v>
      </c>
    </row>
    <row r="1028" spans="1:7" x14ac:dyDescent="0.3">
      <c r="A1028" s="18">
        <v>42563.828472222223</v>
      </c>
      <c r="B1028" s="18">
        <v>42563.842361111114</v>
      </c>
      <c r="C1028" t="s">
        <v>7</v>
      </c>
      <c r="D1028" t="s">
        <v>15</v>
      </c>
      <c r="E1028" t="s">
        <v>15</v>
      </c>
      <c r="F1028">
        <v>7</v>
      </c>
      <c r="G1028" t="s">
        <v>13</v>
      </c>
    </row>
    <row r="1029" spans="1:7" x14ac:dyDescent="0.3">
      <c r="A1029" s="18">
        <v>42563.884027777778</v>
      </c>
      <c r="B1029" s="18">
        <v>42563.909722222219</v>
      </c>
      <c r="C1029" t="s">
        <v>7</v>
      </c>
      <c r="D1029" t="s">
        <v>15</v>
      </c>
      <c r="E1029" t="s">
        <v>15</v>
      </c>
      <c r="F1029">
        <v>6.9</v>
      </c>
      <c r="G1029" t="s">
        <v>9</v>
      </c>
    </row>
    <row r="1030" spans="1:7" x14ac:dyDescent="0.3">
      <c r="A1030" s="18">
        <v>42594.59652777778</v>
      </c>
      <c r="B1030" s="18">
        <v>42594.605555555558</v>
      </c>
      <c r="C1030" t="s">
        <v>7</v>
      </c>
      <c r="D1030" t="s">
        <v>15</v>
      </c>
      <c r="E1030" t="s">
        <v>15</v>
      </c>
      <c r="F1030">
        <v>3.4</v>
      </c>
      <c r="G1030" t="s">
        <v>10</v>
      </c>
    </row>
    <row r="1031" spans="1:7" x14ac:dyDescent="0.3">
      <c r="A1031" s="18">
        <v>42594.620138888888</v>
      </c>
      <c r="B1031" s="18">
        <v>42594.626388888886</v>
      </c>
      <c r="C1031" t="s">
        <v>7</v>
      </c>
      <c r="D1031" t="s">
        <v>15</v>
      </c>
      <c r="E1031" t="s">
        <v>15</v>
      </c>
      <c r="F1031">
        <v>3.4</v>
      </c>
      <c r="G1031" t="s">
        <v>10</v>
      </c>
    </row>
    <row r="1032" spans="1:7" x14ac:dyDescent="0.3">
      <c r="A1032" s="18">
        <v>42594.806944444441</v>
      </c>
      <c r="B1032" s="18">
        <v>42594.810416666667</v>
      </c>
      <c r="C1032" t="s">
        <v>7</v>
      </c>
      <c r="D1032" t="s">
        <v>15</v>
      </c>
      <c r="E1032" t="s">
        <v>15</v>
      </c>
      <c r="F1032">
        <v>2</v>
      </c>
      <c r="G1032" t="s">
        <v>11</v>
      </c>
    </row>
    <row r="1033" spans="1:7" x14ac:dyDescent="0.3">
      <c r="A1033" s="18">
        <v>42594.893055555556</v>
      </c>
      <c r="B1033" s="18">
        <v>42594.896527777775</v>
      </c>
      <c r="C1033" t="s">
        <v>7</v>
      </c>
      <c r="D1033" t="s">
        <v>15</v>
      </c>
      <c r="E1033" t="s">
        <v>15</v>
      </c>
      <c r="F1033">
        <v>2</v>
      </c>
      <c r="G1033" t="s">
        <v>10</v>
      </c>
    </row>
    <row r="1034" spans="1:7" x14ac:dyDescent="0.3">
      <c r="A1034" s="18">
        <v>42625.506249999999</v>
      </c>
      <c r="B1034" s="18">
        <v>42625.51666666667</v>
      </c>
      <c r="C1034" t="s">
        <v>7</v>
      </c>
      <c r="D1034" t="s">
        <v>15</v>
      </c>
      <c r="E1034" t="s">
        <v>48</v>
      </c>
      <c r="F1034">
        <v>5.0999999999999996</v>
      </c>
      <c r="G1034" t="s">
        <v>10</v>
      </c>
    </row>
    <row r="1035" spans="1:7" x14ac:dyDescent="0.3">
      <c r="A1035" s="18">
        <v>42625.552083333336</v>
      </c>
      <c r="B1035" s="18">
        <v>42625.571527777778</v>
      </c>
      <c r="C1035" t="s">
        <v>7</v>
      </c>
      <c r="D1035" t="s">
        <v>48</v>
      </c>
      <c r="E1035" t="s">
        <v>15</v>
      </c>
      <c r="F1035">
        <v>8.8000000000000007</v>
      </c>
      <c r="G1035" t="s">
        <v>24</v>
      </c>
    </row>
    <row r="1036" spans="1:7" x14ac:dyDescent="0.3">
      <c r="A1036" s="18">
        <v>42625.84097222222</v>
      </c>
      <c r="B1036" s="18">
        <v>42625.856944444444</v>
      </c>
      <c r="C1036" t="s">
        <v>7</v>
      </c>
      <c r="D1036" t="s">
        <v>15</v>
      </c>
      <c r="E1036" t="s">
        <v>15</v>
      </c>
      <c r="F1036">
        <v>5.6</v>
      </c>
      <c r="G1036" t="s">
        <v>11</v>
      </c>
    </row>
    <row r="1037" spans="1:7" x14ac:dyDescent="0.3">
      <c r="A1037" s="18">
        <v>42625.918749999997</v>
      </c>
      <c r="B1037" s="18">
        <v>42625.956250000003</v>
      </c>
      <c r="C1037" t="s">
        <v>7</v>
      </c>
      <c r="D1037" t="s">
        <v>15</v>
      </c>
      <c r="E1037" t="s">
        <v>15</v>
      </c>
      <c r="F1037">
        <v>18.899999999999999</v>
      </c>
      <c r="G1037" t="s">
        <v>13</v>
      </c>
    </row>
    <row r="1038" spans="1:7" x14ac:dyDescent="0.3">
      <c r="A1038" s="18">
        <v>42655.529861111114</v>
      </c>
      <c r="B1038" s="18">
        <v>42655.552777777775</v>
      </c>
      <c r="C1038" t="s">
        <v>7</v>
      </c>
      <c r="D1038" t="s">
        <v>15</v>
      </c>
      <c r="E1038" t="s">
        <v>222</v>
      </c>
      <c r="F1038">
        <v>15.6</v>
      </c>
      <c r="G1038" t="s">
        <v>11</v>
      </c>
    </row>
    <row r="1039" spans="1:7" x14ac:dyDescent="0.3">
      <c r="A1039" s="18">
        <v>42655.612500000003</v>
      </c>
      <c r="B1039" s="18">
        <v>42655.637499999997</v>
      </c>
      <c r="C1039" t="s">
        <v>7</v>
      </c>
      <c r="D1039" t="s">
        <v>222</v>
      </c>
      <c r="E1039" t="s">
        <v>15</v>
      </c>
      <c r="F1039">
        <v>15.6</v>
      </c>
      <c r="G1039" t="s">
        <v>10</v>
      </c>
    </row>
    <row r="1040" spans="1:7" x14ac:dyDescent="0.3">
      <c r="A1040" s="18">
        <v>42655.761805555558</v>
      </c>
      <c r="B1040" s="18">
        <v>42655.768750000003</v>
      </c>
      <c r="C1040" t="s">
        <v>7</v>
      </c>
      <c r="D1040" t="s">
        <v>15</v>
      </c>
      <c r="E1040" t="s">
        <v>16</v>
      </c>
      <c r="F1040">
        <v>3</v>
      </c>
      <c r="G1040" t="s">
        <v>9</v>
      </c>
    </row>
    <row r="1041" spans="1:7" x14ac:dyDescent="0.3">
      <c r="A1041" s="18">
        <v>42655.92291666667</v>
      </c>
      <c r="B1041" s="18">
        <v>42655.931250000001</v>
      </c>
      <c r="C1041" t="s">
        <v>7</v>
      </c>
      <c r="D1041" t="s">
        <v>16</v>
      </c>
      <c r="E1041" t="s">
        <v>15</v>
      </c>
      <c r="F1041">
        <v>3.1</v>
      </c>
      <c r="G1041" t="s">
        <v>13</v>
      </c>
    </row>
    <row r="1042" spans="1:7" x14ac:dyDescent="0.3">
      <c r="A1042" s="18">
        <v>42686.67083333333</v>
      </c>
      <c r="B1042" s="18">
        <v>42686.677777777775</v>
      </c>
      <c r="C1042" t="s">
        <v>7</v>
      </c>
      <c r="D1042" t="s">
        <v>15</v>
      </c>
      <c r="E1042" t="s">
        <v>16</v>
      </c>
      <c r="F1042">
        <v>3</v>
      </c>
      <c r="G1042" t="s">
        <v>9</v>
      </c>
    </row>
    <row r="1043" spans="1:7" x14ac:dyDescent="0.3">
      <c r="A1043" s="18">
        <v>42686.795138888891</v>
      </c>
      <c r="B1043" s="18">
        <v>42686.802083333336</v>
      </c>
      <c r="C1043" t="s">
        <v>7</v>
      </c>
      <c r="D1043" t="s">
        <v>16</v>
      </c>
      <c r="E1043" t="s">
        <v>15</v>
      </c>
      <c r="F1043">
        <v>4.8</v>
      </c>
      <c r="G1043" t="s">
        <v>10</v>
      </c>
    </row>
    <row r="1044" spans="1:7" x14ac:dyDescent="0.3">
      <c r="A1044" s="18">
        <v>42686.908333333333</v>
      </c>
      <c r="B1044" s="18">
        <v>42686.913888888892</v>
      </c>
      <c r="C1044" t="s">
        <v>7</v>
      </c>
      <c r="D1044" t="s">
        <v>15</v>
      </c>
      <c r="E1044" t="s">
        <v>15</v>
      </c>
      <c r="F1044">
        <v>2.1</v>
      </c>
      <c r="G1044" t="s">
        <v>10</v>
      </c>
    </row>
    <row r="1045" spans="1:7" x14ac:dyDescent="0.3">
      <c r="A1045" s="18">
        <v>42716.556944444441</v>
      </c>
      <c r="B1045" s="18">
        <v>42716.563888888886</v>
      </c>
      <c r="C1045" t="s">
        <v>7</v>
      </c>
      <c r="D1045" t="s">
        <v>15</v>
      </c>
      <c r="E1045" t="s">
        <v>15</v>
      </c>
      <c r="F1045">
        <v>3.1</v>
      </c>
      <c r="G1045" t="s">
        <v>10</v>
      </c>
    </row>
    <row r="1046" spans="1:7" x14ac:dyDescent="0.3">
      <c r="A1046" s="18">
        <v>42716.566666666666</v>
      </c>
      <c r="B1046" s="18">
        <v>42716.57708333333</v>
      </c>
      <c r="C1046" t="s">
        <v>7</v>
      </c>
      <c r="D1046" t="s">
        <v>15</v>
      </c>
      <c r="E1046" t="s">
        <v>48</v>
      </c>
      <c r="F1046">
        <v>4.4000000000000004</v>
      </c>
      <c r="G1046" t="s">
        <v>9</v>
      </c>
    </row>
    <row r="1047" spans="1:7" x14ac:dyDescent="0.3">
      <c r="A1047" s="18">
        <v>42716.601388888892</v>
      </c>
      <c r="B1047" s="18">
        <v>42716.61041666667</v>
      </c>
      <c r="C1047" t="s">
        <v>7</v>
      </c>
      <c r="D1047" t="s">
        <v>48</v>
      </c>
      <c r="E1047" t="s">
        <v>15</v>
      </c>
      <c r="F1047">
        <v>4.7</v>
      </c>
      <c r="G1047" t="s">
        <v>13</v>
      </c>
    </row>
    <row r="1048" spans="1:7" x14ac:dyDescent="0.3">
      <c r="A1048" s="18">
        <v>42716.743750000001</v>
      </c>
      <c r="B1048" s="18">
        <v>42716.750694444447</v>
      </c>
      <c r="C1048" t="s">
        <v>7</v>
      </c>
      <c r="D1048" t="s">
        <v>15</v>
      </c>
      <c r="E1048" t="s">
        <v>16</v>
      </c>
      <c r="F1048">
        <v>3</v>
      </c>
      <c r="G1048" t="s">
        <v>9</v>
      </c>
    </row>
    <row r="1049" spans="1:7" x14ac:dyDescent="0.3">
      <c r="A1049" s="18">
        <v>42716.866666666669</v>
      </c>
      <c r="B1049" s="18">
        <v>42716.872916666667</v>
      </c>
      <c r="C1049" t="s">
        <v>7</v>
      </c>
      <c r="D1049" t="s">
        <v>16</v>
      </c>
      <c r="E1049" t="s">
        <v>15</v>
      </c>
      <c r="F1049">
        <v>3</v>
      </c>
      <c r="G1049" t="s">
        <v>13</v>
      </c>
    </row>
    <row r="1050" spans="1:7" x14ac:dyDescent="0.3">
      <c r="A1050" t="s">
        <v>1485</v>
      </c>
      <c r="B1050" t="s">
        <v>1486</v>
      </c>
      <c r="C1050" t="s">
        <v>7</v>
      </c>
      <c r="D1050" t="s">
        <v>15</v>
      </c>
      <c r="E1050" t="s">
        <v>15</v>
      </c>
      <c r="F1050">
        <v>4.2</v>
      </c>
      <c r="G1050" t="s">
        <v>10</v>
      </c>
    </row>
    <row r="1051" spans="1:7" x14ac:dyDescent="0.3">
      <c r="A1051" t="s">
        <v>1487</v>
      </c>
      <c r="B1051" t="s">
        <v>1488</v>
      </c>
      <c r="C1051" t="s">
        <v>7</v>
      </c>
      <c r="D1051" t="s">
        <v>15</v>
      </c>
      <c r="E1051" t="s">
        <v>15</v>
      </c>
      <c r="F1051">
        <v>4.0999999999999996</v>
      </c>
      <c r="G1051" t="s">
        <v>9</v>
      </c>
    </row>
    <row r="1052" spans="1:7" x14ac:dyDescent="0.3">
      <c r="A1052" t="s">
        <v>1489</v>
      </c>
      <c r="B1052" t="s">
        <v>1490</v>
      </c>
      <c r="C1052" t="s">
        <v>7</v>
      </c>
      <c r="D1052" t="s">
        <v>15</v>
      </c>
      <c r="E1052" t="s">
        <v>15</v>
      </c>
      <c r="F1052">
        <v>3.4</v>
      </c>
    </row>
    <row r="1053" spans="1:7" x14ac:dyDescent="0.3">
      <c r="A1053" t="s">
        <v>1491</v>
      </c>
      <c r="B1053" t="s">
        <v>1492</v>
      </c>
      <c r="C1053" t="s">
        <v>7</v>
      </c>
      <c r="D1053" t="s">
        <v>15</v>
      </c>
      <c r="E1053" t="s">
        <v>15</v>
      </c>
      <c r="F1053">
        <v>3.3</v>
      </c>
    </row>
    <row r="1054" spans="1:7" x14ac:dyDescent="0.3">
      <c r="A1054" t="s">
        <v>1493</v>
      </c>
      <c r="B1054" t="s">
        <v>1494</v>
      </c>
      <c r="C1054" t="s">
        <v>7</v>
      </c>
      <c r="D1054" t="s">
        <v>15</v>
      </c>
      <c r="E1054" t="s">
        <v>16</v>
      </c>
      <c r="F1054">
        <v>3</v>
      </c>
      <c r="G1054" t="s">
        <v>9</v>
      </c>
    </row>
    <row r="1055" spans="1:7" x14ac:dyDescent="0.3">
      <c r="A1055" t="s">
        <v>1495</v>
      </c>
      <c r="B1055" t="s">
        <v>1496</v>
      </c>
      <c r="C1055" t="s">
        <v>7</v>
      </c>
      <c r="D1055" t="s">
        <v>16</v>
      </c>
      <c r="E1055" t="s">
        <v>15</v>
      </c>
      <c r="F1055">
        <v>3.1</v>
      </c>
      <c r="G1055" t="s">
        <v>13</v>
      </c>
    </row>
    <row r="1056" spans="1:7" x14ac:dyDescent="0.3">
      <c r="A1056" t="s">
        <v>1497</v>
      </c>
      <c r="B1056" t="s">
        <v>1498</v>
      </c>
      <c r="C1056" t="s">
        <v>7</v>
      </c>
      <c r="D1056" t="s">
        <v>15</v>
      </c>
      <c r="E1056" t="s">
        <v>16</v>
      </c>
      <c r="F1056">
        <v>10.6</v>
      </c>
      <c r="G1056" t="s">
        <v>11</v>
      </c>
    </row>
    <row r="1057" spans="1:7" x14ac:dyDescent="0.3">
      <c r="A1057" t="s">
        <v>1499</v>
      </c>
      <c r="B1057" t="s">
        <v>1500</v>
      </c>
      <c r="C1057" t="s">
        <v>7</v>
      </c>
      <c r="D1057" t="s">
        <v>65</v>
      </c>
      <c r="E1057" t="s">
        <v>65</v>
      </c>
      <c r="F1057">
        <v>4.8</v>
      </c>
      <c r="G1057" t="s">
        <v>187</v>
      </c>
    </row>
    <row r="1058" spans="1:7" x14ac:dyDescent="0.3">
      <c r="A1058" t="s">
        <v>1501</v>
      </c>
      <c r="B1058" t="s">
        <v>1502</v>
      </c>
      <c r="C1058" t="s">
        <v>7</v>
      </c>
      <c r="D1058" t="s">
        <v>65</v>
      </c>
      <c r="E1058" t="s">
        <v>65</v>
      </c>
      <c r="F1058">
        <v>5.3</v>
      </c>
      <c r="G1058" t="s">
        <v>24</v>
      </c>
    </row>
    <row r="1059" spans="1:7" x14ac:dyDescent="0.3">
      <c r="A1059" t="s">
        <v>1503</v>
      </c>
      <c r="B1059" t="s">
        <v>1504</v>
      </c>
      <c r="C1059" t="s">
        <v>7</v>
      </c>
      <c r="D1059" t="s">
        <v>65</v>
      </c>
      <c r="E1059" t="s">
        <v>65</v>
      </c>
      <c r="F1059">
        <v>4.9000000000000004</v>
      </c>
      <c r="G1059" t="s">
        <v>10</v>
      </c>
    </row>
    <row r="1060" spans="1:7" x14ac:dyDescent="0.3">
      <c r="A1060" t="s">
        <v>1505</v>
      </c>
      <c r="B1060" t="s">
        <v>1506</v>
      </c>
      <c r="C1060" t="s">
        <v>7</v>
      </c>
      <c r="D1060" t="s">
        <v>65</v>
      </c>
      <c r="E1060" t="s">
        <v>65</v>
      </c>
      <c r="F1060">
        <v>10.199999999999999</v>
      </c>
      <c r="G1060" t="s">
        <v>10</v>
      </c>
    </row>
    <row r="1061" spans="1:7" x14ac:dyDescent="0.3">
      <c r="A1061" t="s">
        <v>1507</v>
      </c>
      <c r="B1061" t="s">
        <v>1508</v>
      </c>
      <c r="C1061" t="s">
        <v>7</v>
      </c>
      <c r="D1061" t="s">
        <v>65</v>
      </c>
      <c r="E1061" t="s">
        <v>65</v>
      </c>
      <c r="F1061">
        <v>9.1999999999999993</v>
      </c>
    </row>
    <row r="1062" spans="1:7" x14ac:dyDescent="0.3">
      <c r="A1062" t="s">
        <v>1509</v>
      </c>
      <c r="B1062" t="s">
        <v>1510</v>
      </c>
      <c r="C1062" t="s">
        <v>7</v>
      </c>
      <c r="D1062" t="s">
        <v>65</v>
      </c>
      <c r="E1062" t="s">
        <v>68</v>
      </c>
      <c r="F1062">
        <v>7.7</v>
      </c>
      <c r="G1062" t="s">
        <v>10</v>
      </c>
    </row>
    <row r="1063" spans="1:7" x14ac:dyDescent="0.3">
      <c r="A1063" t="s">
        <v>1511</v>
      </c>
      <c r="B1063" t="s">
        <v>1512</v>
      </c>
      <c r="C1063" t="s">
        <v>7</v>
      </c>
      <c r="D1063" t="s">
        <v>68</v>
      </c>
      <c r="E1063" t="s">
        <v>223</v>
      </c>
      <c r="F1063">
        <v>5.9</v>
      </c>
      <c r="G1063" t="s">
        <v>24</v>
      </c>
    </row>
    <row r="1064" spans="1:7" x14ac:dyDescent="0.3">
      <c r="A1064" t="s">
        <v>1513</v>
      </c>
      <c r="B1064" t="s">
        <v>1514</v>
      </c>
      <c r="C1064" t="s">
        <v>7</v>
      </c>
      <c r="D1064" t="s">
        <v>223</v>
      </c>
      <c r="E1064" t="s">
        <v>65</v>
      </c>
      <c r="F1064">
        <v>0.7</v>
      </c>
      <c r="G1064" t="s">
        <v>10</v>
      </c>
    </row>
    <row r="1065" spans="1:7" x14ac:dyDescent="0.3">
      <c r="A1065" t="s">
        <v>1515</v>
      </c>
      <c r="B1065" t="s">
        <v>1516</v>
      </c>
      <c r="C1065" t="s">
        <v>7</v>
      </c>
      <c r="D1065" t="s">
        <v>65</v>
      </c>
      <c r="E1065" t="s">
        <v>65</v>
      </c>
      <c r="F1065">
        <v>1.3</v>
      </c>
    </row>
    <row r="1066" spans="1:7" x14ac:dyDescent="0.3">
      <c r="A1066" t="s">
        <v>1517</v>
      </c>
      <c r="B1066" t="s">
        <v>1518</v>
      </c>
      <c r="C1066" t="s">
        <v>7</v>
      </c>
      <c r="D1066" t="s">
        <v>65</v>
      </c>
      <c r="E1066" t="s">
        <v>65</v>
      </c>
      <c r="F1066">
        <v>2.5</v>
      </c>
    </row>
    <row r="1067" spans="1:7" x14ac:dyDescent="0.3">
      <c r="A1067" t="s">
        <v>1519</v>
      </c>
      <c r="B1067" t="s">
        <v>1520</v>
      </c>
      <c r="C1067" t="s">
        <v>7</v>
      </c>
      <c r="D1067" t="s">
        <v>65</v>
      </c>
      <c r="E1067" t="s">
        <v>65</v>
      </c>
      <c r="F1067">
        <v>5.3</v>
      </c>
    </row>
    <row r="1068" spans="1:7" x14ac:dyDescent="0.3">
      <c r="A1068" t="s">
        <v>1521</v>
      </c>
      <c r="B1068" t="s">
        <v>1522</v>
      </c>
      <c r="C1068" t="s">
        <v>7</v>
      </c>
      <c r="D1068" t="s">
        <v>65</v>
      </c>
      <c r="E1068" t="s">
        <v>65</v>
      </c>
      <c r="F1068">
        <v>5.4</v>
      </c>
    </row>
    <row r="1069" spans="1:7" x14ac:dyDescent="0.3">
      <c r="A1069" t="s">
        <v>1523</v>
      </c>
      <c r="B1069" t="s">
        <v>1524</v>
      </c>
      <c r="C1069" t="s">
        <v>7</v>
      </c>
      <c r="D1069" t="s">
        <v>65</v>
      </c>
      <c r="E1069" t="s">
        <v>223</v>
      </c>
      <c r="F1069">
        <v>10.199999999999999</v>
      </c>
      <c r="G1069" t="s">
        <v>13</v>
      </c>
    </row>
    <row r="1070" spans="1:7" x14ac:dyDescent="0.3">
      <c r="A1070" t="s">
        <v>1525</v>
      </c>
      <c r="B1070" t="s">
        <v>1526</v>
      </c>
      <c r="C1070" t="s">
        <v>7</v>
      </c>
      <c r="D1070" t="s">
        <v>223</v>
      </c>
      <c r="E1070" t="s">
        <v>68</v>
      </c>
      <c r="F1070">
        <v>7.2</v>
      </c>
      <c r="G1070" t="s">
        <v>13</v>
      </c>
    </row>
    <row r="1071" spans="1:7" x14ac:dyDescent="0.3">
      <c r="A1071" t="s">
        <v>1527</v>
      </c>
      <c r="B1071" t="s">
        <v>1528</v>
      </c>
      <c r="C1071" t="s">
        <v>7</v>
      </c>
      <c r="D1071" t="s">
        <v>68</v>
      </c>
      <c r="E1071" t="s">
        <v>65</v>
      </c>
      <c r="F1071">
        <v>2.2000000000000002</v>
      </c>
    </row>
    <row r="1072" spans="1:7" x14ac:dyDescent="0.3">
      <c r="A1072" t="s">
        <v>1529</v>
      </c>
      <c r="B1072" t="s">
        <v>1530</v>
      </c>
      <c r="C1072" t="s">
        <v>7</v>
      </c>
      <c r="D1072" t="s">
        <v>65</v>
      </c>
      <c r="E1072" t="s">
        <v>65</v>
      </c>
      <c r="F1072">
        <v>11</v>
      </c>
      <c r="G1072" t="s">
        <v>11</v>
      </c>
    </row>
    <row r="1073" spans="1:7" x14ac:dyDescent="0.3">
      <c r="A1073" t="s">
        <v>1531</v>
      </c>
      <c r="B1073" t="s">
        <v>1532</v>
      </c>
      <c r="C1073" t="s">
        <v>7</v>
      </c>
      <c r="D1073" t="s">
        <v>65</v>
      </c>
      <c r="E1073" t="s">
        <v>223</v>
      </c>
      <c r="F1073">
        <v>12</v>
      </c>
    </row>
    <row r="1074" spans="1:7" x14ac:dyDescent="0.3">
      <c r="A1074" t="s">
        <v>1533</v>
      </c>
      <c r="B1074" t="s">
        <v>1534</v>
      </c>
      <c r="C1074" t="s">
        <v>7</v>
      </c>
      <c r="D1074" t="s">
        <v>223</v>
      </c>
      <c r="E1074" t="s">
        <v>223</v>
      </c>
      <c r="F1074">
        <v>3.3</v>
      </c>
      <c r="G1074" t="s">
        <v>10</v>
      </c>
    </row>
    <row r="1075" spans="1:7" x14ac:dyDescent="0.3">
      <c r="A1075" t="s">
        <v>1535</v>
      </c>
      <c r="B1075" t="s">
        <v>1536</v>
      </c>
      <c r="C1075" t="s">
        <v>7</v>
      </c>
      <c r="D1075" t="s">
        <v>223</v>
      </c>
      <c r="E1075" t="s">
        <v>65</v>
      </c>
      <c r="F1075">
        <v>19.399999999999999</v>
      </c>
      <c r="G1075" t="s">
        <v>11</v>
      </c>
    </row>
    <row r="1076" spans="1:7" x14ac:dyDescent="0.3">
      <c r="A1076" t="s">
        <v>1537</v>
      </c>
      <c r="B1076" t="s">
        <v>1538</v>
      </c>
      <c r="C1076" t="s">
        <v>7</v>
      </c>
      <c r="D1076" t="s">
        <v>65</v>
      </c>
      <c r="E1076" t="s">
        <v>65</v>
      </c>
      <c r="F1076">
        <v>1.7</v>
      </c>
      <c r="G1076" t="s">
        <v>10</v>
      </c>
    </row>
    <row r="1077" spans="1:7" x14ac:dyDescent="0.3">
      <c r="A1077" t="s">
        <v>1539</v>
      </c>
      <c r="B1077" t="s">
        <v>1540</v>
      </c>
      <c r="C1077" t="s">
        <v>7</v>
      </c>
      <c r="D1077" t="s">
        <v>65</v>
      </c>
      <c r="E1077" t="s">
        <v>68</v>
      </c>
      <c r="F1077">
        <v>5.7</v>
      </c>
      <c r="G1077" t="s">
        <v>24</v>
      </c>
    </row>
    <row r="1078" spans="1:7" x14ac:dyDescent="0.3">
      <c r="A1078" t="s">
        <v>1541</v>
      </c>
      <c r="B1078" t="s">
        <v>1542</v>
      </c>
      <c r="C1078" t="s">
        <v>7</v>
      </c>
      <c r="D1078" t="s">
        <v>68</v>
      </c>
      <c r="E1078" t="s">
        <v>68</v>
      </c>
      <c r="F1078">
        <v>1.8</v>
      </c>
      <c r="G1078" t="s">
        <v>10</v>
      </c>
    </row>
    <row r="1079" spans="1:7" x14ac:dyDescent="0.3">
      <c r="A1079" t="s">
        <v>1543</v>
      </c>
      <c r="B1079" t="s">
        <v>1544</v>
      </c>
      <c r="C1079" t="s">
        <v>7</v>
      </c>
      <c r="D1079" t="s">
        <v>68</v>
      </c>
      <c r="E1079" t="s">
        <v>68</v>
      </c>
      <c r="F1079">
        <v>1.4</v>
      </c>
      <c r="G1079" t="s">
        <v>10</v>
      </c>
    </row>
    <row r="1080" spans="1:7" x14ac:dyDescent="0.3">
      <c r="A1080" t="s">
        <v>1545</v>
      </c>
      <c r="B1080" t="s">
        <v>1546</v>
      </c>
      <c r="C1080" t="s">
        <v>7</v>
      </c>
      <c r="D1080" t="s">
        <v>68</v>
      </c>
      <c r="E1080" t="s">
        <v>65</v>
      </c>
      <c r="F1080">
        <v>10.3</v>
      </c>
      <c r="G1080" t="s">
        <v>13</v>
      </c>
    </row>
    <row r="1081" spans="1:7" x14ac:dyDescent="0.3">
      <c r="A1081" t="s">
        <v>1547</v>
      </c>
      <c r="B1081" t="s">
        <v>1548</v>
      </c>
      <c r="C1081" t="s">
        <v>7</v>
      </c>
      <c r="D1081" t="s">
        <v>65</v>
      </c>
      <c r="E1081" t="s">
        <v>65</v>
      </c>
      <c r="F1081">
        <v>11.5</v>
      </c>
      <c r="G1081" t="s">
        <v>11</v>
      </c>
    </row>
    <row r="1082" spans="1:7" x14ac:dyDescent="0.3">
      <c r="A1082" t="s">
        <v>1549</v>
      </c>
      <c r="B1082" t="s">
        <v>1550</v>
      </c>
      <c r="C1082" t="s">
        <v>7</v>
      </c>
      <c r="D1082" t="s">
        <v>65</v>
      </c>
      <c r="E1082" t="s">
        <v>68</v>
      </c>
      <c r="F1082">
        <v>4.9000000000000004</v>
      </c>
      <c r="G1082" t="s">
        <v>10</v>
      </c>
    </row>
    <row r="1083" spans="1:7" x14ac:dyDescent="0.3">
      <c r="A1083" t="s">
        <v>1551</v>
      </c>
      <c r="B1083" t="s">
        <v>1552</v>
      </c>
      <c r="C1083" t="s">
        <v>7</v>
      </c>
      <c r="D1083" t="s">
        <v>68</v>
      </c>
      <c r="E1083" t="s">
        <v>65</v>
      </c>
      <c r="F1083">
        <v>3.5</v>
      </c>
      <c r="G1083" t="s">
        <v>9</v>
      </c>
    </row>
    <row r="1084" spans="1:7" x14ac:dyDescent="0.3">
      <c r="A1084" t="s">
        <v>1553</v>
      </c>
      <c r="B1084" t="s">
        <v>1554</v>
      </c>
      <c r="C1084" t="s">
        <v>7</v>
      </c>
      <c r="D1084" t="s">
        <v>65</v>
      </c>
      <c r="E1084" t="s">
        <v>65</v>
      </c>
      <c r="F1084">
        <v>16.2</v>
      </c>
      <c r="G1084" t="s">
        <v>11</v>
      </c>
    </row>
    <row r="1085" spans="1:7" x14ac:dyDescent="0.3">
      <c r="A1085" t="s">
        <v>1555</v>
      </c>
      <c r="B1085" t="s">
        <v>1556</v>
      </c>
      <c r="C1085" t="s">
        <v>7</v>
      </c>
      <c r="D1085" t="s">
        <v>65</v>
      </c>
      <c r="E1085" t="s">
        <v>65</v>
      </c>
      <c r="F1085">
        <v>2</v>
      </c>
      <c r="G1085" t="s">
        <v>10</v>
      </c>
    </row>
    <row r="1086" spans="1:7" x14ac:dyDescent="0.3">
      <c r="A1086" t="s">
        <v>1557</v>
      </c>
      <c r="B1086" t="s">
        <v>1558</v>
      </c>
      <c r="C1086" t="s">
        <v>7</v>
      </c>
      <c r="D1086" t="s">
        <v>65</v>
      </c>
      <c r="E1086" t="s">
        <v>68</v>
      </c>
      <c r="F1086">
        <v>2.1</v>
      </c>
      <c r="G1086" t="s">
        <v>10</v>
      </c>
    </row>
    <row r="1087" spans="1:7" x14ac:dyDescent="0.3">
      <c r="A1087" t="s">
        <v>1559</v>
      </c>
      <c r="B1087" t="s">
        <v>1560</v>
      </c>
      <c r="C1087" t="s">
        <v>7</v>
      </c>
      <c r="D1087" t="s">
        <v>68</v>
      </c>
      <c r="E1087" t="s">
        <v>68</v>
      </c>
      <c r="F1087">
        <v>2.1</v>
      </c>
      <c r="G1087" t="s">
        <v>11</v>
      </c>
    </row>
    <row r="1088" spans="1:7" x14ac:dyDescent="0.3">
      <c r="A1088" t="s">
        <v>1561</v>
      </c>
      <c r="B1088" t="s">
        <v>1562</v>
      </c>
      <c r="C1088" t="s">
        <v>7</v>
      </c>
      <c r="D1088" t="s">
        <v>68</v>
      </c>
      <c r="E1088" t="s">
        <v>65</v>
      </c>
      <c r="F1088">
        <v>7.2</v>
      </c>
      <c r="G1088" t="s">
        <v>13</v>
      </c>
    </row>
    <row r="1089" spans="1:7" x14ac:dyDescent="0.3">
      <c r="A1089" t="s">
        <v>1563</v>
      </c>
      <c r="B1089" t="s">
        <v>1564</v>
      </c>
      <c r="C1089" t="s">
        <v>7</v>
      </c>
      <c r="D1089" t="s">
        <v>65</v>
      </c>
      <c r="E1089" t="s">
        <v>223</v>
      </c>
      <c r="F1089">
        <v>12</v>
      </c>
      <c r="G1089" t="s">
        <v>11</v>
      </c>
    </row>
    <row r="1090" spans="1:7" x14ac:dyDescent="0.3">
      <c r="A1090" t="s">
        <v>1565</v>
      </c>
      <c r="B1090" t="s">
        <v>1566</v>
      </c>
      <c r="C1090" t="s">
        <v>7</v>
      </c>
      <c r="D1090" t="s">
        <v>223</v>
      </c>
      <c r="E1090" t="s">
        <v>65</v>
      </c>
      <c r="F1090">
        <v>103</v>
      </c>
      <c r="G1090" t="s">
        <v>11</v>
      </c>
    </row>
    <row r="1091" spans="1:7" x14ac:dyDescent="0.3">
      <c r="A1091" t="s">
        <v>1567</v>
      </c>
      <c r="B1091" t="s">
        <v>1568</v>
      </c>
      <c r="C1091" t="s">
        <v>7</v>
      </c>
      <c r="D1091" t="s">
        <v>65</v>
      </c>
      <c r="E1091" t="s">
        <v>65</v>
      </c>
      <c r="F1091">
        <v>32.299999999999997</v>
      </c>
      <c r="G1091" t="s">
        <v>11</v>
      </c>
    </row>
    <row r="1092" spans="1:7" x14ac:dyDescent="0.3">
      <c r="A1092" t="s">
        <v>1569</v>
      </c>
      <c r="B1092" t="s">
        <v>1570</v>
      </c>
      <c r="C1092" t="s">
        <v>7</v>
      </c>
      <c r="D1092" t="s">
        <v>65</v>
      </c>
      <c r="E1092" t="s">
        <v>65</v>
      </c>
      <c r="F1092">
        <v>5.3</v>
      </c>
      <c r="G1092" t="s">
        <v>13</v>
      </c>
    </row>
    <row r="1093" spans="1:7" x14ac:dyDescent="0.3">
      <c r="A1093" t="s">
        <v>1571</v>
      </c>
      <c r="B1093" t="s">
        <v>1572</v>
      </c>
      <c r="C1093" t="s">
        <v>7</v>
      </c>
      <c r="D1093" t="s">
        <v>65</v>
      </c>
      <c r="E1093" t="s">
        <v>65</v>
      </c>
      <c r="F1093">
        <v>11.6</v>
      </c>
      <c r="G1093" t="s">
        <v>11</v>
      </c>
    </row>
    <row r="1094" spans="1:7" x14ac:dyDescent="0.3">
      <c r="A1094" t="s">
        <v>1573</v>
      </c>
      <c r="B1094" t="s">
        <v>1574</v>
      </c>
      <c r="C1094" t="s">
        <v>7</v>
      </c>
      <c r="D1094" t="s">
        <v>65</v>
      </c>
      <c r="E1094" t="s">
        <v>65</v>
      </c>
      <c r="F1094">
        <v>23.2</v>
      </c>
      <c r="G1094" t="s">
        <v>11</v>
      </c>
    </row>
    <row r="1095" spans="1:7" x14ac:dyDescent="0.3">
      <c r="A1095" t="s">
        <v>1575</v>
      </c>
      <c r="B1095" t="s">
        <v>1576</v>
      </c>
      <c r="C1095" t="s">
        <v>7</v>
      </c>
      <c r="D1095" t="s">
        <v>65</v>
      </c>
      <c r="E1095" t="s">
        <v>65</v>
      </c>
      <c r="F1095">
        <v>3.2</v>
      </c>
      <c r="G1095" t="s">
        <v>10</v>
      </c>
    </row>
    <row r="1096" spans="1:7" x14ac:dyDescent="0.3">
      <c r="A1096" t="s">
        <v>1577</v>
      </c>
      <c r="B1096" t="s">
        <v>1578</v>
      </c>
      <c r="C1096" t="s">
        <v>7</v>
      </c>
      <c r="D1096" t="s">
        <v>65</v>
      </c>
      <c r="E1096" t="s">
        <v>65</v>
      </c>
      <c r="F1096">
        <v>12.3</v>
      </c>
      <c r="G1096" t="s">
        <v>24</v>
      </c>
    </row>
    <row r="1097" spans="1:7" x14ac:dyDescent="0.3">
      <c r="A1097" t="s">
        <v>1579</v>
      </c>
      <c r="B1097" t="s">
        <v>1580</v>
      </c>
      <c r="C1097" t="s">
        <v>7</v>
      </c>
      <c r="D1097" t="s">
        <v>65</v>
      </c>
      <c r="E1097" t="s">
        <v>188</v>
      </c>
      <c r="F1097">
        <v>14</v>
      </c>
      <c r="G1097" t="s">
        <v>11</v>
      </c>
    </row>
    <row r="1098" spans="1:7" x14ac:dyDescent="0.3">
      <c r="A1098" t="s">
        <v>1581</v>
      </c>
      <c r="B1098" t="s">
        <v>1582</v>
      </c>
      <c r="C1098" t="s">
        <v>7</v>
      </c>
      <c r="D1098" t="s">
        <v>188</v>
      </c>
      <c r="E1098" t="s">
        <v>188</v>
      </c>
      <c r="F1098">
        <v>2.1</v>
      </c>
      <c r="G1098" t="s">
        <v>9</v>
      </c>
    </row>
    <row r="1099" spans="1:7" x14ac:dyDescent="0.3">
      <c r="A1099" t="s">
        <v>1583</v>
      </c>
      <c r="B1099" t="s">
        <v>1584</v>
      </c>
      <c r="C1099" t="s">
        <v>7</v>
      </c>
      <c r="D1099" t="s">
        <v>188</v>
      </c>
      <c r="E1099" t="s">
        <v>188</v>
      </c>
      <c r="F1099">
        <v>2.1</v>
      </c>
      <c r="G1099" t="s">
        <v>13</v>
      </c>
    </row>
    <row r="1100" spans="1:7" x14ac:dyDescent="0.3">
      <c r="A1100" t="s">
        <v>1585</v>
      </c>
      <c r="B1100" t="s">
        <v>1586</v>
      </c>
      <c r="C1100" t="s">
        <v>7</v>
      </c>
      <c r="D1100" t="s">
        <v>188</v>
      </c>
      <c r="E1100" t="s">
        <v>188</v>
      </c>
      <c r="F1100">
        <v>3</v>
      </c>
      <c r="G1100" t="s">
        <v>11</v>
      </c>
    </row>
    <row r="1101" spans="1:7" x14ac:dyDescent="0.3">
      <c r="A1101" t="s">
        <v>1587</v>
      </c>
      <c r="B1101" t="s">
        <v>1588</v>
      </c>
      <c r="C1101" t="s">
        <v>7</v>
      </c>
      <c r="D1101" t="s">
        <v>188</v>
      </c>
      <c r="E1101" t="s">
        <v>65</v>
      </c>
      <c r="F1101">
        <v>6.2</v>
      </c>
      <c r="G1101" t="s">
        <v>11</v>
      </c>
    </row>
    <row r="1102" spans="1:7" x14ac:dyDescent="0.3">
      <c r="A1102" t="s">
        <v>1589</v>
      </c>
      <c r="B1102" t="s">
        <v>1590</v>
      </c>
      <c r="C1102" t="s">
        <v>7</v>
      </c>
      <c r="D1102" t="s">
        <v>65</v>
      </c>
      <c r="E1102" t="s">
        <v>65</v>
      </c>
      <c r="F1102">
        <v>9.6</v>
      </c>
      <c r="G1102" t="s">
        <v>11</v>
      </c>
    </row>
    <row r="1103" spans="1:7" x14ac:dyDescent="0.3">
      <c r="A1103" t="s">
        <v>1591</v>
      </c>
      <c r="B1103" t="s">
        <v>1592</v>
      </c>
      <c r="C1103" t="s">
        <v>7</v>
      </c>
      <c r="D1103" t="s">
        <v>65</v>
      </c>
      <c r="E1103" t="s">
        <v>65</v>
      </c>
      <c r="F1103">
        <v>1.3</v>
      </c>
      <c r="G1103" t="s">
        <v>10</v>
      </c>
    </row>
    <row r="1104" spans="1:7" x14ac:dyDescent="0.3">
      <c r="A1104" t="s">
        <v>1593</v>
      </c>
      <c r="B1104" t="s">
        <v>1594</v>
      </c>
      <c r="C1104" t="s">
        <v>7</v>
      </c>
      <c r="D1104" t="s">
        <v>65</v>
      </c>
      <c r="E1104" t="s">
        <v>188</v>
      </c>
      <c r="F1104">
        <v>7.1</v>
      </c>
      <c r="G1104" t="s">
        <v>9</v>
      </c>
    </row>
    <row r="1105" spans="1:7" x14ac:dyDescent="0.3">
      <c r="A1105" t="s">
        <v>1595</v>
      </c>
      <c r="B1105" t="s">
        <v>1596</v>
      </c>
      <c r="C1105" t="s">
        <v>7</v>
      </c>
      <c r="D1105" t="s">
        <v>188</v>
      </c>
      <c r="E1105" t="s">
        <v>65</v>
      </c>
      <c r="F1105">
        <v>6.3</v>
      </c>
      <c r="G1105" t="s">
        <v>9</v>
      </c>
    </row>
    <row r="1106" spans="1:7" x14ac:dyDescent="0.3">
      <c r="A1106" t="s">
        <v>1597</v>
      </c>
      <c r="B1106" t="s">
        <v>1598</v>
      </c>
      <c r="C1106" t="s">
        <v>7</v>
      </c>
      <c r="D1106" t="s">
        <v>65</v>
      </c>
      <c r="E1106" t="s">
        <v>188</v>
      </c>
      <c r="F1106">
        <v>10.7</v>
      </c>
      <c r="G1106" t="s">
        <v>9</v>
      </c>
    </row>
    <row r="1107" spans="1:7" x14ac:dyDescent="0.3">
      <c r="A1107" t="s">
        <v>1599</v>
      </c>
      <c r="B1107" t="s">
        <v>1600</v>
      </c>
      <c r="C1107" t="s">
        <v>7</v>
      </c>
      <c r="D1107" t="s">
        <v>188</v>
      </c>
      <c r="E1107" t="s">
        <v>188</v>
      </c>
      <c r="F1107">
        <v>5.3</v>
      </c>
      <c r="G1107" t="s">
        <v>9</v>
      </c>
    </row>
    <row r="1108" spans="1:7" x14ac:dyDescent="0.3">
      <c r="A1108" t="s">
        <v>1601</v>
      </c>
      <c r="B1108" t="s">
        <v>1602</v>
      </c>
      <c r="C1108" t="s">
        <v>7</v>
      </c>
      <c r="D1108" t="s">
        <v>188</v>
      </c>
      <c r="E1108" t="s">
        <v>188</v>
      </c>
      <c r="F1108">
        <v>1.6</v>
      </c>
      <c r="G1108" t="s">
        <v>10</v>
      </c>
    </row>
    <row r="1109" spans="1:7" x14ac:dyDescent="0.3">
      <c r="A1109" t="s">
        <v>1603</v>
      </c>
      <c r="B1109" t="s">
        <v>1604</v>
      </c>
      <c r="C1109" t="s">
        <v>7</v>
      </c>
      <c r="D1109" t="s">
        <v>188</v>
      </c>
      <c r="E1109" t="s">
        <v>188</v>
      </c>
      <c r="F1109">
        <v>3.6</v>
      </c>
      <c r="G1109" t="s">
        <v>10</v>
      </c>
    </row>
    <row r="1110" spans="1:7" x14ac:dyDescent="0.3">
      <c r="A1110" t="s">
        <v>1605</v>
      </c>
      <c r="B1110" t="s">
        <v>1606</v>
      </c>
      <c r="C1110" t="s">
        <v>7</v>
      </c>
      <c r="D1110" t="s">
        <v>188</v>
      </c>
      <c r="E1110" t="s">
        <v>188</v>
      </c>
      <c r="F1110">
        <v>1.7</v>
      </c>
      <c r="G1110" t="s">
        <v>10</v>
      </c>
    </row>
    <row r="1111" spans="1:7" x14ac:dyDescent="0.3">
      <c r="A1111" t="s">
        <v>1607</v>
      </c>
      <c r="B1111" t="s">
        <v>1608</v>
      </c>
      <c r="C1111" t="s">
        <v>7</v>
      </c>
      <c r="D1111" t="s">
        <v>188</v>
      </c>
      <c r="E1111" t="s">
        <v>188</v>
      </c>
      <c r="F1111">
        <v>2.9</v>
      </c>
      <c r="G1111" t="s">
        <v>9</v>
      </c>
    </row>
    <row r="1112" spans="1:7" x14ac:dyDescent="0.3">
      <c r="A1112" t="s">
        <v>1609</v>
      </c>
      <c r="B1112" t="s">
        <v>1610</v>
      </c>
      <c r="C1112" t="s">
        <v>7</v>
      </c>
      <c r="D1112" t="s">
        <v>188</v>
      </c>
      <c r="E1112" t="s">
        <v>188</v>
      </c>
      <c r="F1112">
        <v>0.6</v>
      </c>
      <c r="G1112" t="s">
        <v>10</v>
      </c>
    </row>
    <row r="1113" spans="1:7" x14ac:dyDescent="0.3">
      <c r="A1113" t="s">
        <v>1611</v>
      </c>
      <c r="B1113" t="s">
        <v>1612</v>
      </c>
      <c r="C1113" t="s">
        <v>7</v>
      </c>
      <c r="D1113" t="s">
        <v>188</v>
      </c>
      <c r="E1113" t="s">
        <v>188</v>
      </c>
      <c r="F1113">
        <v>0.6</v>
      </c>
      <c r="G1113" t="s">
        <v>10</v>
      </c>
    </row>
    <row r="1114" spans="1:7" x14ac:dyDescent="0.3">
      <c r="A1114" t="s">
        <v>1613</v>
      </c>
      <c r="B1114" t="s">
        <v>1614</v>
      </c>
      <c r="C1114" t="s">
        <v>7</v>
      </c>
      <c r="D1114" t="s">
        <v>188</v>
      </c>
      <c r="E1114" t="s">
        <v>188</v>
      </c>
      <c r="F1114">
        <v>2.2999999999999998</v>
      </c>
      <c r="G1114" t="s">
        <v>9</v>
      </c>
    </row>
    <row r="1115" spans="1:7" x14ac:dyDescent="0.3">
      <c r="A1115" t="s">
        <v>1615</v>
      </c>
      <c r="B1115" t="s">
        <v>1616</v>
      </c>
      <c r="C1115" t="s">
        <v>7</v>
      </c>
      <c r="D1115" t="s">
        <v>188</v>
      </c>
      <c r="E1115" t="s">
        <v>188</v>
      </c>
      <c r="F1115">
        <v>2.2999999999999998</v>
      </c>
      <c r="G1115" t="s">
        <v>9</v>
      </c>
    </row>
    <row r="1116" spans="1:7" x14ac:dyDescent="0.3">
      <c r="A1116" t="s">
        <v>1617</v>
      </c>
      <c r="B1116" t="s">
        <v>1618</v>
      </c>
      <c r="C1116" t="s">
        <v>7</v>
      </c>
      <c r="D1116" t="s">
        <v>188</v>
      </c>
      <c r="E1116" t="s">
        <v>188</v>
      </c>
      <c r="F1116">
        <v>3.2</v>
      </c>
      <c r="G1116" t="s">
        <v>9</v>
      </c>
    </row>
    <row r="1117" spans="1:7" x14ac:dyDescent="0.3">
      <c r="A1117" t="s">
        <v>1619</v>
      </c>
      <c r="B1117" t="s">
        <v>1620</v>
      </c>
      <c r="C1117" t="s">
        <v>7</v>
      </c>
      <c r="D1117" t="s">
        <v>188</v>
      </c>
      <c r="E1117" t="s">
        <v>188</v>
      </c>
      <c r="F1117">
        <v>6.2</v>
      </c>
      <c r="G1117" t="s">
        <v>13</v>
      </c>
    </row>
    <row r="1118" spans="1:7" x14ac:dyDescent="0.3">
      <c r="A1118" t="s">
        <v>1621</v>
      </c>
      <c r="B1118" t="s">
        <v>1622</v>
      </c>
      <c r="C1118" t="s">
        <v>7</v>
      </c>
      <c r="D1118" t="s">
        <v>188</v>
      </c>
      <c r="E1118" t="s">
        <v>188</v>
      </c>
      <c r="F1118">
        <v>7.7</v>
      </c>
      <c r="G1118" t="s">
        <v>13</v>
      </c>
    </row>
    <row r="1119" spans="1:7" x14ac:dyDescent="0.3">
      <c r="A1119" t="s">
        <v>1623</v>
      </c>
      <c r="B1119" t="s">
        <v>1624</v>
      </c>
      <c r="C1119" t="s">
        <v>7</v>
      </c>
      <c r="D1119" t="s">
        <v>188</v>
      </c>
      <c r="E1119" t="s">
        <v>188</v>
      </c>
      <c r="F1119">
        <v>3.8</v>
      </c>
      <c r="G1119" t="s">
        <v>13</v>
      </c>
    </row>
    <row r="1120" spans="1:7" x14ac:dyDescent="0.3">
      <c r="A1120" t="s">
        <v>1625</v>
      </c>
      <c r="B1120" t="s">
        <v>1626</v>
      </c>
      <c r="C1120" t="s">
        <v>7</v>
      </c>
      <c r="D1120" t="s">
        <v>188</v>
      </c>
      <c r="E1120" t="s">
        <v>65</v>
      </c>
      <c r="F1120">
        <v>7.9</v>
      </c>
      <c r="G1120" t="s">
        <v>11</v>
      </c>
    </row>
    <row r="1121" spans="1:7" x14ac:dyDescent="0.3">
      <c r="A1121" t="s">
        <v>1627</v>
      </c>
      <c r="B1121" t="s">
        <v>1628</v>
      </c>
      <c r="C1121" t="s">
        <v>7</v>
      </c>
      <c r="D1121" t="s">
        <v>224</v>
      </c>
      <c r="E1121" t="s">
        <v>224</v>
      </c>
      <c r="F1121">
        <v>4.9000000000000004</v>
      </c>
      <c r="G1121" t="s">
        <v>24</v>
      </c>
    </row>
    <row r="1122" spans="1:7" x14ac:dyDescent="0.3">
      <c r="A1122" t="s">
        <v>1629</v>
      </c>
      <c r="B1122" t="s">
        <v>1630</v>
      </c>
      <c r="C1122" t="s">
        <v>7</v>
      </c>
      <c r="D1122" t="s">
        <v>224</v>
      </c>
      <c r="E1122" t="s">
        <v>224</v>
      </c>
      <c r="F1122">
        <v>5</v>
      </c>
      <c r="G1122" t="s">
        <v>9</v>
      </c>
    </row>
    <row r="1123" spans="1:7" x14ac:dyDescent="0.3">
      <c r="A1123" t="s">
        <v>1631</v>
      </c>
      <c r="B1123" t="s">
        <v>1632</v>
      </c>
      <c r="C1123" t="s">
        <v>7</v>
      </c>
      <c r="D1123" t="s">
        <v>224</v>
      </c>
      <c r="E1123" t="s">
        <v>224</v>
      </c>
      <c r="F1123">
        <v>0.6</v>
      </c>
      <c r="G1123" t="s">
        <v>9</v>
      </c>
    </row>
    <row r="1124" spans="1:7" x14ac:dyDescent="0.3">
      <c r="A1124" t="s">
        <v>1633</v>
      </c>
      <c r="B1124" t="s">
        <v>1634</v>
      </c>
      <c r="C1124" t="s">
        <v>7</v>
      </c>
      <c r="D1124" t="s">
        <v>224</v>
      </c>
      <c r="E1124" t="s">
        <v>65</v>
      </c>
      <c r="F1124">
        <v>3.1</v>
      </c>
      <c r="G1124" t="s">
        <v>13</v>
      </c>
    </row>
    <row r="1125" spans="1:7" x14ac:dyDescent="0.3">
      <c r="A1125" t="s">
        <v>1635</v>
      </c>
      <c r="B1125" t="s">
        <v>1636</v>
      </c>
      <c r="C1125" t="s">
        <v>7</v>
      </c>
      <c r="D1125" t="s">
        <v>65</v>
      </c>
      <c r="E1125" t="s">
        <v>224</v>
      </c>
      <c r="F1125">
        <v>7.9</v>
      </c>
      <c r="G1125" t="s">
        <v>11</v>
      </c>
    </row>
    <row r="1126" spans="1:7" x14ac:dyDescent="0.3">
      <c r="A1126" t="s">
        <v>1637</v>
      </c>
      <c r="B1126" t="s">
        <v>1638</v>
      </c>
      <c r="C1126" t="s">
        <v>7</v>
      </c>
      <c r="D1126" t="s">
        <v>224</v>
      </c>
      <c r="E1126" t="s">
        <v>224</v>
      </c>
      <c r="F1126">
        <v>5.5</v>
      </c>
      <c r="G1126" t="s">
        <v>13</v>
      </c>
    </row>
    <row r="1127" spans="1:7" x14ac:dyDescent="0.3">
      <c r="A1127" t="s">
        <v>1639</v>
      </c>
      <c r="B1127" t="s">
        <v>1640</v>
      </c>
      <c r="C1127" t="s">
        <v>7</v>
      </c>
      <c r="D1127" t="s">
        <v>224</v>
      </c>
      <c r="E1127" t="s">
        <v>65</v>
      </c>
      <c r="F1127">
        <v>10.3</v>
      </c>
      <c r="G1127" t="s">
        <v>9</v>
      </c>
    </row>
    <row r="1128" spans="1:7" x14ac:dyDescent="0.3">
      <c r="A1128" t="s">
        <v>1641</v>
      </c>
      <c r="B1128" t="s">
        <v>1642</v>
      </c>
      <c r="C1128" t="s">
        <v>7</v>
      </c>
      <c r="D1128" t="s">
        <v>65</v>
      </c>
      <c r="E1128" t="s">
        <v>224</v>
      </c>
      <c r="F1128">
        <v>10.4</v>
      </c>
      <c r="G1128" t="s">
        <v>10</v>
      </c>
    </row>
    <row r="1129" spans="1:7" x14ac:dyDescent="0.3">
      <c r="A1129" t="s">
        <v>1643</v>
      </c>
      <c r="B1129" t="s">
        <v>1644</v>
      </c>
      <c r="C1129" t="s">
        <v>7</v>
      </c>
      <c r="D1129" t="s">
        <v>224</v>
      </c>
      <c r="E1129" t="s">
        <v>224</v>
      </c>
      <c r="F1129">
        <v>2</v>
      </c>
      <c r="G1129" t="s">
        <v>10</v>
      </c>
    </row>
    <row r="1130" spans="1:7" x14ac:dyDescent="0.3">
      <c r="A1130" t="s">
        <v>1645</v>
      </c>
      <c r="B1130" t="s">
        <v>1646</v>
      </c>
      <c r="C1130" t="s">
        <v>7</v>
      </c>
      <c r="D1130" t="s">
        <v>224</v>
      </c>
      <c r="E1130" t="s">
        <v>65</v>
      </c>
      <c r="F1130">
        <v>8.5</v>
      </c>
      <c r="G1130" t="s">
        <v>9</v>
      </c>
    </row>
    <row r="1131" spans="1:7" x14ac:dyDescent="0.3">
      <c r="A1131" t="s">
        <v>1647</v>
      </c>
      <c r="B1131" t="s">
        <v>1648</v>
      </c>
      <c r="C1131" t="s">
        <v>7</v>
      </c>
      <c r="D1131" t="s">
        <v>65</v>
      </c>
      <c r="E1131" t="s">
        <v>224</v>
      </c>
      <c r="F1131">
        <v>4.4000000000000004</v>
      </c>
      <c r="G1131" t="s">
        <v>10</v>
      </c>
    </row>
    <row r="1132" spans="1:7" x14ac:dyDescent="0.3">
      <c r="A1132" t="s">
        <v>1649</v>
      </c>
      <c r="B1132" t="s">
        <v>1650</v>
      </c>
      <c r="C1132" t="s">
        <v>7</v>
      </c>
      <c r="D1132" t="s">
        <v>224</v>
      </c>
      <c r="E1132" t="s">
        <v>224</v>
      </c>
      <c r="F1132">
        <v>3.8</v>
      </c>
      <c r="G1132" t="s">
        <v>10</v>
      </c>
    </row>
    <row r="1133" spans="1:7" x14ac:dyDescent="0.3">
      <c r="A1133" t="s">
        <v>1651</v>
      </c>
      <c r="B1133" t="s">
        <v>1652</v>
      </c>
      <c r="C1133" t="s">
        <v>7</v>
      </c>
      <c r="D1133" t="s">
        <v>224</v>
      </c>
      <c r="E1133" t="s">
        <v>224</v>
      </c>
      <c r="F1133">
        <v>5.0999999999999996</v>
      </c>
      <c r="G1133" t="s">
        <v>10</v>
      </c>
    </row>
    <row r="1134" spans="1:7" x14ac:dyDescent="0.3">
      <c r="A1134" t="s">
        <v>1653</v>
      </c>
      <c r="B1134" t="s">
        <v>1654</v>
      </c>
      <c r="C1134" t="s">
        <v>7</v>
      </c>
      <c r="D1134" t="s">
        <v>224</v>
      </c>
      <c r="E1134" t="s">
        <v>224</v>
      </c>
      <c r="F1134">
        <v>3.8</v>
      </c>
      <c r="G1134" t="s">
        <v>10</v>
      </c>
    </row>
    <row r="1135" spans="1:7" x14ac:dyDescent="0.3">
      <c r="A1135" t="s">
        <v>1655</v>
      </c>
      <c r="B1135" t="s">
        <v>1656</v>
      </c>
      <c r="C1135" t="s">
        <v>7</v>
      </c>
      <c r="D1135" t="s">
        <v>224</v>
      </c>
      <c r="E1135" t="s">
        <v>65</v>
      </c>
      <c r="F1135">
        <v>11.6</v>
      </c>
      <c r="G1135" t="s">
        <v>9</v>
      </c>
    </row>
    <row r="1136" spans="1:7" x14ac:dyDescent="0.3">
      <c r="A1136" t="s">
        <v>1657</v>
      </c>
      <c r="B1136" t="s">
        <v>1658</v>
      </c>
      <c r="C1136" t="s">
        <v>7</v>
      </c>
      <c r="D1136" t="s">
        <v>65</v>
      </c>
      <c r="E1136" t="s">
        <v>224</v>
      </c>
      <c r="F1136">
        <v>11.9</v>
      </c>
      <c r="G1136" t="s">
        <v>9</v>
      </c>
    </row>
    <row r="1137" spans="1:7" x14ac:dyDescent="0.3">
      <c r="A1137" t="s">
        <v>1659</v>
      </c>
      <c r="B1137" t="s">
        <v>1660</v>
      </c>
      <c r="C1137" t="s">
        <v>7</v>
      </c>
      <c r="D1137" t="s">
        <v>224</v>
      </c>
      <c r="E1137" t="s">
        <v>224</v>
      </c>
      <c r="F1137">
        <v>1.4</v>
      </c>
      <c r="G1137" t="s">
        <v>10</v>
      </c>
    </row>
    <row r="1138" spans="1:7" x14ac:dyDescent="0.3">
      <c r="A1138" t="s">
        <v>1661</v>
      </c>
      <c r="B1138" t="s">
        <v>1662</v>
      </c>
      <c r="C1138" t="s">
        <v>7</v>
      </c>
      <c r="D1138" t="s">
        <v>224</v>
      </c>
      <c r="E1138" t="s">
        <v>224</v>
      </c>
      <c r="F1138">
        <v>1.1000000000000001</v>
      </c>
      <c r="G1138" t="s">
        <v>10</v>
      </c>
    </row>
    <row r="1139" spans="1:7" x14ac:dyDescent="0.3">
      <c r="A1139" t="s">
        <v>1663</v>
      </c>
      <c r="B1139" t="s">
        <v>1664</v>
      </c>
      <c r="C1139" t="s">
        <v>7</v>
      </c>
      <c r="D1139" t="s">
        <v>224</v>
      </c>
      <c r="E1139" t="s">
        <v>224</v>
      </c>
      <c r="F1139">
        <v>4.0999999999999996</v>
      </c>
      <c r="G1139" t="s">
        <v>187</v>
      </c>
    </row>
    <row r="1140" spans="1:7" x14ac:dyDescent="0.3">
      <c r="A1140" t="s">
        <v>1665</v>
      </c>
      <c r="B1140" t="s">
        <v>1666</v>
      </c>
      <c r="C1140" t="s">
        <v>7</v>
      </c>
      <c r="D1140" t="s">
        <v>224</v>
      </c>
      <c r="E1140" t="s">
        <v>224</v>
      </c>
      <c r="F1140">
        <v>6.1</v>
      </c>
      <c r="G1140" t="s">
        <v>53</v>
      </c>
    </row>
    <row r="1141" spans="1:7" x14ac:dyDescent="0.3">
      <c r="A1141" t="s">
        <v>1667</v>
      </c>
      <c r="B1141" t="s">
        <v>1668</v>
      </c>
      <c r="C1141" t="s">
        <v>7</v>
      </c>
      <c r="D1141" t="s">
        <v>224</v>
      </c>
      <c r="E1141" t="s">
        <v>224</v>
      </c>
      <c r="F1141">
        <v>1.3</v>
      </c>
      <c r="G1141" t="s">
        <v>10</v>
      </c>
    </row>
    <row r="1142" spans="1:7" x14ac:dyDescent="0.3">
      <c r="A1142" t="s">
        <v>1669</v>
      </c>
      <c r="B1142" t="s">
        <v>1670</v>
      </c>
      <c r="C1142" t="s">
        <v>7</v>
      </c>
      <c r="D1142" t="s">
        <v>224</v>
      </c>
      <c r="E1142" t="s">
        <v>65</v>
      </c>
      <c r="F1142">
        <v>3</v>
      </c>
      <c r="G1142" t="s">
        <v>9</v>
      </c>
    </row>
    <row r="1143" spans="1:7" x14ac:dyDescent="0.3">
      <c r="A1143" t="s">
        <v>1671</v>
      </c>
      <c r="B1143" t="s">
        <v>1672</v>
      </c>
      <c r="C1143" t="s">
        <v>7</v>
      </c>
      <c r="D1143" t="s">
        <v>65</v>
      </c>
      <c r="E1143" t="s">
        <v>224</v>
      </c>
      <c r="F1143">
        <v>4.0999999999999996</v>
      </c>
      <c r="G1143" t="s">
        <v>13</v>
      </c>
    </row>
    <row r="1144" spans="1:7" x14ac:dyDescent="0.3">
      <c r="A1144" t="s">
        <v>1673</v>
      </c>
      <c r="B1144" t="s">
        <v>1674</v>
      </c>
      <c r="C1144" t="s">
        <v>7</v>
      </c>
      <c r="D1144" t="s">
        <v>224</v>
      </c>
      <c r="E1144" t="s">
        <v>224</v>
      </c>
      <c r="F1144">
        <v>7.2</v>
      </c>
      <c r="G1144" t="s">
        <v>11</v>
      </c>
    </row>
    <row r="1145" spans="1:7" x14ac:dyDescent="0.3">
      <c r="A1145" t="s">
        <v>1675</v>
      </c>
      <c r="B1145" t="s">
        <v>1676</v>
      </c>
      <c r="C1145" t="s">
        <v>7</v>
      </c>
      <c r="D1145" t="s">
        <v>224</v>
      </c>
      <c r="E1145" t="s">
        <v>65</v>
      </c>
      <c r="F1145">
        <v>6.4</v>
      </c>
    </row>
    <row r="1146" spans="1:7" x14ac:dyDescent="0.3">
      <c r="A1146" t="s">
        <v>1677</v>
      </c>
      <c r="B1146" t="s">
        <v>1678</v>
      </c>
      <c r="C1146" t="s">
        <v>7</v>
      </c>
      <c r="D1146" t="s">
        <v>65</v>
      </c>
      <c r="E1146" t="s">
        <v>224</v>
      </c>
      <c r="F1146">
        <v>12.9</v>
      </c>
      <c r="G1146" t="s">
        <v>11</v>
      </c>
    </row>
    <row r="1147" spans="1:7" x14ac:dyDescent="0.3">
      <c r="A1147" t="s">
        <v>1679</v>
      </c>
      <c r="B1147" t="s">
        <v>1680</v>
      </c>
      <c r="C1147" t="s">
        <v>7</v>
      </c>
      <c r="D1147" t="s">
        <v>224</v>
      </c>
      <c r="E1147" t="s">
        <v>224</v>
      </c>
      <c r="F1147">
        <v>2.8</v>
      </c>
      <c r="G1147" t="s">
        <v>10</v>
      </c>
    </row>
    <row r="1148" spans="1:7" x14ac:dyDescent="0.3">
      <c r="A1148" t="s">
        <v>1681</v>
      </c>
      <c r="B1148" t="s">
        <v>1682</v>
      </c>
      <c r="C1148" t="s">
        <v>7</v>
      </c>
      <c r="D1148" t="s">
        <v>224</v>
      </c>
      <c r="E1148" t="s">
        <v>224</v>
      </c>
      <c r="F1148">
        <v>2.9</v>
      </c>
      <c r="G1148" t="s">
        <v>10</v>
      </c>
    </row>
    <row r="1149" spans="1:7" x14ac:dyDescent="0.3">
      <c r="A1149" t="s">
        <v>1683</v>
      </c>
      <c r="B1149" t="s">
        <v>1684</v>
      </c>
      <c r="C1149" t="s">
        <v>7</v>
      </c>
      <c r="D1149" t="s">
        <v>224</v>
      </c>
      <c r="E1149" t="s">
        <v>224</v>
      </c>
      <c r="F1149">
        <v>4.5999999999999996</v>
      </c>
      <c r="G1149" t="s">
        <v>10</v>
      </c>
    </row>
    <row r="1150" spans="1:7" x14ac:dyDescent="0.3">
      <c r="A1150" t="s">
        <v>1685</v>
      </c>
      <c r="B1150" t="s">
        <v>1686</v>
      </c>
      <c r="C1150" t="s">
        <v>7</v>
      </c>
      <c r="D1150" t="s">
        <v>224</v>
      </c>
      <c r="E1150" t="s">
        <v>224</v>
      </c>
      <c r="F1150">
        <v>4.5999999999999996</v>
      </c>
      <c r="G1150" t="s">
        <v>11</v>
      </c>
    </row>
    <row r="1151" spans="1:7" x14ac:dyDescent="0.3">
      <c r="A1151" t="s">
        <v>1687</v>
      </c>
      <c r="B1151" t="s">
        <v>1688</v>
      </c>
      <c r="C1151" t="s">
        <v>7</v>
      </c>
      <c r="D1151" t="s">
        <v>224</v>
      </c>
      <c r="E1151" t="s">
        <v>224</v>
      </c>
      <c r="F1151">
        <v>0.8</v>
      </c>
      <c r="G1151" t="s">
        <v>13</v>
      </c>
    </row>
    <row r="1152" spans="1:7" x14ac:dyDescent="0.3">
      <c r="A1152" t="s">
        <v>1689</v>
      </c>
      <c r="B1152" t="s">
        <v>1690</v>
      </c>
      <c r="C1152" t="s">
        <v>7</v>
      </c>
      <c r="D1152" t="s">
        <v>224</v>
      </c>
      <c r="E1152" t="s">
        <v>224</v>
      </c>
      <c r="F1152">
        <v>0.7</v>
      </c>
      <c r="G1152" t="s">
        <v>11</v>
      </c>
    </row>
    <row r="1153" spans="1:7" x14ac:dyDescent="0.3">
      <c r="A1153" t="s">
        <v>1691</v>
      </c>
      <c r="B1153" t="s">
        <v>1692</v>
      </c>
      <c r="C1153" t="s">
        <v>7</v>
      </c>
      <c r="D1153" t="s">
        <v>224</v>
      </c>
      <c r="E1153" t="s">
        <v>65</v>
      </c>
      <c r="F1153">
        <v>3.9</v>
      </c>
      <c r="G1153" t="s">
        <v>24</v>
      </c>
    </row>
    <row r="1154" spans="1:7" x14ac:dyDescent="0.3">
      <c r="A1154" t="s">
        <v>1693</v>
      </c>
      <c r="B1154" t="s">
        <v>1694</v>
      </c>
      <c r="C1154" t="s">
        <v>7</v>
      </c>
      <c r="D1154" t="s">
        <v>65</v>
      </c>
      <c r="E1154" t="s">
        <v>65</v>
      </c>
      <c r="F1154">
        <v>16.2</v>
      </c>
      <c r="G1154" t="s">
        <v>11</v>
      </c>
    </row>
    <row r="1155" spans="1:7" x14ac:dyDescent="0.3">
      <c r="A1155" t="s">
        <v>1695</v>
      </c>
      <c r="B1155" t="s">
        <v>1696</v>
      </c>
      <c r="C1155" t="s">
        <v>7</v>
      </c>
      <c r="D1155" t="s">
        <v>225</v>
      </c>
      <c r="E1155" t="s">
        <v>226</v>
      </c>
      <c r="F1155">
        <v>6.4</v>
      </c>
      <c r="G1155" t="s">
        <v>24</v>
      </c>
    </row>
    <row r="1156" spans="1:7" x14ac:dyDescent="0.3">
      <c r="A1156" t="s">
        <v>1697</v>
      </c>
      <c r="B1156" t="s">
        <v>1698</v>
      </c>
      <c r="C1156" t="s">
        <v>7</v>
      </c>
      <c r="D1156" t="s">
        <v>226</v>
      </c>
      <c r="E1156" t="s">
        <v>227</v>
      </c>
      <c r="F1156">
        <v>48.2</v>
      </c>
      <c r="G1156" t="s">
        <v>24</v>
      </c>
    </row>
    <row r="1157" spans="1:7" x14ac:dyDescent="0.3">
      <c r="A1157" t="s">
        <v>1699</v>
      </c>
      <c r="F1157">
        <v>12204.7</v>
      </c>
    </row>
  </sheetData>
  <pageMargins left="0.875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42"/>
  <sheetViews>
    <sheetView zoomScale="85" zoomScaleNormal="85" workbookViewId="0">
      <selection sqref="A1:L1142"/>
    </sheetView>
  </sheetViews>
  <sheetFormatPr defaultRowHeight="14.4" x14ac:dyDescent="0.3"/>
  <cols>
    <col min="1" max="1" width="22.33203125" style="4" customWidth="1"/>
    <col min="2" max="2" width="17.33203125" style="9" bestFit="1" customWidth="1"/>
    <col min="3" max="3" width="17.21875" style="4" bestFit="1" customWidth="1"/>
    <col min="4" max="4" width="15.5546875" style="9" bestFit="1" customWidth="1"/>
    <col min="5" max="5" width="17.44140625" style="2" customWidth="1"/>
    <col min="6" max="6" width="24.44140625" style="2" bestFit="1" customWidth="1"/>
    <col min="7" max="7" width="23.6640625" style="2" bestFit="1" customWidth="1"/>
    <col min="8" max="8" width="17.88671875" style="6" bestFit="1" customWidth="1"/>
    <col min="9" max="9" width="15.6640625" style="7" bestFit="1" customWidth="1"/>
    <col min="10" max="10" width="12.33203125" style="2" customWidth="1"/>
    <col min="11" max="11" width="19.5546875" bestFit="1" customWidth="1"/>
    <col min="12" max="12" width="16.21875" style="2" bestFit="1" customWidth="1"/>
    <col min="13" max="13" width="9.44140625" style="2" customWidth="1"/>
    <col min="14" max="14" width="30.5546875" style="2" bestFit="1" customWidth="1"/>
    <col min="15" max="15" width="34.88671875" style="2" bestFit="1" customWidth="1"/>
    <col min="16" max="20" width="8.88671875" style="2"/>
    <col min="21" max="21" width="31.6640625" style="2" bestFit="1" customWidth="1"/>
    <col min="22" max="22" width="5.5546875" style="2" bestFit="1" customWidth="1"/>
    <col min="23" max="16384" width="8.88671875" style="2"/>
  </cols>
  <sheetData>
    <row r="1" spans="1:15" ht="15.6" x14ac:dyDescent="0.3">
      <c r="A1" s="3" t="s">
        <v>0</v>
      </c>
      <c r="B1" s="21" t="s">
        <v>228</v>
      </c>
      <c r="C1" s="3" t="s">
        <v>1</v>
      </c>
      <c r="D1" s="21" t="s">
        <v>229</v>
      </c>
      <c r="E1" s="1" t="s">
        <v>2</v>
      </c>
      <c r="F1" s="1" t="s">
        <v>3</v>
      </c>
      <c r="G1" s="1" t="s">
        <v>4</v>
      </c>
      <c r="H1" s="19" t="s">
        <v>230</v>
      </c>
      <c r="I1" s="20" t="s">
        <v>231</v>
      </c>
      <c r="J1" s="1" t="s">
        <v>5</v>
      </c>
      <c r="K1" s="10" t="s">
        <v>232</v>
      </c>
      <c r="L1" s="1" t="s">
        <v>6</v>
      </c>
    </row>
    <row r="2" spans="1:15" x14ac:dyDescent="0.3">
      <c r="A2" s="5">
        <v>42370</v>
      </c>
      <c r="B2" s="9">
        <v>0.88263888888888886</v>
      </c>
      <c r="C2" s="5">
        <v>42370</v>
      </c>
      <c r="D2" s="9">
        <v>0.88680555555555562</v>
      </c>
      <c r="E2" s="2" t="s">
        <v>7</v>
      </c>
      <c r="F2" s="2" t="s">
        <v>8</v>
      </c>
      <c r="G2" s="2" t="s">
        <v>8</v>
      </c>
      <c r="H2" s="6">
        <f>IF(D2&gt;B2,D2-B2,D2-B2+1)</f>
        <v>4.1666666666667629E-3</v>
      </c>
      <c r="I2" s="7">
        <f>(HOUR(H2)*60+MINUTE(H2))/60</f>
        <v>0.1</v>
      </c>
      <c r="J2" s="2">
        <v>5.0999999999999996</v>
      </c>
      <c r="K2" s="8">
        <f>J2/I2</f>
        <v>50.999999999999993</v>
      </c>
      <c r="L2" s="2" t="s">
        <v>9</v>
      </c>
    </row>
    <row r="3" spans="1:15" x14ac:dyDescent="0.3">
      <c r="A3" s="5">
        <v>42371</v>
      </c>
      <c r="B3" s="9">
        <v>5.9027777777777783E-2</v>
      </c>
      <c r="C3" s="5">
        <v>42371</v>
      </c>
      <c r="D3" s="9">
        <v>6.7361111111111108E-2</v>
      </c>
      <c r="E3" s="2" t="s">
        <v>7</v>
      </c>
      <c r="F3" s="2" t="s">
        <v>8</v>
      </c>
      <c r="G3" s="2" t="s">
        <v>8</v>
      </c>
      <c r="H3" s="6">
        <f t="shared" ref="H3:H66" si="0">IF(D3&gt;B3,D3-B3,D3-B3+1)</f>
        <v>8.3333333333333245E-3</v>
      </c>
      <c r="I3" s="7">
        <f t="shared" ref="I3:I66" si="1">(HOUR(H3)*60+MINUTE(H3))/60</f>
        <v>0.2</v>
      </c>
      <c r="J3" s="2">
        <v>5</v>
      </c>
      <c r="K3" s="8">
        <f t="shared" ref="K3:K66" si="2">J3/I3</f>
        <v>25</v>
      </c>
      <c r="L3" s="2" t="s">
        <v>233</v>
      </c>
    </row>
    <row r="4" spans="1:15" x14ac:dyDescent="0.3">
      <c r="A4" s="5">
        <v>42371</v>
      </c>
      <c r="B4" s="9">
        <v>0.85069444444444453</v>
      </c>
      <c r="C4" s="5">
        <v>42371</v>
      </c>
      <c r="D4" s="9">
        <v>0.85972222222222217</v>
      </c>
      <c r="E4" s="2" t="s">
        <v>7</v>
      </c>
      <c r="F4" s="2" t="s">
        <v>8</v>
      </c>
      <c r="G4" s="2" t="s">
        <v>8</v>
      </c>
      <c r="H4" s="6">
        <f t="shared" si="0"/>
        <v>9.0277777777776347E-3</v>
      </c>
      <c r="I4" s="7">
        <f t="shared" si="1"/>
        <v>0.21666666666666667</v>
      </c>
      <c r="J4" s="2">
        <v>4.8</v>
      </c>
      <c r="K4" s="8">
        <f t="shared" si="2"/>
        <v>22.153846153846153</v>
      </c>
      <c r="L4" s="2" t="s">
        <v>10</v>
      </c>
    </row>
    <row r="5" spans="1:15" x14ac:dyDescent="0.3">
      <c r="A5" s="5">
        <v>42374</v>
      </c>
      <c r="B5" s="9">
        <v>0.72986111111111107</v>
      </c>
      <c r="C5" s="5">
        <v>42374</v>
      </c>
      <c r="D5" s="9">
        <v>0.73958333333333337</v>
      </c>
      <c r="E5" s="2" t="s">
        <v>7</v>
      </c>
      <c r="F5" s="2" t="s">
        <v>8</v>
      </c>
      <c r="G5" s="2" t="s">
        <v>8</v>
      </c>
      <c r="H5" s="6">
        <f t="shared" si="0"/>
        <v>9.7222222222222987E-3</v>
      </c>
      <c r="I5" s="7">
        <f t="shared" si="1"/>
        <v>0.23333333333333334</v>
      </c>
      <c r="J5" s="2">
        <v>4.7</v>
      </c>
      <c r="K5" s="8">
        <f t="shared" si="2"/>
        <v>20.142857142857142</v>
      </c>
      <c r="L5" s="2" t="s">
        <v>11</v>
      </c>
      <c r="N5" s="11"/>
      <c r="O5" s="11"/>
    </row>
    <row r="6" spans="1:15" x14ac:dyDescent="0.3">
      <c r="A6" s="5">
        <v>42375</v>
      </c>
      <c r="B6" s="9">
        <v>0.61249999999999993</v>
      </c>
      <c r="C6" s="5">
        <v>42375</v>
      </c>
      <c r="D6" s="9">
        <v>0.65902777777777777</v>
      </c>
      <c r="E6" s="2" t="s">
        <v>7</v>
      </c>
      <c r="F6" s="2" t="s">
        <v>8</v>
      </c>
      <c r="G6" s="2" t="s">
        <v>12</v>
      </c>
      <c r="H6" s="6">
        <f t="shared" si="0"/>
        <v>4.6527777777777835E-2</v>
      </c>
      <c r="I6" s="7">
        <f t="shared" si="1"/>
        <v>1.1166666666666667</v>
      </c>
      <c r="J6" s="2">
        <v>63.7</v>
      </c>
      <c r="K6" s="8">
        <f t="shared" si="2"/>
        <v>57.044776119402989</v>
      </c>
      <c r="L6" s="2" t="s">
        <v>13</v>
      </c>
      <c r="N6" s="12"/>
      <c r="O6" s="12"/>
    </row>
    <row r="7" spans="1:15" x14ac:dyDescent="0.3">
      <c r="A7" s="5">
        <v>42375</v>
      </c>
      <c r="B7" s="9">
        <v>0.71875</v>
      </c>
      <c r="C7" s="5">
        <v>42375</v>
      </c>
      <c r="D7" s="9">
        <v>0.72152777777777777</v>
      </c>
      <c r="E7" s="2" t="s">
        <v>7</v>
      </c>
      <c r="F7" s="2" t="s">
        <v>12</v>
      </c>
      <c r="G7" s="2" t="s">
        <v>12</v>
      </c>
      <c r="H7" s="6">
        <f t="shared" si="0"/>
        <v>2.7777777777777679E-3</v>
      </c>
      <c r="I7" s="7">
        <f t="shared" si="1"/>
        <v>6.6666666666666666E-2</v>
      </c>
      <c r="J7" s="2">
        <v>4.3</v>
      </c>
      <c r="K7" s="8">
        <f t="shared" si="2"/>
        <v>64.5</v>
      </c>
      <c r="L7" s="2" t="s">
        <v>9</v>
      </c>
      <c r="N7" s="12"/>
      <c r="O7" s="13"/>
    </row>
    <row r="8" spans="1:15" x14ac:dyDescent="0.3">
      <c r="A8" s="5">
        <v>42375</v>
      </c>
      <c r="B8" s="9">
        <v>0.72916666666666663</v>
      </c>
      <c r="C8" s="5">
        <v>42375</v>
      </c>
      <c r="D8" s="9">
        <v>0.73263888888888884</v>
      </c>
      <c r="E8" s="2" t="s">
        <v>7</v>
      </c>
      <c r="F8" s="2" t="s">
        <v>12</v>
      </c>
      <c r="G8" s="2" t="s">
        <v>14</v>
      </c>
      <c r="H8" s="6">
        <f t="shared" si="0"/>
        <v>3.4722222222222099E-3</v>
      </c>
      <c r="I8" s="7">
        <f t="shared" si="1"/>
        <v>8.3333333333333329E-2</v>
      </c>
      <c r="J8" s="2">
        <v>7.1</v>
      </c>
      <c r="K8" s="8">
        <f t="shared" si="2"/>
        <v>85.2</v>
      </c>
      <c r="L8" s="2" t="s">
        <v>11</v>
      </c>
      <c r="N8" s="14"/>
      <c r="O8" s="13"/>
    </row>
    <row r="9" spans="1:15" x14ac:dyDescent="0.3">
      <c r="A9" s="5">
        <v>42376</v>
      </c>
      <c r="B9" s="9">
        <v>0.56041666666666667</v>
      </c>
      <c r="C9" s="5">
        <v>42376</v>
      </c>
      <c r="D9" s="9">
        <v>0.56458333333333333</v>
      </c>
      <c r="E9" s="2" t="s">
        <v>7</v>
      </c>
      <c r="F9" s="2" t="s">
        <v>15</v>
      </c>
      <c r="G9" s="2" t="s">
        <v>15</v>
      </c>
      <c r="H9" s="6">
        <f t="shared" si="0"/>
        <v>4.1666666666666519E-3</v>
      </c>
      <c r="I9" s="7">
        <f t="shared" si="1"/>
        <v>0.1</v>
      </c>
      <c r="J9" s="2">
        <v>0.8</v>
      </c>
      <c r="K9" s="8">
        <f t="shared" si="2"/>
        <v>8</v>
      </c>
      <c r="L9" s="2" t="s">
        <v>11</v>
      </c>
      <c r="N9" s="14"/>
      <c r="O9" s="13"/>
    </row>
    <row r="10" spans="1:15" x14ac:dyDescent="0.3">
      <c r="A10" s="5">
        <v>42379</v>
      </c>
      <c r="B10" s="9">
        <v>0.33680555555555558</v>
      </c>
      <c r="C10" s="5">
        <v>42379</v>
      </c>
      <c r="D10" s="9">
        <v>0.35069444444444442</v>
      </c>
      <c r="E10" s="2" t="s">
        <v>7</v>
      </c>
      <c r="F10" s="2" t="s">
        <v>15</v>
      </c>
      <c r="G10" s="2" t="s">
        <v>16</v>
      </c>
      <c r="H10" s="6">
        <f t="shared" si="0"/>
        <v>1.388888888888884E-2</v>
      </c>
      <c r="I10" s="7">
        <f t="shared" si="1"/>
        <v>0.33333333333333331</v>
      </c>
      <c r="J10" s="2">
        <v>8.3000000000000007</v>
      </c>
      <c r="K10" s="8">
        <f t="shared" si="2"/>
        <v>24.900000000000002</v>
      </c>
      <c r="L10" s="2" t="s">
        <v>11</v>
      </c>
      <c r="N10" s="15"/>
      <c r="O10" s="13"/>
    </row>
    <row r="11" spans="1:15" x14ac:dyDescent="0.3">
      <c r="A11" s="5">
        <v>42379</v>
      </c>
      <c r="B11" s="9">
        <v>0.51180555555555551</v>
      </c>
      <c r="C11" s="5">
        <v>42379</v>
      </c>
      <c r="D11" s="9">
        <v>0.53055555555555556</v>
      </c>
      <c r="E11" s="2" t="s">
        <v>7</v>
      </c>
      <c r="F11" s="2" t="s">
        <v>17</v>
      </c>
      <c r="G11" s="2" t="s">
        <v>18</v>
      </c>
      <c r="H11" s="6">
        <f t="shared" si="0"/>
        <v>1.8750000000000044E-2</v>
      </c>
      <c r="I11" s="7">
        <f t="shared" si="1"/>
        <v>0.45</v>
      </c>
      <c r="J11" s="2">
        <v>16.5</v>
      </c>
      <c r="K11" s="8">
        <f t="shared" si="2"/>
        <v>36.666666666666664</v>
      </c>
      <c r="L11" s="2" t="s">
        <v>13</v>
      </c>
      <c r="N11" s="16"/>
      <c r="O11" s="17"/>
    </row>
    <row r="12" spans="1:15" x14ac:dyDescent="0.3">
      <c r="A12" s="5">
        <v>42379</v>
      </c>
      <c r="B12" s="9">
        <v>0.63055555555555554</v>
      </c>
      <c r="C12" s="5">
        <v>42379</v>
      </c>
      <c r="D12" s="9">
        <v>0.66041666666666665</v>
      </c>
      <c r="E12" s="2" t="s">
        <v>7</v>
      </c>
      <c r="F12" s="2" t="s">
        <v>18</v>
      </c>
      <c r="G12" s="2" t="s">
        <v>19</v>
      </c>
      <c r="H12" s="6">
        <f t="shared" si="0"/>
        <v>2.9861111111111116E-2</v>
      </c>
      <c r="I12" s="7">
        <f t="shared" si="1"/>
        <v>0.71666666666666667</v>
      </c>
      <c r="J12" s="2">
        <v>10.8</v>
      </c>
      <c r="K12" s="8">
        <f t="shared" si="2"/>
        <v>15.069767441860465</v>
      </c>
      <c r="L12" s="2" t="s">
        <v>11</v>
      </c>
      <c r="N12" s="16"/>
      <c r="O12" s="17"/>
    </row>
    <row r="13" spans="1:15" x14ac:dyDescent="0.3">
      <c r="A13" s="5">
        <v>42379</v>
      </c>
      <c r="B13" s="9">
        <v>0.76250000000000007</v>
      </c>
      <c r="C13" s="5">
        <v>42379</v>
      </c>
      <c r="D13" s="9">
        <v>0.78680555555555554</v>
      </c>
      <c r="E13" s="2" t="s">
        <v>7</v>
      </c>
      <c r="F13" s="2" t="s">
        <v>20</v>
      </c>
      <c r="G13" s="2" t="s">
        <v>18</v>
      </c>
      <c r="H13" s="6">
        <f t="shared" si="0"/>
        <v>2.4305555555555469E-2</v>
      </c>
      <c r="I13" s="7">
        <f t="shared" si="1"/>
        <v>0.58333333333333337</v>
      </c>
      <c r="J13" s="2">
        <v>7.5</v>
      </c>
      <c r="K13" s="8">
        <f t="shared" si="2"/>
        <v>12.857142857142856</v>
      </c>
      <c r="L13" s="2" t="s">
        <v>11</v>
      </c>
      <c r="N13" s="16"/>
      <c r="O13" s="17"/>
    </row>
    <row r="14" spans="1:15" x14ac:dyDescent="0.3">
      <c r="A14" s="5">
        <v>42379</v>
      </c>
      <c r="B14" s="9">
        <v>0.79999999999999993</v>
      </c>
      <c r="C14" s="5">
        <v>42379</v>
      </c>
      <c r="D14" s="9">
        <v>0.81388888888888899</v>
      </c>
      <c r="E14" s="2" t="s">
        <v>7</v>
      </c>
      <c r="F14" s="2" t="s">
        <v>21</v>
      </c>
      <c r="G14" s="2" t="s">
        <v>22</v>
      </c>
      <c r="H14" s="6">
        <f t="shared" si="0"/>
        <v>1.3888888888889062E-2</v>
      </c>
      <c r="I14" s="7">
        <f t="shared" si="1"/>
        <v>0.33333333333333331</v>
      </c>
      <c r="J14" s="2">
        <v>6.2</v>
      </c>
      <c r="K14" s="8">
        <f t="shared" si="2"/>
        <v>18.600000000000001</v>
      </c>
      <c r="L14" s="2" t="s">
        <v>11</v>
      </c>
      <c r="N14" s="16"/>
      <c r="O14" s="17"/>
    </row>
    <row r="15" spans="1:15" x14ac:dyDescent="0.3">
      <c r="A15" s="5">
        <v>42380</v>
      </c>
      <c r="B15" s="9">
        <v>0.37152777777777773</v>
      </c>
      <c r="C15" s="5">
        <v>42380</v>
      </c>
      <c r="D15" s="9">
        <v>0.38958333333333334</v>
      </c>
      <c r="E15" s="2" t="s">
        <v>7</v>
      </c>
      <c r="F15" s="2" t="s">
        <v>22</v>
      </c>
      <c r="G15" s="2" t="s">
        <v>23</v>
      </c>
      <c r="H15" s="6">
        <f t="shared" si="0"/>
        <v>1.8055555555555602E-2</v>
      </c>
      <c r="I15" s="7">
        <f t="shared" si="1"/>
        <v>0.43333333333333335</v>
      </c>
      <c r="J15" s="2">
        <v>6.4</v>
      </c>
      <c r="K15" s="8">
        <f t="shared" si="2"/>
        <v>14.76923076923077</v>
      </c>
      <c r="L15" s="2" t="s">
        <v>24</v>
      </c>
      <c r="N15" s="16"/>
      <c r="O15" s="17"/>
    </row>
    <row r="16" spans="1:15" x14ac:dyDescent="0.3">
      <c r="A16" s="5">
        <v>42380</v>
      </c>
      <c r="B16" s="9">
        <v>0.49722222222222223</v>
      </c>
      <c r="C16" s="5">
        <v>42380</v>
      </c>
      <c r="D16" s="9">
        <v>0.50208333333333333</v>
      </c>
      <c r="E16" s="2" t="s">
        <v>7</v>
      </c>
      <c r="F16" s="2" t="s">
        <v>25</v>
      </c>
      <c r="G16" s="2" t="s">
        <v>21</v>
      </c>
      <c r="H16" s="6">
        <f t="shared" si="0"/>
        <v>4.8611111111110938E-3</v>
      </c>
      <c r="I16" s="7">
        <f t="shared" si="1"/>
        <v>0.11666666666666667</v>
      </c>
      <c r="J16" s="2">
        <v>1.6</v>
      </c>
      <c r="K16" s="8">
        <f t="shared" si="2"/>
        <v>13.714285714285715</v>
      </c>
      <c r="L16" s="2" t="s">
        <v>10</v>
      </c>
      <c r="N16" s="11"/>
      <c r="O16" s="11"/>
    </row>
    <row r="17" spans="1:12" x14ac:dyDescent="0.3">
      <c r="A17" s="5">
        <v>42380</v>
      </c>
      <c r="B17" s="9">
        <v>0.56388888888888888</v>
      </c>
      <c r="C17" s="5">
        <v>42380</v>
      </c>
      <c r="D17" s="9">
        <v>0.57361111111111118</v>
      </c>
      <c r="E17" s="2" t="s">
        <v>7</v>
      </c>
      <c r="F17" s="2" t="s">
        <v>21</v>
      </c>
      <c r="G17" s="2" t="s">
        <v>26</v>
      </c>
      <c r="H17" s="6">
        <f t="shared" si="0"/>
        <v>9.7222222222222987E-3</v>
      </c>
      <c r="I17" s="7">
        <f t="shared" si="1"/>
        <v>0.23333333333333334</v>
      </c>
      <c r="J17" s="2">
        <v>1.7</v>
      </c>
      <c r="K17" s="8">
        <f t="shared" si="2"/>
        <v>7.2857142857142856</v>
      </c>
      <c r="L17" s="2" t="s">
        <v>9</v>
      </c>
    </row>
    <row r="18" spans="1:12" x14ac:dyDescent="0.3">
      <c r="A18" s="5">
        <v>42380</v>
      </c>
      <c r="B18" s="9">
        <v>0.60416666666666663</v>
      </c>
      <c r="C18" s="5">
        <v>42380</v>
      </c>
      <c r="D18" s="9">
        <v>0.61319444444444449</v>
      </c>
      <c r="E18" s="2" t="s">
        <v>7</v>
      </c>
      <c r="F18" s="2" t="s">
        <v>26</v>
      </c>
      <c r="G18" s="2" t="s">
        <v>21</v>
      </c>
      <c r="H18" s="6">
        <f t="shared" si="0"/>
        <v>9.0277777777778567E-3</v>
      </c>
      <c r="I18" s="7">
        <f t="shared" si="1"/>
        <v>0.21666666666666667</v>
      </c>
      <c r="J18" s="2">
        <v>1.9</v>
      </c>
      <c r="K18" s="8">
        <f t="shared" si="2"/>
        <v>8.7692307692307683</v>
      </c>
      <c r="L18" s="2" t="s">
        <v>9</v>
      </c>
    </row>
    <row r="19" spans="1:12" x14ac:dyDescent="0.3">
      <c r="A19" s="5">
        <v>42381</v>
      </c>
      <c r="B19" s="9">
        <v>0.5229166666666667</v>
      </c>
      <c r="C19" s="5">
        <v>42381</v>
      </c>
      <c r="D19" s="9">
        <v>0.53402777777777777</v>
      </c>
      <c r="E19" s="2" t="s">
        <v>7</v>
      </c>
      <c r="F19" s="2" t="s">
        <v>21</v>
      </c>
      <c r="G19" s="2" t="s">
        <v>27</v>
      </c>
      <c r="H19" s="6">
        <f t="shared" si="0"/>
        <v>1.1111111111111072E-2</v>
      </c>
      <c r="I19" s="7">
        <f t="shared" si="1"/>
        <v>0.26666666666666666</v>
      </c>
      <c r="J19" s="2">
        <v>1.9</v>
      </c>
      <c r="K19" s="8">
        <f t="shared" si="2"/>
        <v>7.125</v>
      </c>
      <c r="L19" s="2" t="s">
        <v>9</v>
      </c>
    </row>
    <row r="20" spans="1:12" x14ac:dyDescent="0.3">
      <c r="A20" s="5">
        <v>42381</v>
      </c>
      <c r="B20" s="9">
        <v>0.53680555555555554</v>
      </c>
      <c r="C20" s="5">
        <v>42381</v>
      </c>
      <c r="D20" s="9">
        <v>0.54791666666666672</v>
      </c>
      <c r="E20" s="2" t="s">
        <v>7</v>
      </c>
      <c r="F20" s="2" t="s">
        <v>27</v>
      </c>
      <c r="G20" s="2" t="s">
        <v>28</v>
      </c>
      <c r="H20" s="6">
        <f t="shared" si="0"/>
        <v>1.1111111111111183E-2</v>
      </c>
      <c r="I20" s="7">
        <f t="shared" si="1"/>
        <v>0.26666666666666666</v>
      </c>
      <c r="J20" s="2">
        <v>4</v>
      </c>
      <c r="K20" s="8">
        <f t="shared" si="2"/>
        <v>15</v>
      </c>
      <c r="L20" s="2" t="s">
        <v>9</v>
      </c>
    </row>
    <row r="21" spans="1:12" x14ac:dyDescent="0.3">
      <c r="A21" s="5">
        <v>42381</v>
      </c>
      <c r="B21" s="9">
        <v>0.61249999999999993</v>
      </c>
      <c r="C21" s="5">
        <v>42381</v>
      </c>
      <c r="D21" s="9">
        <v>0.62222222222222223</v>
      </c>
      <c r="E21" s="2" t="s">
        <v>7</v>
      </c>
      <c r="F21" s="2" t="s">
        <v>28</v>
      </c>
      <c r="G21" s="2" t="s">
        <v>27</v>
      </c>
      <c r="H21" s="6">
        <f t="shared" si="0"/>
        <v>9.7222222222222987E-3</v>
      </c>
      <c r="I21" s="7">
        <f t="shared" si="1"/>
        <v>0.23333333333333334</v>
      </c>
      <c r="J21" s="2">
        <v>1.8</v>
      </c>
      <c r="K21" s="8">
        <f t="shared" si="2"/>
        <v>7.7142857142857144</v>
      </c>
      <c r="L21" s="2" t="s">
        <v>10</v>
      </c>
    </row>
    <row r="22" spans="1:12" x14ac:dyDescent="0.3">
      <c r="A22" s="5">
        <v>42381</v>
      </c>
      <c r="B22" s="9">
        <v>0.63402777777777775</v>
      </c>
      <c r="C22" s="5">
        <v>42381</v>
      </c>
      <c r="D22" s="9">
        <v>0.64444444444444449</v>
      </c>
      <c r="E22" s="2" t="s">
        <v>7</v>
      </c>
      <c r="F22" s="2" t="s">
        <v>27</v>
      </c>
      <c r="G22" s="2" t="s">
        <v>29</v>
      </c>
      <c r="H22" s="6">
        <f t="shared" si="0"/>
        <v>1.0416666666666741E-2</v>
      </c>
      <c r="I22" s="7">
        <f t="shared" si="1"/>
        <v>0.25</v>
      </c>
      <c r="J22" s="2">
        <v>2.4</v>
      </c>
      <c r="K22" s="8">
        <f t="shared" si="2"/>
        <v>9.6</v>
      </c>
      <c r="L22" s="2" t="s">
        <v>13</v>
      </c>
    </row>
    <row r="23" spans="1:12" x14ac:dyDescent="0.3">
      <c r="A23" s="5">
        <v>42381</v>
      </c>
      <c r="B23" s="9">
        <v>0.65416666666666667</v>
      </c>
      <c r="C23" s="5">
        <v>42381</v>
      </c>
      <c r="D23" s="9">
        <v>0.66249999999999998</v>
      </c>
      <c r="E23" s="2" t="s">
        <v>7</v>
      </c>
      <c r="F23" s="2" t="s">
        <v>29</v>
      </c>
      <c r="G23" s="2" t="s">
        <v>21</v>
      </c>
      <c r="H23" s="6">
        <f t="shared" si="0"/>
        <v>8.3333333333333037E-3</v>
      </c>
      <c r="I23" s="7">
        <f t="shared" si="1"/>
        <v>0.2</v>
      </c>
      <c r="J23" s="2">
        <v>2</v>
      </c>
      <c r="K23" s="8">
        <f t="shared" si="2"/>
        <v>10</v>
      </c>
      <c r="L23" s="2" t="s">
        <v>10</v>
      </c>
    </row>
    <row r="24" spans="1:12" x14ac:dyDescent="0.3">
      <c r="A24" s="5">
        <v>42381</v>
      </c>
      <c r="B24" s="9">
        <v>0.66805555555555562</v>
      </c>
      <c r="C24" s="5">
        <v>42381</v>
      </c>
      <c r="D24" s="9">
        <v>0.70833333333333337</v>
      </c>
      <c r="E24" s="2" t="s">
        <v>7</v>
      </c>
      <c r="F24" s="2" t="s">
        <v>18</v>
      </c>
      <c r="G24" s="2" t="s">
        <v>30</v>
      </c>
      <c r="H24" s="6">
        <f t="shared" si="0"/>
        <v>4.0277777777777746E-2</v>
      </c>
      <c r="I24" s="7">
        <f t="shared" si="1"/>
        <v>0.96666666666666667</v>
      </c>
      <c r="J24" s="2">
        <v>15.1</v>
      </c>
      <c r="K24" s="8">
        <f t="shared" si="2"/>
        <v>15.620689655172413</v>
      </c>
      <c r="L24" s="2" t="s">
        <v>11</v>
      </c>
    </row>
    <row r="25" spans="1:12" x14ac:dyDescent="0.3">
      <c r="A25" s="5">
        <v>42382</v>
      </c>
      <c r="B25" s="9">
        <v>0.57916666666666672</v>
      </c>
      <c r="C25" s="5">
        <v>42382</v>
      </c>
      <c r="D25" s="9">
        <v>0.58819444444444446</v>
      </c>
      <c r="E25" s="2" t="s">
        <v>7</v>
      </c>
      <c r="F25" s="2" t="s">
        <v>31</v>
      </c>
      <c r="G25" s="2" t="s">
        <v>32</v>
      </c>
      <c r="H25" s="6">
        <f t="shared" si="0"/>
        <v>9.0277777777777457E-3</v>
      </c>
      <c r="I25" s="7">
        <f t="shared" si="1"/>
        <v>0.21666666666666667</v>
      </c>
      <c r="J25" s="2">
        <v>11.2</v>
      </c>
      <c r="K25" s="8">
        <f t="shared" si="2"/>
        <v>51.692307692307686</v>
      </c>
      <c r="L25" s="2" t="s">
        <v>11</v>
      </c>
    </row>
    <row r="26" spans="1:12" x14ac:dyDescent="0.3">
      <c r="A26" s="5">
        <v>42382</v>
      </c>
      <c r="B26" s="9">
        <v>0.625</v>
      </c>
      <c r="C26" s="5">
        <v>42382</v>
      </c>
      <c r="D26" s="9">
        <v>0.64444444444444449</v>
      </c>
      <c r="E26" s="2" t="s">
        <v>7</v>
      </c>
      <c r="F26" s="2" t="s">
        <v>32</v>
      </c>
      <c r="G26" s="2" t="s">
        <v>31</v>
      </c>
      <c r="H26" s="6">
        <f t="shared" si="0"/>
        <v>1.9444444444444486E-2</v>
      </c>
      <c r="I26" s="7">
        <f t="shared" si="1"/>
        <v>0.46666666666666667</v>
      </c>
      <c r="J26" s="2">
        <v>11.8</v>
      </c>
      <c r="K26" s="8">
        <f t="shared" si="2"/>
        <v>25.285714285714288</v>
      </c>
      <c r="L26" s="2" t="s">
        <v>11</v>
      </c>
    </row>
    <row r="27" spans="1:12" x14ac:dyDescent="0.3">
      <c r="A27" s="5">
        <v>42383</v>
      </c>
      <c r="B27" s="9">
        <v>0.68680555555555556</v>
      </c>
      <c r="C27" s="5">
        <v>42383</v>
      </c>
      <c r="D27" s="9">
        <v>0.71180555555555547</v>
      </c>
      <c r="E27" s="2" t="s">
        <v>7</v>
      </c>
      <c r="F27" s="2" t="s">
        <v>33</v>
      </c>
      <c r="G27" s="2" t="s">
        <v>33</v>
      </c>
      <c r="H27" s="6">
        <f t="shared" si="0"/>
        <v>2.4999999999999911E-2</v>
      </c>
      <c r="I27" s="7">
        <f t="shared" si="1"/>
        <v>0.6</v>
      </c>
      <c r="J27" s="2">
        <v>21.9</v>
      </c>
      <c r="K27" s="8">
        <f t="shared" si="2"/>
        <v>36.5</v>
      </c>
      <c r="L27" s="2" t="s">
        <v>13</v>
      </c>
    </row>
    <row r="28" spans="1:12" x14ac:dyDescent="0.3">
      <c r="A28" s="5">
        <v>42383</v>
      </c>
      <c r="B28" s="9">
        <v>0.90208333333333324</v>
      </c>
      <c r="C28" s="5">
        <v>42383</v>
      </c>
      <c r="D28" s="9">
        <v>0.90625</v>
      </c>
      <c r="E28" s="2" t="s">
        <v>7</v>
      </c>
      <c r="F28" s="2" t="s">
        <v>34</v>
      </c>
      <c r="G28" s="2" t="s">
        <v>35</v>
      </c>
      <c r="H28" s="6">
        <f t="shared" si="0"/>
        <v>4.1666666666667629E-3</v>
      </c>
      <c r="I28" s="7">
        <f t="shared" si="1"/>
        <v>0.1</v>
      </c>
      <c r="J28" s="2">
        <v>3.9</v>
      </c>
      <c r="K28" s="8">
        <f t="shared" si="2"/>
        <v>39</v>
      </c>
      <c r="L28" s="2" t="s">
        <v>10</v>
      </c>
    </row>
    <row r="29" spans="1:12" x14ac:dyDescent="0.3">
      <c r="A29" s="5">
        <v>42384</v>
      </c>
      <c r="B29" s="9">
        <v>2.8472222222222222E-2</v>
      </c>
      <c r="C29" s="5">
        <v>42384</v>
      </c>
      <c r="D29" s="9">
        <v>4.2361111111111106E-2</v>
      </c>
      <c r="E29" s="2" t="s">
        <v>7</v>
      </c>
      <c r="F29" s="2" t="s">
        <v>16</v>
      </c>
      <c r="G29" s="2" t="s">
        <v>15</v>
      </c>
      <c r="H29" s="6">
        <f t="shared" si="0"/>
        <v>1.3888888888888885E-2</v>
      </c>
      <c r="I29" s="7">
        <f t="shared" si="1"/>
        <v>0.33333333333333331</v>
      </c>
      <c r="J29" s="2">
        <v>8</v>
      </c>
      <c r="K29" s="8">
        <f t="shared" si="2"/>
        <v>24</v>
      </c>
      <c r="L29" s="2" t="s">
        <v>10</v>
      </c>
    </row>
    <row r="30" spans="1:12" x14ac:dyDescent="0.3">
      <c r="A30" s="5">
        <v>42384</v>
      </c>
      <c r="B30" s="9">
        <v>0.48819444444444443</v>
      </c>
      <c r="C30" s="5">
        <v>42384</v>
      </c>
      <c r="D30" s="9">
        <v>0.50208333333333333</v>
      </c>
      <c r="E30" s="2" t="s">
        <v>7</v>
      </c>
      <c r="F30" s="2" t="s">
        <v>15</v>
      </c>
      <c r="G30" s="2" t="s">
        <v>36</v>
      </c>
      <c r="H30" s="6">
        <f t="shared" si="0"/>
        <v>1.3888888888888895E-2</v>
      </c>
      <c r="I30" s="7">
        <f t="shared" si="1"/>
        <v>0.33333333333333331</v>
      </c>
      <c r="J30" s="2">
        <v>10.4</v>
      </c>
      <c r="K30" s="8">
        <f t="shared" si="2"/>
        <v>31.200000000000003</v>
      </c>
      <c r="L30" s="2" t="s">
        <v>9</v>
      </c>
    </row>
    <row r="31" spans="1:12" x14ac:dyDescent="0.3">
      <c r="A31" s="5">
        <v>42384</v>
      </c>
      <c r="B31" s="9">
        <v>0.55972222222222223</v>
      </c>
      <c r="C31" s="5">
        <v>42384</v>
      </c>
      <c r="D31" s="9">
        <v>0.57222222222222219</v>
      </c>
      <c r="E31" s="2" t="s">
        <v>7</v>
      </c>
      <c r="F31" s="2" t="s">
        <v>36</v>
      </c>
      <c r="G31" s="2" t="s">
        <v>15</v>
      </c>
      <c r="H31" s="6">
        <f t="shared" si="0"/>
        <v>1.2499999999999956E-2</v>
      </c>
      <c r="I31" s="7">
        <f t="shared" si="1"/>
        <v>0.3</v>
      </c>
      <c r="J31" s="2">
        <v>10.4</v>
      </c>
      <c r="K31" s="8">
        <f t="shared" si="2"/>
        <v>34.666666666666671</v>
      </c>
      <c r="L31" s="2" t="s">
        <v>9</v>
      </c>
    </row>
    <row r="32" spans="1:12" x14ac:dyDescent="0.3">
      <c r="A32" s="5">
        <v>42387</v>
      </c>
      <c r="B32" s="9">
        <v>0.62152777777777779</v>
      </c>
      <c r="C32" s="5">
        <v>42387</v>
      </c>
      <c r="D32" s="9">
        <v>0.62916666666666665</v>
      </c>
      <c r="E32" s="2" t="s">
        <v>7</v>
      </c>
      <c r="F32" s="2" t="s">
        <v>15</v>
      </c>
      <c r="G32" s="2" t="s">
        <v>15</v>
      </c>
      <c r="H32" s="6">
        <f t="shared" si="0"/>
        <v>7.6388888888888618E-3</v>
      </c>
      <c r="I32" s="7">
        <f t="shared" si="1"/>
        <v>0.18333333333333332</v>
      </c>
      <c r="J32" s="2">
        <v>4.8</v>
      </c>
      <c r="K32" s="8">
        <f t="shared" si="2"/>
        <v>26.181818181818183</v>
      </c>
      <c r="L32" s="2" t="s">
        <v>9</v>
      </c>
    </row>
    <row r="33" spans="1:12" x14ac:dyDescent="0.3">
      <c r="A33" s="5">
        <v>42387</v>
      </c>
      <c r="B33" s="9">
        <v>0.67569444444444438</v>
      </c>
      <c r="C33" s="5">
        <v>42387</v>
      </c>
      <c r="D33" s="9">
        <v>0.68333333333333324</v>
      </c>
      <c r="E33" s="2" t="s">
        <v>7</v>
      </c>
      <c r="F33" s="2" t="s">
        <v>37</v>
      </c>
      <c r="G33" s="2" t="s">
        <v>38</v>
      </c>
      <c r="H33" s="6">
        <f t="shared" si="0"/>
        <v>7.6388888888888618E-3</v>
      </c>
      <c r="I33" s="7">
        <f t="shared" si="1"/>
        <v>0.18333333333333332</v>
      </c>
      <c r="J33" s="2">
        <v>4.7</v>
      </c>
      <c r="K33" s="8">
        <f t="shared" si="2"/>
        <v>25.63636363636364</v>
      </c>
      <c r="L33" s="2" t="s">
        <v>9</v>
      </c>
    </row>
    <row r="34" spans="1:12" x14ac:dyDescent="0.3">
      <c r="A34" s="5">
        <v>42388</v>
      </c>
      <c r="B34" s="9">
        <v>0.38125000000000003</v>
      </c>
      <c r="C34" s="5">
        <v>42388</v>
      </c>
      <c r="D34" s="9">
        <v>0.39097222222222222</v>
      </c>
      <c r="E34" s="2" t="s">
        <v>7</v>
      </c>
      <c r="F34" s="2" t="s">
        <v>38</v>
      </c>
      <c r="G34" s="2" t="s">
        <v>39</v>
      </c>
      <c r="H34" s="6">
        <f t="shared" si="0"/>
        <v>9.7222222222221877E-3</v>
      </c>
      <c r="I34" s="7">
        <f t="shared" si="1"/>
        <v>0.23333333333333334</v>
      </c>
      <c r="J34" s="2">
        <v>7.2</v>
      </c>
      <c r="K34" s="8">
        <f t="shared" si="2"/>
        <v>30.857142857142858</v>
      </c>
      <c r="L34" s="2" t="s">
        <v>233</v>
      </c>
    </row>
    <row r="35" spans="1:12" x14ac:dyDescent="0.3">
      <c r="A35" s="5">
        <v>42388</v>
      </c>
      <c r="B35" s="9">
        <v>0.4548611111111111</v>
      </c>
      <c r="C35" s="5">
        <v>42388</v>
      </c>
      <c r="D35" s="9">
        <v>0.46458333333333335</v>
      </c>
      <c r="E35" s="2" t="s">
        <v>7</v>
      </c>
      <c r="F35" s="2" t="s">
        <v>39</v>
      </c>
      <c r="G35" s="2" t="s">
        <v>38</v>
      </c>
      <c r="H35" s="6">
        <f t="shared" si="0"/>
        <v>9.7222222222222432E-3</v>
      </c>
      <c r="I35" s="7">
        <f t="shared" si="1"/>
        <v>0.23333333333333334</v>
      </c>
      <c r="J35" s="2">
        <v>7.6</v>
      </c>
      <c r="K35" s="8">
        <f t="shared" si="2"/>
        <v>32.571428571428569</v>
      </c>
      <c r="L35" s="2" t="s">
        <v>24</v>
      </c>
    </row>
    <row r="36" spans="1:12" x14ac:dyDescent="0.3">
      <c r="A36" s="5">
        <v>42389</v>
      </c>
      <c r="B36" s="9">
        <v>0.44166666666666665</v>
      </c>
      <c r="C36" s="5">
        <v>42389</v>
      </c>
      <c r="D36" s="9">
        <v>0.46597222222222223</v>
      </c>
      <c r="E36" s="2" t="s">
        <v>7</v>
      </c>
      <c r="F36" s="2" t="s">
        <v>15</v>
      </c>
      <c r="G36" s="2" t="s">
        <v>40</v>
      </c>
      <c r="H36" s="6">
        <f t="shared" si="0"/>
        <v>2.430555555555558E-2</v>
      </c>
      <c r="I36" s="7">
        <f t="shared" si="1"/>
        <v>0.58333333333333337</v>
      </c>
      <c r="J36" s="2">
        <v>17.100000000000001</v>
      </c>
      <c r="K36" s="8">
        <f t="shared" si="2"/>
        <v>29.314285714285713</v>
      </c>
      <c r="L36" s="2" t="s">
        <v>11</v>
      </c>
    </row>
    <row r="37" spans="1:12" x14ac:dyDescent="0.3">
      <c r="A37" s="5">
        <v>42389</v>
      </c>
      <c r="B37" s="9">
        <v>0.4916666666666667</v>
      </c>
      <c r="C37" s="5">
        <v>42389</v>
      </c>
      <c r="D37" s="9">
        <v>0.5131944444444444</v>
      </c>
      <c r="E37" s="2" t="s">
        <v>7</v>
      </c>
      <c r="F37" s="2" t="s">
        <v>41</v>
      </c>
      <c r="G37" s="2" t="s">
        <v>42</v>
      </c>
      <c r="H37" s="6">
        <f t="shared" si="0"/>
        <v>2.1527777777777701E-2</v>
      </c>
      <c r="I37" s="7">
        <f t="shared" si="1"/>
        <v>0.51666666666666672</v>
      </c>
      <c r="J37" s="2">
        <v>15.1</v>
      </c>
      <c r="K37" s="8">
        <f t="shared" si="2"/>
        <v>29.2258064516129</v>
      </c>
      <c r="L37" s="2" t="s">
        <v>11</v>
      </c>
    </row>
    <row r="38" spans="1:12" x14ac:dyDescent="0.3">
      <c r="A38" s="5">
        <v>42389</v>
      </c>
      <c r="B38" s="9">
        <v>0.55902777777777779</v>
      </c>
      <c r="C38" s="5">
        <v>42389</v>
      </c>
      <c r="D38" s="9">
        <v>0.59652777777777777</v>
      </c>
      <c r="E38" s="2" t="s">
        <v>7</v>
      </c>
      <c r="F38" s="2" t="s">
        <v>40</v>
      </c>
      <c r="G38" s="2" t="s">
        <v>15</v>
      </c>
      <c r="H38" s="6">
        <f t="shared" si="0"/>
        <v>3.7499999999999978E-2</v>
      </c>
      <c r="I38" s="7">
        <f t="shared" si="1"/>
        <v>0.9</v>
      </c>
      <c r="J38" s="2">
        <v>40.200000000000003</v>
      </c>
      <c r="K38" s="8">
        <f t="shared" si="2"/>
        <v>44.666666666666671</v>
      </c>
      <c r="L38" s="2" t="s">
        <v>13</v>
      </c>
    </row>
    <row r="39" spans="1:12" x14ac:dyDescent="0.3">
      <c r="A39" s="5">
        <v>42390</v>
      </c>
      <c r="B39" s="9">
        <v>0.60069444444444442</v>
      </c>
      <c r="C39" s="5">
        <v>42390</v>
      </c>
      <c r="D39" s="9">
        <v>0.60347222222222219</v>
      </c>
      <c r="E39" s="2" t="s">
        <v>7</v>
      </c>
      <c r="F39" s="2" t="s">
        <v>15</v>
      </c>
      <c r="G39" s="2" t="s">
        <v>15</v>
      </c>
      <c r="H39" s="6">
        <f t="shared" si="0"/>
        <v>2.7777777777777679E-3</v>
      </c>
      <c r="I39" s="7">
        <f t="shared" si="1"/>
        <v>6.6666666666666666E-2</v>
      </c>
      <c r="J39" s="2">
        <v>1.6</v>
      </c>
      <c r="K39" s="8">
        <f t="shared" si="2"/>
        <v>24</v>
      </c>
      <c r="L39" s="2" t="s">
        <v>10</v>
      </c>
    </row>
    <row r="40" spans="1:12" x14ac:dyDescent="0.3">
      <c r="A40" s="5">
        <v>42390</v>
      </c>
      <c r="B40" s="9">
        <v>0.61319444444444449</v>
      </c>
      <c r="C40" s="5">
        <v>42390</v>
      </c>
      <c r="D40" s="9">
        <v>0.61875000000000002</v>
      </c>
      <c r="E40" s="2" t="s">
        <v>7</v>
      </c>
      <c r="F40" s="2" t="s">
        <v>15</v>
      </c>
      <c r="G40" s="2" t="s">
        <v>15</v>
      </c>
      <c r="H40" s="6">
        <f t="shared" si="0"/>
        <v>5.5555555555555358E-3</v>
      </c>
      <c r="I40" s="7">
        <f t="shared" si="1"/>
        <v>0.13333333333333333</v>
      </c>
      <c r="J40" s="2">
        <v>2.4</v>
      </c>
      <c r="K40" s="8">
        <f t="shared" si="2"/>
        <v>18</v>
      </c>
      <c r="L40" s="2" t="s">
        <v>9</v>
      </c>
    </row>
    <row r="41" spans="1:12" x14ac:dyDescent="0.3">
      <c r="A41" s="5">
        <v>42390</v>
      </c>
      <c r="B41" s="9">
        <v>0.66736111111111107</v>
      </c>
      <c r="C41" s="5">
        <v>42390</v>
      </c>
      <c r="D41" s="9">
        <v>0.67083333333333339</v>
      </c>
      <c r="E41" s="2" t="s">
        <v>7</v>
      </c>
      <c r="F41" s="2" t="s">
        <v>15</v>
      </c>
      <c r="G41" s="2" t="s">
        <v>15</v>
      </c>
      <c r="H41" s="6">
        <f t="shared" si="0"/>
        <v>3.4722222222223209E-3</v>
      </c>
      <c r="I41" s="7">
        <f t="shared" si="1"/>
        <v>8.3333333333333329E-2</v>
      </c>
      <c r="J41" s="2">
        <v>1</v>
      </c>
      <c r="K41" s="8">
        <f t="shared" si="2"/>
        <v>12</v>
      </c>
      <c r="L41" s="2" t="s">
        <v>9</v>
      </c>
    </row>
    <row r="42" spans="1:12" x14ac:dyDescent="0.3">
      <c r="A42" s="5">
        <v>42395</v>
      </c>
      <c r="B42" s="9">
        <v>0.44513888888888892</v>
      </c>
      <c r="C42" s="5">
        <v>42395</v>
      </c>
      <c r="D42" s="9">
        <v>0.4513888888888889</v>
      </c>
      <c r="E42" s="2" t="s">
        <v>7</v>
      </c>
      <c r="F42" s="2" t="s">
        <v>38</v>
      </c>
      <c r="G42" s="2" t="s">
        <v>43</v>
      </c>
      <c r="H42" s="6">
        <f t="shared" si="0"/>
        <v>6.2499999999999778E-3</v>
      </c>
      <c r="I42" s="7">
        <f t="shared" si="1"/>
        <v>0.15</v>
      </c>
      <c r="J42" s="2">
        <v>2</v>
      </c>
      <c r="K42" s="8">
        <f t="shared" si="2"/>
        <v>13.333333333333334</v>
      </c>
      <c r="L42" s="2" t="s">
        <v>9</v>
      </c>
    </row>
    <row r="43" spans="1:12" x14ac:dyDescent="0.3">
      <c r="A43" s="5">
        <v>42395</v>
      </c>
      <c r="B43" s="9">
        <v>0.5229166666666667</v>
      </c>
      <c r="C43" s="5">
        <v>42395</v>
      </c>
      <c r="D43" s="9">
        <v>0.52847222222222223</v>
      </c>
      <c r="E43" s="2" t="s">
        <v>7</v>
      </c>
      <c r="F43" s="2" t="s">
        <v>43</v>
      </c>
      <c r="G43" s="2" t="s">
        <v>38</v>
      </c>
      <c r="H43" s="6">
        <f t="shared" si="0"/>
        <v>5.5555555555555358E-3</v>
      </c>
      <c r="I43" s="7">
        <f t="shared" si="1"/>
        <v>0.13333333333333333</v>
      </c>
      <c r="J43" s="2">
        <v>2.2999999999999998</v>
      </c>
      <c r="K43" s="8">
        <f t="shared" si="2"/>
        <v>17.25</v>
      </c>
      <c r="L43" s="2" t="s">
        <v>10</v>
      </c>
    </row>
    <row r="44" spans="1:12" x14ac:dyDescent="0.3">
      <c r="A44" s="5">
        <v>42395</v>
      </c>
      <c r="B44" s="9">
        <v>0.68333333333333324</v>
      </c>
      <c r="C44" s="5">
        <v>42395</v>
      </c>
      <c r="D44" s="9">
        <v>0.68888888888888899</v>
      </c>
      <c r="E44" s="2" t="s">
        <v>7</v>
      </c>
      <c r="F44" s="2" t="s">
        <v>38</v>
      </c>
      <c r="G44" s="2" t="s">
        <v>44</v>
      </c>
      <c r="H44" s="6">
        <f t="shared" si="0"/>
        <v>5.5555555555557579E-3</v>
      </c>
      <c r="I44" s="7">
        <f t="shared" si="1"/>
        <v>0.13333333333333333</v>
      </c>
      <c r="J44" s="2">
        <v>1.9</v>
      </c>
      <c r="K44" s="8">
        <f t="shared" si="2"/>
        <v>14.25</v>
      </c>
      <c r="L44" s="2" t="s">
        <v>10</v>
      </c>
    </row>
    <row r="45" spans="1:12" x14ac:dyDescent="0.3">
      <c r="A45" s="5">
        <v>42395</v>
      </c>
      <c r="B45" s="9">
        <v>0.72013888888888899</v>
      </c>
      <c r="C45" s="5">
        <v>42395</v>
      </c>
      <c r="D45" s="9">
        <v>0.72361111111111109</v>
      </c>
      <c r="E45" s="2" t="s">
        <v>7</v>
      </c>
      <c r="F45" s="2" t="s">
        <v>15</v>
      </c>
      <c r="G45" s="2" t="s">
        <v>15</v>
      </c>
      <c r="H45" s="6">
        <f t="shared" si="0"/>
        <v>3.4722222222220989E-3</v>
      </c>
      <c r="I45" s="7">
        <f t="shared" si="1"/>
        <v>8.3333333333333329E-2</v>
      </c>
      <c r="J45" s="2">
        <v>1.4</v>
      </c>
      <c r="K45" s="8">
        <f t="shared" si="2"/>
        <v>16.8</v>
      </c>
      <c r="L45" s="2" t="s">
        <v>10</v>
      </c>
    </row>
    <row r="46" spans="1:12" x14ac:dyDescent="0.3">
      <c r="A46" s="5">
        <v>42395</v>
      </c>
      <c r="B46" s="9">
        <v>0.7270833333333333</v>
      </c>
      <c r="C46" s="5">
        <v>42395</v>
      </c>
      <c r="D46" s="9">
        <v>0.7284722222222223</v>
      </c>
      <c r="E46" s="2" t="s">
        <v>7</v>
      </c>
      <c r="F46" s="2" t="s">
        <v>15</v>
      </c>
      <c r="G46" s="2" t="s">
        <v>15</v>
      </c>
      <c r="H46" s="6">
        <f t="shared" si="0"/>
        <v>1.388888888888995E-3</v>
      </c>
      <c r="I46" s="7">
        <f t="shared" si="1"/>
        <v>3.3333333333333333E-2</v>
      </c>
      <c r="J46" s="2">
        <v>0.5</v>
      </c>
      <c r="K46" s="8">
        <f t="shared" si="2"/>
        <v>15</v>
      </c>
      <c r="L46" s="2" t="s">
        <v>10</v>
      </c>
    </row>
    <row r="47" spans="1:12" x14ac:dyDescent="0.3">
      <c r="A47" s="5">
        <v>42396</v>
      </c>
      <c r="B47" s="9">
        <v>0.39166666666666666</v>
      </c>
      <c r="C47" s="5">
        <v>42396</v>
      </c>
      <c r="D47" s="9">
        <v>0.39652777777777781</v>
      </c>
      <c r="E47" s="2" t="s">
        <v>7</v>
      </c>
      <c r="F47" s="2" t="s">
        <v>15</v>
      </c>
      <c r="G47" s="2" t="s">
        <v>15</v>
      </c>
      <c r="H47" s="6">
        <f t="shared" si="0"/>
        <v>4.8611111111111494E-3</v>
      </c>
      <c r="I47" s="7">
        <f t="shared" si="1"/>
        <v>0.11666666666666667</v>
      </c>
      <c r="J47" s="2">
        <v>1.8</v>
      </c>
      <c r="K47" s="8">
        <f t="shared" si="2"/>
        <v>15.428571428571429</v>
      </c>
      <c r="L47" s="2" t="s">
        <v>11</v>
      </c>
    </row>
    <row r="48" spans="1:12" x14ac:dyDescent="0.3">
      <c r="A48" s="5">
        <v>42396</v>
      </c>
      <c r="B48" s="9">
        <v>0.42986111111111108</v>
      </c>
      <c r="C48" s="5">
        <v>42396</v>
      </c>
      <c r="D48" s="9">
        <v>0.45</v>
      </c>
      <c r="E48" s="2" t="s">
        <v>7</v>
      </c>
      <c r="F48" s="2" t="s">
        <v>15</v>
      </c>
      <c r="G48" s="2" t="s">
        <v>40</v>
      </c>
      <c r="H48" s="6">
        <f t="shared" si="0"/>
        <v>2.0138888888888928E-2</v>
      </c>
      <c r="I48" s="7">
        <f t="shared" si="1"/>
        <v>0.48333333333333334</v>
      </c>
      <c r="J48" s="2">
        <v>18.7</v>
      </c>
      <c r="K48" s="8">
        <f t="shared" si="2"/>
        <v>38.689655172413794</v>
      </c>
      <c r="L48" s="2" t="s">
        <v>13</v>
      </c>
    </row>
    <row r="49" spans="1:12" x14ac:dyDescent="0.3">
      <c r="A49" s="5">
        <v>42396</v>
      </c>
      <c r="B49" s="9">
        <v>0.52361111111111114</v>
      </c>
      <c r="C49" s="5">
        <v>42396</v>
      </c>
      <c r="D49" s="9">
        <v>0.53055555555555556</v>
      </c>
      <c r="E49" s="2" t="s">
        <v>7</v>
      </c>
      <c r="F49" s="2" t="s">
        <v>45</v>
      </c>
      <c r="G49" s="2" t="s">
        <v>46</v>
      </c>
      <c r="H49" s="6">
        <f t="shared" si="0"/>
        <v>6.9444444444444198E-3</v>
      </c>
      <c r="I49" s="7">
        <f t="shared" si="1"/>
        <v>0.16666666666666666</v>
      </c>
      <c r="J49" s="2">
        <v>3.4</v>
      </c>
      <c r="K49" s="8">
        <f t="shared" si="2"/>
        <v>20.400000000000002</v>
      </c>
      <c r="L49" s="2" t="s">
        <v>13</v>
      </c>
    </row>
    <row r="50" spans="1:12" x14ac:dyDescent="0.3">
      <c r="A50" s="5">
        <v>42396</v>
      </c>
      <c r="B50" s="9">
        <v>0.58680555555555558</v>
      </c>
      <c r="C50" s="5">
        <v>42396</v>
      </c>
      <c r="D50" s="9">
        <v>0.59236111111111112</v>
      </c>
      <c r="E50" s="2" t="s">
        <v>7</v>
      </c>
      <c r="F50" s="2" t="s">
        <v>40</v>
      </c>
      <c r="G50" s="2" t="s">
        <v>40</v>
      </c>
      <c r="H50" s="6">
        <f t="shared" si="0"/>
        <v>5.5555555555555358E-3</v>
      </c>
      <c r="I50" s="7">
        <f t="shared" si="1"/>
        <v>0.13333333333333333</v>
      </c>
      <c r="J50" s="2">
        <v>2.7</v>
      </c>
      <c r="K50" s="8">
        <f t="shared" si="2"/>
        <v>20.25</v>
      </c>
      <c r="L50" s="2" t="s">
        <v>13</v>
      </c>
    </row>
    <row r="51" spans="1:12" x14ac:dyDescent="0.3">
      <c r="A51" s="5">
        <v>42396</v>
      </c>
      <c r="B51" s="9">
        <v>0.61527777777777781</v>
      </c>
      <c r="C51" s="5">
        <v>42396</v>
      </c>
      <c r="D51" s="9">
        <v>0.63055555555555554</v>
      </c>
      <c r="E51" s="2" t="s">
        <v>7</v>
      </c>
      <c r="F51" s="2" t="s">
        <v>40</v>
      </c>
      <c r="G51" s="2" t="s">
        <v>15</v>
      </c>
      <c r="H51" s="6">
        <f t="shared" si="0"/>
        <v>1.5277777777777724E-2</v>
      </c>
      <c r="I51" s="7">
        <f t="shared" si="1"/>
        <v>0.36666666666666664</v>
      </c>
      <c r="J51" s="2">
        <v>12.9</v>
      </c>
      <c r="K51" s="8">
        <f t="shared" si="2"/>
        <v>35.181818181818187</v>
      </c>
      <c r="L51" s="2" t="s">
        <v>13</v>
      </c>
    </row>
    <row r="52" spans="1:12" x14ac:dyDescent="0.3">
      <c r="A52" s="5">
        <v>42397</v>
      </c>
      <c r="B52" s="9">
        <v>0.51944444444444449</v>
      </c>
      <c r="C52" s="5">
        <v>42397</v>
      </c>
      <c r="D52" s="9">
        <v>0.54166666666666663</v>
      </c>
      <c r="E52" s="2" t="s">
        <v>7</v>
      </c>
      <c r="F52" s="2" t="s">
        <v>15</v>
      </c>
      <c r="G52" s="2" t="s">
        <v>40</v>
      </c>
      <c r="H52" s="6">
        <f t="shared" si="0"/>
        <v>2.2222222222222143E-2</v>
      </c>
      <c r="I52" s="7">
        <f t="shared" si="1"/>
        <v>0.53333333333333333</v>
      </c>
      <c r="J52" s="2">
        <v>19</v>
      </c>
      <c r="K52" s="8">
        <f t="shared" si="2"/>
        <v>35.625</v>
      </c>
      <c r="L52" s="2" t="s">
        <v>24</v>
      </c>
    </row>
    <row r="53" spans="1:12" x14ac:dyDescent="0.3">
      <c r="A53" s="5">
        <v>42397</v>
      </c>
      <c r="B53" s="9">
        <v>0.63263888888888886</v>
      </c>
      <c r="C53" s="5">
        <v>42397</v>
      </c>
      <c r="D53" s="9">
        <v>0.64652777777777781</v>
      </c>
      <c r="E53" s="2" t="s">
        <v>7</v>
      </c>
      <c r="F53" s="2" t="s">
        <v>46</v>
      </c>
      <c r="G53" s="2" t="s">
        <v>47</v>
      </c>
      <c r="H53" s="6">
        <f t="shared" si="0"/>
        <v>1.3888888888888951E-2</v>
      </c>
      <c r="I53" s="7">
        <f t="shared" si="1"/>
        <v>0.33333333333333331</v>
      </c>
      <c r="J53" s="2">
        <v>14.7</v>
      </c>
      <c r="K53" s="8">
        <f t="shared" si="2"/>
        <v>44.1</v>
      </c>
      <c r="L53" s="2" t="s">
        <v>11</v>
      </c>
    </row>
    <row r="54" spans="1:12" x14ac:dyDescent="0.3">
      <c r="A54" s="5">
        <v>42397</v>
      </c>
      <c r="B54" s="9">
        <v>0.68125000000000002</v>
      </c>
      <c r="C54" s="5">
        <v>42397</v>
      </c>
      <c r="D54" s="9">
        <v>0.70208333333333339</v>
      </c>
      <c r="E54" s="2" t="s">
        <v>7</v>
      </c>
      <c r="F54" s="2" t="s">
        <v>40</v>
      </c>
      <c r="G54" s="2" t="s">
        <v>15</v>
      </c>
      <c r="H54" s="6">
        <f t="shared" si="0"/>
        <v>2.083333333333337E-2</v>
      </c>
      <c r="I54" s="7">
        <f t="shared" si="1"/>
        <v>0.5</v>
      </c>
      <c r="J54" s="2">
        <v>15.7</v>
      </c>
      <c r="K54" s="8">
        <f t="shared" si="2"/>
        <v>31.4</v>
      </c>
      <c r="L54" s="2" t="s">
        <v>11</v>
      </c>
    </row>
    <row r="55" spans="1:12" x14ac:dyDescent="0.3">
      <c r="A55" s="5">
        <v>42398</v>
      </c>
      <c r="B55" s="9">
        <v>0.39652777777777781</v>
      </c>
      <c r="C55" s="5">
        <v>42398</v>
      </c>
      <c r="D55" s="9">
        <v>0.40625</v>
      </c>
      <c r="E55" s="2" t="s">
        <v>7</v>
      </c>
      <c r="F55" s="2" t="s">
        <v>15</v>
      </c>
      <c r="G55" s="2" t="s">
        <v>15</v>
      </c>
      <c r="H55" s="6">
        <f t="shared" si="0"/>
        <v>9.7222222222221877E-3</v>
      </c>
      <c r="I55" s="7">
        <f t="shared" si="1"/>
        <v>0.23333333333333334</v>
      </c>
      <c r="J55" s="2">
        <v>4.5999999999999996</v>
      </c>
      <c r="K55" s="8">
        <f t="shared" si="2"/>
        <v>19.714285714285712</v>
      </c>
      <c r="L55" s="2" t="s">
        <v>13</v>
      </c>
    </row>
    <row r="56" spans="1:12" x14ac:dyDescent="0.3">
      <c r="A56" s="5">
        <v>42398</v>
      </c>
      <c r="B56" s="9">
        <v>0.45555555555555555</v>
      </c>
      <c r="C56" s="5">
        <v>42398</v>
      </c>
      <c r="D56" s="9">
        <v>0.46319444444444446</v>
      </c>
      <c r="E56" s="2" t="s">
        <v>7</v>
      </c>
      <c r="F56" s="2" t="s">
        <v>15</v>
      </c>
      <c r="G56" s="2" t="s">
        <v>15</v>
      </c>
      <c r="H56" s="6">
        <f t="shared" si="0"/>
        <v>7.6388888888889173E-3</v>
      </c>
      <c r="I56" s="7">
        <f t="shared" si="1"/>
        <v>0.18333333333333332</v>
      </c>
      <c r="J56" s="2">
        <v>5.2</v>
      </c>
      <c r="K56" s="8">
        <f t="shared" si="2"/>
        <v>28.363636363636367</v>
      </c>
      <c r="L56" s="2" t="s">
        <v>11</v>
      </c>
    </row>
    <row r="57" spans="1:12" x14ac:dyDescent="0.3">
      <c r="A57" s="5">
        <v>42398</v>
      </c>
      <c r="B57" s="9">
        <v>0.48819444444444443</v>
      </c>
      <c r="C57" s="5">
        <v>42398</v>
      </c>
      <c r="D57" s="9">
        <v>0.50208333333333333</v>
      </c>
      <c r="E57" s="2" t="s">
        <v>7</v>
      </c>
      <c r="F57" s="2" t="s">
        <v>15</v>
      </c>
      <c r="G57" s="2" t="s">
        <v>36</v>
      </c>
      <c r="H57" s="6">
        <f t="shared" si="0"/>
        <v>1.3888888888888895E-2</v>
      </c>
      <c r="I57" s="7">
        <f t="shared" si="1"/>
        <v>0.33333333333333331</v>
      </c>
      <c r="J57" s="2">
        <v>10.4</v>
      </c>
      <c r="K57" s="8">
        <f t="shared" si="2"/>
        <v>31.200000000000003</v>
      </c>
      <c r="L57" s="2" t="s">
        <v>11</v>
      </c>
    </row>
    <row r="58" spans="1:12" x14ac:dyDescent="0.3">
      <c r="A58" s="5">
        <v>42398</v>
      </c>
      <c r="B58" s="9">
        <v>0.55833333333333335</v>
      </c>
      <c r="C58" s="5">
        <v>42398</v>
      </c>
      <c r="D58" s="9">
        <v>0.57430555555555551</v>
      </c>
      <c r="E58" s="2" t="s">
        <v>7</v>
      </c>
      <c r="F58" s="2" t="s">
        <v>36</v>
      </c>
      <c r="G58" s="2" t="s">
        <v>15</v>
      </c>
      <c r="H58" s="6">
        <f t="shared" si="0"/>
        <v>1.5972222222222165E-2</v>
      </c>
      <c r="I58" s="7">
        <f t="shared" si="1"/>
        <v>0.38333333333333336</v>
      </c>
      <c r="J58" s="2">
        <v>10.1</v>
      </c>
      <c r="K58" s="8">
        <f t="shared" si="2"/>
        <v>26.34782608695652</v>
      </c>
      <c r="L58" s="2" t="s">
        <v>11</v>
      </c>
    </row>
    <row r="59" spans="1:12" x14ac:dyDescent="0.3">
      <c r="A59" s="5">
        <v>42398</v>
      </c>
      <c r="B59" s="9">
        <v>0.7715277777777777</v>
      </c>
      <c r="C59" s="5">
        <v>42398</v>
      </c>
      <c r="D59" s="9">
        <v>0.78611111111111109</v>
      </c>
      <c r="E59" s="2" t="s">
        <v>7</v>
      </c>
      <c r="F59" s="2" t="s">
        <v>15</v>
      </c>
      <c r="G59" s="2" t="s">
        <v>48</v>
      </c>
      <c r="H59" s="6">
        <f t="shared" si="0"/>
        <v>1.4583333333333393E-2</v>
      </c>
      <c r="I59" s="7">
        <f t="shared" si="1"/>
        <v>0.35</v>
      </c>
      <c r="J59" s="2">
        <v>5.8</v>
      </c>
      <c r="K59" s="8">
        <f t="shared" si="2"/>
        <v>16.571428571428573</v>
      </c>
      <c r="L59" s="2" t="s">
        <v>10</v>
      </c>
    </row>
    <row r="60" spans="1:12" x14ac:dyDescent="0.3">
      <c r="A60" s="5">
        <v>42398</v>
      </c>
      <c r="B60" s="9">
        <v>0.88958333333333339</v>
      </c>
      <c r="C60" s="5">
        <v>42398</v>
      </c>
      <c r="D60" s="9">
        <v>0.90277777777777779</v>
      </c>
      <c r="E60" s="2" t="s">
        <v>7</v>
      </c>
      <c r="F60" s="2" t="s">
        <v>48</v>
      </c>
      <c r="G60" s="2" t="s">
        <v>15</v>
      </c>
      <c r="H60" s="6">
        <f t="shared" si="0"/>
        <v>1.3194444444444398E-2</v>
      </c>
      <c r="I60" s="7">
        <f t="shared" si="1"/>
        <v>0.31666666666666665</v>
      </c>
      <c r="J60" s="2">
        <v>5.5</v>
      </c>
      <c r="K60" s="8">
        <f t="shared" si="2"/>
        <v>17.368421052631579</v>
      </c>
      <c r="L60" s="2" t="s">
        <v>9</v>
      </c>
    </row>
    <row r="61" spans="1:12" x14ac:dyDescent="0.3">
      <c r="A61" s="5">
        <v>42399</v>
      </c>
      <c r="B61" s="9">
        <v>0.68125000000000002</v>
      </c>
      <c r="C61" s="5">
        <v>42399</v>
      </c>
      <c r="D61" s="9">
        <v>0.68958333333333333</v>
      </c>
      <c r="E61" s="2" t="s">
        <v>7</v>
      </c>
      <c r="F61" s="2" t="s">
        <v>15</v>
      </c>
      <c r="G61" s="2" t="s">
        <v>48</v>
      </c>
      <c r="H61" s="6">
        <f t="shared" si="0"/>
        <v>8.3333333333333037E-3</v>
      </c>
      <c r="I61" s="7">
        <f t="shared" si="1"/>
        <v>0.2</v>
      </c>
      <c r="J61" s="2">
        <v>5.7</v>
      </c>
      <c r="K61" s="8">
        <f t="shared" si="2"/>
        <v>28.5</v>
      </c>
      <c r="L61" s="2" t="s">
        <v>10</v>
      </c>
    </row>
    <row r="62" spans="1:12" x14ac:dyDescent="0.3">
      <c r="A62" s="5">
        <v>42399</v>
      </c>
      <c r="B62" s="9">
        <v>0.75624999999999998</v>
      </c>
      <c r="C62" s="5">
        <v>42399</v>
      </c>
      <c r="D62" s="9">
        <v>0.76666666666666661</v>
      </c>
      <c r="E62" s="2" t="s">
        <v>7</v>
      </c>
      <c r="F62" s="2" t="s">
        <v>48</v>
      </c>
      <c r="G62" s="2" t="s">
        <v>15</v>
      </c>
      <c r="H62" s="6">
        <f t="shared" si="0"/>
        <v>1.041666666666663E-2</v>
      </c>
      <c r="I62" s="7">
        <f t="shared" si="1"/>
        <v>0.25</v>
      </c>
      <c r="J62" s="2">
        <v>5.7</v>
      </c>
      <c r="K62" s="8">
        <f t="shared" si="2"/>
        <v>22.8</v>
      </c>
      <c r="L62" s="2" t="s">
        <v>13</v>
      </c>
    </row>
    <row r="63" spans="1:12" x14ac:dyDescent="0.3">
      <c r="A63" s="5">
        <v>42401</v>
      </c>
      <c r="B63" s="9">
        <v>0.44097222222222227</v>
      </c>
      <c r="C63" s="5">
        <v>42401</v>
      </c>
      <c r="D63" s="9">
        <v>0.46875</v>
      </c>
      <c r="E63" s="2" t="s">
        <v>7</v>
      </c>
      <c r="F63" s="2" t="s">
        <v>15</v>
      </c>
      <c r="G63" s="2" t="s">
        <v>49</v>
      </c>
      <c r="H63" s="6">
        <f t="shared" si="0"/>
        <v>2.7777777777777735E-2</v>
      </c>
      <c r="I63" s="7">
        <f t="shared" si="1"/>
        <v>0.66666666666666663</v>
      </c>
      <c r="J63" s="2">
        <v>19.399999999999999</v>
      </c>
      <c r="K63" s="8">
        <f t="shared" si="2"/>
        <v>29.099999999999998</v>
      </c>
      <c r="L63" s="2" t="s">
        <v>13</v>
      </c>
    </row>
    <row r="64" spans="1:12" x14ac:dyDescent="0.3">
      <c r="A64" s="5">
        <v>42401</v>
      </c>
      <c r="B64" s="9">
        <v>0.50694444444444442</v>
      </c>
      <c r="C64" s="5">
        <v>42401</v>
      </c>
      <c r="D64" s="9">
        <v>0.52986111111111112</v>
      </c>
      <c r="E64" s="2" t="s">
        <v>7</v>
      </c>
      <c r="F64" s="2" t="s">
        <v>49</v>
      </c>
      <c r="G64" s="2" t="s">
        <v>15</v>
      </c>
      <c r="H64" s="6">
        <f t="shared" si="0"/>
        <v>2.2916666666666696E-2</v>
      </c>
      <c r="I64" s="7">
        <f t="shared" si="1"/>
        <v>0.55000000000000004</v>
      </c>
      <c r="J64" s="2">
        <v>23.3</v>
      </c>
      <c r="K64" s="8">
        <f t="shared" si="2"/>
        <v>42.36363636363636</v>
      </c>
      <c r="L64" s="2" t="s">
        <v>13</v>
      </c>
    </row>
    <row r="65" spans="1:12" x14ac:dyDescent="0.3">
      <c r="A65" s="5">
        <v>42401</v>
      </c>
      <c r="B65" s="9">
        <v>0.53888888888888886</v>
      </c>
      <c r="C65" s="5">
        <v>42401</v>
      </c>
      <c r="D65" s="9">
        <v>0.54652777777777783</v>
      </c>
      <c r="E65" s="2" t="s">
        <v>7</v>
      </c>
      <c r="F65" s="2" t="s">
        <v>50</v>
      </c>
      <c r="G65" s="2" t="s">
        <v>38</v>
      </c>
      <c r="H65" s="6">
        <f t="shared" si="0"/>
        <v>7.6388888888889728E-3</v>
      </c>
      <c r="I65" s="7">
        <f t="shared" si="1"/>
        <v>0.18333333333333332</v>
      </c>
      <c r="J65" s="2">
        <v>3.9</v>
      </c>
      <c r="K65" s="8">
        <f t="shared" si="2"/>
        <v>21.272727272727273</v>
      </c>
      <c r="L65" s="2" t="s">
        <v>9</v>
      </c>
    </row>
    <row r="66" spans="1:12" x14ac:dyDescent="0.3">
      <c r="A66" s="5">
        <v>42402</v>
      </c>
      <c r="B66" s="9">
        <v>0.5444444444444444</v>
      </c>
      <c r="C66" s="5">
        <v>42402</v>
      </c>
      <c r="D66" s="9">
        <v>0.55763888888888891</v>
      </c>
      <c r="E66" s="2" t="s">
        <v>7</v>
      </c>
      <c r="F66" s="2" t="s">
        <v>38</v>
      </c>
      <c r="G66" s="2" t="s">
        <v>51</v>
      </c>
      <c r="H66" s="6">
        <f t="shared" si="0"/>
        <v>1.3194444444444509E-2</v>
      </c>
      <c r="I66" s="7">
        <f t="shared" si="1"/>
        <v>0.31666666666666665</v>
      </c>
      <c r="J66" s="2">
        <v>8.3000000000000007</v>
      </c>
      <c r="K66" s="8">
        <f t="shared" si="2"/>
        <v>26.210526315789476</v>
      </c>
      <c r="L66" s="2" t="s">
        <v>11</v>
      </c>
    </row>
    <row r="67" spans="1:12" x14ac:dyDescent="0.3">
      <c r="A67" s="5">
        <v>42402</v>
      </c>
      <c r="B67" s="9">
        <v>0.57708333333333328</v>
      </c>
      <c r="C67" s="5">
        <v>42402</v>
      </c>
      <c r="D67" s="9">
        <v>0.58750000000000002</v>
      </c>
      <c r="E67" s="2" t="s">
        <v>7</v>
      </c>
      <c r="F67" s="2" t="s">
        <v>15</v>
      </c>
      <c r="G67" s="2" t="s">
        <v>15</v>
      </c>
      <c r="H67" s="6">
        <f t="shared" ref="H67:H129" si="3">IF(D67&gt;B67,D67-B67,D67-B67+1)</f>
        <v>1.0416666666666741E-2</v>
      </c>
      <c r="I67" s="7">
        <f t="shared" ref="I67:I129" si="4">(HOUR(H67)*60+MINUTE(H67))/60</f>
        <v>0.25</v>
      </c>
      <c r="J67" s="2">
        <v>6</v>
      </c>
      <c r="K67" s="8">
        <f t="shared" ref="K67:K129" si="5">J67/I67</f>
        <v>24</v>
      </c>
      <c r="L67" s="2" t="s">
        <v>10</v>
      </c>
    </row>
    <row r="68" spans="1:12" x14ac:dyDescent="0.3">
      <c r="A68" s="5">
        <v>42402</v>
      </c>
      <c r="B68" s="9">
        <v>0.60972222222222217</v>
      </c>
      <c r="C68" s="5">
        <v>42402</v>
      </c>
      <c r="D68" s="9">
        <v>0.61249999999999993</v>
      </c>
      <c r="E68" s="2" t="s">
        <v>7</v>
      </c>
      <c r="F68" s="2" t="s">
        <v>15</v>
      </c>
      <c r="G68" s="2" t="s">
        <v>15</v>
      </c>
      <c r="H68" s="6">
        <f t="shared" si="3"/>
        <v>2.7777777777777679E-3</v>
      </c>
      <c r="I68" s="7">
        <f t="shared" si="4"/>
        <v>6.6666666666666666E-2</v>
      </c>
      <c r="J68" s="2">
        <v>1.6</v>
      </c>
      <c r="K68" s="8">
        <f t="shared" si="5"/>
        <v>24</v>
      </c>
      <c r="L68" s="2" t="s">
        <v>10</v>
      </c>
    </row>
    <row r="69" spans="1:12" x14ac:dyDescent="0.3">
      <c r="A69" s="5">
        <v>42404</v>
      </c>
      <c r="B69" s="9">
        <v>0.3611111111111111</v>
      </c>
      <c r="C69" s="5">
        <v>42404</v>
      </c>
      <c r="D69" s="9">
        <v>0.3756944444444445</v>
      </c>
      <c r="E69" s="2" t="s">
        <v>7</v>
      </c>
      <c r="F69" s="2" t="s">
        <v>15</v>
      </c>
      <c r="G69" s="2" t="s">
        <v>16</v>
      </c>
      <c r="H69" s="6">
        <f t="shared" si="3"/>
        <v>1.4583333333333393E-2</v>
      </c>
      <c r="I69" s="7">
        <f t="shared" si="4"/>
        <v>0.35</v>
      </c>
      <c r="J69" s="2">
        <v>5.2</v>
      </c>
      <c r="K69" s="8">
        <f t="shared" si="5"/>
        <v>14.857142857142859</v>
      </c>
      <c r="L69" s="2" t="s">
        <v>10</v>
      </c>
    </row>
    <row r="70" spans="1:12" x14ac:dyDescent="0.3">
      <c r="A70" s="5">
        <v>42404</v>
      </c>
      <c r="B70" s="9">
        <v>0.40069444444444446</v>
      </c>
      <c r="C70" s="5">
        <v>42404</v>
      </c>
      <c r="D70" s="9">
        <v>0.42291666666666666</v>
      </c>
      <c r="E70" s="2" t="s">
        <v>7</v>
      </c>
      <c r="F70" s="2" t="s">
        <v>16</v>
      </c>
      <c r="G70" s="2" t="s">
        <v>15</v>
      </c>
      <c r="H70" s="6">
        <f t="shared" si="3"/>
        <v>2.2222222222222199E-2</v>
      </c>
      <c r="I70" s="7">
        <f t="shared" si="4"/>
        <v>0.53333333333333333</v>
      </c>
      <c r="J70" s="2">
        <v>9.6999999999999993</v>
      </c>
      <c r="K70" s="8">
        <f t="shared" si="5"/>
        <v>18.1875</v>
      </c>
      <c r="L70" s="2" t="s">
        <v>9</v>
      </c>
    </row>
    <row r="71" spans="1:12" x14ac:dyDescent="0.3">
      <c r="A71" s="5">
        <v>42404</v>
      </c>
      <c r="B71" s="9">
        <v>0.43472222222222223</v>
      </c>
      <c r="C71" s="5">
        <v>42404</v>
      </c>
      <c r="D71" s="9">
        <v>0.43888888888888888</v>
      </c>
      <c r="E71" s="2" t="s">
        <v>7</v>
      </c>
      <c r="F71" s="2" t="s">
        <v>15</v>
      </c>
      <c r="G71" s="2" t="s">
        <v>15</v>
      </c>
      <c r="H71" s="6">
        <f t="shared" si="3"/>
        <v>4.1666666666666519E-3</v>
      </c>
      <c r="I71" s="7">
        <f t="shared" si="4"/>
        <v>0.1</v>
      </c>
      <c r="J71" s="2">
        <v>1.6</v>
      </c>
      <c r="K71" s="8">
        <f t="shared" si="5"/>
        <v>16</v>
      </c>
      <c r="L71" s="2" t="s">
        <v>9</v>
      </c>
    </row>
    <row r="72" spans="1:12" x14ac:dyDescent="0.3">
      <c r="A72" s="5">
        <v>42404</v>
      </c>
      <c r="B72" s="9">
        <v>0.66597222222222219</v>
      </c>
      <c r="C72" s="5">
        <v>42404</v>
      </c>
      <c r="D72" s="9">
        <v>0.66875000000000007</v>
      </c>
      <c r="E72" s="2" t="s">
        <v>7</v>
      </c>
      <c r="F72" s="2" t="s">
        <v>15</v>
      </c>
      <c r="G72" s="2" t="s">
        <v>15</v>
      </c>
      <c r="H72" s="6">
        <f t="shared" si="3"/>
        <v>2.7777777777778789E-3</v>
      </c>
      <c r="I72" s="7">
        <f t="shared" si="4"/>
        <v>6.6666666666666666E-2</v>
      </c>
      <c r="J72" s="2">
        <v>1.1000000000000001</v>
      </c>
      <c r="K72" s="8">
        <f t="shared" si="5"/>
        <v>16.5</v>
      </c>
      <c r="L72" s="2" t="s">
        <v>9</v>
      </c>
    </row>
    <row r="73" spans="1:12" x14ac:dyDescent="0.3">
      <c r="A73" s="5">
        <v>42404</v>
      </c>
      <c r="B73" s="9">
        <v>0.69097222222222221</v>
      </c>
      <c r="C73" s="5">
        <v>42404</v>
      </c>
      <c r="D73" s="9">
        <v>0.69374999999999998</v>
      </c>
      <c r="E73" s="2" t="s">
        <v>7</v>
      </c>
      <c r="F73" s="2" t="s">
        <v>15</v>
      </c>
      <c r="G73" s="2" t="s">
        <v>15</v>
      </c>
      <c r="H73" s="6">
        <f t="shared" si="3"/>
        <v>2.7777777777777679E-3</v>
      </c>
      <c r="I73" s="7">
        <f t="shared" si="4"/>
        <v>6.6666666666666666E-2</v>
      </c>
      <c r="J73" s="2">
        <v>1.6</v>
      </c>
      <c r="K73" s="8">
        <f t="shared" si="5"/>
        <v>24</v>
      </c>
      <c r="L73" s="2" t="s">
        <v>9</v>
      </c>
    </row>
    <row r="74" spans="1:12" x14ac:dyDescent="0.3">
      <c r="A74" s="5">
        <v>42404</v>
      </c>
      <c r="B74" s="9">
        <v>0.75277777777777777</v>
      </c>
      <c r="C74" s="5">
        <v>42404</v>
      </c>
      <c r="D74" s="9">
        <v>0.7715277777777777</v>
      </c>
      <c r="E74" s="2" t="s">
        <v>7</v>
      </c>
      <c r="F74" s="2" t="s">
        <v>38</v>
      </c>
      <c r="G74" s="2" t="s">
        <v>52</v>
      </c>
      <c r="H74" s="6">
        <f t="shared" si="3"/>
        <v>1.8749999999999933E-2</v>
      </c>
      <c r="I74" s="7">
        <f t="shared" si="4"/>
        <v>0.45</v>
      </c>
      <c r="J74" s="2">
        <v>9</v>
      </c>
      <c r="K74" s="8">
        <f t="shared" si="5"/>
        <v>20</v>
      </c>
      <c r="L74" s="2" t="s">
        <v>11</v>
      </c>
    </row>
    <row r="75" spans="1:12" x14ac:dyDescent="0.3">
      <c r="A75" s="5">
        <v>42404</v>
      </c>
      <c r="B75" s="9">
        <v>0.85833333333333339</v>
      </c>
      <c r="C75" s="5">
        <v>42404</v>
      </c>
      <c r="D75" s="9">
        <v>0.87152777777777779</v>
      </c>
      <c r="E75" s="2" t="s">
        <v>7</v>
      </c>
      <c r="F75" s="2" t="s">
        <v>15</v>
      </c>
      <c r="G75" s="2" t="s">
        <v>15</v>
      </c>
      <c r="H75" s="6">
        <f t="shared" si="3"/>
        <v>1.3194444444444398E-2</v>
      </c>
      <c r="I75" s="7">
        <f t="shared" si="4"/>
        <v>0.31666666666666665</v>
      </c>
      <c r="J75" s="2">
        <v>7.7</v>
      </c>
      <c r="K75" s="8">
        <f t="shared" si="5"/>
        <v>24.315789473684212</v>
      </c>
      <c r="L75" s="2" t="s">
        <v>11</v>
      </c>
    </row>
    <row r="76" spans="1:12" x14ac:dyDescent="0.3">
      <c r="A76" s="5">
        <v>42405</v>
      </c>
      <c r="B76" s="9">
        <v>0.4909722222222222</v>
      </c>
      <c r="C76" s="5">
        <v>42405</v>
      </c>
      <c r="D76" s="9">
        <v>0.50486111111111109</v>
      </c>
      <c r="E76" s="2" t="s">
        <v>7</v>
      </c>
      <c r="F76" s="2" t="s">
        <v>15</v>
      </c>
      <c r="G76" s="2" t="s">
        <v>36</v>
      </c>
      <c r="H76" s="6">
        <f t="shared" si="3"/>
        <v>1.3888888888888895E-2</v>
      </c>
      <c r="I76" s="7">
        <f t="shared" si="4"/>
        <v>0.33333333333333331</v>
      </c>
      <c r="J76" s="2">
        <v>10.4</v>
      </c>
      <c r="K76" s="8">
        <f t="shared" si="5"/>
        <v>31.200000000000003</v>
      </c>
      <c r="L76" s="2" t="s">
        <v>11</v>
      </c>
    </row>
    <row r="77" spans="1:12" x14ac:dyDescent="0.3">
      <c r="A77" s="5">
        <v>42405</v>
      </c>
      <c r="B77" s="9">
        <v>0.55694444444444446</v>
      </c>
      <c r="C77" s="5">
        <v>42405</v>
      </c>
      <c r="D77" s="9">
        <v>0.57013888888888886</v>
      </c>
      <c r="E77" s="2" t="s">
        <v>7</v>
      </c>
      <c r="F77" s="2" t="s">
        <v>36</v>
      </c>
      <c r="G77" s="2" t="s">
        <v>15</v>
      </c>
      <c r="H77" s="6">
        <f t="shared" si="3"/>
        <v>1.3194444444444398E-2</v>
      </c>
      <c r="I77" s="7">
        <f t="shared" si="4"/>
        <v>0.31666666666666665</v>
      </c>
      <c r="J77" s="2">
        <v>10.4</v>
      </c>
      <c r="K77" s="8">
        <f t="shared" si="5"/>
        <v>32.842105263157897</v>
      </c>
      <c r="L77" s="2" t="s">
        <v>11</v>
      </c>
    </row>
    <row r="78" spans="1:12" x14ac:dyDescent="0.3">
      <c r="A78" s="5">
        <v>42406</v>
      </c>
      <c r="B78" s="9">
        <v>0.68055555555555547</v>
      </c>
      <c r="C78" s="5">
        <v>42406</v>
      </c>
      <c r="D78" s="9">
        <v>0.70347222222222217</v>
      </c>
      <c r="E78" s="2" t="s">
        <v>7</v>
      </c>
      <c r="F78" s="2" t="s">
        <v>15</v>
      </c>
      <c r="G78" s="2" t="s">
        <v>40</v>
      </c>
      <c r="H78" s="6">
        <f t="shared" si="3"/>
        <v>2.2916666666666696E-2</v>
      </c>
      <c r="I78" s="7">
        <f t="shared" si="4"/>
        <v>0.55000000000000004</v>
      </c>
      <c r="J78" s="2">
        <v>11.4</v>
      </c>
      <c r="K78" s="8">
        <f t="shared" si="5"/>
        <v>20.727272727272727</v>
      </c>
      <c r="L78" s="2" t="s">
        <v>53</v>
      </c>
    </row>
    <row r="79" spans="1:12" x14ac:dyDescent="0.3">
      <c r="A79" s="5">
        <v>42406</v>
      </c>
      <c r="B79" s="9">
        <v>0.7895833333333333</v>
      </c>
      <c r="C79" s="5">
        <v>42406</v>
      </c>
      <c r="D79" s="9">
        <v>0.80625000000000002</v>
      </c>
      <c r="E79" s="2" t="s">
        <v>7</v>
      </c>
      <c r="F79" s="2" t="s">
        <v>40</v>
      </c>
      <c r="G79" s="2" t="s">
        <v>15</v>
      </c>
      <c r="H79" s="6">
        <f t="shared" si="3"/>
        <v>1.6666666666666718E-2</v>
      </c>
      <c r="I79" s="7">
        <f t="shared" si="4"/>
        <v>0.4</v>
      </c>
      <c r="J79" s="2">
        <v>9</v>
      </c>
      <c r="K79" s="8">
        <f t="shared" si="5"/>
        <v>22.5</v>
      </c>
      <c r="L79" s="2" t="s">
        <v>10</v>
      </c>
    </row>
    <row r="80" spans="1:12" x14ac:dyDescent="0.3">
      <c r="A80" s="5">
        <v>42406</v>
      </c>
      <c r="B80" s="9">
        <v>0.81111111111111101</v>
      </c>
      <c r="C80" s="5">
        <v>42406</v>
      </c>
      <c r="D80" s="9">
        <v>0.81736111111111109</v>
      </c>
      <c r="E80" s="2" t="s">
        <v>7</v>
      </c>
      <c r="F80" s="2" t="s">
        <v>54</v>
      </c>
      <c r="G80" s="2" t="s">
        <v>38</v>
      </c>
      <c r="H80" s="6">
        <f t="shared" si="3"/>
        <v>6.2500000000000888E-3</v>
      </c>
      <c r="I80" s="7">
        <f t="shared" si="4"/>
        <v>0.15</v>
      </c>
      <c r="J80" s="2">
        <v>3.2</v>
      </c>
      <c r="K80" s="8">
        <f t="shared" si="5"/>
        <v>21.333333333333336</v>
      </c>
      <c r="L80" s="2" t="s">
        <v>9</v>
      </c>
    </row>
    <row r="81" spans="1:12" x14ac:dyDescent="0.3">
      <c r="A81" s="5">
        <v>42407</v>
      </c>
      <c r="B81" s="9">
        <v>0.7006944444444444</v>
      </c>
      <c r="C81" s="5">
        <v>42407</v>
      </c>
      <c r="D81" s="9">
        <v>0.7090277777777777</v>
      </c>
      <c r="E81" s="2" t="s">
        <v>7</v>
      </c>
      <c r="F81" s="2" t="s">
        <v>15</v>
      </c>
      <c r="G81" s="2" t="s">
        <v>48</v>
      </c>
      <c r="H81" s="6">
        <f t="shared" si="3"/>
        <v>8.3333333333333037E-3</v>
      </c>
      <c r="I81" s="7">
        <f t="shared" si="4"/>
        <v>0.2</v>
      </c>
      <c r="J81" s="2">
        <v>5.6</v>
      </c>
      <c r="K81" s="8">
        <f t="shared" si="5"/>
        <v>27.999999999999996</v>
      </c>
      <c r="L81" s="2" t="s">
        <v>10</v>
      </c>
    </row>
    <row r="82" spans="1:12" x14ac:dyDescent="0.3">
      <c r="A82" s="5">
        <v>42407</v>
      </c>
      <c r="B82" s="9">
        <v>0.75208333333333333</v>
      </c>
      <c r="C82" s="5">
        <v>42407</v>
      </c>
      <c r="D82" s="9">
        <v>0.76180555555555562</v>
      </c>
      <c r="E82" s="2" t="s">
        <v>7</v>
      </c>
      <c r="F82" s="2" t="s">
        <v>48</v>
      </c>
      <c r="G82" s="2" t="s">
        <v>15</v>
      </c>
      <c r="H82" s="6">
        <f t="shared" si="3"/>
        <v>9.7222222222222987E-3</v>
      </c>
      <c r="I82" s="7">
        <f t="shared" si="4"/>
        <v>0.23333333333333334</v>
      </c>
      <c r="J82" s="2">
        <v>5.7</v>
      </c>
      <c r="K82" s="8">
        <f t="shared" si="5"/>
        <v>24.428571428571431</v>
      </c>
      <c r="L82" s="2" t="s">
        <v>13</v>
      </c>
    </row>
    <row r="83" spans="1:12" x14ac:dyDescent="0.3">
      <c r="A83" s="5">
        <v>42407</v>
      </c>
      <c r="B83" s="9">
        <v>0.77708333333333324</v>
      </c>
      <c r="C83" s="5">
        <v>42407</v>
      </c>
      <c r="D83" s="9">
        <v>0.78680555555555554</v>
      </c>
      <c r="E83" s="2" t="s">
        <v>7</v>
      </c>
      <c r="F83" s="2" t="s">
        <v>15</v>
      </c>
      <c r="G83" s="2" t="s">
        <v>16</v>
      </c>
      <c r="H83" s="6">
        <f t="shared" si="3"/>
        <v>9.7222222222222987E-3</v>
      </c>
      <c r="I83" s="7">
        <f t="shared" si="4"/>
        <v>0.23333333333333334</v>
      </c>
      <c r="J83" s="2">
        <v>6.1</v>
      </c>
      <c r="K83" s="8">
        <f t="shared" si="5"/>
        <v>26.142857142857142</v>
      </c>
      <c r="L83" s="2" t="s">
        <v>24</v>
      </c>
    </row>
    <row r="84" spans="1:12" x14ac:dyDescent="0.3">
      <c r="A84" s="5">
        <v>42407</v>
      </c>
      <c r="B84" s="9">
        <v>0.84861111111111109</v>
      </c>
      <c r="C84" s="5">
        <v>42407</v>
      </c>
      <c r="D84" s="9">
        <v>0.86111111111111116</v>
      </c>
      <c r="E84" s="2" t="s">
        <v>7</v>
      </c>
      <c r="F84" s="2" t="s">
        <v>16</v>
      </c>
      <c r="G84" s="2" t="s">
        <v>15</v>
      </c>
      <c r="H84" s="6">
        <f t="shared" si="3"/>
        <v>1.2500000000000067E-2</v>
      </c>
      <c r="I84" s="7">
        <f t="shared" si="4"/>
        <v>0.3</v>
      </c>
      <c r="J84" s="2">
        <v>6.1</v>
      </c>
      <c r="K84" s="8">
        <f t="shared" si="5"/>
        <v>20.333333333333332</v>
      </c>
      <c r="L84" s="2" t="s">
        <v>11</v>
      </c>
    </row>
    <row r="85" spans="1:12" x14ac:dyDescent="0.3">
      <c r="A85" s="5">
        <v>42408</v>
      </c>
      <c r="B85" s="9">
        <v>0.5395833333333333</v>
      </c>
      <c r="C85" s="5">
        <v>42408</v>
      </c>
      <c r="D85" s="9">
        <v>0.54722222222222217</v>
      </c>
      <c r="E85" s="2" t="s">
        <v>7</v>
      </c>
      <c r="F85" s="2" t="s">
        <v>38</v>
      </c>
      <c r="G85" s="2" t="s">
        <v>54</v>
      </c>
      <c r="H85" s="6">
        <f t="shared" si="3"/>
        <v>7.6388888888888618E-3</v>
      </c>
      <c r="I85" s="7">
        <f t="shared" si="4"/>
        <v>0.18333333333333332</v>
      </c>
      <c r="J85" s="2">
        <v>4.3</v>
      </c>
      <c r="K85" s="8">
        <f t="shared" si="5"/>
        <v>23.454545454545457</v>
      </c>
      <c r="L85" s="2" t="s">
        <v>9</v>
      </c>
    </row>
    <row r="86" spans="1:12" x14ac:dyDescent="0.3">
      <c r="A86" s="5">
        <v>42408</v>
      </c>
      <c r="B86" s="9">
        <v>0.58333333333333337</v>
      </c>
      <c r="C86" s="5">
        <v>42408</v>
      </c>
      <c r="D86" s="9">
        <v>0.59027777777777779</v>
      </c>
      <c r="E86" s="2" t="s">
        <v>7</v>
      </c>
      <c r="F86" s="2" t="s">
        <v>54</v>
      </c>
      <c r="G86" s="2" t="s">
        <v>38</v>
      </c>
      <c r="H86" s="6">
        <f t="shared" si="3"/>
        <v>6.9444444444444198E-3</v>
      </c>
      <c r="I86" s="7">
        <f t="shared" si="4"/>
        <v>0.16666666666666666</v>
      </c>
      <c r="J86" s="2">
        <v>2.7</v>
      </c>
      <c r="K86" s="8">
        <f t="shared" si="5"/>
        <v>16.200000000000003</v>
      </c>
      <c r="L86" s="2" t="s">
        <v>9</v>
      </c>
    </row>
    <row r="87" spans="1:12" x14ac:dyDescent="0.3">
      <c r="A87" s="5">
        <v>42409</v>
      </c>
      <c r="B87" s="9">
        <v>0.45416666666666666</v>
      </c>
      <c r="C87" s="5">
        <v>42409</v>
      </c>
      <c r="D87" s="9">
        <v>0.46319444444444446</v>
      </c>
      <c r="E87" s="2" t="s">
        <v>55</v>
      </c>
      <c r="F87" s="2" t="s">
        <v>38</v>
      </c>
      <c r="G87" s="2" t="s">
        <v>50</v>
      </c>
      <c r="H87" s="6">
        <f t="shared" si="3"/>
        <v>9.0277777777778012E-3</v>
      </c>
      <c r="I87" s="7">
        <f t="shared" si="4"/>
        <v>0.21666666666666667</v>
      </c>
      <c r="J87" s="2">
        <v>5.3</v>
      </c>
      <c r="K87" s="8">
        <f t="shared" si="5"/>
        <v>24.46153846153846</v>
      </c>
      <c r="L87" s="2" t="s">
        <v>233</v>
      </c>
    </row>
    <row r="88" spans="1:12" x14ac:dyDescent="0.3">
      <c r="A88" s="5">
        <v>42409</v>
      </c>
      <c r="B88" s="9">
        <v>0.48819444444444443</v>
      </c>
      <c r="C88" s="5">
        <v>42409</v>
      </c>
      <c r="D88" s="9">
        <v>0.49305555555555558</v>
      </c>
      <c r="E88" s="2" t="s">
        <v>55</v>
      </c>
      <c r="F88" s="2" t="s">
        <v>50</v>
      </c>
      <c r="G88" s="2" t="s">
        <v>56</v>
      </c>
      <c r="H88" s="6">
        <f t="shared" si="3"/>
        <v>4.8611111111111494E-3</v>
      </c>
      <c r="I88" s="7">
        <f t="shared" si="4"/>
        <v>0.11666666666666667</v>
      </c>
      <c r="J88" s="2">
        <v>3</v>
      </c>
      <c r="K88" s="8">
        <f t="shared" si="5"/>
        <v>25.714285714285715</v>
      </c>
      <c r="L88" s="2" t="s">
        <v>233</v>
      </c>
    </row>
    <row r="89" spans="1:12" x14ac:dyDescent="0.3">
      <c r="A89" s="5">
        <v>42409</v>
      </c>
      <c r="B89" s="9">
        <v>0.56666666666666665</v>
      </c>
      <c r="C89" s="5">
        <v>42409</v>
      </c>
      <c r="D89" s="9">
        <v>0.57777777777777783</v>
      </c>
      <c r="E89" s="2" t="s">
        <v>55</v>
      </c>
      <c r="F89" s="2" t="s">
        <v>56</v>
      </c>
      <c r="G89" s="2" t="s">
        <v>57</v>
      </c>
      <c r="H89" s="6">
        <f t="shared" si="3"/>
        <v>1.1111111111111183E-2</v>
      </c>
      <c r="I89" s="7">
        <f t="shared" si="4"/>
        <v>0.26666666666666666</v>
      </c>
      <c r="J89" s="2">
        <v>5.0999999999999996</v>
      </c>
      <c r="K89" s="8">
        <f t="shared" si="5"/>
        <v>19.125</v>
      </c>
      <c r="L89" s="2" t="s">
        <v>233</v>
      </c>
    </row>
    <row r="90" spans="1:12" x14ac:dyDescent="0.3">
      <c r="A90" s="5">
        <v>42409</v>
      </c>
      <c r="B90" s="9">
        <v>0.58194444444444449</v>
      </c>
      <c r="C90" s="5">
        <v>42409</v>
      </c>
      <c r="D90" s="9">
        <v>0.58472222222222225</v>
      </c>
      <c r="E90" s="2" t="s">
        <v>55</v>
      </c>
      <c r="F90" s="2" t="s">
        <v>57</v>
      </c>
      <c r="G90" s="2" t="s">
        <v>38</v>
      </c>
      <c r="H90" s="6">
        <f t="shared" si="3"/>
        <v>2.7777777777777679E-3</v>
      </c>
      <c r="I90" s="7">
        <f t="shared" si="4"/>
        <v>6.6666666666666666E-2</v>
      </c>
      <c r="J90" s="2">
        <v>1.5</v>
      </c>
      <c r="K90" s="8">
        <f t="shared" si="5"/>
        <v>22.5</v>
      </c>
      <c r="L90" s="2" t="s">
        <v>233</v>
      </c>
    </row>
    <row r="91" spans="1:12" x14ac:dyDescent="0.3">
      <c r="A91" s="5">
        <v>42409</v>
      </c>
      <c r="B91" s="9">
        <v>0.78819444444444453</v>
      </c>
      <c r="C91" s="5">
        <v>42409</v>
      </c>
      <c r="D91" s="9">
        <v>0.7993055555555556</v>
      </c>
      <c r="E91" s="2" t="s">
        <v>7</v>
      </c>
      <c r="F91" s="2" t="s">
        <v>15</v>
      </c>
      <c r="G91" s="2" t="s">
        <v>16</v>
      </c>
      <c r="H91" s="6">
        <f t="shared" si="3"/>
        <v>1.1111111111111072E-2</v>
      </c>
      <c r="I91" s="7">
        <f t="shared" si="4"/>
        <v>0.26666666666666666</v>
      </c>
      <c r="J91" s="2">
        <v>6.1</v>
      </c>
      <c r="K91" s="8">
        <f t="shared" si="5"/>
        <v>22.875</v>
      </c>
      <c r="L91" s="2" t="s">
        <v>233</v>
      </c>
    </row>
    <row r="92" spans="1:12" x14ac:dyDescent="0.3">
      <c r="A92" s="5">
        <v>42409</v>
      </c>
      <c r="B92" s="9">
        <v>0.85</v>
      </c>
      <c r="C92" s="5">
        <v>42409</v>
      </c>
      <c r="D92" s="9">
        <v>0.86111111111111116</v>
      </c>
      <c r="E92" s="2" t="s">
        <v>7</v>
      </c>
      <c r="F92" s="2" t="s">
        <v>16</v>
      </c>
      <c r="G92" s="2" t="s">
        <v>15</v>
      </c>
      <c r="H92" s="6">
        <f t="shared" si="3"/>
        <v>1.1111111111111183E-2</v>
      </c>
      <c r="I92" s="7">
        <f t="shared" si="4"/>
        <v>0.26666666666666666</v>
      </c>
      <c r="J92" s="2">
        <v>6.1</v>
      </c>
      <c r="K92" s="8">
        <f t="shared" si="5"/>
        <v>22.875</v>
      </c>
      <c r="L92" s="2" t="s">
        <v>9</v>
      </c>
    </row>
    <row r="93" spans="1:12" x14ac:dyDescent="0.3">
      <c r="A93" s="5">
        <v>42411</v>
      </c>
      <c r="B93" s="9">
        <v>0.68611111111111101</v>
      </c>
      <c r="C93" s="5">
        <v>42411</v>
      </c>
      <c r="D93" s="9">
        <v>0.71527777777777779</v>
      </c>
      <c r="E93" s="2" t="s">
        <v>7</v>
      </c>
      <c r="F93" s="2" t="s">
        <v>15</v>
      </c>
      <c r="G93" s="2" t="s">
        <v>40</v>
      </c>
      <c r="H93" s="6">
        <f t="shared" si="3"/>
        <v>2.9166666666666785E-2</v>
      </c>
      <c r="I93" s="7">
        <f t="shared" si="4"/>
        <v>0.7</v>
      </c>
      <c r="J93" s="2">
        <v>17.3</v>
      </c>
      <c r="K93" s="8">
        <f t="shared" si="5"/>
        <v>24.714285714285715</v>
      </c>
      <c r="L93" s="2" t="s">
        <v>9</v>
      </c>
    </row>
    <row r="94" spans="1:12" x14ac:dyDescent="0.3">
      <c r="A94" s="5">
        <v>42411</v>
      </c>
      <c r="B94" s="9">
        <v>0.74236111111111114</v>
      </c>
      <c r="C94" s="5">
        <v>42411</v>
      </c>
      <c r="D94" s="9">
        <v>0.75694444444444453</v>
      </c>
      <c r="E94" s="2" t="s">
        <v>7</v>
      </c>
      <c r="F94" s="2" t="s">
        <v>58</v>
      </c>
      <c r="G94" s="2" t="s">
        <v>59</v>
      </c>
      <c r="H94" s="6">
        <f t="shared" si="3"/>
        <v>1.4583333333333393E-2</v>
      </c>
      <c r="I94" s="7">
        <f t="shared" si="4"/>
        <v>0.35</v>
      </c>
      <c r="J94" s="2">
        <v>5.7</v>
      </c>
      <c r="K94" s="8">
        <f t="shared" si="5"/>
        <v>16.285714285714288</v>
      </c>
      <c r="L94" s="2" t="s">
        <v>9</v>
      </c>
    </row>
    <row r="95" spans="1:12" x14ac:dyDescent="0.3">
      <c r="A95" s="5">
        <v>42411</v>
      </c>
      <c r="B95" s="9">
        <v>0.76666666666666661</v>
      </c>
      <c r="C95" s="5">
        <v>42411</v>
      </c>
      <c r="D95" s="9">
        <v>0.78194444444444444</v>
      </c>
      <c r="E95" s="2" t="s">
        <v>7</v>
      </c>
      <c r="F95" s="2" t="s">
        <v>40</v>
      </c>
      <c r="G95" s="2" t="s">
        <v>16</v>
      </c>
      <c r="H95" s="6">
        <f t="shared" si="3"/>
        <v>1.5277777777777835E-2</v>
      </c>
      <c r="I95" s="7">
        <f t="shared" si="4"/>
        <v>0.36666666666666664</v>
      </c>
      <c r="J95" s="2">
        <v>13.5</v>
      </c>
      <c r="K95" s="8">
        <f t="shared" si="5"/>
        <v>36.81818181818182</v>
      </c>
      <c r="L95" s="2" t="s">
        <v>24</v>
      </c>
    </row>
    <row r="96" spans="1:12" x14ac:dyDescent="0.3">
      <c r="A96" s="5">
        <v>42411</v>
      </c>
      <c r="B96" s="9">
        <v>0.85833333333333339</v>
      </c>
      <c r="C96" s="5">
        <v>42411</v>
      </c>
      <c r="D96" s="9">
        <v>0.86875000000000002</v>
      </c>
      <c r="E96" s="2" t="s">
        <v>7</v>
      </c>
      <c r="F96" s="2" t="s">
        <v>16</v>
      </c>
      <c r="G96" s="2" t="s">
        <v>15</v>
      </c>
      <c r="H96" s="6">
        <f t="shared" si="3"/>
        <v>1.041666666666663E-2</v>
      </c>
      <c r="I96" s="7">
        <f t="shared" si="4"/>
        <v>0.25</v>
      </c>
      <c r="J96" s="2">
        <v>6.1</v>
      </c>
      <c r="K96" s="8">
        <f t="shared" si="5"/>
        <v>24.4</v>
      </c>
      <c r="L96" s="2" t="s">
        <v>24</v>
      </c>
    </row>
    <row r="97" spans="1:12" x14ac:dyDescent="0.3">
      <c r="A97" s="5">
        <v>42412</v>
      </c>
      <c r="B97" s="9">
        <v>0.34791666666666665</v>
      </c>
      <c r="C97" s="5">
        <v>42412</v>
      </c>
      <c r="D97" s="9">
        <v>0.36249999999999999</v>
      </c>
      <c r="E97" s="2" t="s">
        <v>7</v>
      </c>
      <c r="F97" s="2" t="s">
        <v>15</v>
      </c>
      <c r="G97" s="2" t="s">
        <v>36</v>
      </c>
      <c r="H97" s="6">
        <f t="shared" si="3"/>
        <v>1.4583333333333337E-2</v>
      </c>
      <c r="I97" s="7">
        <f t="shared" si="4"/>
        <v>0.35</v>
      </c>
      <c r="J97" s="2">
        <v>8.5</v>
      </c>
      <c r="K97" s="8">
        <f t="shared" si="5"/>
        <v>24.285714285714288</v>
      </c>
      <c r="L97" s="2" t="s">
        <v>24</v>
      </c>
    </row>
    <row r="98" spans="1:12" x14ac:dyDescent="0.3">
      <c r="A98" s="5">
        <v>42412</v>
      </c>
      <c r="B98" s="9">
        <v>0.44791666666666669</v>
      </c>
      <c r="C98" s="5">
        <v>42412</v>
      </c>
      <c r="D98" s="9">
        <v>0.45277777777777778</v>
      </c>
      <c r="E98" s="2" t="s">
        <v>7</v>
      </c>
      <c r="F98" s="2" t="s">
        <v>36</v>
      </c>
      <c r="G98" s="2" t="s">
        <v>16</v>
      </c>
      <c r="H98" s="6">
        <f t="shared" si="3"/>
        <v>4.8611111111110938E-3</v>
      </c>
      <c r="I98" s="7">
        <f t="shared" si="4"/>
        <v>0.11666666666666667</v>
      </c>
      <c r="J98" s="2">
        <v>2.6</v>
      </c>
      <c r="K98" s="8">
        <f t="shared" si="5"/>
        <v>22.285714285714285</v>
      </c>
      <c r="L98" s="2" t="s">
        <v>24</v>
      </c>
    </row>
    <row r="99" spans="1:12" x14ac:dyDescent="0.3">
      <c r="A99" s="5">
        <v>42412</v>
      </c>
      <c r="B99" s="9">
        <v>0.4680555555555555</v>
      </c>
      <c r="C99" s="5">
        <v>42412</v>
      </c>
      <c r="D99" s="9">
        <v>0.4826388888888889</v>
      </c>
      <c r="E99" s="2" t="s">
        <v>7</v>
      </c>
      <c r="F99" s="2" t="s">
        <v>16</v>
      </c>
      <c r="G99" s="2" t="s">
        <v>40</v>
      </c>
      <c r="H99" s="6">
        <f t="shared" si="3"/>
        <v>1.4583333333333393E-2</v>
      </c>
      <c r="I99" s="7">
        <f t="shared" si="4"/>
        <v>0.35</v>
      </c>
      <c r="J99" s="2">
        <v>17</v>
      </c>
      <c r="K99" s="8">
        <f t="shared" si="5"/>
        <v>48.571428571428577</v>
      </c>
      <c r="L99" s="2" t="s">
        <v>13</v>
      </c>
    </row>
    <row r="100" spans="1:12" x14ac:dyDescent="0.3">
      <c r="A100" s="5">
        <v>42412</v>
      </c>
      <c r="B100" s="9">
        <v>0.54305555555555551</v>
      </c>
      <c r="C100" s="5">
        <v>42412</v>
      </c>
      <c r="D100" s="9">
        <v>0.56666666666666665</v>
      </c>
      <c r="E100" s="2" t="s">
        <v>7</v>
      </c>
      <c r="F100" s="2" t="s">
        <v>40</v>
      </c>
      <c r="G100" s="2" t="s">
        <v>15</v>
      </c>
      <c r="H100" s="6">
        <f t="shared" si="3"/>
        <v>2.3611111111111138E-2</v>
      </c>
      <c r="I100" s="7">
        <f t="shared" si="4"/>
        <v>0.56666666666666665</v>
      </c>
      <c r="J100" s="2">
        <v>18</v>
      </c>
      <c r="K100" s="8">
        <f t="shared" si="5"/>
        <v>31.764705882352942</v>
      </c>
      <c r="L100" s="2" t="s">
        <v>11</v>
      </c>
    </row>
    <row r="101" spans="1:12" x14ac:dyDescent="0.3">
      <c r="A101" s="5">
        <v>42412</v>
      </c>
      <c r="B101" s="9">
        <v>0.61736111111111114</v>
      </c>
      <c r="C101" s="5">
        <v>42412</v>
      </c>
      <c r="D101" s="9">
        <v>0.62916666666666665</v>
      </c>
      <c r="E101" s="2" t="s">
        <v>7</v>
      </c>
      <c r="F101" s="2" t="s">
        <v>15</v>
      </c>
      <c r="G101" s="2" t="s">
        <v>16</v>
      </c>
      <c r="H101" s="6">
        <f t="shared" si="3"/>
        <v>1.1805555555555514E-2</v>
      </c>
      <c r="I101" s="7">
        <f t="shared" si="4"/>
        <v>0.28333333333333333</v>
      </c>
      <c r="J101" s="2">
        <v>8.4</v>
      </c>
      <c r="K101" s="8">
        <f t="shared" si="5"/>
        <v>29.647058823529413</v>
      </c>
      <c r="L101" s="2" t="s">
        <v>11</v>
      </c>
    </row>
    <row r="102" spans="1:12" x14ac:dyDescent="0.3">
      <c r="A102" s="5">
        <v>42412</v>
      </c>
      <c r="B102" s="9">
        <v>0.6479166666666667</v>
      </c>
      <c r="C102" s="5">
        <v>42412</v>
      </c>
      <c r="D102" s="9">
        <v>0.67083333333333339</v>
      </c>
      <c r="E102" s="2" t="s">
        <v>7</v>
      </c>
      <c r="F102" s="2" t="s">
        <v>16</v>
      </c>
      <c r="G102" s="2" t="s">
        <v>15</v>
      </c>
      <c r="H102" s="6">
        <f t="shared" si="3"/>
        <v>2.2916666666666696E-2</v>
      </c>
      <c r="I102" s="7">
        <f t="shared" si="4"/>
        <v>0.55000000000000004</v>
      </c>
      <c r="J102" s="2">
        <v>11.5</v>
      </c>
      <c r="K102" s="8">
        <f t="shared" si="5"/>
        <v>20.909090909090907</v>
      </c>
      <c r="L102" s="2" t="s">
        <v>13</v>
      </c>
    </row>
    <row r="103" spans="1:12" x14ac:dyDescent="0.3">
      <c r="A103" s="5">
        <v>42413</v>
      </c>
      <c r="B103" s="9">
        <v>0.59791666666666665</v>
      </c>
      <c r="C103" s="5">
        <v>42413</v>
      </c>
      <c r="D103" s="9">
        <v>0.6118055555555556</v>
      </c>
      <c r="E103" s="2" t="s">
        <v>7</v>
      </c>
      <c r="F103" s="2" t="s">
        <v>15</v>
      </c>
      <c r="G103" s="2" t="s">
        <v>16</v>
      </c>
      <c r="H103" s="6">
        <f t="shared" si="3"/>
        <v>1.3888888888888951E-2</v>
      </c>
      <c r="I103" s="7">
        <f t="shared" si="4"/>
        <v>0.33333333333333331</v>
      </c>
      <c r="J103" s="2">
        <v>8.9</v>
      </c>
      <c r="K103" s="8">
        <f t="shared" si="5"/>
        <v>26.700000000000003</v>
      </c>
      <c r="L103" s="2" t="s">
        <v>11</v>
      </c>
    </row>
    <row r="104" spans="1:12" x14ac:dyDescent="0.3">
      <c r="A104" s="5">
        <v>42413</v>
      </c>
      <c r="B104" s="9">
        <v>0.98958333333333337</v>
      </c>
      <c r="C104" s="5">
        <v>42414</v>
      </c>
      <c r="D104" s="9">
        <v>6.9444444444444447E-4</v>
      </c>
      <c r="E104" s="2" t="s">
        <v>55</v>
      </c>
      <c r="F104" s="2" t="s">
        <v>60</v>
      </c>
      <c r="G104" s="2" t="s">
        <v>61</v>
      </c>
      <c r="H104" s="6">
        <f t="shared" si="3"/>
        <v>1.1111111111111072E-2</v>
      </c>
      <c r="I104" s="7">
        <f t="shared" si="4"/>
        <v>0.26666666666666666</v>
      </c>
      <c r="J104" s="2">
        <v>2.7</v>
      </c>
      <c r="K104" s="8">
        <f t="shared" si="5"/>
        <v>10.125</v>
      </c>
      <c r="L104" s="2" t="s">
        <v>233</v>
      </c>
    </row>
    <row r="105" spans="1:12" x14ac:dyDescent="0.3">
      <c r="A105" s="5">
        <v>42414</v>
      </c>
      <c r="B105" s="9">
        <v>3.4722222222222224E-2</v>
      </c>
      <c r="C105" s="5">
        <v>42414</v>
      </c>
      <c r="D105" s="9">
        <v>4.1666666666666664E-2</v>
      </c>
      <c r="E105" s="2" t="s">
        <v>55</v>
      </c>
      <c r="F105" s="2" t="s">
        <v>61</v>
      </c>
      <c r="G105" s="2" t="s">
        <v>60</v>
      </c>
      <c r="H105" s="6">
        <f t="shared" si="3"/>
        <v>6.9444444444444406E-3</v>
      </c>
      <c r="I105" s="7">
        <f t="shared" si="4"/>
        <v>0.16666666666666666</v>
      </c>
      <c r="J105" s="2">
        <v>1.8</v>
      </c>
      <c r="K105" s="8">
        <f t="shared" si="5"/>
        <v>10.8</v>
      </c>
      <c r="L105" s="2" t="s">
        <v>233</v>
      </c>
    </row>
    <row r="106" spans="1:12" x14ac:dyDescent="0.3">
      <c r="A106" s="5">
        <v>42414</v>
      </c>
      <c r="B106" s="9">
        <v>0.58819444444444446</v>
      </c>
      <c r="C106" s="5">
        <v>42414</v>
      </c>
      <c r="D106" s="9">
        <v>0.61111111111111105</v>
      </c>
      <c r="E106" s="2" t="s">
        <v>7</v>
      </c>
      <c r="F106" s="2" t="s">
        <v>60</v>
      </c>
      <c r="G106" s="2" t="s">
        <v>18</v>
      </c>
      <c r="H106" s="6">
        <f t="shared" si="3"/>
        <v>2.2916666666666585E-2</v>
      </c>
      <c r="I106" s="7">
        <f t="shared" si="4"/>
        <v>0.55000000000000004</v>
      </c>
      <c r="J106" s="2">
        <v>8.1</v>
      </c>
      <c r="K106" s="8">
        <f t="shared" si="5"/>
        <v>14.727272727272725</v>
      </c>
      <c r="L106" s="2" t="s">
        <v>11</v>
      </c>
    </row>
    <row r="107" spans="1:12" x14ac:dyDescent="0.3">
      <c r="A107" s="5">
        <v>42414</v>
      </c>
      <c r="B107" s="9">
        <v>0.61527777777777781</v>
      </c>
      <c r="C107" s="5">
        <v>42414</v>
      </c>
      <c r="D107" s="9">
        <v>0.62708333333333333</v>
      </c>
      <c r="E107" s="2" t="s">
        <v>7</v>
      </c>
      <c r="F107" s="2" t="s">
        <v>21</v>
      </c>
      <c r="G107" s="2" t="s">
        <v>62</v>
      </c>
      <c r="H107" s="6">
        <f t="shared" si="3"/>
        <v>1.1805555555555514E-2</v>
      </c>
      <c r="I107" s="7">
        <f t="shared" si="4"/>
        <v>0.28333333333333333</v>
      </c>
      <c r="J107" s="2">
        <v>2</v>
      </c>
      <c r="K107" s="8">
        <f t="shared" si="5"/>
        <v>7.0588235294117645</v>
      </c>
      <c r="L107" s="2" t="s">
        <v>11</v>
      </c>
    </row>
    <row r="108" spans="1:12" x14ac:dyDescent="0.3">
      <c r="A108" s="5">
        <v>42414</v>
      </c>
      <c r="B108" s="9">
        <v>0.69097222222222221</v>
      </c>
      <c r="C108" s="5">
        <v>42414</v>
      </c>
      <c r="D108" s="9">
        <v>0.70972222222222225</v>
      </c>
      <c r="E108" s="2" t="s">
        <v>7</v>
      </c>
      <c r="F108" s="2" t="s">
        <v>18</v>
      </c>
      <c r="G108" s="2" t="s">
        <v>63</v>
      </c>
      <c r="H108" s="6">
        <f t="shared" si="3"/>
        <v>1.8750000000000044E-2</v>
      </c>
      <c r="I108" s="7">
        <f t="shared" si="4"/>
        <v>0.45</v>
      </c>
      <c r="J108" s="2">
        <v>13</v>
      </c>
      <c r="K108" s="8">
        <f t="shared" si="5"/>
        <v>28.888888888888889</v>
      </c>
      <c r="L108" s="2" t="s">
        <v>11</v>
      </c>
    </row>
    <row r="109" spans="1:12" x14ac:dyDescent="0.3">
      <c r="A109" s="5">
        <v>42414</v>
      </c>
      <c r="B109" s="9">
        <v>0.71250000000000002</v>
      </c>
      <c r="C109" s="5">
        <v>42414</v>
      </c>
      <c r="D109" s="9">
        <v>0.7284722222222223</v>
      </c>
      <c r="E109" s="2" t="s">
        <v>7</v>
      </c>
      <c r="F109" s="2" t="s">
        <v>63</v>
      </c>
      <c r="G109" s="2" t="s">
        <v>17</v>
      </c>
      <c r="H109" s="6">
        <f t="shared" si="3"/>
        <v>1.5972222222222276E-2</v>
      </c>
      <c r="I109" s="7">
        <f t="shared" si="4"/>
        <v>0.38333333333333336</v>
      </c>
      <c r="J109" s="2">
        <v>13.9</v>
      </c>
      <c r="K109" s="8">
        <f t="shared" si="5"/>
        <v>36.260869565217391</v>
      </c>
      <c r="L109" s="2" t="s">
        <v>11</v>
      </c>
    </row>
    <row r="110" spans="1:12" x14ac:dyDescent="0.3">
      <c r="A110" s="5">
        <v>42416</v>
      </c>
      <c r="B110" s="9">
        <v>0.13958333333333334</v>
      </c>
      <c r="C110" s="5">
        <v>42416</v>
      </c>
      <c r="D110" s="9">
        <v>0.17569444444444446</v>
      </c>
      <c r="E110" s="2" t="s">
        <v>7</v>
      </c>
      <c r="F110" s="2" t="s">
        <v>64</v>
      </c>
      <c r="G110" s="2" t="s">
        <v>65</v>
      </c>
      <c r="H110" s="6">
        <f t="shared" si="3"/>
        <v>3.6111111111111122E-2</v>
      </c>
      <c r="I110" s="7">
        <f t="shared" si="4"/>
        <v>0.8666666666666667</v>
      </c>
      <c r="J110" s="2">
        <v>43.7</v>
      </c>
      <c r="K110" s="8">
        <f t="shared" si="5"/>
        <v>50.423076923076927</v>
      </c>
      <c r="L110" s="2" t="s">
        <v>13</v>
      </c>
    </row>
    <row r="111" spans="1:12" x14ac:dyDescent="0.3">
      <c r="A111" s="5">
        <v>42416</v>
      </c>
      <c r="B111" s="9">
        <v>0.35347222222222219</v>
      </c>
      <c r="C111" s="5">
        <v>42416</v>
      </c>
      <c r="D111" s="9">
        <v>0.39861111111111108</v>
      </c>
      <c r="E111" s="2" t="s">
        <v>7</v>
      </c>
      <c r="F111" s="2" t="s">
        <v>65</v>
      </c>
      <c r="G111" s="2" t="s">
        <v>66</v>
      </c>
      <c r="H111" s="6">
        <f t="shared" si="3"/>
        <v>4.5138888888888895E-2</v>
      </c>
      <c r="I111" s="7">
        <f t="shared" si="4"/>
        <v>1.0833333333333333</v>
      </c>
      <c r="J111" s="2">
        <v>14.1</v>
      </c>
      <c r="K111" s="8">
        <f t="shared" si="5"/>
        <v>13.015384615384615</v>
      </c>
      <c r="L111" s="2" t="s">
        <v>233</v>
      </c>
    </row>
    <row r="112" spans="1:12" x14ac:dyDescent="0.3">
      <c r="A112" s="5">
        <v>42416</v>
      </c>
      <c r="B112" s="9">
        <v>0.4381944444444445</v>
      </c>
      <c r="C112" s="5">
        <v>42416</v>
      </c>
      <c r="D112" s="9">
        <v>0.44513888888888892</v>
      </c>
      <c r="E112" s="2" t="s">
        <v>7</v>
      </c>
      <c r="F112" s="2" t="s">
        <v>66</v>
      </c>
      <c r="G112" s="2" t="s">
        <v>66</v>
      </c>
      <c r="H112" s="6">
        <f t="shared" si="3"/>
        <v>6.9444444444444198E-3</v>
      </c>
      <c r="I112" s="7">
        <f t="shared" si="4"/>
        <v>0.16666666666666666</v>
      </c>
      <c r="J112" s="2">
        <v>2.6</v>
      </c>
      <c r="K112" s="8">
        <f t="shared" si="5"/>
        <v>15.600000000000001</v>
      </c>
      <c r="L112" s="2" t="s">
        <v>233</v>
      </c>
    </row>
    <row r="113" spans="1:12" x14ac:dyDescent="0.3">
      <c r="A113" s="5">
        <v>42416</v>
      </c>
      <c r="B113" s="9">
        <v>0.48055555555555557</v>
      </c>
      <c r="C113" s="5">
        <v>42416</v>
      </c>
      <c r="D113" s="9">
        <v>0.50138888888888888</v>
      </c>
      <c r="E113" s="2" t="s">
        <v>7</v>
      </c>
      <c r="F113" s="2" t="s">
        <v>66</v>
      </c>
      <c r="G113" s="2" t="s">
        <v>66</v>
      </c>
      <c r="H113" s="6">
        <f t="shared" si="3"/>
        <v>2.0833333333333315E-2</v>
      </c>
      <c r="I113" s="7">
        <f t="shared" si="4"/>
        <v>0.5</v>
      </c>
      <c r="J113" s="2">
        <v>4.5</v>
      </c>
      <c r="K113" s="8">
        <f t="shared" si="5"/>
        <v>9</v>
      </c>
      <c r="L113" s="2" t="s">
        <v>233</v>
      </c>
    </row>
    <row r="114" spans="1:12" x14ac:dyDescent="0.3">
      <c r="A114" s="5">
        <v>42416</v>
      </c>
      <c r="B114" s="9">
        <v>0.52708333333333335</v>
      </c>
      <c r="C114" s="5">
        <v>42416</v>
      </c>
      <c r="D114" s="9">
        <v>0.52916666666666667</v>
      </c>
      <c r="E114" s="2" t="s">
        <v>7</v>
      </c>
      <c r="F114" s="2" t="s">
        <v>66</v>
      </c>
      <c r="G114" s="2" t="s">
        <v>66</v>
      </c>
      <c r="H114" s="6">
        <f t="shared" si="3"/>
        <v>2.0833333333333259E-3</v>
      </c>
      <c r="I114" s="7">
        <f t="shared" si="4"/>
        <v>0.05</v>
      </c>
      <c r="J114" s="2">
        <v>1.7</v>
      </c>
      <c r="K114" s="8">
        <f t="shared" si="5"/>
        <v>34</v>
      </c>
      <c r="L114" s="2" t="s">
        <v>233</v>
      </c>
    </row>
    <row r="115" spans="1:12" x14ac:dyDescent="0.3">
      <c r="A115" s="5">
        <v>42416</v>
      </c>
      <c r="B115" s="9">
        <v>0.57152777777777775</v>
      </c>
      <c r="C115" s="5">
        <v>42416</v>
      </c>
      <c r="D115" s="9">
        <v>0.57986111111111105</v>
      </c>
      <c r="E115" s="2" t="s">
        <v>7</v>
      </c>
      <c r="F115" s="2" t="s">
        <v>66</v>
      </c>
      <c r="G115" s="2" t="s">
        <v>66</v>
      </c>
      <c r="H115" s="6">
        <f t="shared" si="3"/>
        <v>8.3333333333333037E-3</v>
      </c>
      <c r="I115" s="7">
        <f t="shared" si="4"/>
        <v>0.2</v>
      </c>
      <c r="J115" s="2">
        <v>1.8</v>
      </c>
      <c r="K115" s="8">
        <f t="shared" si="5"/>
        <v>9</v>
      </c>
      <c r="L115" s="2" t="s">
        <v>24</v>
      </c>
    </row>
    <row r="116" spans="1:12" x14ac:dyDescent="0.3">
      <c r="A116" s="5">
        <v>42416</v>
      </c>
      <c r="B116" s="9">
        <v>0.69027777777777777</v>
      </c>
      <c r="C116" s="5">
        <v>42416</v>
      </c>
      <c r="D116" s="9">
        <v>0.71527777777777779</v>
      </c>
      <c r="E116" s="2" t="s">
        <v>7</v>
      </c>
      <c r="F116" s="2" t="s">
        <v>66</v>
      </c>
      <c r="G116" s="2" t="s">
        <v>66</v>
      </c>
      <c r="H116" s="6">
        <f t="shared" si="3"/>
        <v>2.5000000000000022E-2</v>
      </c>
      <c r="I116" s="7">
        <f t="shared" si="4"/>
        <v>0.6</v>
      </c>
      <c r="J116" s="2">
        <v>6</v>
      </c>
      <c r="K116" s="8">
        <f t="shared" si="5"/>
        <v>10</v>
      </c>
      <c r="L116" s="2" t="s">
        <v>233</v>
      </c>
    </row>
    <row r="117" spans="1:12" x14ac:dyDescent="0.3">
      <c r="A117" s="5">
        <v>42416</v>
      </c>
      <c r="B117" s="9">
        <v>0.72013888888888899</v>
      </c>
      <c r="C117" s="5">
        <v>42416</v>
      </c>
      <c r="D117" s="9">
        <v>0.72638888888888886</v>
      </c>
      <c r="E117" s="2" t="s">
        <v>7</v>
      </c>
      <c r="F117" s="2" t="s">
        <v>66</v>
      </c>
      <c r="G117" s="2" t="s">
        <v>67</v>
      </c>
      <c r="H117" s="6">
        <f t="shared" si="3"/>
        <v>6.2499999999998668E-3</v>
      </c>
      <c r="I117" s="7">
        <f t="shared" si="4"/>
        <v>0.15</v>
      </c>
      <c r="J117" s="2">
        <v>1.1000000000000001</v>
      </c>
      <c r="K117" s="8">
        <f t="shared" si="5"/>
        <v>7.3333333333333339</v>
      </c>
      <c r="L117" s="2" t="s">
        <v>9</v>
      </c>
    </row>
    <row r="118" spans="1:12" x14ac:dyDescent="0.3">
      <c r="A118" s="5">
        <v>42416</v>
      </c>
      <c r="B118" s="9">
        <v>0.73611111111111116</v>
      </c>
      <c r="C118" s="5">
        <v>42416</v>
      </c>
      <c r="D118" s="9">
        <v>0.73888888888888893</v>
      </c>
      <c r="E118" s="2" t="s">
        <v>7</v>
      </c>
      <c r="F118" s="2" t="s">
        <v>67</v>
      </c>
      <c r="G118" s="2" t="s">
        <v>65</v>
      </c>
      <c r="H118" s="6">
        <f t="shared" si="3"/>
        <v>2.7777777777777679E-3</v>
      </c>
      <c r="I118" s="7">
        <f t="shared" si="4"/>
        <v>6.6666666666666666E-2</v>
      </c>
      <c r="J118" s="2">
        <v>3.6</v>
      </c>
      <c r="K118" s="8">
        <f t="shared" si="5"/>
        <v>54</v>
      </c>
      <c r="L118" s="2" t="s">
        <v>10</v>
      </c>
    </row>
    <row r="119" spans="1:12" x14ac:dyDescent="0.3">
      <c r="A119" s="5">
        <v>42417</v>
      </c>
      <c r="B119" s="9">
        <v>0.5541666666666667</v>
      </c>
      <c r="C119" s="5">
        <v>42417</v>
      </c>
      <c r="D119" s="9">
        <v>0.58611111111111114</v>
      </c>
      <c r="E119" s="2" t="s">
        <v>7</v>
      </c>
      <c r="F119" s="2" t="s">
        <v>65</v>
      </c>
      <c r="G119" s="2" t="s">
        <v>66</v>
      </c>
      <c r="H119" s="6">
        <f t="shared" si="3"/>
        <v>3.1944444444444442E-2</v>
      </c>
      <c r="I119" s="7">
        <f t="shared" si="4"/>
        <v>0.76666666666666672</v>
      </c>
      <c r="J119" s="2">
        <v>14.7</v>
      </c>
      <c r="K119" s="8">
        <f t="shared" si="5"/>
        <v>19.173913043478258</v>
      </c>
      <c r="L119" s="2" t="s">
        <v>24</v>
      </c>
    </row>
    <row r="120" spans="1:12" x14ac:dyDescent="0.3">
      <c r="A120" s="5">
        <v>42417</v>
      </c>
      <c r="B120" s="9">
        <v>0.63680555555555551</v>
      </c>
      <c r="C120" s="5">
        <v>42417</v>
      </c>
      <c r="D120" s="9">
        <v>0.64027777777777783</v>
      </c>
      <c r="E120" s="2" t="s">
        <v>7</v>
      </c>
      <c r="F120" s="2" t="s">
        <v>66</v>
      </c>
      <c r="G120" s="2" t="s">
        <v>66</v>
      </c>
      <c r="H120" s="6">
        <f t="shared" si="3"/>
        <v>3.4722222222223209E-3</v>
      </c>
      <c r="I120" s="7">
        <f t="shared" si="4"/>
        <v>8.3333333333333329E-2</v>
      </c>
      <c r="J120" s="2">
        <v>1.7</v>
      </c>
      <c r="K120" s="8">
        <f t="shared" si="5"/>
        <v>20.400000000000002</v>
      </c>
      <c r="L120" s="2" t="s">
        <v>9</v>
      </c>
    </row>
    <row r="121" spans="1:12" x14ac:dyDescent="0.3">
      <c r="A121" s="5">
        <v>42417</v>
      </c>
      <c r="B121" s="9">
        <v>0.6479166666666667</v>
      </c>
      <c r="C121" s="5">
        <v>42417</v>
      </c>
      <c r="D121" s="9">
        <v>0.67847222222222225</v>
      </c>
      <c r="E121" s="2" t="s">
        <v>7</v>
      </c>
      <c r="F121" s="2" t="s">
        <v>66</v>
      </c>
      <c r="G121" s="2" t="s">
        <v>64</v>
      </c>
      <c r="H121" s="6">
        <f t="shared" si="3"/>
        <v>3.0555555555555558E-2</v>
      </c>
      <c r="I121" s="7">
        <f t="shared" si="4"/>
        <v>0.73333333333333328</v>
      </c>
      <c r="J121" s="2">
        <v>21.4</v>
      </c>
      <c r="K121" s="8">
        <f t="shared" si="5"/>
        <v>29.181818181818183</v>
      </c>
      <c r="L121" s="2" t="s">
        <v>24</v>
      </c>
    </row>
    <row r="122" spans="1:12" x14ac:dyDescent="0.3">
      <c r="A122" s="5">
        <v>42417</v>
      </c>
      <c r="B122" s="9">
        <v>0.69305555555555554</v>
      </c>
      <c r="C122" s="5">
        <v>42417</v>
      </c>
      <c r="D122" s="9">
        <v>0.69652777777777775</v>
      </c>
      <c r="E122" s="2" t="s">
        <v>7</v>
      </c>
      <c r="F122" s="2" t="s">
        <v>64</v>
      </c>
      <c r="G122" s="2" t="s">
        <v>64</v>
      </c>
      <c r="H122" s="6">
        <f t="shared" si="3"/>
        <v>3.4722222222222099E-3</v>
      </c>
      <c r="I122" s="7">
        <f t="shared" si="4"/>
        <v>8.3333333333333329E-2</v>
      </c>
      <c r="J122" s="2">
        <v>0.5</v>
      </c>
      <c r="K122" s="8">
        <f t="shared" si="5"/>
        <v>6</v>
      </c>
      <c r="L122" s="2" t="s">
        <v>10</v>
      </c>
    </row>
    <row r="123" spans="1:12" x14ac:dyDescent="0.3">
      <c r="A123" s="5">
        <v>42418</v>
      </c>
      <c r="B123" s="9">
        <v>0.5854166666666667</v>
      </c>
      <c r="C123" s="5">
        <v>42418</v>
      </c>
      <c r="D123" s="9">
        <v>0.61458333333333337</v>
      </c>
      <c r="E123" s="2" t="s">
        <v>7</v>
      </c>
      <c r="F123" s="2" t="s">
        <v>65</v>
      </c>
      <c r="G123" s="2" t="s">
        <v>68</v>
      </c>
      <c r="H123" s="6">
        <f t="shared" si="3"/>
        <v>2.9166666666666674E-2</v>
      </c>
      <c r="I123" s="7">
        <f t="shared" si="4"/>
        <v>0.7</v>
      </c>
      <c r="J123" s="2">
        <v>12.7</v>
      </c>
      <c r="K123" s="8">
        <f t="shared" si="5"/>
        <v>18.142857142857142</v>
      </c>
      <c r="L123" s="2" t="s">
        <v>24</v>
      </c>
    </row>
    <row r="124" spans="1:12" x14ac:dyDescent="0.3">
      <c r="A124" s="5">
        <v>42418</v>
      </c>
      <c r="B124" s="9">
        <v>0.63611111111111118</v>
      </c>
      <c r="C124" s="5">
        <v>42418</v>
      </c>
      <c r="D124" s="9">
        <v>0.64652777777777781</v>
      </c>
      <c r="E124" s="2" t="s">
        <v>7</v>
      </c>
      <c r="F124" s="2" t="s">
        <v>68</v>
      </c>
      <c r="G124" s="2" t="s">
        <v>65</v>
      </c>
      <c r="H124" s="6">
        <f t="shared" si="3"/>
        <v>1.041666666666663E-2</v>
      </c>
      <c r="I124" s="7">
        <f t="shared" si="4"/>
        <v>0.25</v>
      </c>
      <c r="J124" s="2">
        <v>6</v>
      </c>
      <c r="K124" s="8">
        <f t="shared" si="5"/>
        <v>24</v>
      </c>
      <c r="L124" s="2" t="s">
        <v>24</v>
      </c>
    </row>
    <row r="125" spans="1:12" x14ac:dyDescent="0.3">
      <c r="A125" s="5">
        <v>42418</v>
      </c>
      <c r="B125" s="9">
        <v>0.78055555555555556</v>
      </c>
      <c r="C125" s="5">
        <v>42418</v>
      </c>
      <c r="D125" s="9">
        <v>0.79027777777777775</v>
      </c>
      <c r="E125" s="2" t="s">
        <v>7</v>
      </c>
      <c r="F125" s="2" t="s">
        <v>65</v>
      </c>
      <c r="G125" s="2" t="s">
        <v>68</v>
      </c>
      <c r="H125" s="6">
        <f t="shared" si="3"/>
        <v>9.7222222222221877E-3</v>
      </c>
      <c r="I125" s="7">
        <f t="shared" si="4"/>
        <v>0.23333333333333334</v>
      </c>
      <c r="J125" s="2">
        <v>5.2</v>
      </c>
      <c r="K125" s="8">
        <f t="shared" si="5"/>
        <v>22.285714285714285</v>
      </c>
      <c r="L125" s="2" t="s">
        <v>13</v>
      </c>
    </row>
    <row r="126" spans="1:12" x14ac:dyDescent="0.3">
      <c r="A126" s="5">
        <v>42418</v>
      </c>
      <c r="B126" s="9">
        <v>0.81041666666666667</v>
      </c>
      <c r="C126" s="5">
        <v>42418</v>
      </c>
      <c r="D126" s="9">
        <v>0.83888888888888891</v>
      </c>
      <c r="E126" s="2" t="s">
        <v>7</v>
      </c>
      <c r="F126" s="2" t="s">
        <v>68</v>
      </c>
      <c r="G126" s="2" t="s">
        <v>65</v>
      </c>
      <c r="H126" s="6">
        <f t="shared" si="3"/>
        <v>2.8472222222222232E-2</v>
      </c>
      <c r="I126" s="7">
        <f t="shared" si="4"/>
        <v>0.68333333333333335</v>
      </c>
      <c r="J126" s="2">
        <v>10</v>
      </c>
      <c r="K126" s="8">
        <f t="shared" si="5"/>
        <v>14.634146341463415</v>
      </c>
      <c r="L126" s="2" t="s">
        <v>11</v>
      </c>
    </row>
    <row r="127" spans="1:12" x14ac:dyDescent="0.3">
      <c r="A127" s="5">
        <v>42419</v>
      </c>
      <c r="B127" s="9">
        <v>0.37638888888888888</v>
      </c>
      <c r="C127" s="5">
        <v>42419</v>
      </c>
      <c r="D127" s="9">
        <v>0.38472222222222219</v>
      </c>
      <c r="E127" s="2" t="s">
        <v>7</v>
      </c>
      <c r="F127" s="2" t="s">
        <v>65</v>
      </c>
      <c r="G127" s="2" t="s">
        <v>65</v>
      </c>
      <c r="H127" s="6">
        <f t="shared" si="3"/>
        <v>8.3333333333333037E-3</v>
      </c>
      <c r="I127" s="7">
        <f t="shared" si="4"/>
        <v>0.2</v>
      </c>
      <c r="J127" s="2">
        <v>18.3</v>
      </c>
      <c r="K127" s="8">
        <f t="shared" si="5"/>
        <v>91.5</v>
      </c>
      <c r="L127" s="2" t="s">
        <v>11</v>
      </c>
    </row>
    <row r="128" spans="1:12" x14ac:dyDescent="0.3">
      <c r="A128" s="5">
        <v>42419</v>
      </c>
      <c r="B128" s="9">
        <v>0.38958333333333334</v>
      </c>
      <c r="C128" s="5">
        <v>42419</v>
      </c>
      <c r="D128" s="9">
        <v>0.41041666666666665</v>
      </c>
      <c r="E128" s="2" t="s">
        <v>7</v>
      </c>
      <c r="F128" s="2" t="s">
        <v>65</v>
      </c>
      <c r="G128" s="2" t="s">
        <v>65</v>
      </c>
      <c r="H128" s="6">
        <f t="shared" si="3"/>
        <v>2.0833333333333315E-2</v>
      </c>
      <c r="I128" s="7">
        <f t="shared" si="4"/>
        <v>0.5</v>
      </c>
      <c r="J128" s="2">
        <v>11.2</v>
      </c>
      <c r="K128" s="8">
        <f t="shared" si="5"/>
        <v>22.4</v>
      </c>
      <c r="L128" s="2" t="s">
        <v>11</v>
      </c>
    </row>
    <row r="129" spans="1:12" x14ac:dyDescent="0.3">
      <c r="A129" s="5">
        <v>42419</v>
      </c>
      <c r="B129" s="9">
        <v>0.43124999999999997</v>
      </c>
      <c r="C129" s="5">
        <v>42419</v>
      </c>
      <c r="D129" s="9">
        <v>0.45</v>
      </c>
      <c r="E129" s="2" t="s">
        <v>7</v>
      </c>
      <c r="F129" s="2" t="s">
        <v>65</v>
      </c>
      <c r="G129" s="2" t="s">
        <v>68</v>
      </c>
      <c r="H129" s="6">
        <f t="shared" si="3"/>
        <v>1.8750000000000044E-2</v>
      </c>
      <c r="I129" s="7">
        <f t="shared" si="4"/>
        <v>0.45</v>
      </c>
      <c r="J129" s="2">
        <v>7.6</v>
      </c>
      <c r="K129" s="8">
        <f t="shared" si="5"/>
        <v>16.888888888888889</v>
      </c>
      <c r="L129" s="2" t="s">
        <v>11</v>
      </c>
    </row>
    <row r="130" spans="1:12" x14ac:dyDescent="0.3">
      <c r="A130" s="5">
        <v>42419</v>
      </c>
      <c r="B130" s="9">
        <v>0.47222222222222227</v>
      </c>
      <c r="C130" s="5">
        <v>42419</v>
      </c>
      <c r="D130" s="9">
        <v>0.47638888888888892</v>
      </c>
      <c r="E130" s="2" t="s">
        <v>55</v>
      </c>
      <c r="F130" s="2" t="s">
        <v>68</v>
      </c>
      <c r="G130" s="2" t="s">
        <v>68</v>
      </c>
      <c r="H130" s="6">
        <f t="shared" ref="H130:H193" si="6">IF(D130&gt;B130,D130-B130,D130-B130+1)</f>
        <v>4.1666666666666519E-3</v>
      </c>
      <c r="I130" s="7">
        <f t="shared" ref="I130:I193" si="7">(HOUR(H130)*60+MINUTE(H130))/60</f>
        <v>0.1</v>
      </c>
      <c r="J130" s="2">
        <v>1.5</v>
      </c>
      <c r="K130" s="8">
        <f t="shared" ref="K130:K193" si="8">J130/I130</f>
        <v>15</v>
      </c>
      <c r="L130" s="2" t="s">
        <v>233</v>
      </c>
    </row>
    <row r="131" spans="1:12" x14ac:dyDescent="0.3">
      <c r="A131" s="5">
        <v>42419</v>
      </c>
      <c r="B131" s="9">
        <v>0.48958333333333331</v>
      </c>
      <c r="C131" s="5">
        <v>42419</v>
      </c>
      <c r="D131" s="9">
        <v>0.49305555555555558</v>
      </c>
      <c r="E131" s="2" t="s">
        <v>55</v>
      </c>
      <c r="F131" s="2" t="s">
        <v>68</v>
      </c>
      <c r="G131" s="2" t="s">
        <v>68</v>
      </c>
      <c r="H131" s="6">
        <f t="shared" si="6"/>
        <v>3.4722222222222654E-3</v>
      </c>
      <c r="I131" s="7">
        <f t="shared" si="7"/>
        <v>8.3333333333333329E-2</v>
      </c>
      <c r="J131" s="2">
        <v>1</v>
      </c>
      <c r="K131" s="8">
        <f t="shared" si="8"/>
        <v>12</v>
      </c>
      <c r="L131" s="2" t="s">
        <v>233</v>
      </c>
    </row>
    <row r="132" spans="1:12" x14ac:dyDescent="0.3">
      <c r="A132" s="5">
        <v>42419</v>
      </c>
      <c r="B132" s="9">
        <v>0.50624999999999998</v>
      </c>
      <c r="C132" s="5">
        <v>42419</v>
      </c>
      <c r="D132" s="9">
        <v>0.51874999999999993</v>
      </c>
      <c r="E132" s="2" t="s">
        <v>7</v>
      </c>
      <c r="F132" s="2" t="s">
        <v>68</v>
      </c>
      <c r="G132" s="2" t="s">
        <v>65</v>
      </c>
      <c r="H132" s="6">
        <f t="shared" si="6"/>
        <v>1.2499999999999956E-2</v>
      </c>
      <c r="I132" s="7">
        <f t="shared" si="7"/>
        <v>0.3</v>
      </c>
      <c r="J132" s="2">
        <v>7.3</v>
      </c>
      <c r="K132" s="8">
        <f t="shared" si="8"/>
        <v>24.333333333333332</v>
      </c>
      <c r="L132" s="2" t="s">
        <v>24</v>
      </c>
    </row>
    <row r="133" spans="1:12" x14ac:dyDescent="0.3">
      <c r="A133" s="5">
        <v>42419</v>
      </c>
      <c r="B133" s="9">
        <v>0.68472222222222223</v>
      </c>
      <c r="C133" s="5">
        <v>42419</v>
      </c>
      <c r="D133" s="9">
        <v>0.69791666666666663</v>
      </c>
      <c r="E133" s="2" t="s">
        <v>7</v>
      </c>
      <c r="F133" s="2" t="s">
        <v>65</v>
      </c>
      <c r="G133" s="2" t="s">
        <v>68</v>
      </c>
      <c r="H133" s="6">
        <f t="shared" si="6"/>
        <v>1.3194444444444398E-2</v>
      </c>
      <c r="I133" s="7">
        <f t="shared" si="7"/>
        <v>0.31666666666666665</v>
      </c>
      <c r="J133" s="2">
        <v>3.5</v>
      </c>
      <c r="K133" s="8">
        <f t="shared" si="8"/>
        <v>11.052631578947368</v>
      </c>
      <c r="L133" s="2" t="s">
        <v>233</v>
      </c>
    </row>
    <row r="134" spans="1:12" x14ac:dyDescent="0.3">
      <c r="A134" s="5">
        <v>42419</v>
      </c>
      <c r="B134" s="9">
        <v>0.71458333333333324</v>
      </c>
      <c r="C134" s="5">
        <v>42419</v>
      </c>
      <c r="D134" s="9">
        <v>0.72222222222222221</v>
      </c>
      <c r="E134" s="2" t="s">
        <v>7</v>
      </c>
      <c r="F134" s="2" t="s">
        <v>68</v>
      </c>
      <c r="G134" s="2" t="s">
        <v>68</v>
      </c>
      <c r="H134" s="6">
        <f t="shared" si="6"/>
        <v>7.6388888888889728E-3</v>
      </c>
      <c r="I134" s="7">
        <f t="shared" si="7"/>
        <v>0.18333333333333332</v>
      </c>
      <c r="J134" s="2">
        <v>4.2</v>
      </c>
      <c r="K134" s="8">
        <f t="shared" si="8"/>
        <v>22.90909090909091</v>
      </c>
      <c r="L134" s="2" t="s">
        <v>233</v>
      </c>
    </row>
    <row r="135" spans="1:12" x14ac:dyDescent="0.3">
      <c r="A135" s="5">
        <v>42419</v>
      </c>
      <c r="B135" s="9">
        <v>0.83888888888888891</v>
      </c>
      <c r="C135" s="5">
        <v>42419</v>
      </c>
      <c r="D135" s="9">
        <v>0.85416666666666663</v>
      </c>
      <c r="E135" s="2" t="s">
        <v>55</v>
      </c>
      <c r="F135" s="2" t="s">
        <v>68</v>
      </c>
      <c r="G135" s="2" t="s">
        <v>65</v>
      </c>
      <c r="H135" s="6">
        <f t="shared" si="6"/>
        <v>1.5277777777777724E-2</v>
      </c>
      <c r="I135" s="7">
        <f t="shared" si="7"/>
        <v>0.36666666666666664</v>
      </c>
      <c r="J135" s="2">
        <v>13.6</v>
      </c>
      <c r="K135" s="8">
        <f t="shared" si="8"/>
        <v>37.090909090909093</v>
      </c>
      <c r="L135" s="2" t="s">
        <v>233</v>
      </c>
    </row>
    <row r="136" spans="1:12" x14ac:dyDescent="0.3">
      <c r="A136" s="5">
        <v>42419</v>
      </c>
      <c r="B136" s="9">
        <v>0.8569444444444444</v>
      </c>
      <c r="C136" s="5">
        <v>42419</v>
      </c>
      <c r="D136" s="9">
        <v>0.86875000000000002</v>
      </c>
      <c r="E136" s="2" t="s">
        <v>55</v>
      </c>
      <c r="F136" s="2" t="s">
        <v>65</v>
      </c>
      <c r="G136" s="2" t="s">
        <v>65</v>
      </c>
      <c r="H136" s="6">
        <f t="shared" si="6"/>
        <v>1.1805555555555625E-2</v>
      </c>
      <c r="I136" s="7">
        <f t="shared" si="7"/>
        <v>0.28333333333333333</v>
      </c>
      <c r="J136" s="2">
        <v>2.5</v>
      </c>
      <c r="K136" s="8">
        <f t="shared" si="8"/>
        <v>8.8235294117647065</v>
      </c>
      <c r="L136" s="2" t="s">
        <v>233</v>
      </c>
    </row>
    <row r="137" spans="1:12" x14ac:dyDescent="0.3">
      <c r="A137" s="5">
        <v>42420</v>
      </c>
      <c r="B137" s="9">
        <v>0.33263888888888887</v>
      </c>
      <c r="C137" s="5">
        <v>42420</v>
      </c>
      <c r="D137" s="9">
        <v>0.35555555555555557</v>
      </c>
      <c r="E137" s="2" t="s">
        <v>55</v>
      </c>
      <c r="F137" s="2" t="s">
        <v>65</v>
      </c>
      <c r="G137" s="2" t="s">
        <v>68</v>
      </c>
      <c r="H137" s="6">
        <f t="shared" si="6"/>
        <v>2.2916666666666696E-2</v>
      </c>
      <c r="I137" s="7">
        <f t="shared" si="7"/>
        <v>0.55000000000000004</v>
      </c>
      <c r="J137" s="2">
        <v>14.4</v>
      </c>
      <c r="K137" s="8">
        <f t="shared" si="8"/>
        <v>26.18181818181818</v>
      </c>
      <c r="L137" s="2" t="s">
        <v>233</v>
      </c>
    </row>
    <row r="138" spans="1:12" x14ac:dyDescent="0.3">
      <c r="A138" s="5">
        <v>42420</v>
      </c>
      <c r="B138" s="9">
        <v>0.45</v>
      </c>
      <c r="C138" s="5">
        <v>42420</v>
      </c>
      <c r="D138" s="9">
        <v>0.45555555555555555</v>
      </c>
      <c r="E138" s="2" t="s">
        <v>55</v>
      </c>
      <c r="F138" s="2" t="s">
        <v>68</v>
      </c>
      <c r="G138" s="2" t="s">
        <v>68</v>
      </c>
      <c r="H138" s="6">
        <f t="shared" si="6"/>
        <v>5.5555555555555358E-3</v>
      </c>
      <c r="I138" s="7">
        <f t="shared" si="7"/>
        <v>0.13333333333333333</v>
      </c>
      <c r="J138" s="2">
        <v>3</v>
      </c>
      <c r="K138" s="8">
        <f t="shared" si="8"/>
        <v>22.5</v>
      </c>
      <c r="L138" s="2" t="s">
        <v>233</v>
      </c>
    </row>
    <row r="139" spans="1:12" x14ac:dyDescent="0.3">
      <c r="A139" s="5">
        <v>42420</v>
      </c>
      <c r="B139" s="9">
        <v>0.48958333333333331</v>
      </c>
      <c r="C139" s="5">
        <v>42420</v>
      </c>
      <c r="D139" s="9">
        <v>0.49513888888888885</v>
      </c>
      <c r="E139" s="2" t="s">
        <v>55</v>
      </c>
      <c r="F139" s="2" t="s">
        <v>68</v>
      </c>
      <c r="G139" s="2" t="s">
        <v>68</v>
      </c>
      <c r="H139" s="6">
        <f t="shared" si="6"/>
        <v>5.5555555555555358E-3</v>
      </c>
      <c r="I139" s="7">
        <f t="shared" si="7"/>
        <v>0.13333333333333333</v>
      </c>
      <c r="J139" s="2">
        <v>1.5</v>
      </c>
      <c r="K139" s="8">
        <f t="shared" si="8"/>
        <v>11.25</v>
      </c>
      <c r="L139" s="2" t="s">
        <v>233</v>
      </c>
    </row>
    <row r="140" spans="1:12" x14ac:dyDescent="0.3">
      <c r="A140" s="5">
        <v>42420</v>
      </c>
      <c r="B140" s="9">
        <v>0.52847222222222223</v>
      </c>
      <c r="C140" s="5">
        <v>42420</v>
      </c>
      <c r="D140" s="9">
        <v>0.55347222222222225</v>
      </c>
      <c r="E140" s="2" t="s">
        <v>7</v>
      </c>
      <c r="F140" s="2" t="s">
        <v>68</v>
      </c>
      <c r="G140" s="2" t="s">
        <v>223</v>
      </c>
      <c r="H140" s="6">
        <f t="shared" si="6"/>
        <v>2.5000000000000022E-2</v>
      </c>
      <c r="I140" s="7">
        <f t="shared" si="7"/>
        <v>0.6</v>
      </c>
      <c r="J140" s="2">
        <v>18.399999999999999</v>
      </c>
      <c r="K140" s="8">
        <f t="shared" si="8"/>
        <v>30.666666666666664</v>
      </c>
      <c r="L140" s="2" t="s">
        <v>233</v>
      </c>
    </row>
    <row r="141" spans="1:12" x14ac:dyDescent="0.3">
      <c r="A141" s="5">
        <v>42420</v>
      </c>
      <c r="B141" s="9">
        <v>0.61805555555555558</v>
      </c>
      <c r="C141" s="5">
        <v>42420</v>
      </c>
      <c r="D141" s="9">
        <v>0.66249999999999998</v>
      </c>
      <c r="E141" s="2" t="s">
        <v>7</v>
      </c>
      <c r="F141" s="2" t="s">
        <v>223</v>
      </c>
      <c r="G141" s="2" t="s">
        <v>223</v>
      </c>
      <c r="H141" s="6">
        <f t="shared" si="6"/>
        <v>4.4444444444444398E-2</v>
      </c>
      <c r="I141" s="7">
        <f t="shared" si="7"/>
        <v>1.0666666666666667</v>
      </c>
      <c r="J141" s="2">
        <v>23.1</v>
      </c>
      <c r="K141" s="8">
        <f t="shared" si="8"/>
        <v>21.65625</v>
      </c>
      <c r="L141" s="2" t="s">
        <v>11</v>
      </c>
    </row>
    <row r="142" spans="1:12" x14ac:dyDescent="0.3">
      <c r="A142" s="5">
        <v>42420</v>
      </c>
      <c r="B142" s="9">
        <v>0.70763888888888893</v>
      </c>
      <c r="C142" s="5">
        <v>42420</v>
      </c>
      <c r="D142" s="9">
        <v>0.74583333333333324</v>
      </c>
      <c r="E142" s="2" t="s">
        <v>55</v>
      </c>
      <c r="F142" s="2" t="s">
        <v>223</v>
      </c>
      <c r="G142" s="2" t="s">
        <v>65</v>
      </c>
      <c r="H142" s="6">
        <f t="shared" si="6"/>
        <v>3.8194444444444309E-2</v>
      </c>
      <c r="I142" s="7">
        <f t="shared" si="7"/>
        <v>0.91666666666666663</v>
      </c>
      <c r="J142" s="2">
        <v>16.5</v>
      </c>
      <c r="K142" s="8">
        <f t="shared" si="8"/>
        <v>18</v>
      </c>
      <c r="L142" s="2" t="s">
        <v>233</v>
      </c>
    </row>
    <row r="143" spans="1:12" x14ac:dyDescent="0.3">
      <c r="A143" s="5">
        <v>42420</v>
      </c>
      <c r="B143" s="9">
        <v>0.75</v>
      </c>
      <c r="C143" s="5">
        <v>42420</v>
      </c>
      <c r="D143" s="9">
        <v>0.75208333333333333</v>
      </c>
      <c r="E143" s="2" t="s">
        <v>7</v>
      </c>
      <c r="F143" s="2" t="s">
        <v>65</v>
      </c>
      <c r="G143" s="2" t="s">
        <v>65</v>
      </c>
      <c r="H143" s="6">
        <f t="shared" si="6"/>
        <v>2.0833333333333259E-3</v>
      </c>
      <c r="I143" s="7">
        <f t="shared" si="7"/>
        <v>0.05</v>
      </c>
      <c r="J143" s="2">
        <v>3.2</v>
      </c>
      <c r="K143" s="8">
        <f t="shared" si="8"/>
        <v>64</v>
      </c>
      <c r="L143" s="2" t="s">
        <v>10</v>
      </c>
    </row>
    <row r="144" spans="1:12" x14ac:dyDescent="0.3">
      <c r="A144" s="5">
        <v>42420</v>
      </c>
      <c r="B144" s="9">
        <v>0.81111111111111101</v>
      </c>
      <c r="C144" s="5">
        <v>42420</v>
      </c>
      <c r="D144" s="9">
        <v>0.8256944444444444</v>
      </c>
      <c r="E144" s="2" t="s">
        <v>7</v>
      </c>
      <c r="F144" s="2" t="s">
        <v>65</v>
      </c>
      <c r="G144" s="2" t="s">
        <v>65</v>
      </c>
      <c r="H144" s="6">
        <f t="shared" si="6"/>
        <v>1.4583333333333393E-2</v>
      </c>
      <c r="I144" s="7">
        <f t="shared" si="7"/>
        <v>0.35</v>
      </c>
      <c r="J144" s="2">
        <v>7.7</v>
      </c>
      <c r="K144" s="8">
        <f t="shared" si="8"/>
        <v>22.000000000000004</v>
      </c>
      <c r="L144" s="2" t="s">
        <v>10</v>
      </c>
    </row>
    <row r="145" spans="1:12" x14ac:dyDescent="0.3">
      <c r="A145" s="5">
        <v>42421</v>
      </c>
      <c r="B145" s="9">
        <v>0.37986111111111115</v>
      </c>
      <c r="C145" s="5">
        <v>42421</v>
      </c>
      <c r="D145" s="9">
        <v>0.4069444444444445</v>
      </c>
      <c r="E145" s="2" t="s">
        <v>7</v>
      </c>
      <c r="F145" s="2" t="s">
        <v>65</v>
      </c>
      <c r="G145" s="2" t="s">
        <v>68</v>
      </c>
      <c r="H145" s="6">
        <f t="shared" si="6"/>
        <v>2.7083333333333348E-2</v>
      </c>
      <c r="I145" s="7">
        <f t="shared" si="7"/>
        <v>0.65</v>
      </c>
      <c r="J145" s="2">
        <v>14.5</v>
      </c>
      <c r="K145" s="8">
        <f t="shared" si="8"/>
        <v>22.307692307692307</v>
      </c>
      <c r="L145" s="2" t="s">
        <v>233</v>
      </c>
    </row>
    <row r="146" spans="1:12" x14ac:dyDescent="0.3">
      <c r="A146" s="5">
        <v>42421</v>
      </c>
      <c r="B146" s="9">
        <v>0.48541666666666666</v>
      </c>
      <c r="C146" s="5">
        <v>42421</v>
      </c>
      <c r="D146" s="9">
        <v>0.48819444444444443</v>
      </c>
      <c r="E146" s="2" t="s">
        <v>7</v>
      </c>
      <c r="F146" s="2" t="s">
        <v>65</v>
      </c>
      <c r="G146" s="2" t="s">
        <v>68</v>
      </c>
      <c r="H146" s="6">
        <f t="shared" si="6"/>
        <v>2.7777777777777679E-3</v>
      </c>
      <c r="I146" s="7">
        <f t="shared" si="7"/>
        <v>6.6666666666666666E-2</v>
      </c>
      <c r="J146" s="2">
        <v>2.4</v>
      </c>
      <c r="K146" s="8">
        <f t="shared" si="8"/>
        <v>36</v>
      </c>
      <c r="L146" s="2" t="s">
        <v>10</v>
      </c>
    </row>
    <row r="147" spans="1:12" x14ac:dyDescent="0.3">
      <c r="A147" s="5">
        <v>42421</v>
      </c>
      <c r="B147" s="9">
        <v>0.4909722222222222</v>
      </c>
      <c r="C147" s="5">
        <v>42421</v>
      </c>
      <c r="D147" s="9">
        <v>0.50069444444444444</v>
      </c>
      <c r="E147" s="2" t="s">
        <v>7</v>
      </c>
      <c r="F147" s="2" t="s">
        <v>68</v>
      </c>
      <c r="G147" s="2" t="s">
        <v>68</v>
      </c>
      <c r="H147" s="6">
        <f t="shared" si="6"/>
        <v>9.7222222222222432E-3</v>
      </c>
      <c r="I147" s="7">
        <f t="shared" si="7"/>
        <v>0.23333333333333334</v>
      </c>
      <c r="J147" s="2">
        <v>4.5999999999999996</v>
      </c>
      <c r="K147" s="8">
        <f t="shared" si="8"/>
        <v>19.714285714285712</v>
      </c>
      <c r="L147" s="2" t="s">
        <v>10</v>
      </c>
    </row>
    <row r="148" spans="1:12" x14ac:dyDescent="0.3">
      <c r="A148" s="5">
        <v>42421</v>
      </c>
      <c r="B148" s="9">
        <v>0.50902777777777775</v>
      </c>
      <c r="C148" s="5">
        <v>42421</v>
      </c>
      <c r="D148" s="9">
        <v>0.52430555555555558</v>
      </c>
      <c r="E148" s="2" t="s">
        <v>7</v>
      </c>
      <c r="F148" s="2" t="s">
        <v>68</v>
      </c>
      <c r="G148" s="2" t="s">
        <v>65</v>
      </c>
      <c r="H148" s="6">
        <f t="shared" si="6"/>
        <v>1.5277777777777835E-2</v>
      </c>
      <c r="I148" s="7">
        <f t="shared" si="7"/>
        <v>0.36666666666666664</v>
      </c>
      <c r="J148" s="2">
        <v>8.8000000000000007</v>
      </c>
      <c r="K148" s="8">
        <f t="shared" si="8"/>
        <v>24.000000000000004</v>
      </c>
      <c r="L148" s="2" t="s">
        <v>9</v>
      </c>
    </row>
    <row r="149" spans="1:12" x14ac:dyDescent="0.3">
      <c r="A149" s="5">
        <v>42421</v>
      </c>
      <c r="B149" s="9">
        <v>0.53541666666666665</v>
      </c>
      <c r="C149" s="5">
        <v>42421</v>
      </c>
      <c r="D149" s="9">
        <v>0.54999999999999993</v>
      </c>
      <c r="E149" s="2" t="s">
        <v>7</v>
      </c>
      <c r="F149" s="2" t="s">
        <v>65</v>
      </c>
      <c r="G149" s="2" t="s">
        <v>65</v>
      </c>
      <c r="H149" s="6">
        <f t="shared" si="6"/>
        <v>1.4583333333333282E-2</v>
      </c>
      <c r="I149" s="7">
        <f t="shared" si="7"/>
        <v>0.35</v>
      </c>
      <c r="J149" s="2">
        <v>8.3000000000000007</v>
      </c>
      <c r="K149" s="8">
        <f t="shared" si="8"/>
        <v>23.714285714285719</v>
      </c>
      <c r="L149" s="2" t="s">
        <v>24</v>
      </c>
    </row>
    <row r="150" spans="1:12" x14ac:dyDescent="0.3">
      <c r="A150" s="5">
        <v>42421</v>
      </c>
      <c r="B150" s="9">
        <v>0.56458333333333333</v>
      </c>
      <c r="C150" s="5">
        <v>42421</v>
      </c>
      <c r="D150" s="9">
        <v>0.60416666666666663</v>
      </c>
      <c r="E150" s="2" t="s">
        <v>7</v>
      </c>
      <c r="F150" s="2" t="s">
        <v>65</v>
      </c>
      <c r="G150" s="2" t="s">
        <v>65</v>
      </c>
      <c r="H150" s="6">
        <f t="shared" si="6"/>
        <v>3.9583333333333304E-2</v>
      </c>
      <c r="I150" s="7">
        <f t="shared" si="7"/>
        <v>0.95</v>
      </c>
      <c r="J150" s="2">
        <v>22.7</v>
      </c>
      <c r="K150" s="8">
        <f t="shared" si="8"/>
        <v>23.894736842105264</v>
      </c>
      <c r="L150" s="2" t="s">
        <v>24</v>
      </c>
    </row>
    <row r="151" spans="1:12" x14ac:dyDescent="0.3">
      <c r="A151" s="5">
        <v>42421</v>
      </c>
      <c r="B151" s="9">
        <v>0.60833333333333328</v>
      </c>
      <c r="C151" s="5">
        <v>42421</v>
      </c>
      <c r="D151" s="9">
        <v>0.62708333333333333</v>
      </c>
      <c r="E151" s="2" t="s">
        <v>7</v>
      </c>
      <c r="F151" s="2" t="s">
        <v>65</v>
      </c>
      <c r="G151" s="2" t="s">
        <v>68</v>
      </c>
      <c r="H151" s="6">
        <f t="shared" si="6"/>
        <v>1.8750000000000044E-2</v>
      </c>
      <c r="I151" s="7">
        <f t="shared" si="7"/>
        <v>0.45</v>
      </c>
      <c r="J151" s="2">
        <v>13</v>
      </c>
      <c r="K151" s="8">
        <f t="shared" si="8"/>
        <v>28.888888888888889</v>
      </c>
      <c r="L151" s="2" t="s">
        <v>24</v>
      </c>
    </row>
    <row r="152" spans="1:12" x14ac:dyDescent="0.3">
      <c r="A152" s="5">
        <v>42421</v>
      </c>
      <c r="B152" s="9">
        <v>0.63472222222222219</v>
      </c>
      <c r="C152" s="5">
        <v>42421</v>
      </c>
      <c r="D152" s="9">
        <v>0.64652777777777781</v>
      </c>
      <c r="E152" s="2" t="s">
        <v>7</v>
      </c>
      <c r="F152" s="2" t="s">
        <v>68</v>
      </c>
      <c r="G152" s="2" t="s">
        <v>70</v>
      </c>
      <c r="H152" s="6">
        <f t="shared" si="6"/>
        <v>1.1805555555555625E-2</v>
      </c>
      <c r="I152" s="7">
        <f t="shared" si="7"/>
        <v>0.28333333333333333</v>
      </c>
      <c r="J152" s="2">
        <v>8.1</v>
      </c>
      <c r="K152" s="8">
        <f t="shared" si="8"/>
        <v>28.588235294117645</v>
      </c>
      <c r="L152" s="2" t="s">
        <v>24</v>
      </c>
    </row>
    <row r="153" spans="1:12" x14ac:dyDescent="0.3">
      <c r="A153" s="5">
        <v>42421</v>
      </c>
      <c r="B153" s="9">
        <v>0.65</v>
      </c>
      <c r="C153" s="5">
        <v>42421</v>
      </c>
      <c r="D153" s="9">
        <v>0.65347222222222223</v>
      </c>
      <c r="E153" s="2" t="s">
        <v>7</v>
      </c>
      <c r="F153" s="2" t="s">
        <v>70</v>
      </c>
      <c r="G153" s="2" t="s">
        <v>65</v>
      </c>
      <c r="H153" s="6">
        <f t="shared" si="6"/>
        <v>3.4722222222222099E-3</v>
      </c>
      <c r="I153" s="7">
        <f t="shared" si="7"/>
        <v>8.3333333333333329E-2</v>
      </c>
      <c r="J153" s="2">
        <v>2.2000000000000002</v>
      </c>
      <c r="K153" s="8">
        <f t="shared" si="8"/>
        <v>26.400000000000002</v>
      </c>
      <c r="L153" s="2" t="s">
        <v>9</v>
      </c>
    </row>
    <row r="154" spans="1:12" x14ac:dyDescent="0.3">
      <c r="A154" s="5">
        <v>42421</v>
      </c>
      <c r="B154" s="9">
        <v>0.6694444444444444</v>
      </c>
      <c r="C154" s="5">
        <v>42421</v>
      </c>
      <c r="D154" s="9">
        <v>0.68888888888888899</v>
      </c>
      <c r="E154" s="2" t="s">
        <v>7</v>
      </c>
      <c r="F154" s="2" t="s">
        <v>65</v>
      </c>
      <c r="G154" s="2" t="s">
        <v>65</v>
      </c>
      <c r="H154" s="6">
        <f t="shared" si="6"/>
        <v>1.9444444444444597E-2</v>
      </c>
      <c r="I154" s="7">
        <f t="shared" si="7"/>
        <v>0.46666666666666667</v>
      </c>
      <c r="J154" s="2">
        <v>9.6999999999999993</v>
      </c>
      <c r="K154" s="8">
        <f t="shared" si="8"/>
        <v>20.785714285714285</v>
      </c>
      <c r="L154" s="2" t="s">
        <v>233</v>
      </c>
    </row>
    <row r="155" spans="1:12" x14ac:dyDescent="0.3">
      <c r="A155" s="5">
        <v>42421</v>
      </c>
      <c r="B155" s="9">
        <v>0.96875</v>
      </c>
      <c r="C155" s="5">
        <v>42421</v>
      </c>
      <c r="D155" s="9">
        <v>0.99444444444444446</v>
      </c>
      <c r="E155" s="2" t="s">
        <v>7</v>
      </c>
      <c r="F155" s="2" t="s">
        <v>65</v>
      </c>
      <c r="G155" s="2" t="s">
        <v>223</v>
      </c>
      <c r="H155" s="6">
        <f t="shared" si="6"/>
        <v>2.5694444444444464E-2</v>
      </c>
      <c r="I155" s="7">
        <f t="shared" si="7"/>
        <v>0.6166666666666667</v>
      </c>
      <c r="J155" s="2">
        <v>20</v>
      </c>
      <c r="K155" s="8">
        <f t="shared" si="8"/>
        <v>32.432432432432428</v>
      </c>
      <c r="L155" s="2" t="s">
        <v>11</v>
      </c>
    </row>
    <row r="156" spans="1:12" x14ac:dyDescent="0.3">
      <c r="A156" s="5">
        <v>42422</v>
      </c>
      <c r="B156" s="9">
        <v>0.91249999999999998</v>
      </c>
      <c r="C156" s="5">
        <v>42422</v>
      </c>
      <c r="D156" s="9">
        <v>0.92291666666666661</v>
      </c>
      <c r="E156" s="2" t="s">
        <v>7</v>
      </c>
      <c r="F156" s="2" t="s">
        <v>16</v>
      </c>
      <c r="G156" s="2" t="s">
        <v>15</v>
      </c>
      <c r="H156" s="6">
        <f t="shared" si="6"/>
        <v>1.041666666666663E-2</v>
      </c>
      <c r="I156" s="7">
        <f t="shared" si="7"/>
        <v>0.25</v>
      </c>
      <c r="J156" s="2">
        <v>8.1</v>
      </c>
      <c r="K156" s="8">
        <f t="shared" si="8"/>
        <v>32.4</v>
      </c>
      <c r="L156" s="2" t="s">
        <v>13</v>
      </c>
    </row>
    <row r="157" spans="1:12" x14ac:dyDescent="0.3">
      <c r="A157" s="5">
        <v>42424</v>
      </c>
      <c r="B157" s="9">
        <v>0.60416666666666663</v>
      </c>
      <c r="C157" s="5">
        <v>42424</v>
      </c>
      <c r="D157" s="9">
        <v>0.60763888888888895</v>
      </c>
      <c r="E157" s="2" t="s">
        <v>7</v>
      </c>
      <c r="F157" s="2" t="s">
        <v>38</v>
      </c>
      <c r="G157" s="2" t="s">
        <v>57</v>
      </c>
      <c r="H157" s="6">
        <f t="shared" si="6"/>
        <v>3.4722222222223209E-3</v>
      </c>
      <c r="I157" s="7">
        <f t="shared" si="7"/>
        <v>8.3333333333333329E-2</v>
      </c>
      <c r="J157" s="2">
        <v>1.5</v>
      </c>
      <c r="K157" s="8">
        <f t="shared" si="8"/>
        <v>18</v>
      </c>
      <c r="L157" s="2" t="s">
        <v>233</v>
      </c>
    </row>
    <row r="158" spans="1:12" x14ac:dyDescent="0.3">
      <c r="A158" s="5">
        <v>42424</v>
      </c>
      <c r="B158" s="9">
        <v>0.6381944444444444</v>
      </c>
      <c r="C158" s="5">
        <v>42424</v>
      </c>
      <c r="D158" s="9">
        <v>0.64236111111111105</v>
      </c>
      <c r="E158" s="2" t="s">
        <v>7</v>
      </c>
      <c r="F158" s="2" t="s">
        <v>57</v>
      </c>
      <c r="G158" s="2" t="s">
        <v>38</v>
      </c>
      <c r="H158" s="6">
        <f t="shared" si="6"/>
        <v>4.1666666666666519E-3</v>
      </c>
      <c r="I158" s="7">
        <f t="shared" si="7"/>
        <v>0.1</v>
      </c>
      <c r="J158" s="2">
        <v>1.7</v>
      </c>
      <c r="K158" s="8">
        <f t="shared" si="8"/>
        <v>17</v>
      </c>
      <c r="L158" s="2" t="s">
        <v>10</v>
      </c>
    </row>
    <row r="159" spans="1:12" x14ac:dyDescent="0.3">
      <c r="A159" s="5">
        <v>42425</v>
      </c>
      <c r="B159" s="9">
        <v>0.68541666666666667</v>
      </c>
      <c r="C159" s="5">
        <v>42425</v>
      </c>
      <c r="D159" s="9">
        <v>0.69097222222222221</v>
      </c>
      <c r="E159" s="2" t="s">
        <v>7</v>
      </c>
      <c r="F159" s="2" t="s">
        <v>38</v>
      </c>
      <c r="G159" s="2" t="s">
        <v>71</v>
      </c>
      <c r="H159" s="6">
        <f t="shared" si="6"/>
        <v>5.5555555555555358E-3</v>
      </c>
      <c r="I159" s="7">
        <f t="shared" si="7"/>
        <v>0.13333333333333333</v>
      </c>
      <c r="J159" s="2">
        <v>3.1</v>
      </c>
      <c r="K159" s="8">
        <f t="shared" si="8"/>
        <v>23.25</v>
      </c>
      <c r="L159" s="2" t="s">
        <v>10</v>
      </c>
    </row>
    <row r="160" spans="1:12" x14ac:dyDescent="0.3">
      <c r="A160" s="5">
        <v>42425</v>
      </c>
      <c r="B160" s="9">
        <v>0.69930555555555562</v>
      </c>
      <c r="C160" s="5">
        <v>42425</v>
      </c>
      <c r="D160" s="9">
        <v>0.70972222222222225</v>
      </c>
      <c r="E160" s="2" t="s">
        <v>7</v>
      </c>
      <c r="F160" s="2" t="s">
        <v>71</v>
      </c>
      <c r="G160" s="2" t="s">
        <v>38</v>
      </c>
      <c r="H160" s="6">
        <f t="shared" si="6"/>
        <v>1.041666666666663E-2</v>
      </c>
      <c r="I160" s="7">
        <f t="shared" si="7"/>
        <v>0.25</v>
      </c>
      <c r="J160" s="2">
        <v>3.2</v>
      </c>
      <c r="K160" s="8">
        <f t="shared" si="8"/>
        <v>12.8</v>
      </c>
      <c r="L160" s="2" t="s">
        <v>10</v>
      </c>
    </row>
    <row r="161" spans="1:12" x14ac:dyDescent="0.3">
      <c r="A161" s="5">
        <v>42425</v>
      </c>
      <c r="B161" s="9">
        <v>0.71944444444444444</v>
      </c>
      <c r="C161" s="5">
        <v>42425</v>
      </c>
      <c r="D161" s="9">
        <v>0.73333333333333339</v>
      </c>
      <c r="E161" s="2" t="s">
        <v>7</v>
      </c>
      <c r="F161" s="2" t="s">
        <v>38</v>
      </c>
      <c r="G161" s="2" t="s">
        <v>56</v>
      </c>
      <c r="H161" s="6">
        <f t="shared" si="6"/>
        <v>1.3888888888888951E-2</v>
      </c>
      <c r="I161" s="7">
        <f t="shared" si="7"/>
        <v>0.33333333333333331</v>
      </c>
      <c r="J161" s="2">
        <v>6</v>
      </c>
      <c r="K161" s="8">
        <f t="shared" si="8"/>
        <v>18</v>
      </c>
      <c r="L161" s="2" t="s">
        <v>9</v>
      </c>
    </row>
    <row r="162" spans="1:12" x14ac:dyDescent="0.3">
      <c r="A162" s="5">
        <v>42425</v>
      </c>
      <c r="B162" s="9">
        <v>0.76527777777777783</v>
      </c>
      <c r="C162" s="5">
        <v>42425</v>
      </c>
      <c r="D162" s="9">
        <v>0.77708333333333324</v>
      </c>
      <c r="E162" s="2" t="s">
        <v>7</v>
      </c>
      <c r="F162" s="2" t="s">
        <v>56</v>
      </c>
      <c r="G162" s="2" t="s">
        <v>38</v>
      </c>
      <c r="H162" s="6">
        <f t="shared" si="6"/>
        <v>1.1805555555555403E-2</v>
      </c>
      <c r="I162" s="7">
        <f t="shared" si="7"/>
        <v>0.28333333333333333</v>
      </c>
      <c r="J162" s="2">
        <v>5.8</v>
      </c>
      <c r="K162" s="8">
        <f t="shared" si="8"/>
        <v>20.470588235294116</v>
      </c>
      <c r="L162" s="2" t="s">
        <v>9</v>
      </c>
    </row>
    <row r="163" spans="1:12" x14ac:dyDescent="0.3">
      <c r="A163" s="5">
        <v>42426</v>
      </c>
      <c r="B163" s="9">
        <v>0.37916666666666665</v>
      </c>
      <c r="C163" s="5">
        <v>42426</v>
      </c>
      <c r="D163" s="9">
        <v>0.39513888888888887</v>
      </c>
      <c r="E163" s="2" t="s">
        <v>7</v>
      </c>
      <c r="F163" s="2" t="s">
        <v>38</v>
      </c>
      <c r="G163" s="2" t="s">
        <v>44</v>
      </c>
      <c r="H163" s="6">
        <f t="shared" si="6"/>
        <v>1.5972222222222221E-2</v>
      </c>
      <c r="I163" s="7">
        <f t="shared" si="7"/>
        <v>0.38333333333333336</v>
      </c>
      <c r="J163" s="2">
        <v>6.3</v>
      </c>
      <c r="K163" s="8">
        <f t="shared" si="8"/>
        <v>16.434782608695652</v>
      </c>
      <c r="L163" s="2" t="s">
        <v>233</v>
      </c>
    </row>
    <row r="164" spans="1:12" x14ac:dyDescent="0.3">
      <c r="A164" s="5">
        <v>42426</v>
      </c>
      <c r="B164" s="9">
        <v>0.46180555555555558</v>
      </c>
      <c r="C164" s="5">
        <v>42426</v>
      </c>
      <c r="D164" s="9">
        <v>0.46597222222222223</v>
      </c>
      <c r="E164" s="2" t="s">
        <v>55</v>
      </c>
      <c r="F164" s="2" t="s">
        <v>44</v>
      </c>
      <c r="G164" s="2" t="s">
        <v>38</v>
      </c>
      <c r="H164" s="6">
        <f t="shared" si="6"/>
        <v>4.1666666666666519E-3</v>
      </c>
      <c r="I164" s="7">
        <f t="shared" si="7"/>
        <v>0.1</v>
      </c>
      <c r="J164" s="2">
        <v>1.7</v>
      </c>
      <c r="K164" s="8">
        <f t="shared" si="8"/>
        <v>17</v>
      </c>
      <c r="L164" s="2" t="s">
        <v>233</v>
      </c>
    </row>
    <row r="165" spans="1:12" x14ac:dyDescent="0.3">
      <c r="A165" s="5">
        <v>42426</v>
      </c>
      <c r="B165" s="9">
        <v>0.4826388888888889</v>
      </c>
      <c r="C165" s="5">
        <v>42426</v>
      </c>
      <c r="D165" s="9">
        <v>0.4993055555555555</v>
      </c>
      <c r="E165" s="2" t="s">
        <v>7</v>
      </c>
      <c r="F165" s="2" t="s">
        <v>15</v>
      </c>
      <c r="G165" s="2" t="s">
        <v>36</v>
      </c>
      <c r="H165" s="6">
        <f t="shared" si="6"/>
        <v>1.6666666666666607E-2</v>
      </c>
      <c r="I165" s="7">
        <f t="shared" si="7"/>
        <v>0.4</v>
      </c>
      <c r="J165" s="2">
        <v>10.6</v>
      </c>
      <c r="K165" s="8">
        <f t="shared" si="8"/>
        <v>26.499999999999996</v>
      </c>
      <c r="L165" s="2" t="s">
        <v>11</v>
      </c>
    </row>
    <row r="166" spans="1:12" x14ac:dyDescent="0.3">
      <c r="A166" s="5">
        <v>42426</v>
      </c>
      <c r="B166" s="9">
        <v>0.54236111111111118</v>
      </c>
      <c r="C166" s="5">
        <v>42426</v>
      </c>
      <c r="D166" s="9">
        <v>0.55833333333333335</v>
      </c>
      <c r="E166" s="2" t="s">
        <v>7</v>
      </c>
      <c r="F166" s="2" t="s">
        <v>36</v>
      </c>
      <c r="G166" s="2" t="s">
        <v>15</v>
      </c>
      <c r="H166" s="6">
        <f t="shared" si="6"/>
        <v>1.5972222222222165E-2</v>
      </c>
      <c r="I166" s="7">
        <f t="shared" si="7"/>
        <v>0.38333333333333336</v>
      </c>
      <c r="J166" s="2">
        <v>9.9</v>
      </c>
      <c r="K166" s="8">
        <f t="shared" si="8"/>
        <v>25.826086956521738</v>
      </c>
      <c r="L166" s="2" t="s">
        <v>11</v>
      </c>
    </row>
    <row r="167" spans="1:12" x14ac:dyDescent="0.3">
      <c r="A167" s="5">
        <v>42426</v>
      </c>
      <c r="B167" s="9">
        <v>0.60972222222222217</v>
      </c>
      <c r="C167" s="5">
        <v>42426</v>
      </c>
      <c r="D167" s="9">
        <v>0.61527777777777781</v>
      </c>
      <c r="E167" s="2" t="s">
        <v>55</v>
      </c>
      <c r="F167" s="2" t="s">
        <v>38</v>
      </c>
      <c r="G167" s="2" t="s">
        <v>44</v>
      </c>
      <c r="H167" s="6">
        <f t="shared" si="6"/>
        <v>5.5555555555556468E-3</v>
      </c>
      <c r="I167" s="7">
        <f t="shared" si="7"/>
        <v>0.13333333333333333</v>
      </c>
      <c r="J167" s="2">
        <v>1.9</v>
      </c>
      <c r="K167" s="8">
        <f t="shared" si="8"/>
        <v>14.25</v>
      </c>
      <c r="L167" s="2" t="s">
        <v>233</v>
      </c>
    </row>
    <row r="168" spans="1:12" x14ac:dyDescent="0.3">
      <c r="A168" s="5">
        <v>42426</v>
      </c>
      <c r="B168" s="9">
        <v>0.625</v>
      </c>
      <c r="C168" s="5">
        <v>42426</v>
      </c>
      <c r="D168" s="9">
        <v>0.63750000000000007</v>
      </c>
      <c r="E168" s="2" t="s">
        <v>55</v>
      </c>
      <c r="F168" s="2" t="s">
        <v>44</v>
      </c>
      <c r="G168" s="2" t="s">
        <v>43</v>
      </c>
      <c r="H168" s="6">
        <f t="shared" si="6"/>
        <v>1.2500000000000067E-2</v>
      </c>
      <c r="I168" s="7">
        <f t="shared" si="7"/>
        <v>0.3</v>
      </c>
      <c r="J168" s="2">
        <v>4.2</v>
      </c>
      <c r="K168" s="8">
        <f t="shared" si="8"/>
        <v>14.000000000000002</v>
      </c>
      <c r="L168" s="2" t="s">
        <v>233</v>
      </c>
    </row>
    <row r="169" spans="1:12" x14ac:dyDescent="0.3">
      <c r="A169" s="5">
        <v>42426</v>
      </c>
      <c r="B169" s="9">
        <v>0.7090277777777777</v>
      </c>
      <c r="C169" s="5">
        <v>42426</v>
      </c>
      <c r="D169" s="9">
        <v>0.71666666666666667</v>
      </c>
      <c r="E169" s="2" t="s">
        <v>55</v>
      </c>
      <c r="F169" s="2" t="s">
        <v>43</v>
      </c>
      <c r="G169" s="2" t="s">
        <v>38</v>
      </c>
      <c r="H169" s="6">
        <f t="shared" si="6"/>
        <v>7.6388888888889728E-3</v>
      </c>
      <c r="I169" s="7">
        <f t="shared" si="7"/>
        <v>0.18333333333333332</v>
      </c>
      <c r="J169" s="2">
        <v>2</v>
      </c>
      <c r="K169" s="8">
        <f t="shared" si="8"/>
        <v>10.90909090909091</v>
      </c>
      <c r="L169" s="2" t="s">
        <v>233</v>
      </c>
    </row>
    <row r="170" spans="1:12" x14ac:dyDescent="0.3">
      <c r="A170" s="5">
        <v>42428</v>
      </c>
      <c r="B170" s="9">
        <v>0.22361111111111109</v>
      </c>
      <c r="C170" s="5">
        <v>42428</v>
      </c>
      <c r="D170" s="9">
        <v>0.23472222222222219</v>
      </c>
      <c r="E170" s="2" t="s">
        <v>7</v>
      </c>
      <c r="F170" s="2" t="s">
        <v>38</v>
      </c>
      <c r="G170" s="2" t="s">
        <v>72</v>
      </c>
      <c r="H170" s="6">
        <f t="shared" si="6"/>
        <v>1.1111111111111099E-2</v>
      </c>
      <c r="I170" s="7">
        <f t="shared" si="7"/>
        <v>0.26666666666666666</v>
      </c>
      <c r="J170" s="2">
        <v>7.7</v>
      </c>
      <c r="K170" s="8">
        <f t="shared" si="8"/>
        <v>28.875</v>
      </c>
      <c r="L170" s="2" t="s">
        <v>11</v>
      </c>
    </row>
    <row r="171" spans="1:12" x14ac:dyDescent="0.3">
      <c r="A171" s="5">
        <v>42428</v>
      </c>
      <c r="B171" s="9">
        <v>0.39305555555555555</v>
      </c>
      <c r="C171" s="5">
        <v>42428</v>
      </c>
      <c r="D171" s="9">
        <v>0.40416666666666662</v>
      </c>
      <c r="E171" s="2" t="s">
        <v>7</v>
      </c>
      <c r="F171" s="2" t="s">
        <v>72</v>
      </c>
      <c r="G171" s="2" t="s">
        <v>38</v>
      </c>
      <c r="H171" s="6">
        <f t="shared" si="6"/>
        <v>1.1111111111111072E-2</v>
      </c>
      <c r="I171" s="7">
        <f t="shared" si="7"/>
        <v>0.26666666666666666</v>
      </c>
      <c r="J171" s="2">
        <v>6.8</v>
      </c>
      <c r="K171" s="8">
        <f t="shared" si="8"/>
        <v>25.5</v>
      </c>
      <c r="L171" s="2" t="s">
        <v>11</v>
      </c>
    </row>
    <row r="172" spans="1:12" x14ac:dyDescent="0.3">
      <c r="A172" s="5">
        <v>42429</v>
      </c>
      <c r="B172" s="9">
        <v>0.46319444444444446</v>
      </c>
      <c r="C172" s="5">
        <v>42429</v>
      </c>
      <c r="D172" s="9">
        <v>0.4680555555555555</v>
      </c>
      <c r="E172" s="2" t="s">
        <v>55</v>
      </c>
      <c r="F172" s="2" t="s">
        <v>38</v>
      </c>
      <c r="G172" s="2" t="s">
        <v>44</v>
      </c>
      <c r="H172" s="6">
        <f t="shared" si="6"/>
        <v>4.8611111111110383E-3</v>
      </c>
      <c r="I172" s="7">
        <f t="shared" si="7"/>
        <v>0.11666666666666667</v>
      </c>
      <c r="J172" s="2">
        <v>2.1</v>
      </c>
      <c r="K172" s="8">
        <f t="shared" si="8"/>
        <v>18</v>
      </c>
      <c r="L172" s="2" t="s">
        <v>233</v>
      </c>
    </row>
    <row r="173" spans="1:12" x14ac:dyDescent="0.3">
      <c r="A173" s="5">
        <v>42429</v>
      </c>
      <c r="B173" s="9">
        <v>0.47916666666666669</v>
      </c>
      <c r="C173" s="5">
        <v>42429</v>
      </c>
      <c r="D173" s="9">
        <v>0.4861111111111111</v>
      </c>
      <c r="E173" s="2" t="s">
        <v>7</v>
      </c>
      <c r="F173" s="2" t="s">
        <v>15</v>
      </c>
      <c r="G173" s="2" t="s">
        <v>48</v>
      </c>
      <c r="H173" s="6">
        <f t="shared" si="6"/>
        <v>6.9444444444444198E-3</v>
      </c>
      <c r="I173" s="7">
        <f t="shared" si="7"/>
        <v>0.16666666666666666</v>
      </c>
      <c r="J173" s="2">
        <v>3.8</v>
      </c>
      <c r="K173" s="8">
        <f t="shared" si="8"/>
        <v>22.8</v>
      </c>
      <c r="L173" s="2" t="s">
        <v>11</v>
      </c>
    </row>
    <row r="174" spans="1:12" x14ac:dyDescent="0.3">
      <c r="A174" s="5">
        <v>42429</v>
      </c>
      <c r="B174" s="9">
        <v>0.52500000000000002</v>
      </c>
      <c r="C174" s="5">
        <v>42429</v>
      </c>
      <c r="D174" s="9">
        <v>0.53333333333333333</v>
      </c>
      <c r="E174" s="2" t="s">
        <v>7</v>
      </c>
      <c r="F174" s="2" t="s">
        <v>48</v>
      </c>
      <c r="G174" s="2" t="s">
        <v>15</v>
      </c>
      <c r="H174" s="6">
        <f t="shared" si="6"/>
        <v>8.3333333333333037E-3</v>
      </c>
      <c r="I174" s="7">
        <f t="shared" si="7"/>
        <v>0.2</v>
      </c>
      <c r="J174" s="2">
        <v>5.6</v>
      </c>
      <c r="K174" s="8">
        <f t="shared" si="8"/>
        <v>27.999999999999996</v>
      </c>
      <c r="L174" s="2" t="s">
        <v>11</v>
      </c>
    </row>
    <row r="175" spans="1:12" x14ac:dyDescent="0.3">
      <c r="A175" s="5">
        <v>42429</v>
      </c>
      <c r="B175" s="9">
        <v>0.62152777777777779</v>
      </c>
      <c r="C175" s="5">
        <v>42429</v>
      </c>
      <c r="D175" s="9">
        <v>0.62708333333333333</v>
      </c>
      <c r="E175" s="2" t="s">
        <v>7</v>
      </c>
      <c r="F175" s="2" t="s">
        <v>38</v>
      </c>
      <c r="G175" s="2" t="s">
        <v>43</v>
      </c>
      <c r="H175" s="6">
        <f t="shared" si="6"/>
        <v>5.5555555555555358E-3</v>
      </c>
      <c r="I175" s="7">
        <f t="shared" si="7"/>
        <v>0.13333333333333333</v>
      </c>
      <c r="J175" s="2">
        <v>2.6</v>
      </c>
      <c r="K175" s="8">
        <f t="shared" si="8"/>
        <v>19.5</v>
      </c>
      <c r="L175" s="2" t="s">
        <v>233</v>
      </c>
    </row>
    <row r="176" spans="1:12" x14ac:dyDescent="0.3">
      <c r="A176" s="5">
        <v>42429</v>
      </c>
      <c r="B176" s="9">
        <v>0.69444444444444453</v>
      </c>
      <c r="C176" s="5">
        <v>42429</v>
      </c>
      <c r="D176" s="9">
        <v>0.70833333333333337</v>
      </c>
      <c r="E176" s="2" t="s">
        <v>7</v>
      </c>
      <c r="F176" s="2" t="s">
        <v>43</v>
      </c>
      <c r="G176" s="2" t="s">
        <v>38</v>
      </c>
      <c r="H176" s="6">
        <f t="shared" si="6"/>
        <v>1.388888888888884E-2</v>
      </c>
      <c r="I176" s="7">
        <f t="shared" si="7"/>
        <v>0.33333333333333331</v>
      </c>
      <c r="J176" s="2">
        <v>6.6</v>
      </c>
      <c r="K176" s="8">
        <f t="shared" si="8"/>
        <v>19.8</v>
      </c>
      <c r="L176" s="2" t="s">
        <v>13</v>
      </c>
    </row>
    <row r="177" spans="1:12" x14ac:dyDescent="0.3">
      <c r="A177" s="5">
        <v>42430</v>
      </c>
      <c r="B177" s="9">
        <v>0.78263888888888899</v>
      </c>
      <c r="C177" s="5">
        <v>42430</v>
      </c>
      <c r="D177" s="9">
        <v>0.79861111111111116</v>
      </c>
      <c r="E177" s="2" t="s">
        <v>7</v>
      </c>
      <c r="F177" s="2" t="s">
        <v>38</v>
      </c>
      <c r="G177" s="2" t="s">
        <v>73</v>
      </c>
      <c r="H177" s="6">
        <f t="shared" si="6"/>
        <v>1.5972222222222165E-2</v>
      </c>
      <c r="I177" s="7">
        <f t="shared" si="7"/>
        <v>0.38333333333333336</v>
      </c>
      <c r="J177" s="2">
        <v>8</v>
      </c>
      <c r="K177" s="8">
        <f t="shared" si="8"/>
        <v>20.869565217391305</v>
      </c>
      <c r="L177" s="2" t="s">
        <v>9</v>
      </c>
    </row>
    <row r="178" spans="1:12" x14ac:dyDescent="0.3">
      <c r="A178" s="5">
        <v>42430</v>
      </c>
      <c r="B178" s="9">
        <v>0.89374999999999993</v>
      </c>
      <c r="C178" s="5">
        <v>42430</v>
      </c>
      <c r="D178" s="9">
        <v>0.90625</v>
      </c>
      <c r="E178" s="2" t="s">
        <v>7</v>
      </c>
      <c r="F178" s="2" t="s">
        <v>73</v>
      </c>
      <c r="G178" s="2" t="s">
        <v>38</v>
      </c>
      <c r="H178" s="6">
        <f t="shared" si="6"/>
        <v>1.2500000000000067E-2</v>
      </c>
      <c r="I178" s="7">
        <f t="shared" si="7"/>
        <v>0.3</v>
      </c>
      <c r="J178" s="2">
        <v>8</v>
      </c>
      <c r="K178" s="8">
        <f t="shared" si="8"/>
        <v>26.666666666666668</v>
      </c>
      <c r="L178" s="2" t="s">
        <v>11</v>
      </c>
    </row>
    <row r="179" spans="1:12" x14ac:dyDescent="0.3">
      <c r="A179" s="5">
        <v>42432</v>
      </c>
      <c r="B179" s="9">
        <v>0.40625</v>
      </c>
      <c r="C179" s="5">
        <v>42432</v>
      </c>
      <c r="D179" s="9">
        <v>0.41111111111111115</v>
      </c>
      <c r="E179" s="2" t="s">
        <v>55</v>
      </c>
      <c r="F179" s="2" t="s">
        <v>38</v>
      </c>
      <c r="G179" s="2" t="s">
        <v>44</v>
      </c>
      <c r="H179" s="6">
        <f t="shared" si="6"/>
        <v>4.8611111111111494E-3</v>
      </c>
      <c r="I179" s="7">
        <f t="shared" si="7"/>
        <v>0.11666666666666667</v>
      </c>
      <c r="J179" s="2">
        <v>2.2000000000000002</v>
      </c>
      <c r="K179" s="8">
        <f t="shared" si="8"/>
        <v>18.857142857142858</v>
      </c>
      <c r="L179" s="2" t="s">
        <v>233</v>
      </c>
    </row>
    <row r="180" spans="1:12" x14ac:dyDescent="0.3">
      <c r="A180" s="5">
        <v>42432</v>
      </c>
      <c r="B180" s="9">
        <v>0.46111111111111108</v>
      </c>
      <c r="C180" s="5">
        <v>42432</v>
      </c>
      <c r="D180" s="9">
        <v>0.46527777777777773</v>
      </c>
      <c r="E180" s="2" t="s">
        <v>7</v>
      </c>
      <c r="F180" s="2" t="s">
        <v>44</v>
      </c>
      <c r="G180" s="2" t="s">
        <v>38</v>
      </c>
      <c r="H180" s="6">
        <f t="shared" si="6"/>
        <v>4.1666666666666519E-3</v>
      </c>
      <c r="I180" s="7">
        <f t="shared" si="7"/>
        <v>0.1</v>
      </c>
      <c r="J180" s="2">
        <v>2.2999999999999998</v>
      </c>
      <c r="K180" s="8">
        <f t="shared" si="8"/>
        <v>22.999999999999996</v>
      </c>
      <c r="L180" s="2" t="s">
        <v>10</v>
      </c>
    </row>
    <row r="181" spans="1:12" x14ac:dyDescent="0.3">
      <c r="A181" s="5">
        <v>42432</v>
      </c>
      <c r="B181" s="9">
        <v>0.61388888888888882</v>
      </c>
      <c r="C181" s="5">
        <v>42432</v>
      </c>
      <c r="D181" s="9">
        <v>0.62361111111111112</v>
      </c>
      <c r="E181" s="2" t="s">
        <v>7</v>
      </c>
      <c r="F181" s="2" t="s">
        <v>38</v>
      </c>
      <c r="G181" s="2" t="s">
        <v>50</v>
      </c>
      <c r="H181" s="6">
        <f t="shared" si="6"/>
        <v>9.7222222222222987E-3</v>
      </c>
      <c r="I181" s="7">
        <f t="shared" si="7"/>
        <v>0.23333333333333334</v>
      </c>
      <c r="J181" s="2">
        <v>5.2</v>
      </c>
      <c r="K181" s="8">
        <f t="shared" si="8"/>
        <v>22.285714285714285</v>
      </c>
      <c r="L181" s="2" t="s">
        <v>9</v>
      </c>
    </row>
    <row r="182" spans="1:12" x14ac:dyDescent="0.3">
      <c r="A182" s="5">
        <v>42432</v>
      </c>
      <c r="B182" s="9">
        <v>0.64374999999999993</v>
      </c>
      <c r="C182" s="5">
        <v>42432</v>
      </c>
      <c r="D182" s="9">
        <v>0.65833333333333333</v>
      </c>
      <c r="E182" s="2" t="s">
        <v>7</v>
      </c>
      <c r="F182" s="2" t="s">
        <v>15</v>
      </c>
      <c r="G182" s="2" t="s">
        <v>40</v>
      </c>
      <c r="H182" s="6">
        <f t="shared" si="6"/>
        <v>1.4583333333333393E-2</v>
      </c>
      <c r="I182" s="7">
        <f t="shared" si="7"/>
        <v>0.35</v>
      </c>
      <c r="J182" s="2">
        <v>7.6</v>
      </c>
      <c r="K182" s="8">
        <f t="shared" si="8"/>
        <v>21.714285714285715</v>
      </c>
      <c r="L182" s="2" t="s">
        <v>13</v>
      </c>
    </row>
    <row r="183" spans="1:12" x14ac:dyDescent="0.3">
      <c r="A183" s="5">
        <v>42432</v>
      </c>
      <c r="B183" s="9">
        <v>0.66805555555555562</v>
      </c>
      <c r="C183" s="5">
        <v>42432</v>
      </c>
      <c r="D183" s="9">
        <v>0.6958333333333333</v>
      </c>
      <c r="E183" s="2" t="s">
        <v>7</v>
      </c>
      <c r="F183" s="2" t="s">
        <v>40</v>
      </c>
      <c r="G183" s="2" t="s">
        <v>15</v>
      </c>
      <c r="H183" s="6">
        <f t="shared" si="6"/>
        <v>2.7777777777777679E-2</v>
      </c>
      <c r="I183" s="7">
        <f t="shared" si="7"/>
        <v>0.66666666666666663</v>
      </c>
      <c r="J183" s="2">
        <v>17.3</v>
      </c>
      <c r="K183" s="8">
        <f t="shared" si="8"/>
        <v>25.950000000000003</v>
      </c>
      <c r="L183" s="2" t="s">
        <v>11</v>
      </c>
    </row>
    <row r="184" spans="1:12" x14ac:dyDescent="0.3">
      <c r="A184" s="5">
        <v>42433</v>
      </c>
      <c r="B184" s="9">
        <v>0.32430555555555557</v>
      </c>
      <c r="C184" s="5">
        <v>42433</v>
      </c>
      <c r="D184" s="9">
        <v>0.33749999999999997</v>
      </c>
      <c r="E184" s="2" t="s">
        <v>7</v>
      </c>
      <c r="F184" s="2" t="s">
        <v>15</v>
      </c>
      <c r="G184" s="2" t="s">
        <v>36</v>
      </c>
      <c r="H184" s="6">
        <f t="shared" si="6"/>
        <v>1.3194444444444398E-2</v>
      </c>
      <c r="I184" s="7">
        <f t="shared" si="7"/>
        <v>0.31666666666666665</v>
      </c>
      <c r="J184" s="2">
        <v>9.9</v>
      </c>
      <c r="K184" s="8">
        <f t="shared" si="8"/>
        <v>31.263157894736846</v>
      </c>
      <c r="L184" s="2" t="s">
        <v>11</v>
      </c>
    </row>
    <row r="185" spans="1:12" x14ac:dyDescent="0.3">
      <c r="A185" s="5">
        <v>42433</v>
      </c>
      <c r="B185" s="9">
        <v>0.4069444444444445</v>
      </c>
      <c r="C185" s="5">
        <v>42433</v>
      </c>
      <c r="D185" s="9">
        <v>0.41875000000000001</v>
      </c>
      <c r="E185" s="2" t="s">
        <v>7</v>
      </c>
      <c r="F185" s="2" t="s">
        <v>36</v>
      </c>
      <c r="G185" s="2" t="s">
        <v>15</v>
      </c>
      <c r="H185" s="6">
        <f t="shared" si="6"/>
        <v>1.1805555555555514E-2</v>
      </c>
      <c r="I185" s="7">
        <f t="shared" si="7"/>
        <v>0.28333333333333333</v>
      </c>
      <c r="J185" s="2">
        <v>9.9</v>
      </c>
      <c r="K185" s="8">
        <f t="shared" si="8"/>
        <v>34.941176470588239</v>
      </c>
      <c r="L185" s="2" t="s">
        <v>13</v>
      </c>
    </row>
    <row r="186" spans="1:12" x14ac:dyDescent="0.3">
      <c r="A186" s="5">
        <v>42433</v>
      </c>
      <c r="B186" s="9">
        <v>0.49027777777777781</v>
      </c>
      <c r="C186" s="5">
        <v>42433</v>
      </c>
      <c r="D186" s="9">
        <v>0.50416666666666665</v>
      </c>
      <c r="E186" s="2" t="s">
        <v>7</v>
      </c>
      <c r="F186" s="2" t="s">
        <v>15</v>
      </c>
      <c r="G186" s="2" t="s">
        <v>36</v>
      </c>
      <c r="H186" s="6">
        <f t="shared" si="6"/>
        <v>1.388888888888884E-2</v>
      </c>
      <c r="I186" s="7">
        <f t="shared" si="7"/>
        <v>0.33333333333333331</v>
      </c>
      <c r="J186" s="2">
        <v>10.4</v>
      </c>
      <c r="K186" s="8">
        <f t="shared" si="8"/>
        <v>31.200000000000003</v>
      </c>
      <c r="L186" s="2" t="s">
        <v>11</v>
      </c>
    </row>
    <row r="187" spans="1:12" x14ac:dyDescent="0.3">
      <c r="A187" s="5">
        <v>42433</v>
      </c>
      <c r="B187" s="9">
        <v>0.54375000000000007</v>
      </c>
      <c r="C187" s="5">
        <v>42433</v>
      </c>
      <c r="D187" s="9">
        <v>0.55902777777777779</v>
      </c>
      <c r="E187" s="2" t="s">
        <v>7</v>
      </c>
      <c r="F187" s="2" t="s">
        <v>36</v>
      </c>
      <c r="G187" s="2" t="s">
        <v>15</v>
      </c>
      <c r="H187" s="6">
        <f t="shared" si="6"/>
        <v>1.5277777777777724E-2</v>
      </c>
      <c r="I187" s="7">
        <f t="shared" si="7"/>
        <v>0.36666666666666664</v>
      </c>
      <c r="J187" s="2">
        <v>10.9</v>
      </c>
      <c r="K187" s="8">
        <f t="shared" si="8"/>
        <v>29.72727272727273</v>
      </c>
      <c r="L187" s="2" t="s">
        <v>11</v>
      </c>
    </row>
    <row r="188" spans="1:12" x14ac:dyDescent="0.3">
      <c r="A188" s="5">
        <v>42433</v>
      </c>
      <c r="B188" s="9">
        <v>0.56944444444444442</v>
      </c>
      <c r="C188" s="5">
        <v>42433</v>
      </c>
      <c r="D188" s="9">
        <v>0.58958333333333335</v>
      </c>
      <c r="E188" s="2" t="s">
        <v>7</v>
      </c>
      <c r="F188" s="2" t="s">
        <v>15</v>
      </c>
      <c r="G188" s="2" t="s">
        <v>40</v>
      </c>
      <c r="H188" s="6">
        <f t="shared" si="6"/>
        <v>2.0138888888888928E-2</v>
      </c>
      <c r="I188" s="7">
        <f t="shared" si="7"/>
        <v>0.48333333333333334</v>
      </c>
      <c r="J188" s="2">
        <v>15.7</v>
      </c>
      <c r="K188" s="8">
        <f t="shared" si="8"/>
        <v>32.482758620689651</v>
      </c>
      <c r="L188" s="2" t="s">
        <v>13</v>
      </c>
    </row>
    <row r="189" spans="1:12" x14ac:dyDescent="0.3">
      <c r="A189" s="5">
        <v>42433</v>
      </c>
      <c r="B189" s="9">
        <v>0.66388888888888886</v>
      </c>
      <c r="C189" s="5">
        <v>42433</v>
      </c>
      <c r="D189" s="9">
        <v>0.67222222222222217</v>
      </c>
      <c r="E189" s="2" t="s">
        <v>7</v>
      </c>
      <c r="F189" s="2" t="s">
        <v>40</v>
      </c>
      <c r="G189" s="2" t="s">
        <v>40</v>
      </c>
      <c r="H189" s="6">
        <f t="shared" si="6"/>
        <v>8.3333333333333037E-3</v>
      </c>
      <c r="I189" s="7">
        <f t="shared" si="7"/>
        <v>0.2</v>
      </c>
      <c r="J189" s="2">
        <v>4.9000000000000004</v>
      </c>
      <c r="K189" s="8">
        <f t="shared" si="8"/>
        <v>24.5</v>
      </c>
      <c r="L189" s="2" t="s">
        <v>9</v>
      </c>
    </row>
    <row r="190" spans="1:12" x14ac:dyDescent="0.3">
      <c r="A190" s="5">
        <v>42433</v>
      </c>
      <c r="B190" s="9">
        <v>0.6777777777777777</v>
      </c>
      <c r="C190" s="5">
        <v>42433</v>
      </c>
      <c r="D190" s="9">
        <v>0.68194444444444446</v>
      </c>
      <c r="E190" s="2" t="s">
        <v>7</v>
      </c>
      <c r="F190" s="2" t="s">
        <v>41</v>
      </c>
      <c r="G190" s="2" t="s">
        <v>74</v>
      </c>
      <c r="H190" s="6">
        <f t="shared" si="6"/>
        <v>4.1666666666667629E-3</v>
      </c>
      <c r="I190" s="7">
        <f t="shared" si="7"/>
        <v>0.1</v>
      </c>
      <c r="J190" s="2">
        <v>0.8</v>
      </c>
      <c r="K190" s="8">
        <f t="shared" si="8"/>
        <v>8</v>
      </c>
      <c r="L190" s="2" t="s">
        <v>10</v>
      </c>
    </row>
    <row r="191" spans="1:12" x14ac:dyDescent="0.3">
      <c r="A191" s="5">
        <v>42433</v>
      </c>
      <c r="B191" s="9">
        <v>0.69652777777777775</v>
      </c>
      <c r="C191" s="5">
        <v>42433</v>
      </c>
      <c r="D191" s="9">
        <v>0.71666666666666667</v>
      </c>
      <c r="E191" s="2" t="s">
        <v>7</v>
      </c>
      <c r="F191" s="2" t="s">
        <v>40</v>
      </c>
      <c r="G191" s="2" t="s">
        <v>15</v>
      </c>
      <c r="H191" s="6">
        <f t="shared" si="6"/>
        <v>2.0138888888888928E-2</v>
      </c>
      <c r="I191" s="7">
        <f t="shared" si="7"/>
        <v>0.48333333333333334</v>
      </c>
      <c r="J191" s="2">
        <v>13.5</v>
      </c>
      <c r="K191" s="8">
        <f t="shared" si="8"/>
        <v>27.931034482758619</v>
      </c>
      <c r="L191" s="2" t="s">
        <v>11</v>
      </c>
    </row>
    <row r="192" spans="1:12" x14ac:dyDescent="0.3">
      <c r="A192" s="5">
        <v>42433</v>
      </c>
      <c r="B192" s="9">
        <v>0.79305555555555562</v>
      </c>
      <c r="C192" s="5">
        <v>42433</v>
      </c>
      <c r="D192" s="9">
        <v>0.79722222222222217</v>
      </c>
      <c r="E192" s="2" t="s">
        <v>7</v>
      </c>
      <c r="F192" s="2" t="s">
        <v>15</v>
      </c>
      <c r="G192" s="2" t="s">
        <v>16</v>
      </c>
      <c r="H192" s="6">
        <f t="shared" si="6"/>
        <v>4.1666666666665408E-3</v>
      </c>
      <c r="I192" s="7">
        <f t="shared" si="7"/>
        <v>0.1</v>
      </c>
      <c r="J192" s="2">
        <v>1.9</v>
      </c>
      <c r="K192" s="8">
        <f t="shared" si="8"/>
        <v>18.999999999999996</v>
      </c>
      <c r="L192" s="2" t="s">
        <v>24</v>
      </c>
    </row>
    <row r="193" spans="1:12" x14ac:dyDescent="0.3">
      <c r="A193" s="5">
        <v>42433</v>
      </c>
      <c r="B193" s="9">
        <v>0.8027777777777777</v>
      </c>
      <c r="C193" s="5">
        <v>42433</v>
      </c>
      <c r="D193" s="9">
        <v>0.80902777777777779</v>
      </c>
      <c r="E193" s="2" t="s">
        <v>7</v>
      </c>
      <c r="F193" s="2" t="s">
        <v>16</v>
      </c>
      <c r="G193" s="2" t="s">
        <v>15</v>
      </c>
      <c r="H193" s="6">
        <f t="shared" si="6"/>
        <v>6.2500000000000888E-3</v>
      </c>
      <c r="I193" s="7">
        <f t="shared" si="7"/>
        <v>0.15</v>
      </c>
      <c r="J193" s="2">
        <v>2</v>
      </c>
      <c r="K193" s="8">
        <f t="shared" si="8"/>
        <v>13.333333333333334</v>
      </c>
      <c r="L193" s="2" t="s">
        <v>9</v>
      </c>
    </row>
    <row r="194" spans="1:12" x14ac:dyDescent="0.3">
      <c r="A194" s="5">
        <v>42434</v>
      </c>
      <c r="B194" s="9">
        <v>0.48888888888888887</v>
      </c>
      <c r="C194" s="5">
        <v>42434</v>
      </c>
      <c r="D194" s="9">
        <v>0.4993055555555555</v>
      </c>
      <c r="E194" s="2" t="s">
        <v>7</v>
      </c>
      <c r="F194" s="2" t="s">
        <v>15</v>
      </c>
      <c r="G194" s="2" t="s">
        <v>16</v>
      </c>
      <c r="H194" s="6">
        <f t="shared" ref="H194:H257" si="9">IF(D194&gt;B194,D194-B194,D194-B194+1)</f>
        <v>1.041666666666663E-2</v>
      </c>
      <c r="I194" s="7">
        <f t="shared" ref="I194:I257" si="10">(HOUR(H194)*60+MINUTE(H194))/60</f>
        <v>0.25</v>
      </c>
      <c r="J194" s="2">
        <v>6.5</v>
      </c>
      <c r="K194" s="8">
        <f t="shared" ref="K194:K257" si="11">J194/I194</f>
        <v>26</v>
      </c>
      <c r="L194" s="2" t="s">
        <v>9</v>
      </c>
    </row>
    <row r="195" spans="1:12" x14ac:dyDescent="0.3">
      <c r="A195" s="5">
        <v>42434</v>
      </c>
      <c r="B195" s="9">
        <v>0.5395833333333333</v>
      </c>
      <c r="C195" s="5">
        <v>42434</v>
      </c>
      <c r="D195" s="9">
        <v>0.54999999999999993</v>
      </c>
      <c r="E195" s="2" t="s">
        <v>55</v>
      </c>
      <c r="F195" s="2" t="s">
        <v>75</v>
      </c>
      <c r="G195" s="2" t="s">
        <v>75</v>
      </c>
      <c r="H195" s="6">
        <f t="shared" si="9"/>
        <v>1.041666666666663E-2</v>
      </c>
      <c r="I195" s="7">
        <f t="shared" si="10"/>
        <v>0.25</v>
      </c>
      <c r="J195" s="2">
        <v>4.2</v>
      </c>
      <c r="K195" s="8">
        <f t="shared" si="11"/>
        <v>16.8</v>
      </c>
      <c r="L195" s="2" t="s">
        <v>233</v>
      </c>
    </row>
    <row r="196" spans="1:12" x14ac:dyDescent="0.3">
      <c r="A196" s="5">
        <v>42434</v>
      </c>
      <c r="B196" s="9">
        <v>0.58888888888888891</v>
      </c>
      <c r="C196" s="5">
        <v>42434</v>
      </c>
      <c r="D196" s="9">
        <v>0.59583333333333333</v>
      </c>
      <c r="E196" s="2" t="s">
        <v>55</v>
      </c>
      <c r="F196" s="2" t="s">
        <v>16</v>
      </c>
      <c r="G196" s="2" t="s">
        <v>15</v>
      </c>
      <c r="H196" s="6">
        <f t="shared" si="9"/>
        <v>6.9444444444444198E-3</v>
      </c>
      <c r="I196" s="7">
        <f t="shared" si="10"/>
        <v>0.16666666666666666</v>
      </c>
      <c r="J196" s="2">
        <v>3.5</v>
      </c>
      <c r="K196" s="8">
        <f t="shared" si="11"/>
        <v>21</v>
      </c>
      <c r="L196" s="2" t="s">
        <v>233</v>
      </c>
    </row>
    <row r="197" spans="1:12" x14ac:dyDescent="0.3">
      <c r="A197" s="5">
        <v>42434</v>
      </c>
      <c r="B197" s="9">
        <v>0.61041666666666672</v>
      </c>
      <c r="C197" s="5">
        <v>42434</v>
      </c>
      <c r="D197" s="9">
        <v>0.62569444444444444</v>
      </c>
      <c r="E197" s="2" t="s">
        <v>7</v>
      </c>
      <c r="F197" s="2" t="s">
        <v>38</v>
      </c>
      <c r="G197" s="2" t="s">
        <v>73</v>
      </c>
      <c r="H197" s="6">
        <f t="shared" si="9"/>
        <v>1.5277777777777724E-2</v>
      </c>
      <c r="I197" s="7">
        <f t="shared" si="10"/>
        <v>0.36666666666666664</v>
      </c>
      <c r="J197" s="2">
        <v>7.8</v>
      </c>
      <c r="K197" s="8">
        <f t="shared" si="11"/>
        <v>21.272727272727273</v>
      </c>
      <c r="L197" s="2" t="s">
        <v>9</v>
      </c>
    </row>
    <row r="198" spans="1:12" x14ac:dyDescent="0.3">
      <c r="A198" s="5">
        <v>42434</v>
      </c>
      <c r="B198" s="9">
        <v>0.70277777777777783</v>
      </c>
      <c r="C198" s="5">
        <v>42434</v>
      </c>
      <c r="D198" s="9">
        <v>0.71736111111111101</v>
      </c>
      <c r="E198" s="2" t="s">
        <v>7</v>
      </c>
      <c r="F198" s="2" t="s">
        <v>15</v>
      </c>
      <c r="G198" s="2" t="s">
        <v>16</v>
      </c>
      <c r="H198" s="6">
        <f t="shared" si="9"/>
        <v>1.4583333333333171E-2</v>
      </c>
      <c r="I198" s="7">
        <f t="shared" si="10"/>
        <v>0.35</v>
      </c>
      <c r="J198" s="2">
        <v>7.8</v>
      </c>
      <c r="K198" s="8">
        <f t="shared" si="11"/>
        <v>22.285714285714288</v>
      </c>
      <c r="L198" s="2" t="s">
        <v>9</v>
      </c>
    </row>
    <row r="199" spans="1:12" x14ac:dyDescent="0.3">
      <c r="A199" s="5">
        <v>42434</v>
      </c>
      <c r="B199" s="9">
        <v>0.72430555555555554</v>
      </c>
      <c r="C199" s="5">
        <v>42434</v>
      </c>
      <c r="D199" s="9">
        <v>0.7319444444444444</v>
      </c>
      <c r="E199" s="2" t="s">
        <v>7</v>
      </c>
      <c r="F199" s="2" t="s">
        <v>16</v>
      </c>
      <c r="G199" s="2" t="s">
        <v>15</v>
      </c>
      <c r="H199" s="6">
        <f t="shared" si="9"/>
        <v>7.6388888888888618E-3</v>
      </c>
      <c r="I199" s="7">
        <f t="shared" si="10"/>
        <v>0.18333333333333332</v>
      </c>
      <c r="J199" s="2">
        <v>3.9</v>
      </c>
      <c r="K199" s="8">
        <f t="shared" si="11"/>
        <v>21.272727272727273</v>
      </c>
      <c r="L199" s="2" t="s">
        <v>9</v>
      </c>
    </row>
    <row r="200" spans="1:12" x14ac:dyDescent="0.3">
      <c r="A200" s="5">
        <v>42436</v>
      </c>
      <c r="B200" s="9">
        <v>0.38194444444444442</v>
      </c>
      <c r="C200" s="5">
        <v>42436</v>
      </c>
      <c r="D200" s="9">
        <v>0.3888888888888889</v>
      </c>
      <c r="E200" s="2" t="s">
        <v>7</v>
      </c>
      <c r="F200" s="2" t="s">
        <v>38</v>
      </c>
      <c r="G200" s="2" t="s">
        <v>54</v>
      </c>
      <c r="H200" s="6">
        <f t="shared" si="9"/>
        <v>6.9444444444444753E-3</v>
      </c>
      <c r="I200" s="7">
        <f t="shared" si="10"/>
        <v>0.16666666666666666</v>
      </c>
      <c r="J200" s="2">
        <v>2.8</v>
      </c>
      <c r="K200" s="8">
        <f t="shared" si="11"/>
        <v>16.8</v>
      </c>
      <c r="L200" s="2" t="s">
        <v>10</v>
      </c>
    </row>
    <row r="201" spans="1:12" x14ac:dyDescent="0.3">
      <c r="A201" s="5">
        <v>42436</v>
      </c>
      <c r="B201" s="9">
        <v>0.39097222222222222</v>
      </c>
      <c r="C201" s="5">
        <v>42436</v>
      </c>
      <c r="D201" s="9">
        <v>0.40763888888888888</v>
      </c>
      <c r="E201" s="2" t="s">
        <v>7</v>
      </c>
      <c r="F201" s="2" t="s">
        <v>15</v>
      </c>
      <c r="G201" s="2" t="s">
        <v>40</v>
      </c>
      <c r="H201" s="6">
        <f t="shared" si="9"/>
        <v>1.6666666666666663E-2</v>
      </c>
      <c r="I201" s="7">
        <f t="shared" si="10"/>
        <v>0.4</v>
      </c>
      <c r="J201" s="2">
        <v>12.4</v>
      </c>
      <c r="K201" s="8">
        <f t="shared" si="11"/>
        <v>31</v>
      </c>
      <c r="L201" s="2" t="s">
        <v>13</v>
      </c>
    </row>
    <row r="202" spans="1:12" x14ac:dyDescent="0.3">
      <c r="A202" s="5">
        <v>42436</v>
      </c>
      <c r="B202" s="9">
        <v>0.50694444444444442</v>
      </c>
      <c r="C202" s="5">
        <v>42436</v>
      </c>
      <c r="D202" s="9">
        <v>0.5180555555555556</v>
      </c>
      <c r="E202" s="2" t="s">
        <v>7</v>
      </c>
      <c r="F202" s="2" t="s">
        <v>41</v>
      </c>
      <c r="G202" s="2" t="s">
        <v>46</v>
      </c>
      <c r="H202" s="6">
        <f t="shared" si="9"/>
        <v>1.1111111111111183E-2</v>
      </c>
      <c r="I202" s="7">
        <f t="shared" si="10"/>
        <v>0.26666666666666666</v>
      </c>
      <c r="J202" s="2">
        <v>5.9</v>
      </c>
      <c r="K202" s="8">
        <f t="shared" si="11"/>
        <v>22.125</v>
      </c>
      <c r="L202" s="2" t="s">
        <v>13</v>
      </c>
    </row>
    <row r="203" spans="1:12" x14ac:dyDescent="0.3">
      <c r="A203" s="5">
        <v>42436</v>
      </c>
      <c r="B203" s="9">
        <v>0.58124999999999993</v>
      </c>
      <c r="C203" s="5">
        <v>42436</v>
      </c>
      <c r="D203" s="9">
        <v>0.59583333333333333</v>
      </c>
      <c r="E203" s="2" t="s">
        <v>7</v>
      </c>
      <c r="F203" s="2" t="s">
        <v>46</v>
      </c>
      <c r="G203" s="2" t="s">
        <v>47</v>
      </c>
      <c r="H203" s="6">
        <f t="shared" si="9"/>
        <v>1.4583333333333393E-2</v>
      </c>
      <c r="I203" s="7">
        <f t="shared" si="10"/>
        <v>0.35</v>
      </c>
      <c r="J203" s="2">
        <v>9.4</v>
      </c>
      <c r="K203" s="8">
        <f t="shared" si="11"/>
        <v>26.857142857142861</v>
      </c>
      <c r="L203" s="2" t="s">
        <v>11</v>
      </c>
    </row>
    <row r="204" spans="1:12" x14ac:dyDescent="0.3">
      <c r="A204" s="5">
        <v>42436</v>
      </c>
      <c r="B204" s="9">
        <v>0.6381944444444444</v>
      </c>
      <c r="C204" s="5">
        <v>42436</v>
      </c>
      <c r="D204" s="9">
        <v>0.65625</v>
      </c>
      <c r="E204" s="2" t="s">
        <v>7</v>
      </c>
      <c r="F204" s="2" t="s">
        <v>40</v>
      </c>
      <c r="G204" s="2" t="s">
        <v>15</v>
      </c>
      <c r="H204" s="6">
        <f t="shared" si="9"/>
        <v>1.8055555555555602E-2</v>
      </c>
      <c r="I204" s="7">
        <f t="shared" si="10"/>
        <v>0.43333333333333335</v>
      </c>
      <c r="J204" s="2">
        <v>11.9</v>
      </c>
      <c r="K204" s="8">
        <f t="shared" si="11"/>
        <v>27.46153846153846</v>
      </c>
      <c r="L204" s="2" t="s">
        <v>53</v>
      </c>
    </row>
    <row r="205" spans="1:12" x14ac:dyDescent="0.3">
      <c r="A205" s="5">
        <v>42437</v>
      </c>
      <c r="B205" s="9">
        <v>0.60972222222222217</v>
      </c>
      <c r="C205" s="5">
        <v>42437</v>
      </c>
      <c r="D205" s="9">
        <v>0.62152777777777779</v>
      </c>
      <c r="E205" s="2" t="s">
        <v>7</v>
      </c>
      <c r="F205" s="2" t="s">
        <v>38</v>
      </c>
      <c r="G205" s="2" t="s">
        <v>72</v>
      </c>
      <c r="H205" s="6">
        <f t="shared" si="9"/>
        <v>1.1805555555555625E-2</v>
      </c>
      <c r="I205" s="7">
        <f t="shared" si="10"/>
        <v>0.28333333333333333</v>
      </c>
      <c r="J205" s="2">
        <v>7.2</v>
      </c>
      <c r="K205" s="8">
        <f t="shared" si="11"/>
        <v>25.411764705882355</v>
      </c>
      <c r="L205" s="2" t="s">
        <v>53</v>
      </c>
    </row>
    <row r="206" spans="1:12" x14ac:dyDescent="0.3">
      <c r="A206" s="5">
        <v>42437</v>
      </c>
      <c r="B206" s="9">
        <v>0.64930555555555558</v>
      </c>
      <c r="C206" s="5">
        <v>42437</v>
      </c>
      <c r="D206" s="9">
        <v>0.66666666666666663</v>
      </c>
      <c r="E206" s="2" t="s">
        <v>7</v>
      </c>
      <c r="F206" s="2" t="s">
        <v>72</v>
      </c>
      <c r="G206" s="2" t="s">
        <v>38</v>
      </c>
      <c r="H206" s="6">
        <f t="shared" si="9"/>
        <v>1.7361111111111049E-2</v>
      </c>
      <c r="I206" s="7">
        <f t="shared" si="10"/>
        <v>0.41666666666666669</v>
      </c>
      <c r="J206" s="2">
        <v>7.6</v>
      </c>
      <c r="K206" s="8">
        <f t="shared" si="11"/>
        <v>18.239999999999998</v>
      </c>
      <c r="L206" s="2" t="s">
        <v>9</v>
      </c>
    </row>
    <row r="207" spans="1:12" x14ac:dyDescent="0.3">
      <c r="A207" s="5">
        <v>42437</v>
      </c>
      <c r="B207" s="9">
        <v>0.67569444444444438</v>
      </c>
      <c r="C207" s="5">
        <v>42437</v>
      </c>
      <c r="D207" s="9">
        <v>0.68402777777777779</v>
      </c>
      <c r="E207" s="2" t="s">
        <v>55</v>
      </c>
      <c r="F207" s="2" t="s">
        <v>38</v>
      </c>
      <c r="G207" s="2" t="s">
        <v>38</v>
      </c>
      <c r="H207" s="6">
        <f t="shared" si="9"/>
        <v>8.3333333333334147E-3</v>
      </c>
      <c r="I207" s="7">
        <f t="shared" si="10"/>
        <v>0.2</v>
      </c>
      <c r="J207" s="2">
        <v>1.6</v>
      </c>
      <c r="K207" s="8">
        <f t="shared" si="11"/>
        <v>8</v>
      </c>
      <c r="L207" s="2" t="s">
        <v>233</v>
      </c>
    </row>
    <row r="208" spans="1:12" x14ac:dyDescent="0.3">
      <c r="A208" s="5">
        <v>42439</v>
      </c>
      <c r="B208" s="9">
        <v>0.15</v>
      </c>
      <c r="C208" s="5">
        <v>42439</v>
      </c>
      <c r="D208" s="9">
        <v>0.16180555555555556</v>
      </c>
      <c r="E208" s="2" t="s">
        <v>7</v>
      </c>
      <c r="F208" s="2" t="s">
        <v>15</v>
      </c>
      <c r="G208" s="2" t="s">
        <v>16</v>
      </c>
      <c r="H208" s="6">
        <f t="shared" si="9"/>
        <v>1.1805555555555569E-2</v>
      </c>
      <c r="I208" s="7">
        <f t="shared" si="10"/>
        <v>0.28333333333333333</v>
      </c>
      <c r="J208" s="2">
        <v>8.4</v>
      </c>
      <c r="K208" s="8">
        <f t="shared" si="11"/>
        <v>29.647058823529413</v>
      </c>
      <c r="L208" s="2" t="s">
        <v>11</v>
      </c>
    </row>
    <row r="209" spans="1:12" x14ac:dyDescent="0.3">
      <c r="A209" s="5">
        <v>42439</v>
      </c>
      <c r="B209" s="9">
        <v>0.42222222222222222</v>
      </c>
      <c r="C209" s="5">
        <v>42439</v>
      </c>
      <c r="D209" s="9">
        <v>0.44236111111111115</v>
      </c>
      <c r="E209" s="2" t="s">
        <v>7</v>
      </c>
      <c r="F209" s="2" t="s">
        <v>76</v>
      </c>
      <c r="G209" s="2" t="s">
        <v>77</v>
      </c>
      <c r="H209" s="6">
        <f t="shared" si="9"/>
        <v>2.0138888888888928E-2</v>
      </c>
      <c r="I209" s="7">
        <f t="shared" si="10"/>
        <v>0.48333333333333334</v>
      </c>
      <c r="J209" s="2">
        <v>12.8</v>
      </c>
      <c r="K209" s="8">
        <f t="shared" si="11"/>
        <v>26.482758620689655</v>
      </c>
      <c r="L209" s="2" t="s">
        <v>11</v>
      </c>
    </row>
    <row r="210" spans="1:12" x14ac:dyDescent="0.3">
      <c r="A210" s="5">
        <v>42439</v>
      </c>
      <c r="B210" s="9">
        <v>0.61041666666666672</v>
      </c>
      <c r="C210" s="5">
        <v>42439</v>
      </c>
      <c r="D210" s="9">
        <v>0.62152777777777779</v>
      </c>
      <c r="E210" s="2" t="s">
        <v>7</v>
      </c>
      <c r="F210" s="2" t="s">
        <v>77</v>
      </c>
      <c r="G210" s="2" t="s">
        <v>78</v>
      </c>
      <c r="H210" s="6">
        <f t="shared" si="9"/>
        <v>1.1111111111111072E-2</v>
      </c>
      <c r="I210" s="7">
        <f t="shared" si="10"/>
        <v>0.26666666666666666</v>
      </c>
      <c r="J210" s="2">
        <v>2.2999999999999998</v>
      </c>
      <c r="K210" s="8">
        <f t="shared" si="11"/>
        <v>8.625</v>
      </c>
      <c r="L210" s="2" t="s">
        <v>233</v>
      </c>
    </row>
    <row r="211" spans="1:12" x14ac:dyDescent="0.3">
      <c r="A211" s="5">
        <v>42439</v>
      </c>
      <c r="B211" s="9">
        <v>0.6791666666666667</v>
      </c>
      <c r="C211" s="5">
        <v>42439</v>
      </c>
      <c r="D211" s="9">
        <v>0.68611111111111101</v>
      </c>
      <c r="E211" s="2" t="s">
        <v>7</v>
      </c>
      <c r="F211" s="2" t="s">
        <v>78</v>
      </c>
      <c r="G211" s="2" t="s">
        <v>79</v>
      </c>
      <c r="H211" s="6">
        <f t="shared" si="9"/>
        <v>6.9444444444443088E-3</v>
      </c>
      <c r="I211" s="7">
        <f t="shared" si="10"/>
        <v>0.16666666666666666</v>
      </c>
      <c r="J211" s="2">
        <v>1.6</v>
      </c>
      <c r="K211" s="8">
        <f t="shared" si="11"/>
        <v>9.6000000000000014</v>
      </c>
      <c r="L211" s="2" t="s">
        <v>233</v>
      </c>
    </row>
    <row r="212" spans="1:12" x14ac:dyDescent="0.3">
      <c r="A212" s="5">
        <v>42440</v>
      </c>
      <c r="B212" s="9">
        <v>0.40763888888888888</v>
      </c>
      <c r="C212" s="5">
        <v>42440</v>
      </c>
      <c r="D212" s="9">
        <v>0.41597222222222219</v>
      </c>
      <c r="E212" s="2" t="s">
        <v>7</v>
      </c>
      <c r="F212" s="2" t="s">
        <v>80</v>
      </c>
      <c r="G212" s="2" t="s">
        <v>81</v>
      </c>
      <c r="H212" s="6">
        <f t="shared" si="9"/>
        <v>8.3333333333333037E-3</v>
      </c>
      <c r="I212" s="7">
        <f t="shared" si="10"/>
        <v>0.2</v>
      </c>
      <c r="J212" s="2">
        <v>2</v>
      </c>
      <c r="K212" s="8">
        <f t="shared" si="11"/>
        <v>10</v>
      </c>
      <c r="L212" s="2" t="s">
        <v>9</v>
      </c>
    </row>
    <row r="213" spans="1:12" x14ac:dyDescent="0.3">
      <c r="A213" s="5">
        <v>42440</v>
      </c>
      <c r="B213" s="9">
        <v>0.4368055555555555</v>
      </c>
      <c r="C213" s="5">
        <v>42440</v>
      </c>
      <c r="D213" s="9">
        <v>0.44166666666666665</v>
      </c>
      <c r="E213" s="2" t="s">
        <v>7</v>
      </c>
      <c r="F213" s="2" t="s">
        <v>81</v>
      </c>
      <c r="G213" s="2" t="s">
        <v>31</v>
      </c>
      <c r="H213" s="6">
        <f t="shared" si="9"/>
        <v>4.8611111111111494E-3</v>
      </c>
      <c r="I213" s="7">
        <f t="shared" si="10"/>
        <v>0.11666666666666667</v>
      </c>
      <c r="J213" s="2">
        <v>0.8</v>
      </c>
      <c r="K213" s="8">
        <f t="shared" si="11"/>
        <v>6.8571428571428577</v>
      </c>
      <c r="L213" s="2" t="s">
        <v>233</v>
      </c>
    </row>
    <row r="214" spans="1:12" x14ac:dyDescent="0.3">
      <c r="A214" s="5">
        <v>42440</v>
      </c>
      <c r="B214" s="9">
        <v>0.49791666666666662</v>
      </c>
      <c r="C214" s="5">
        <v>42440</v>
      </c>
      <c r="D214" s="9">
        <v>0.50277777777777777</v>
      </c>
      <c r="E214" s="2" t="s">
        <v>7</v>
      </c>
      <c r="F214" s="2" t="s">
        <v>31</v>
      </c>
      <c r="G214" s="2" t="s">
        <v>82</v>
      </c>
      <c r="H214" s="6">
        <f t="shared" si="9"/>
        <v>4.8611111111111494E-3</v>
      </c>
      <c r="I214" s="7">
        <f t="shared" si="10"/>
        <v>0.11666666666666667</v>
      </c>
      <c r="J214" s="2">
        <v>1.2</v>
      </c>
      <c r="K214" s="8">
        <f t="shared" si="11"/>
        <v>10.285714285714285</v>
      </c>
      <c r="L214" s="2" t="s">
        <v>233</v>
      </c>
    </row>
    <row r="215" spans="1:12" x14ac:dyDescent="0.3">
      <c r="A215" s="5">
        <v>42440</v>
      </c>
      <c r="B215" s="9">
        <v>0.57152777777777775</v>
      </c>
      <c r="C215" s="5">
        <v>42440</v>
      </c>
      <c r="D215" s="9">
        <v>0.57708333333333328</v>
      </c>
      <c r="E215" s="2" t="s">
        <v>7</v>
      </c>
      <c r="F215" s="2" t="s">
        <v>82</v>
      </c>
      <c r="G215" s="2" t="s">
        <v>31</v>
      </c>
      <c r="H215" s="6">
        <f t="shared" si="9"/>
        <v>5.5555555555555358E-3</v>
      </c>
      <c r="I215" s="7">
        <f t="shared" si="10"/>
        <v>0.13333333333333333</v>
      </c>
      <c r="J215" s="2">
        <v>1</v>
      </c>
      <c r="K215" s="8">
        <f t="shared" si="11"/>
        <v>7.5</v>
      </c>
      <c r="L215" s="2" t="s">
        <v>233</v>
      </c>
    </row>
    <row r="216" spans="1:12" x14ac:dyDescent="0.3">
      <c r="A216" s="5">
        <v>42440</v>
      </c>
      <c r="B216" s="9">
        <v>0.80625000000000002</v>
      </c>
      <c r="C216" s="5">
        <v>42440</v>
      </c>
      <c r="D216" s="9">
        <v>0.81597222222222221</v>
      </c>
      <c r="E216" s="2" t="s">
        <v>7</v>
      </c>
      <c r="F216" s="2" t="s">
        <v>78</v>
      </c>
      <c r="G216" s="2" t="s">
        <v>80</v>
      </c>
      <c r="H216" s="6">
        <f t="shared" si="9"/>
        <v>9.7222222222221877E-3</v>
      </c>
      <c r="I216" s="7">
        <f t="shared" si="10"/>
        <v>0.23333333333333334</v>
      </c>
      <c r="J216" s="2">
        <v>2.1</v>
      </c>
      <c r="K216" s="8">
        <f t="shared" si="11"/>
        <v>9</v>
      </c>
      <c r="L216" s="2" t="s">
        <v>233</v>
      </c>
    </row>
    <row r="217" spans="1:12" x14ac:dyDescent="0.3">
      <c r="A217" s="5">
        <v>42441</v>
      </c>
      <c r="B217" s="9">
        <v>0.3840277777777778</v>
      </c>
      <c r="C217" s="5">
        <v>42441</v>
      </c>
      <c r="D217" s="9">
        <v>0.39027777777777778</v>
      </c>
      <c r="E217" s="2" t="s">
        <v>7</v>
      </c>
      <c r="F217" s="2" t="s">
        <v>80</v>
      </c>
      <c r="G217" s="2" t="s">
        <v>78</v>
      </c>
      <c r="H217" s="6">
        <f t="shared" si="9"/>
        <v>6.2499999999999778E-3</v>
      </c>
      <c r="I217" s="7">
        <f t="shared" si="10"/>
        <v>0.15</v>
      </c>
      <c r="J217" s="2">
        <v>2.2000000000000002</v>
      </c>
      <c r="K217" s="8">
        <f t="shared" si="11"/>
        <v>14.666666666666668</v>
      </c>
      <c r="L217" s="2" t="s">
        <v>233</v>
      </c>
    </row>
    <row r="218" spans="1:12" x14ac:dyDescent="0.3">
      <c r="A218" s="5">
        <v>42441</v>
      </c>
      <c r="B218" s="9">
        <v>0.76874999999999993</v>
      </c>
      <c r="C218" s="5">
        <v>42441</v>
      </c>
      <c r="D218" s="9">
        <v>0.77569444444444446</v>
      </c>
      <c r="E218" s="2" t="s">
        <v>55</v>
      </c>
      <c r="F218" s="2" t="s">
        <v>78</v>
      </c>
      <c r="G218" s="2" t="s">
        <v>80</v>
      </c>
      <c r="H218" s="6">
        <f t="shared" si="9"/>
        <v>6.9444444444445308E-3</v>
      </c>
      <c r="I218" s="7">
        <f t="shared" si="10"/>
        <v>0.16666666666666666</v>
      </c>
      <c r="J218" s="2">
        <v>1.9</v>
      </c>
      <c r="K218" s="8">
        <f t="shared" si="11"/>
        <v>11.4</v>
      </c>
      <c r="L218" s="2" t="s">
        <v>233</v>
      </c>
    </row>
    <row r="219" spans="1:12" x14ac:dyDescent="0.3">
      <c r="A219" s="5">
        <v>42442</v>
      </c>
      <c r="B219" s="9">
        <v>0.37986111111111115</v>
      </c>
      <c r="C219" s="5">
        <v>42442</v>
      </c>
      <c r="D219" s="9">
        <v>0.40069444444444446</v>
      </c>
      <c r="E219" s="2" t="s">
        <v>7</v>
      </c>
      <c r="F219" s="2" t="s">
        <v>80</v>
      </c>
      <c r="G219" s="2" t="s">
        <v>83</v>
      </c>
      <c r="H219" s="6">
        <f t="shared" si="9"/>
        <v>2.0833333333333315E-2</v>
      </c>
      <c r="I219" s="7">
        <f t="shared" si="10"/>
        <v>0.5</v>
      </c>
      <c r="J219" s="2">
        <v>5.7</v>
      </c>
      <c r="K219" s="8">
        <f t="shared" si="11"/>
        <v>11.4</v>
      </c>
      <c r="L219" s="2" t="s">
        <v>9</v>
      </c>
    </row>
    <row r="220" spans="1:12" x14ac:dyDescent="0.3">
      <c r="A220" s="5">
        <v>42442</v>
      </c>
      <c r="B220" s="9">
        <v>0.76597222222222217</v>
      </c>
      <c r="C220" s="5">
        <v>42442</v>
      </c>
      <c r="D220" s="9">
        <v>0.77986111111111101</v>
      </c>
      <c r="E220" s="2" t="s">
        <v>7</v>
      </c>
      <c r="F220" s="2" t="s">
        <v>78</v>
      </c>
      <c r="G220" s="2" t="s">
        <v>84</v>
      </c>
      <c r="H220" s="6">
        <f t="shared" si="9"/>
        <v>1.388888888888884E-2</v>
      </c>
      <c r="I220" s="7">
        <f t="shared" si="10"/>
        <v>0.33333333333333331</v>
      </c>
      <c r="J220" s="2">
        <v>8.4</v>
      </c>
      <c r="K220" s="8">
        <f t="shared" si="11"/>
        <v>25.200000000000003</v>
      </c>
      <c r="L220" s="2" t="s">
        <v>9</v>
      </c>
    </row>
    <row r="221" spans="1:12" x14ac:dyDescent="0.3">
      <c r="A221" s="5">
        <v>42442</v>
      </c>
      <c r="B221" s="9">
        <v>0.83819444444444446</v>
      </c>
      <c r="C221" s="5">
        <v>42442</v>
      </c>
      <c r="D221" s="9">
        <v>0.85277777777777775</v>
      </c>
      <c r="E221" s="2" t="s">
        <v>7</v>
      </c>
      <c r="F221" s="2" t="s">
        <v>85</v>
      </c>
      <c r="G221" s="2" t="s">
        <v>80</v>
      </c>
      <c r="H221" s="6">
        <f t="shared" si="9"/>
        <v>1.4583333333333282E-2</v>
      </c>
      <c r="I221" s="7">
        <f t="shared" si="10"/>
        <v>0.35</v>
      </c>
      <c r="J221" s="2">
        <v>6.2</v>
      </c>
      <c r="K221" s="8">
        <f t="shared" si="11"/>
        <v>17.714285714285715</v>
      </c>
      <c r="L221" s="2" t="s">
        <v>9</v>
      </c>
    </row>
    <row r="222" spans="1:12" x14ac:dyDescent="0.3">
      <c r="A222" s="5">
        <v>42442</v>
      </c>
      <c r="B222" s="9">
        <v>0.86041666666666661</v>
      </c>
      <c r="C222" s="5">
        <v>42442</v>
      </c>
      <c r="D222" s="9">
        <v>0.87361111111111101</v>
      </c>
      <c r="E222" s="2" t="s">
        <v>7</v>
      </c>
      <c r="F222" s="2" t="s">
        <v>80</v>
      </c>
      <c r="G222" s="2" t="s">
        <v>84</v>
      </c>
      <c r="H222" s="6">
        <f t="shared" si="9"/>
        <v>1.3194444444444398E-2</v>
      </c>
      <c r="I222" s="7">
        <f t="shared" si="10"/>
        <v>0.31666666666666665</v>
      </c>
      <c r="J222" s="2">
        <v>10.5</v>
      </c>
      <c r="K222" s="8">
        <f t="shared" si="11"/>
        <v>33.15789473684211</v>
      </c>
      <c r="L222" s="2" t="s">
        <v>9</v>
      </c>
    </row>
    <row r="223" spans="1:12" x14ac:dyDescent="0.3">
      <c r="A223" s="5">
        <v>42442</v>
      </c>
      <c r="B223" s="9">
        <v>0.88263888888888886</v>
      </c>
      <c r="C223" s="5">
        <v>42442</v>
      </c>
      <c r="D223" s="9">
        <v>0.89097222222222217</v>
      </c>
      <c r="E223" s="2" t="s">
        <v>7</v>
      </c>
      <c r="F223" s="2" t="s">
        <v>84</v>
      </c>
      <c r="G223" s="2" t="s">
        <v>86</v>
      </c>
      <c r="H223" s="6">
        <f t="shared" si="9"/>
        <v>8.3333333333333037E-3</v>
      </c>
      <c r="I223" s="7">
        <f t="shared" si="10"/>
        <v>0.2</v>
      </c>
      <c r="J223" s="2">
        <v>7.2</v>
      </c>
      <c r="K223" s="8">
        <f t="shared" si="11"/>
        <v>36</v>
      </c>
      <c r="L223" s="2" t="s">
        <v>9</v>
      </c>
    </row>
    <row r="224" spans="1:12" x14ac:dyDescent="0.3">
      <c r="A224" s="5">
        <v>42442</v>
      </c>
      <c r="B224" s="9">
        <v>0.92986111111111114</v>
      </c>
      <c r="C224" s="5">
        <v>42442</v>
      </c>
      <c r="D224" s="9">
        <v>0.94374999999999998</v>
      </c>
      <c r="E224" s="2" t="s">
        <v>7</v>
      </c>
      <c r="F224" s="2" t="s">
        <v>86</v>
      </c>
      <c r="G224" s="2" t="s">
        <v>80</v>
      </c>
      <c r="H224" s="6">
        <f t="shared" si="9"/>
        <v>1.388888888888884E-2</v>
      </c>
      <c r="I224" s="7">
        <f t="shared" si="10"/>
        <v>0.33333333333333331</v>
      </c>
      <c r="J224" s="2">
        <v>12.5</v>
      </c>
      <c r="K224" s="8">
        <f t="shared" si="11"/>
        <v>37.5</v>
      </c>
      <c r="L224" s="2" t="s">
        <v>233</v>
      </c>
    </row>
    <row r="225" spans="1:12" x14ac:dyDescent="0.3">
      <c r="A225" s="5">
        <v>42443</v>
      </c>
      <c r="B225" s="9">
        <v>0.35694444444444445</v>
      </c>
      <c r="C225" s="5">
        <v>42443</v>
      </c>
      <c r="D225" s="9">
        <v>0.36736111111111108</v>
      </c>
      <c r="E225" s="2" t="s">
        <v>7</v>
      </c>
      <c r="F225" s="2" t="s">
        <v>80</v>
      </c>
      <c r="G225" s="2" t="s">
        <v>78</v>
      </c>
      <c r="H225" s="6">
        <f t="shared" si="9"/>
        <v>1.041666666666663E-2</v>
      </c>
      <c r="I225" s="7">
        <f t="shared" si="10"/>
        <v>0.25</v>
      </c>
      <c r="J225" s="2">
        <v>2</v>
      </c>
      <c r="K225" s="8">
        <f t="shared" si="11"/>
        <v>8</v>
      </c>
      <c r="L225" s="2" t="s">
        <v>10</v>
      </c>
    </row>
    <row r="226" spans="1:12" x14ac:dyDescent="0.3">
      <c r="A226" s="5">
        <v>42443</v>
      </c>
      <c r="B226" s="9">
        <v>0.77708333333333324</v>
      </c>
      <c r="C226" s="5">
        <v>42443</v>
      </c>
      <c r="D226" s="9">
        <v>0.78819444444444453</v>
      </c>
      <c r="E226" s="2" t="s">
        <v>7</v>
      </c>
      <c r="F226" s="2" t="s">
        <v>78</v>
      </c>
      <c r="G226" s="2" t="s">
        <v>80</v>
      </c>
      <c r="H226" s="6">
        <f t="shared" si="9"/>
        <v>1.1111111111111294E-2</v>
      </c>
      <c r="I226" s="7">
        <f t="shared" si="10"/>
        <v>0.26666666666666666</v>
      </c>
      <c r="J226" s="2">
        <v>2.7</v>
      </c>
      <c r="K226" s="8">
        <f t="shared" si="11"/>
        <v>10.125</v>
      </c>
      <c r="L226" s="2" t="s">
        <v>233</v>
      </c>
    </row>
    <row r="227" spans="1:12" x14ac:dyDescent="0.3">
      <c r="A227" s="5">
        <v>42444</v>
      </c>
      <c r="B227" s="9">
        <v>0.36458333333333331</v>
      </c>
      <c r="C227" s="5">
        <v>42444</v>
      </c>
      <c r="D227" s="9">
        <v>0.37291666666666662</v>
      </c>
      <c r="E227" s="2" t="s">
        <v>7</v>
      </c>
      <c r="F227" s="2" t="s">
        <v>80</v>
      </c>
      <c r="G227" s="2" t="s">
        <v>83</v>
      </c>
      <c r="H227" s="6">
        <f t="shared" si="9"/>
        <v>8.3333333333333037E-3</v>
      </c>
      <c r="I227" s="7">
        <f t="shared" si="10"/>
        <v>0.2</v>
      </c>
      <c r="J227" s="2">
        <v>2</v>
      </c>
      <c r="K227" s="8">
        <f t="shared" si="11"/>
        <v>10</v>
      </c>
      <c r="L227" s="2" t="s">
        <v>9</v>
      </c>
    </row>
    <row r="228" spans="1:12" x14ac:dyDescent="0.3">
      <c r="A228" s="5">
        <v>42444</v>
      </c>
      <c r="B228" s="9">
        <v>0.8666666666666667</v>
      </c>
      <c r="C228" s="5">
        <v>42444</v>
      </c>
      <c r="D228" s="9">
        <v>0.87569444444444444</v>
      </c>
      <c r="E228" s="2" t="s">
        <v>7</v>
      </c>
      <c r="F228" s="2" t="s">
        <v>31</v>
      </c>
      <c r="G228" s="2" t="s">
        <v>80</v>
      </c>
      <c r="H228" s="6">
        <f t="shared" si="9"/>
        <v>9.0277777777777457E-3</v>
      </c>
      <c r="I228" s="7">
        <f t="shared" si="10"/>
        <v>0.21666666666666667</v>
      </c>
      <c r="J228" s="2">
        <v>2.8</v>
      </c>
      <c r="K228" s="8">
        <f t="shared" si="11"/>
        <v>12.923076923076922</v>
      </c>
      <c r="L228" s="2" t="s">
        <v>9</v>
      </c>
    </row>
    <row r="229" spans="1:12" x14ac:dyDescent="0.3">
      <c r="A229" s="5">
        <v>42445</v>
      </c>
      <c r="B229" s="9">
        <v>0.48194444444444445</v>
      </c>
      <c r="C229" s="5">
        <v>42445</v>
      </c>
      <c r="D229" s="9">
        <v>0.48958333333333331</v>
      </c>
      <c r="E229" s="2" t="s">
        <v>7</v>
      </c>
      <c r="F229" s="2" t="s">
        <v>80</v>
      </c>
      <c r="G229" s="2" t="s">
        <v>81</v>
      </c>
      <c r="H229" s="6">
        <f t="shared" si="9"/>
        <v>7.6388888888888618E-3</v>
      </c>
      <c r="I229" s="7">
        <f t="shared" si="10"/>
        <v>0.18333333333333332</v>
      </c>
      <c r="J229" s="2">
        <v>1.7</v>
      </c>
      <c r="K229" s="8">
        <f t="shared" si="11"/>
        <v>9.2727272727272734</v>
      </c>
      <c r="L229" s="2" t="s">
        <v>9</v>
      </c>
    </row>
    <row r="230" spans="1:12" x14ac:dyDescent="0.3">
      <c r="A230" s="5">
        <v>42445</v>
      </c>
      <c r="B230" s="9">
        <v>0.61388888888888882</v>
      </c>
      <c r="C230" s="5">
        <v>42445</v>
      </c>
      <c r="D230" s="9">
        <v>0.62152777777777779</v>
      </c>
      <c r="E230" s="2" t="s">
        <v>7</v>
      </c>
      <c r="F230" s="2" t="s">
        <v>83</v>
      </c>
      <c r="G230" s="2" t="s">
        <v>77</v>
      </c>
      <c r="H230" s="6">
        <f t="shared" si="9"/>
        <v>7.6388888888889728E-3</v>
      </c>
      <c r="I230" s="7">
        <f t="shared" si="10"/>
        <v>0.18333333333333332</v>
      </c>
      <c r="J230" s="2">
        <v>2</v>
      </c>
      <c r="K230" s="8">
        <f t="shared" si="11"/>
        <v>10.90909090909091</v>
      </c>
      <c r="L230" s="2" t="s">
        <v>233</v>
      </c>
    </row>
    <row r="231" spans="1:12" x14ac:dyDescent="0.3">
      <c r="A231" s="5">
        <v>42445</v>
      </c>
      <c r="B231" s="9">
        <v>0.77986111111111101</v>
      </c>
      <c r="C231" s="5">
        <v>42445</v>
      </c>
      <c r="D231" s="9">
        <v>0.78888888888888886</v>
      </c>
      <c r="E231" s="2" t="s">
        <v>7</v>
      </c>
      <c r="F231" s="2" t="s">
        <v>77</v>
      </c>
      <c r="G231" s="2" t="s">
        <v>81</v>
      </c>
      <c r="H231" s="6">
        <f t="shared" si="9"/>
        <v>9.0277777777778567E-3</v>
      </c>
      <c r="I231" s="7">
        <f t="shared" si="10"/>
        <v>0.21666666666666667</v>
      </c>
      <c r="J231" s="2">
        <v>2.1</v>
      </c>
      <c r="K231" s="8">
        <f t="shared" si="11"/>
        <v>9.6923076923076916</v>
      </c>
      <c r="L231" s="2" t="s">
        <v>9</v>
      </c>
    </row>
    <row r="232" spans="1:12" x14ac:dyDescent="0.3">
      <c r="A232" s="5">
        <v>42446</v>
      </c>
      <c r="B232" s="9">
        <v>2.2916666666666669E-2</v>
      </c>
      <c r="C232" s="5">
        <v>42446</v>
      </c>
      <c r="D232" s="9">
        <v>3.0555555555555555E-2</v>
      </c>
      <c r="E232" s="2" t="s">
        <v>55</v>
      </c>
      <c r="F232" s="2" t="s">
        <v>31</v>
      </c>
      <c r="G232" s="2" t="s">
        <v>80</v>
      </c>
      <c r="H232" s="6">
        <f t="shared" si="9"/>
        <v>7.638888888888886E-3</v>
      </c>
      <c r="I232" s="7">
        <f t="shared" si="10"/>
        <v>0.18333333333333332</v>
      </c>
      <c r="J232" s="2">
        <v>1.7</v>
      </c>
      <c r="K232" s="8">
        <f t="shared" si="11"/>
        <v>9.2727272727272734</v>
      </c>
      <c r="L232" s="2" t="s">
        <v>233</v>
      </c>
    </row>
    <row r="233" spans="1:12" x14ac:dyDescent="0.3">
      <c r="A233" s="5">
        <v>42446</v>
      </c>
      <c r="B233" s="9">
        <v>0.53611111111111109</v>
      </c>
      <c r="C233" s="5">
        <v>42446</v>
      </c>
      <c r="D233" s="9">
        <v>0.63263888888888886</v>
      </c>
      <c r="E233" s="2" t="s">
        <v>7</v>
      </c>
      <c r="F233" s="2" t="s">
        <v>87</v>
      </c>
      <c r="G233" s="2" t="s">
        <v>88</v>
      </c>
      <c r="H233" s="6">
        <f t="shared" si="9"/>
        <v>9.6527777777777768E-2</v>
      </c>
      <c r="I233" s="7">
        <f t="shared" si="10"/>
        <v>2.3166666666666669</v>
      </c>
      <c r="J233" s="2">
        <v>136</v>
      </c>
      <c r="K233" s="8">
        <f t="shared" si="11"/>
        <v>58.705035971223019</v>
      </c>
      <c r="L233" s="2" t="s">
        <v>13</v>
      </c>
    </row>
    <row r="234" spans="1:12" x14ac:dyDescent="0.3">
      <c r="A234" s="5">
        <v>42446</v>
      </c>
      <c r="B234" s="9">
        <v>0.63611111111111118</v>
      </c>
      <c r="C234" s="5">
        <v>42446</v>
      </c>
      <c r="D234" s="9">
        <v>0.66527777777777775</v>
      </c>
      <c r="E234" s="2" t="s">
        <v>7</v>
      </c>
      <c r="F234" s="2" t="s">
        <v>88</v>
      </c>
      <c r="G234" s="2" t="s">
        <v>33</v>
      </c>
      <c r="H234" s="6">
        <f t="shared" si="9"/>
        <v>2.9166666666666563E-2</v>
      </c>
      <c r="I234" s="7">
        <f t="shared" si="10"/>
        <v>0.7</v>
      </c>
      <c r="J234" s="2">
        <v>30.2</v>
      </c>
      <c r="K234" s="8">
        <f t="shared" si="11"/>
        <v>43.142857142857146</v>
      </c>
      <c r="L234" s="2" t="s">
        <v>11</v>
      </c>
    </row>
    <row r="235" spans="1:12" x14ac:dyDescent="0.3">
      <c r="A235" s="5">
        <v>42446</v>
      </c>
      <c r="B235" s="9">
        <v>0.72222222222222221</v>
      </c>
      <c r="C235" s="5">
        <v>42446</v>
      </c>
      <c r="D235" s="9">
        <v>0.75138888888888899</v>
      </c>
      <c r="E235" s="2" t="s">
        <v>7</v>
      </c>
      <c r="F235" s="2" t="s">
        <v>21</v>
      </c>
      <c r="G235" s="2" t="s">
        <v>89</v>
      </c>
      <c r="H235" s="6">
        <f t="shared" si="9"/>
        <v>2.9166666666666785E-2</v>
      </c>
      <c r="I235" s="7">
        <f t="shared" si="10"/>
        <v>0.7</v>
      </c>
      <c r="J235" s="2">
        <v>15.5</v>
      </c>
      <c r="K235" s="8">
        <f t="shared" si="11"/>
        <v>22.142857142857146</v>
      </c>
      <c r="L235" s="2" t="s">
        <v>9</v>
      </c>
    </row>
    <row r="236" spans="1:12" x14ac:dyDescent="0.3">
      <c r="A236" s="5">
        <v>42446</v>
      </c>
      <c r="B236" s="9">
        <v>0.78263888888888899</v>
      </c>
      <c r="C236" s="5">
        <v>42446</v>
      </c>
      <c r="D236" s="9">
        <v>0.79791666666666661</v>
      </c>
      <c r="E236" s="2" t="s">
        <v>55</v>
      </c>
      <c r="F236" s="2" t="s">
        <v>33</v>
      </c>
      <c r="G236" s="2" t="s">
        <v>33</v>
      </c>
      <c r="H236" s="6">
        <f t="shared" si="9"/>
        <v>1.5277777777777612E-2</v>
      </c>
      <c r="I236" s="7">
        <f t="shared" si="10"/>
        <v>0.36666666666666664</v>
      </c>
      <c r="J236" s="2">
        <v>4.9000000000000004</v>
      </c>
      <c r="K236" s="8">
        <f t="shared" si="11"/>
        <v>13.363636363636365</v>
      </c>
      <c r="L236" s="2" t="s">
        <v>233</v>
      </c>
    </row>
    <row r="237" spans="1:12" x14ac:dyDescent="0.3">
      <c r="A237" s="5">
        <v>42446</v>
      </c>
      <c r="B237" s="9">
        <v>0.87291666666666667</v>
      </c>
      <c r="C237" s="5">
        <v>42446</v>
      </c>
      <c r="D237" s="9">
        <v>0.89444444444444438</v>
      </c>
      <c r="E237" s="2" t="s">
        <v>55</v>
      </c>
      <c r="F237" s="2" t="s">
        <v>33</v>
      </c>
      <c r="G237" s="2" t="s">
        <v>33</v>
      </c>
      <c r="H237" s="6">
        <f t="shared" si="9"/>
        <v>2.1527777777777701E-2</v>
      </c>
      <c r="I237" s="7">
        <f t="shared" si="10"/>
        <v>0.51666666666666672</v>
      </c>
      <c r="J237" s="2">
        <v>12.6</v>
      </c>
      <c r="K237" s="8">
        <f t="shared" si="11"/>
        <v>24.387096774193544</v>
      </c>
      <c r="L237" s="2" t="s">
        <v>233</v>
      </c>
    </row>
    <row r="238" spans="1:12" x14ac:dyDescent="0.3">
      <c r="A238" s="5">
        <v>42446</v>
      </c>
      <c r="B238" s="9">
        <v>0.90833333333333333</v>
      </c>
      <c r="C238" s="5">
        <v>42446</v>
      </c>
      <c r="D238" s="9">
        <v>0.9194444444444444</v>
      </c>
      <c r="E238" s="2" t="s">
        <v>55</v>
      </c>
      <c r="F238" s="2" t="s">
        <v>90</v>
      </c>
      <c r="G238" s="2" t="s">
        <v>21</v>
      </c>
      <c r="H238" s="6">
        <f t="shared" si="9"/>
        <v>1.1111111111111072E-2</v>
      </c>
      <c r="I238" s="7">
        <f t="shared" si="10"/>
        <v>0.26666666666666666</v>
      </c>
      <c r="J238" s="2">
        <v>10.4</v>
      </c>
      <c r="K238" s="8">
        <f t="shared" si="11"/>
        <v>39</v>
      </c>
      <c r="L238" s="2" t="s">
        <v>233</v>
      </c>
    </row>
    <row r="239" spans="1:12" x14ac:dyDescent="0.3">
      <c r="A239" s="5">
        <v>42447</v>
      </c>
      <c r="B239" s="9">
        <v>0.30208333333333331</v>
      </c>
      <c r="C239" s="5">
        <v>42447</v>
      </c>
      <c r="D239" s="9">
        <v>0.30624999999999997</v>
      </c>
      <c r="E239" s="2" t="s">
        <v>7</v>
      </c>
      <c r="F239" s="2" t="s">
        <v>21</v>
      </c>
      <c r="G239" s="2" t="s">
        <v>21</v>
      </c>
      <c r="H239" s="6">
        <f t="shared" si="9"/>
        <v>4.1666666666666519E-3</v>
      </c>
      <c r="I239" s="7">
        <f t="shared" si="10"/>
        <v>0.1</v>
      </c>
      <c r="J239" s="2">
        <v>1.1000000000000001</v>
      </c>
      <c r="K239" s="8">
        <f t="shared" si="11"/>
        <v>11</v>
      </c>
      <c r="L239" s="2" t="s">
        <v>9</v>
      </c>
    </row>
    <row r="240" spans="1:12" x14ac:dyDescent="0.3">
      <c r="A240" s="5">
        <v>42447</v>
      </c>
      <c r="B240" s="9">
        <v>0.3576388888888889</v>
      </c>
      <c r="C240" s="5">
        <v>42447</v>
      </c>
      <c r="D240" s="9">
        <v>0.36319444444444443</v>
      </c>
      <c r="E240" s="2" t="s">
        <v>7</v>
      </c>
      <c r="F240" s="2" t="s">
        <v>21</v>
      </c>
      <c r="G240" s="2" t="s">
        <v>21</v>
      </c>
      <c r="H240" s="6">
        <f t="shared" si="9"/>
        <v>5.5555555555555358E-3</v>
      </c>
      <c r="I240" s="7">
        <f t="shared" si="10"/>
        <v>0.13333333333333333</v>
      </c>
      <c r="J240" s="2">
        <v>1.1000000000000001</v>
      </c>
      <c r="K240" s="8">
        <f t="shared" si="11"/>
        <v>8.25</v>
      </c>
      <c r="L240" s="2" t="s">
        <v>9</v>
      </c>
    </row>
    <row r="241" spans="1:12" x14ac:dyDescent="0.3">
      <c r="A241" s="5">
        <v>42447</v>
      </c>
      <c r="B241" s="9">
        <v>0.76666666666666661</v>
      </c>
      <c r="C241" s="5">
        <v>42447</v>
      </c>
      <c r="D241" s="9">
        <v>0.79722222222222217</v>
      </c>
      <c r="E241" s="2" t="s">
        <v>7</v>
      </c>
      <c r="F241" s="2" t="s">
        <v>21</v>
      </c>
      <c r="G241" s="2" t="s">
        <v>90</v>
      </c>
      <c r="H241" s="6">
        <f t="shared" si="9"/>
        <v>3.0555555555555558E-2</v>
      </c>
      <c r="I241" s="7">
        <f t="shared" si="10"/>
        <v>0.73333333333333328</v>
      </c>
      <c r="J241" s="2">
        <v>13.2</v>
      </c>
      <c r="K241" s="8">
        <f t="shared" si="11"/>
        <v>18</v>
      </c>
      <c r="L241" s="2" t="s">
        <v>11</v>
      </c>
    </row>
    <row r="242" spans="1:12" x14ac:dyDescent="0.3">
      <c r="A242" s="5">
        <v>42447</v>
      </c>
      <c r="B242" s="9">
        <v>0.80763888888888891</v>
      </c>
      <c r="C242" s="5">
        <v>42447</v>
      </c>
      <c r="D242" s="9">
        <v>0.81180555555555556</v>
      </c>
      <c r="E242" s="2" t="s">
        <v>7</v>
      </c>
      <c r="F242" s="2" t="s">
        <v>90</v>
      </c>
      <c r="G242" s="2" t="s">
        <v>90</v>
      </c>
      <c r="H242" s="6">
        <f t="shared" si="9"/>
        <v>4.1666666666666519E-3</v>
      </c>
      <c r="I242" s="7">
        <f t="shared" si="10"/>
        <v>0.1</v>
      </c>
      <c r="J242" s="2">
        <v>1</v>
      </c>
      <c r="K242" s="8">
        <f t="shared" si="11"/>
        <v>10</v>
      </c>
      <c r="L242" s="2" t="s">
        <v>10</v>
      </c>
    </row>
    <row r="243" spans="1:12" x14ac:dyDescent="0.3">
      <c r="A243" s="5">
        <v>42447</v>
      </c>
      <c r="B243" s="9">
        <v>0.87569444444444444</v>
      </c>
      <c r="C243" s="5">
        <v>42447</v>
      </c>
      <c r="D243" s="9">
        <v>0.88541666666666663</v>
      </c>
      <c r="E243" s="2" t="s">
        <v>7</v>
      </c>
      <c r="F243" s="2" t="s">
        <v>90</v>
      </c>
      <c r="G243" s="2" t="s">
        <v>21</v>
      </c>
      <c r="H243" s="6">
        <f t="shared" si="9"/>
        <v>9.7222222222221877E-3</v>
      </c>
      <c r="I243" s="7">
        <f t="shared" si="10"/>
        <v>0.23333333333333334</v>
      </c>
      <c r="J243" s="2">
        <v>9.1999999999999993</v>
      </c>
      <c r="K243" s="8">
        <f t="shared" si="11"/>
        <v>39.428571428571423</v>
      </c>
      <c r="L243" s="2" t="s">
        <v>13</v>
      </c>
    </row>
    <row r="244" spans="1:12" x14ac:dyDescent="0.3">
      <c r="A244" s="5">
        <v>42448</v>
      </c>
      <c r="B244" s="9">
        <v>0.38194444444444442</v>
      </c>
      <c r="C244" s="5">
        <v>42448</v>
      </c>
      <c r="D244" s="9">
        <v>0.3923611111111111</v>
      </c>
      <c r="E244" s="2" t="s">
        <v>7</v>
      </c>
      <c r="F244" s="2" t="s">
        <v>21</v>
      </c>
      <c r="G244" s="2" t="s">
        <v>90</v>
      </c>
      <c r="H244" s="6">
        <f t="shared" si="9"/>
        <v>1.0416666666666685E-2</v>
      </c>
      <c r="I244" s="7">
        <f t="shared" si="10"/>
        <v>0.25</v>
      </c>
      <c r="J244" s="2">
        <v>9.4</v>
      </c>
      <c r="K244" s="8">
        <f t="shared" si="11"/>
        <v>37.6</v>
      </c>
      <c r="L244" s="2" t="s">
        <v>9</v>
      </c>
    </row>
    <row r="245" spans="1:12" x14ac:dyDescent="0.3">
      <c r="A245" s="5">
        <v>42448</v>
      </c>
      <c r="B245" s="9">
        <v>0.53472222222222221</v>
      </c>
      <c r="C245" s="5">
        <v>42448</v>
      </c>
      <c r="D245" s="9">
        <v>0.55069444444444449</v>
      </c>
      <c r="E245" s="2" t="s">
        <v>7</v>
      </c>
      <c r="F245" s="2" t="s">
        <v>33</v>
      </c>
      <c r="G245" s="2" t="s">
        <v>91</v>
      </c>
      <c r="H245" s="6">
        <f t="shared" si="9"/>
        <v>1.5972222222222276E-2</v>
      </c>
      <c r="I245" s="7">
        <f t="shared" si="10"/>
        <v>0.38333333333333336</v>
      </c>
      <c r="J245" s="2">
        <v>12</v>
      </c>
      <c r="K245" s="8">
        <f t="shared" si="11"/>
        <v>31.304347826086953</v>
      </c>
      <c r="L245" s="2" t="s">
        <v>13</v>
      </c>
    </row>
    <row r="246" spans="1:12" x14ac:dyDescent="0.3">
      <c r="A246" s="5">
        <v>42448</v>
      </c>
      <c r="B246" s="9">
        <v>0.58402777777777781</v>
      </c>
      <c r="C246" s="5">
        <v>42448</v>
      </c>
      <c r="D246" s="9">
        <v>0.62291666666666667</v>
      </c>
      <c r="E246" s="2" t="s">
        <v>7</v>
      </c>
      <c r="F246" s="2" t="s">
        <v>91</v>
      </c>
      <c r="G246" s="2" t="s">
        <v>33</v>
      </c>
      <c r="H246" s="6">
        <f t="shared" si="9"/>
        <v>3.8888888888888862E-2</v>
      </c>
      <c r="I246" s="7">
        <f t="shared" si="10"/>
        <v>0.93333333333333335</v>
      </c>
      <c r="J246" s="2">
        <v>35.1</v>
      </c>
      <c r="K246" s="8">
        <f t="shared" si="11"/>
        <v>37.607142857142861</v>
      </c>
      <c r="L246" s="2" t="s">
        <v>13</v>
      </c>
    </row>
    <row r="247" spans="1:12" x14ac:dyDescent="0.3">
      <c r="A247" s="5">
        <v>42448</v>
      </c>
      <c r="B247" s="9">
        <v>0.64861111111111114</v>
      </c>
      <c r="C247" s="5">
        <v>42448</v>
      </c>
      <c r="D247" s="9">
        <v>0.69305555555555554</v>
      </c>
      <c r="E247" s="2" t="s">
        <v>7</v>
      </c>
      <c r="F247" s="2" t="s">
        <v>33</v>
      </c>
      <c r="G247" s="2" t="s">
        <v>92</v>
      </c>
      <c r="H247" s="6">
        <f t="shared" si="9"/>
        <v>4.4444444444444398E-2</v>
      </c>
      <c r="I247" s="7">
        <f t="shared" si="10"/>
        <v>1.0666666666666667</v>
      </c>
      <c r="J247" s="2">
        <v>36.5</v>
      </c>
      <c r="K247" s="8">
        <f t="shared" si="11"/>
        <v>34.21875</v>
      </c>
      <c r="L247" s="2" t="s">
        <v>9</v>
      </c>
    </row>
    <row r="248" spans="1:12" x14ac:dyDescent="0.3">
      <c r="A248" s="5">
        <v>42448</v>
      </c>
      <c r="B248" s="9">
        <v>0.72013888888888899</v>
      </c>
      <c r="C248" s="5">
        <v>42448</v>
      </c>
      <c r="D248" s="9">
        <v>0.73055555555555562</v>
      </c>
      <c r="E248" s="2" t="s">
        <v>7</v>
      </c>
      <c r="F248" s="2" t="s">
        <v>92</v>
      </c>
      <c r="G248" s="2" t="s">
        <v>93</v>
      </c>
      <c r="H248" s="6">
        <f t="shared" si="9"/>
        <v>1.041666666666663E-2</v>
      </c>
      <c r="I248" s="7">
        <f t="shared" si="10"/>
        <v>0.25</v>
      </c>
      <c r="J248" s="2">
        <v>3.1</v>
      </c>
      <c r="K248" s="8">
        <f t="shared" si="11"/>
        <v>12.4</v>
      </c>
      <c r="L248" s="2" t="s">
        <v>9</v>
      </c>
    </row>
    <row r="249" spans="1:12" x14ac:dyDescent="0.3">
      <c r="A249" s="5">
        <v>42448</v>
      </c>
      <c r="B249" s="9">
        <v>0.73402777777777783</v>
      </c>
      <c r="C249" s="5">
        <v>42448</v>
      </c>
      <c r="D249" s="9">
        <v>0.74097222222222225</v>
      </c>
      <c r="E249" s="2" t="s">
        <v>7</v>
      </c>
      <c r="F249" s="2" t="s">
        <v>93</v>
      </c>
      <c r="G249" s="2" t="s">
        <v>93</v>
      </c>
      <c r="H249" s="6">
        <f t="shared" si="9"/>
        <v>6.9444444444444198E-3</v>
      </c>
      <c r="I249" s="7">
        <f t="shared" si="10"/>
        <v>0.16666666666666666</v>
      </c>
      <c r="J249" s="2">
        <v>2.1</v>
      </c>
      <c r="K249" s="8">
        <f t="shared" si="11"/>
        <v>12.600000000000001</v>
      </c>
      <c r="L249" s="2" t="s">
        <v>10</v>
      </c>
    </row>
    <row r="250" spans="1:12" x14ac:dyDescent="0.3">
      <c r="A250" s="5">
        <v>42448</v>
      </c>
      <c r="B250" s="9">
        <v>0.74444444444444446</v>
      </c>
      <c r="C250" s="5">
        <v>42448</v>
      </c>
      <c r="D250" s="9">
        <v>0.75</v>
      </c>
      <c r="E250" s="2" t="s">
        <v>7</v>
      </c>
      <c r="F250" s="2" t="s">
        <v>93</v>
      </c>
      <c r="G250" s="2" t="s">
        <v>93</v>
      </c>
      <c r="H250" s="6">
        <f t="shared" si="9"/>
        <v>5.5555555555555358E-3</v>
      </c>
      <c r="I250" s="7">
        <f t="shared" si="10"/>
        <v>0.13333333333333333</v>
      </c>
      <c r="J250" s="2">
        <v>1.2</v>
      </c>
      <c r="K250" s="8">
        <f t="shared" si="11"/>
        <v>9</v>
      </c>
      <c r="L250" s="2" t="s">
        <v>233</v>
      </c>
    </row>
    <row r="251" spans="1:12" x14ac:dyDescent="0.3">
      <c r="A251" s="5">
        <v>42448</v>
      </c>
      <c r="B251" s="9">
        <v>0.78680555555555554</v>
      </c>
      <c r="C251" s="5">
        <v>42448</v>
      </c>
      <c r="D251" s="9">
        <v>0.81180555555555556</v>
      </c>
      <c r="E251" s="2" t="s">
        <v>7</v>
      </c>
      <c r="F251" s="2" t="s">
        <v>93</v>
      </c>
      <c r="G251" s="2" t="s">
        <v>92</v>
      </c>
      <c r="H251" s="6">
        <f t="shared" si="9"/>
        <v>2.5000000000000022E-2</v>
      </c>
      <c r="I251" s="7">
        <f t="shared" si="10"/>
        <v>0.6</v>
      </c>
      <c r="J251" s="2">
        <v>7.5</v>
      </c>
      <c r="K251" s="8">
        <f t="shared" si="11"/>
        <v>12.5</v>
      </c>
      <c r="L251" s="2" t="s">
        <v>11</v>
      </c>
    </row>
    <row r="252" spans="1:12" x14ac:dyDescent="0.3">
      <c r="A252" s="5">
        <v>42448</v>
      </c>
      <c r="B252" s="9">
        <v>0.81458333333333333</v>
      </c>
      <c r="C252" s="5">
        <v>42448</v>
      </c>
      <c r="D252" s="9">
        <v>0.86041666666666661</v>
      </c>
      <c r="E252" s="2" t="s">
        <v>7</v>
      </c>
      <c r="F252" s="2" t="s">
        <v>92</v>
      </c>
      <c r="G252" s="2" t="s">
        <v>33</v>
      </c>
      <c r="H252" s="6">
        <f t="shared" si="9"/>
        <v>4.5833333333333282E-2</v>
      </c>
      <c r="I252" s="7">
        <f t="shared" si="10"/>
        <v>1.1000000000000001</v>
      </c>
      <c r="J252" s="2">
        <v>57</v>
      </c>
      <c r="K252" s="8">
        <f t="shared" si="11"/>
        <v>51.818181818181813</v>
      </c>
      <c r="L252" s="2" t="s">
        <v>13</v>
      </c>
    </row>
    <row r="253" spans="1:12" x14ac:dyDescent="0.3">
      <c r="A253" s="5">
        <v>42449</v>
      </c>
      <c r="B253" s="9">
        <v>0.31736111111111115</v>
      </c>
      <c r="C253" s="5">
        <v>42449</v>
      </c>
      <c r="D253" s="9">
        <v>0.32500000000000001</v>
      </c>
      <c r="E253" s="2" t="s">
        <v>7</v>
      </c>
      <c r="F253" s="2" t="s">
        <v>21</v>
      </c>
      <c r="G253" s="2" t="s">
        <v>94</v>
      </c>
      <c r="H253" s="6">
        <f t="shared" si="9"/>
        <v>7.6388888888888618E-3</v>
      </c>
      <c r="I253" s="7">
        <f t="shared" si="10"/>
        <v>0.18333333333333332</v>
      </c>
      <c r="J253" s="2">
        <v>5.9</v>
      </c>
      <c r="K253" s="8">
        <f t="shared" si="11"/>
        <v>32.181818181818187</v>
      </c>
      <c r="L253" s="2" t="s">
        <v>11</v>
      </c>
    </row>
    <row r="254" spans="1:12" x14ac:dyDescent="0.3">
      <c r="A254" s="5">
        <v>42449</v>
      </c>
      <c r="B254" s="9">
        <v>0.48749999999999999</v>
      </c>
      <c r="C254" s="5">
        <v>42449</v>
      </c>
      <c r="D254" s="9">
        <v>0.49722222222222223</v>
      </c>
      <c r="E254" s="2" t="s">
        <v>7</v>
      </c>
      <c r="F254" s="2" t="s">
        <v>94</v>
      </c>
      <c r="G254" s="2" t="s">
        <v>21</v>
      </c>
      <c r="H254" s="6">
        <f t="shared" si="9"/>
        <v>9.7222222222222432E-3</v>
      </c>
      <c r="I254" s="7">
        <f t="shared" si="10"/>
        <v>0.23333333333333334</v>
      </c>
      <c r="J254" s="2">
        <v>6.2</v>
      </c>
      <c r="K254" s="8">
        <f t="shared" si="11"/>
        <v>26.571428571428573</v>
      </c>
      <c r="L254" s="2" t="s">
        <v>11</v>
      </c>
    </row>
    <row r="255" spans="1:12" x14ac:dyDescent="0.3">
      <c r="A255" s="5">
        <v>42449</v>
      </c>
      <c r="B255" s="9">
        <v>0.71388888888888891</v>
      </c>
      <c r="C255" s="5">
        <v>42449</v>
      </c>
      <c r="D255" s="9">
        <v>0.7319444444444444</v>
      </c>
      <c r="E255" s="2" t="s">
        <v>7</v>
      </c>
      <c r="F255" s="2" t="s">
        <v>21</v>
      </c>
      <c r="G255" s="2" t="s">
        <v>90</v>
      </c>
      <c r="H255" s="6">
        <f t="shared" si="9"/>
        <v>1.8055555555555491E-2</v>
      </c>
      <c r="I255" s="7">
        <f t="shared" si="10"/>
        <v>0.43333333333333335</v>
      </c>
      <c r="J255" s="2">
        <v>10.4</v>
      </c>
      <c r="K255" s="8">
        <f t="shared" si="11"/>
        <v>24</v>
      </c>
      <c r="L255" s="2" t="s">
        <v>233</v>
      </c>
    </row>
    <row r="256" spans="1:12" x14ac:dyDescent="0.3">
      <c r="A256" s="5">
        <v>42449</v>
      </c>
      <c r="B256" s="9">
        <v>0.77361111111111114</v>
      </c>
      <c r="C256" s="5">
        <v>42449</v>
      </c>
      <c r="D256" s="9">
        <v>0.77777777777777779</v>
      </c>
      <c r="E256" s="2" t="s">
        <v>55</v>
      </c>
      <c r="F256" s="2" t="s">
        <v>90</v>
      </c>
      <c r="G256" s="2" t="s">
        <v>95</v>
      </c>
      <c r="H256" s="6">
        <f t="shared" si="9"/>
        <v>4.1666666666666519E-3</v>
      </c>
      <c r="I256" s="7">
        <f t="shared" si="10"/>
        <v>0.1</v>
      </c>
      <c r="J256" s="2">
        <v>1.2</v>
      </c>
      <c r="K256" s="8">
        <f t="shared" si="11"/>
        <v>11.999999999999998</v>
      </c>
      <c r="L256" s="2" t="s">
        <v>233</v>
      </c>
    </row>
    <row r="257" spans="1:12" x14ac:dyDescent="0.3">
      <c r="A257" s="5">
        <v>42449</v>
      </c>
      <c r="B257" s="9">
        <v>0.78125</v>
      </c>
      <c r="C257" s="5">
        <v>42449</v>
      </c>
      <c r="D257" s="9">
        <v>0.79583333333333339</v>
      </c>
      <c r="E257" s="2" t="s">
        <v>7</v>
      </c>
      <c r="F257" s="2" t="s">
        <v>95</v>
      </c>
      <c r="G257" s="2" t="s">
        <v>21</v>
      </c>
      <c r="H257" s="6">
        <f t="shared" si="9"/>
        <v>1.4583333333333393E-2</v>
      </c>
      <c r="I257" s="7">
        <f t="shared" si="10"/>
        <v>0.35</v>
      </c>
      <c r="J257" s="2">
        <v>9.6</v>
      </c>
      <c r="K257" s="8">
        <f t="shared" si="11"/>
        <v>27.428571428571431</v>
      </c>
      <c r="L257" s="2" t="s">
        <v>13</v>
      </c>
    </row>
    <row r="258" spans="1:12" x14ac:dyDescent="0.3">
      <c r="A258" s="5">
        <v>42450</v>
      </c>
      <c r="B258" s="9">
        <v>0.43124999999999997</v>
      </c>
      <c r="C258" s="5">
        <v>42450</v>
      </c>
      <c r="D258" s="9">
        <v>0.43472222222222223</v>
      </c>
      <c r="E258" s="2" t="s">
        <v>55</v>
      </c>
      <c r="F258" s="2" t="s">
        <v>21</v>
      </c>
      <c r="G258" s="2" t="s">
        <v>31</v>
      </c>
      <c r="H258" s="6">
        <f t="shared" ref="H258:H321" si="12">IF(D258&gt;B258,D258-B258,D258-B258+1)</f>
        <v>3.4722222222222654E-3</v>
      </c>
      <c r="I258" s="7">
        <f t="shared" ref="I258:I321" si="13">(HOUR(H258)*60+MINUTE(H258))/60</f>
        <v>8.3333333333333329E-2</v>
      </c>
      <c r="J258" s="2">
        <v>1</v>
      </c>
      <c r="K258" s="8">
        <f t="shared" ref="K258:K321" si="14">J258/I258</f>
        <v>12</v>
      </c>
      <c r="L258" s="2" t="s">
        <v>233</v>
      </c>
    </row>
    <row r="259" spans="1:12" x14ac:dyDescent="0.3">
      <c r="A259" s="5">
        <v>42450</v>
      </c>
      <c r="B259" s="9">
        <v>0.67013888888888884</v>
      </c>
      <c r="C259" s="5">
        <v>42450</v>
      </c>
      <c r="D259" s="9">
        <v>0.67569444444444438</v>
      </c>
      <c r="E259" s="2" t="s">
        <v>7</v>
      </c>
      <c r="F259" s="2" t="s">
        <v>31</v>
      </c>
      <c r="G259" s="2" t="s">
        <v>21</v>
      </c>
      <c r="H259" s="6">
        <f t="shared" si="12"/>
        <v>5.5555555555555358E-3</v>
      </c>
      <c r="I259" s="7">
        <f t="shared" si="13"/>
        <v>0.13333333333333333</v>
      </c>
      <c r="J259" s="2">
        <v>0.9</v>
      </c>
      <c r="K259" s="8">
        <f t="shared" si="14"/>
        <v>6.75</v>
      </c>
      <c r="L259" s="2" t="s">
        <v>9</v>
      </c>
    </row>
    <row r="260" spans="1:12" x14ac:dyDescent="0.3">
      <c r="A260" s="5">
        <v>42450</v>
      </c>
      <c r="B260" s="9">
        <v>0.7909722222222223</v>
      </c>
      <c r="C260" s="5">
        <v>42450</v>
      </c>
      <c r="D260" s="9">
        <v>0.80208333333333337</v>
      </c>
      <c r="E260" s="2" t="s">
        <v>7</v>
      </c>
      <c r="F260" s="2" t="s">
        <v>21</v>
      </c>
      <c r="G260" s="2" t="s">
        <v>90</v>
      </c>
      <c r="H260" s="6">
        <f t="shared" si="12"/>
        <v>1.1111111111111072E-2</v>
      </c>
      <c r="I260" s="7">
        <f t="shared" si="13"/>
        <v>0.26666666666666666</v>
      </c>
      <c r="J260" s="2">
        <v>8.8000000000000007</v>
      </c>
      <c r="K260" s="8">
        <f t="shared" si="14"/>
        <v>33</v>
      </c>
      <c r="L260" s="2" t="s">
        <v>233</v>
      </c>
    </row>
    <row r="261" spans="1:12" x14ac:dyDescent="0.3">
      <c r="A261" s="5">
        <v>42450</v>
      </c>
      <c r="B261" s="9">
        <v>0.84583333333333333</v>
      </c>
      <c r="C261" s="5">
        <v>42450</v>
      </c>
      <c r="D261" s="9">
        <v>0.87152777777777779</v>
      </c>
      <c r="E261" s="2" t="s">
        <v>7</v>
      </c>
      <c r="F261" s="2" t="s">
        <v>90</v>
      </c>
      <c r="G261" s="2" t="s">
        <v>21</v>
      </c>
      <c r="H261" s="6">
        <f t="shared" si="12"/>
        <v>2.5694444444444464E-2</v>
      </c>
      <c r="I261" s="7">
        <f t="shared" si="13"/>
        <v>0.6166666666666667</v>
      </c>
      <c r="J261" s="2">
        <v>25.6</v>
      </c>
      <c r="K261" s="8">
        <f t="shared" si="14"/>
        <v>41.513513513513516</v>
      </c>
      <c r="L261" s="2" t="s">
        <v>9</v>
      </c>
    </row>
    <row r="262" spans="1:12" x14ac:dyDescent="0.3">
      <c r="A262" s="5">
        <v>42451</v>
      </c>
      <c r="B262" s="9">
        <v>0.26180555555555557</v>
      </c>
      <c r="C262" s="5">
        <v>42451</v>
      </c>
      <c r="D262" s="9">
        <v>0.27986111111111112</v>
      </c>
      <c r="E262" s="2" t="s">
        <v>7</v>
      </c>
      <c r="F262" s="2" t="s">
        <v>21</v>
      </c>
      <c r="G262" s="2" t="s">
        <v>96</v>
      </c>
      <c r="H262" s="6">
        <f t="shared" si="12"/>
        <v>1.8055555555555547E-2</v>
      </c>
      <c r="I262" s="7">
        <f t="shared" si="13"/>
        <v>0.43333333333333335</v>
      </c>
      <c r="J262" s="2">
        <v>23</v>
      </c>
      <c r="K262" s="8">
        <f t="shared" si="14"/>
        <v>53.076923076923073</v>
      </c>
      <c r="L262" s="2" t="s">
        <v>9</v>
      </c>
    </row>
    <row r="263" spans="1:12" x14ac:dyDescent="0.3">
      <c r="A263" s="5">
        <v>42451</v>
      </c>
      <c r="B263" s="9">
        <v>0.50416666666666665</v>
      </c>
      <c r="C263" s="5">
        <v>42451</v>
      </c>
      <c r="D263" s="9">
        <v>0.51666666666666672</v>
      </c>
      <c r="E263" s="2" t="s">
        <v>55</v>
      </c>
      <c r="F263" s="2" t="s">
        <v>16</v>
      </c>
      <c r="G263" s="2" t="s">
        <v>15</v>
      </c>
      <c r="H263" s="6">
        <f t="shared" si="12"/>
        <v>1.2500000000000067E-2</v>
      </c>
      <c r="I263" s="7">
        <f t="shared" si="13"/>
        <v>0.3</v>
      </c>
      <c r="J263" s="2">
        <v>8.1</v>
      </c>
      <c r="K263" s="8">
        <f t="shared" si="14"/>
        <v>27</v>
      </c>
      <c r="L263" s="2" t="s">
        <v>233</v>
      </c>
    </row>
    <row r="264" spans="1:12" x14ac:dyDescent="0.3">
      <c r="A264" s="5">
        <v>42451</v>
      </c>
      <c r="B264" s="9">
        <v>0.79999999999999993</v>
      </c>
      <c r="C264" s="5">
        <v>42451</v>
      </c>
      <c r="D264" s="9">
        <v>0.80902777777777779</v>
      </c>
      <c r="E264" s="2" t="s">
        <v>55</v>
      </c>
      <c r="F264" s="2" t="s">
        <v>38</v>
      </c>
      <c r="G264" s="2" t="s">
        <v>38</v>
      </c>
      <c r="H264" s="6">
        <f t="shared" si="12"/>
        <v>9.0277777777778567E-3</v>
      </c>
      <c r="I264" s="7">
        <f t="shared" si="13"/>
        <v>0.21666666666666667</v>
      </c>
      <c r="J264" s="2">
        <v>1.4</v>
      </c>
      <c r="K264" s="8">
        <f t="shared" si="14"/>
        <v>6.4615384615384608</v>
      </c>
      <c r="L264" s="2" t="s">
        <v>233</v>
      </c>
    </row>
    <row r="265" spans="1:12" x14ac:dyDescent="0.3">
      <c r="A265" s="5">
        <v>42452</v>
      </c>
      <c r="B265" s="9">
        <v>0.60902777777777783</v>
      </c>
      <c r="C265" s="5">
        <v>42452</v>
      </c>
      <c r="D265" s="9">
        <v>0.61249999999999993</v>
      </c>
      <c r="E265" s="2" t="s">
        <v>55</v>
      </c>
      <c r="F265" s="2" t="s">
        <v>38</v>
      </c>
      <c r="G265" s="2" t="s">
        <v>57</v>
      </c>
      <c r="H265" s="6">
        <f t="shared" si="12"/>
        <v>3.4722222222220989E-3</v>
      </c>
      <c r="I265" s="7">
        <f t="shared" si="13"/>
        <v>8.3333333333333329E-2</v>
      </c>
      <c r="J265" s="2">
        <v>1.7</v>
      </c>
      <c r="K265" s="8">
        <f t="shared" si="14"/>
        <v>20.400000000000002</v>
      </c>
      <c r="L265" s="2" t="s">
        <v>233</v>
      </c>
    </row>
    <row r="266" spans="1:12" x14ac:dyDescent="0.3">
      <c r="A266" s="5">
        <v>42452</v>
      </c>
      <c r="B266" s="9">
        <v>0.62013888888888891</v>
      </c>
      <c r="C266" s="5">
        <v>42452</v>
      </c>
      <c r="D266" s="9">
        <v>0.62430555555555556</v>
      </c>
      <c r="E266" s="2" t="s">
        <v>55</v>
      </c>
      <c r="F266" s="2" t="s">
        <v>57</v>
      </c>
      <c r="G266" s="2" t="s">
        <v>38</v>
      </c>
      <c r="H266" s="6">
        <f t="shared" si="12"/>
        <v>4.1666666666666519E-3</v>
      </c>
      <c r="I266" s="7">
        <f t="shared" si="13"/>
        <v>0.1</v>
      </c>
      <c r="J266" s="2">
        <v>1.6</v>
      </c>
      <c r="K266" s="8">
        <f t="shared" si="14"/>
        <v>16</v>
      </c>
      <c r="L266" s="2" t="s">
        <v>233</v>
      </c>
    </row>
    <row r="267" spans="1:12" x14ac:dyDescent="0.3">
      <c r="A267" s="5">
        <v>42453</v>
      </c>
      <c r="B267" s="9">
        <v>0.82430555555555562</v>
      </c>
      <c r="C267" s="5">
        <v>42453</v>
      </c>
      <c r="D267" s="9">
        <v>0.82916666666666661</v>
      </c>
      <c r="E267" s="2" t="s">
        <v>55</v>
      </c>
      <c r="F267" s="2" t="s">
        <v>38</v>
      </c>
      <c r="G267" s="2" t="s">
        <v>44</v>
      </c>
      <c r="H267" s="6">
        <f t="shared" si="12"/>
        <v>4.8611111111109828E-3</v>
      </c>
      <c r="I267" s="7">
        <f t="shared" si="13"/>
        <v>0.11666666666666667</v>
      </c>
      <c r="J267" s="2">
        <v>2</v>
      </c>
      <c r="K267" s="8">
        <f t="shared" si="14"/>
        <v>17.142857142857142</v>
      </c>
      <c r="L267" s="2" t="s">
        <v>233</v>
      </c>
    </row>
    <row r="268" spans="1:12" x14ac:dyDescent="0.3">
      <c r="A268" s="5">
        <v>42453</v>
      </c>
      <c r="B268" s="9">
        <v>0.8569444444444444</v>
      </c>
      <c r="C268" s="5">
        <v>42453</v>
      </c>
      <c r="D268" s="9">
        <v>0.86111111111111116</v>
      </c>
      <c r="E268" s="2" t="s">
        <v>7</v>
      </c>
      <c r="F268" s="2" t="s">
        <v>44</v>
      </c>
      <c r="G268" s="2" t="s">
        <v>38</v>
      </c>
      <c r="H268" s="6">
        <f t="shared" si="12"/>
        <v>4.1666666666667629E-3</v>
      </c>
      <c r="I268" s="7">
        <f t="shared" si="13"/>
        <v>0.1</v>
      </c>
      <c r="J268" s="2">
        <v>2.2000000000000002</v>
      </c>
      <c r="K268" s="8">
        <f t="shared" si="14"/>
        <v>22</v>
      </c>
      <c r="L268" s="2" t="s">
        <v>233</v>
      </c>
    </row>
    <row r="269" spans="1:12" x14ac:dyDescent="0.3">
      <c r="A269" s="5">
        <v>42454</v>
      </c>
      <c r="B269" s="9">
        <v>0.55833333333333335</v>
      </c>
      <c r="C269" s="5">
        <v>42454</v>
      </c>
      <c r="D269" s="9">
        <v>0.68194444444444446</v>
      </c>
      <c r="E269" s="2" t="s">
        <v>7</v>
      </c>
      <c r="F269" s="2" t="s">
        <v>15</v>
      </c>
      <c r="G269" s="2" t="s">
        <v>97</v>
      </c>
      <c r="H269" s="6">
        <f t="shared" si="12"/>
        <v>0.12361111111111112</v>
      </c>
      <c r="I269" s="7">
        <f t="shared" si="13"/>
        <v>2.9666666666666668</v>
      </c>
      <c r="J269" s="2">
        <v>144</v>
      </c>
      <c r="K269" s="8">
        <f t="shared" si="14"/>
        <v>48.539325842696627</v>
      </c>
      <c r="L269" s="2" t="s">
        <v>13</v>
      </c>
    </row>
    <row r="270" spans="1:12" x14ac:dyDescent="0.3">
      <c r="A270" s="5">
        <v>42454</v>
      </c>
      <c r="B270" s="9">
        <v>0.70277777777777783</v>
      </c>
      <c r="C270" s="5">
        <v>42454</v>
      </c>
      <c r="D270" s="9">
        <v>0.93194444444444446</v>
      </c>
      <c r="E270" s="2" t="s">
        <v>7</v>
      </c>
      <c r="F270" s="2" t="s">
        <v>97</v>
      </c>
      <c r="G270" s="2" t="s">
        <v>98</v>
      </c>
      <c r="H270" s="6">
        <f t="shared" si="12"/>
        <v>0.22916666666666663</v>
      </c>
      <c r="I270" s="7">
        <f t="shared" si="13"/>
        <v>5.5</v>
      </c>
      <c r="J270" s="2">
        <v>310.3</v>
      </c>
      <c r="K270" s="8">
        <f t="shared" si="14"/>
        <v>56.418181818181822</v>
      </c>
      <c r="L270" s="2" t="s">
        <v>13</v>
      </c>
    </row>
    <row r="271" spans="1:12" x14ac:dyDescent="0.3">
      <c r="A271" s="5">
        <v>42454</v>
      </c>
      <c r="B271" s="9">
        <v>0.95416666666666661</v>
      </c>
      <c r="C271" s="5">
        <v>42455</v>
      </c>
      <c r="D271" s="9">
        <v>6.8749999999999992E-2</v>
      </c>
      <c r="E271" s="2" t="s">
        <v>7</v>
      </c>
      <c r="F271" s="2" t="s">
        <v>98</v>
      </c>
      <c r="G271" s="2" t="s">
        <v>99</v>
      </c>
      <c r="H271" s="6">
        <f t="shared" si="12"/>
        <v>0.11458333333333337</v>
      </c>
      <c r="I271" s="7">
        <f t="shared" si="13"/>
        <v>2.75</v>
      </c>
      <c r="J271" s="2">
        <v>201</v>
      </c>
      <c r="K271" s="8">
        <f t="shared" si="14"/>
        <v>73.090909090909093</v>
      </c>
      <c r="L271" s="2" t="s">
        <v>11</v>
      </c>
    </row>
    <row r="272" spans="1:12" x14ac:dyDescent="0.3">
      <c r="A272" s="5">
        <v>42455</v>
      </c>
      <c r="B272" s="9">
        <v>0.58680555555555558</v>
      </c>
      <c r="C272" s="5">
        <v>42455</v>
      </c>
      <c r="D272" s="9">
        <v>0.60347222222222219</v>
      </c>
      <c r="E272" s="2" t="s">
        <v>55</v>
      </c>
      <c r="F272" s="2" t="s">
        <v>100</v>
      </c>
      <c r="G272" s="2" t="s">
        <v>101</v>
      </c>
      <c r="H272" s="6">
        <f t="shared" si="12"/>
        <v>1.6666666666666607E-2</v>
      </c>
      <c r="I272" s="7">
        <f t="shared" si="13"/>
        <v>0.4</v>
      </c>
      <c r="J272" s="2">
        <v>6.7</v>
      </c>
      <c r="K272" s="8">
        <f t="shared" si="14"/>
        <v>16.75</v>
      </c>
      <c r="L272" s="2" t="s">
        <v>233</v>
      </c>
    </row>
    <row r="273" spans="1:12" x14ac:dyDescent="0.3">
      <c r="A273" s="5">
        <v>42455</v>
      </c>
      <c r="B273" s="9">
        <v>0.6381944444444444</v>
      </c>
      <c r="C273" s="5">
        <v>42455</v>
      </c>
      <c r="D273" s="9">
        <v>0.65902777777777777</v>
      </c>
      <c r="E273" s="2" t="s">
        <v>55</v>
      </c>
      <c r="F273" s="2" t="s">
        <v>99</v>
      </c>
      <c r="G273" s="2" t="s">
        <v>102</v>
      </c>
      <c r="H273" s="6">
        <f t="shared" si="12"/>
        <v>2.083333333333337E-2</v>
      </c>
      <c r="I273" s="7">
        <f t="shared" si="13"/>
        <v>0.5</v>
      </c>
      <c r="J273" s="2">
        <v>8.8000000000000007</v>
      </c>
      <c r="K273" s="8">
        <f t="shared" si="14"/>
        <v>17.600000000000001</v>
      </c>
      <c r="L273" s="2" t="s">
        <v>233</v>
      </c>
    </row>
    <row r="274" spans="1:12" x14ac:dyDescent="0.3">
      <c r="A274" s="5">
        <v>42455</v>
      </c>
      <c r="B274" s="9">
        <v>0.68472222222222223</v>
      </c>
      <c r="C274" s="5">
        <v>42455</v>
      </c>
      <c r="D274" s="9">
        <v>0.6875</v>
      </c>
      <c r="E274" s="2" t="s">
        <v>55</v>
      </c>
      <c r="F274" s="2" t="s">
        <v>103</v>
      </c>
      <c r="G274" s="2" t="s">
        <v>103</v>
      </c>
      <c r="H274" s="6">
        <f t="shared" si="12"/>
        <v>2.7777777777777679E-3</v>
      </c>
      <c r="I274" s="7">
        <f t="shared" si="13"/>
        <v>6.6666666666666666E-2</v>
      </c>
      <c r="J274" s="2">
        <v>1.2</v>
      </c>
      <c r="K274" s="8">
        <f t="shared" si="14"/>
        <v>18</v>
      </c>
      <c r="L274" s="2" t="s">
        <v>233</v>
      </c>
    </row>
    <row r="275" spans="1:12" x14ac:dyDescent="0.3">
      <c r="A275" s="5">
        <v>42456</v>
      </c>
      <c r="B275" s="9">
        <v>2.1527777777777781E-2</v>
      </c>
      <c r="C275" s="5">
        <v>42456</v>
      </c>
      <c r="D275" s="9">
        <v>2.7777777777777776E-2</v>
      </c>
      <c r="E275" s="2" t="s">
        <v>7</v>
      </c>
      <c r="F275" s="2" t="s">
        <v>103</v>
      </c>
      <c r="G275" s="2" t="s">
        <v>103</v>
      </c>
      <c r="H275" s="6">
        <f t="shared" si="12"/>
        <v>6.2499999999999951E-3</v>
      </c>
      <c r="I275" s="7">
        <f t="shared" si="13"/>
        <v>0.15</v>
      </c>
      <c r="J275" s="2">
        <v>2.1</v>
      </c>
      <c r="K275" s="8">
        <f t="shared" si="14"/>
        <v>14.000000000000002</v>
      </c>
      <c r="L275" s="2" t="s">
        <v>10</v>
      </c>
    </row>
    <row r="276" spans="1:12" x14ac:dyDescent="0.3">
      <c r="A276" s="5">
        <v>42456</v>
      </c>
      <c r="B276" s="9">
        <v>4.9305555555555554E-2</v>
      </c>
      <c r="C276" s="5">
        <v>42456</v>
      </c>
      <c r="D276" s="9">
        <v>5.7638888888888885E-2</v>
      </c>
      <c r="E276" s="2" t="s">
        <v>7</v>
      </c>
      <c r="F276" s="2" t="s">
        <v>102</v>
      </c>
      <c r="G276" s="2" t="s">
        <v>99</v>
      </c>
      <c r="H276" s="6">
        <f t="shared" si="12"/>
        <v>8.3333333333333315E-3</v>
      </c>
      <c r="I276" s="7">
        <f t="shared" si="13"/>
        <v>0.2</v>
      </c>
      <c r="J276" s="2">
        <v>6.6</v>
      </c>
      <c r="K276" s="8">
        <f t="shared" si="14"/>
        <v>32.999999999999993</v>
      </c>
      <c r="L276" s="2" t="s">
        <v>9</v>
      </c>
    </row>
    <row r="277" spans="1:12" x14ac:dyDescent="0.3">
      <c r="A277" s="5">
        <v>42456</v>
      </c>
      <c r="B277" s="9">
        <v>0.64652777777777781</v>
      </c>
      <c r="C277" s="5">
        <v>42456</v>
      </c>
      <c r="D277" s="9">
        <v>0.66388888888888886</v>
      </c>
      <c r="E277" s="2" t="s">
        <v>7</v>
      </c>
      <c r="F277" s="2" t="s">
        <v>99</v>
      </c>
      <c r="G277" s="2" t="s">
        <v>102</v>
      </c>
      <c r="H277" s="6">
        <f t="shared" si="12"/>
        <v>1.7361111111111049E-2</v>
      </c>
      <c r="I277" s="7">
        <f t="shared" si="13"/>
        <v>0.41666666666666669</v>
      </c>
      <c r="J277" s="2">
        <v>6.1</v>
      </c>
      <c r="K277" s="8">
        <f t="shared" si="14"/>
        <v>14.639999999999999</v>
      </c>
      <c r="L277" s="2" t="s">
        <v>13</v>
      </c>
    </row>
    <row r="278" spans="1:12" x14ac:dyDescent="0.3">
      <c r="A278" s="5">
        <v>42456</v>
      </c>
      <c r="B278" s="9">
        <v>0.8930555555555556</v>
      </c>
      <c r="C278" s="5">
        <v>42456</v>
      </c>
      <c r="D278" s="9">
        <v>0.90347222222222223</v>
      </c>
      <c r="E278" s="2" t="s">
        <v>55</v>
      </c>
      <c r="F278" s="2" t="s">
        <v>102</v>
      </c>
      <c r="G278" s="2" t="s">
        <v>102</v>
      </c>
      <c r="H278" s="6">
        <f t="shared" si="12"/>
        <v>1.041666666666663E-2</v>
      </c>
      <c r="I278" s="7">
        <f t="shared" si="13"/>
        <v>0.25</v>
      </c>
      <c r="J278" s="2">
        <v>6.9</v>
      </c>
      <c r="K278" s="8">
        <f t="shared" si="14"/>
        <v>27.6</v>
      </c>
      <c r="L278" s="2" t="s">
        <v>233</v>
      </c>
    </row>
    <row r="279" spans="1:12" x14ac:dyDescent="0.3">
      <c r="A279" s="5">
        <v>42456</v>
      </c>
      <c r="B279" s="9">
        <v>0.96111111111111114</v>
      </c>
      <c r="C279" s="5">
        <v>42456</v>
      </c>
      <c r="D279" s="9">
        <v>0.97083333333333333</v>
      </c>
      <c r="E279" s="2" t="s">
        <v>55</v>
      </c>
      <c r="F279" s="2" t="s">
        <v>102</v>
      </c>
      <c r="G279" s="2" t="s">
        <v>99</v>
      </c>
      <c r="H279" s="6">
        <f t="shared" si="12"/>
        <v>9.7222222222221877E-3</v>
      </c>
      <c r="I279" s="7">
        <f t="shared" si="13"/>
        <v>0.23333333333333334</v>
      </c>
      <c r="J279" s="2">
        <v>7.3</v>
      </c>
      <c r="K279" s="8">
        <f t="shared" si="14"/>
        <v>31.285714285714285</v>
      </c>
      <c r="L279" s="2" t="s">
        <v>233</v>
      </c>
    </row>
    <row r="280" spans="1:12" x14ac:dyDescent="0.3">
      <c r="A280" s="5">
        <v>42457</v>
      </c>
      <c r="B280" s="9">
        <v>0.52013888888888882</v>
      </c>
      <c r="C280" s="5">
        <v>42457</v>
      </c>
      <c r="D280" s="9">
        <v>0.52916666666666667</v>
      </c>
      <c r="E280" s="2" t="s">
        <v>55</v>
      </c>
      <c r="F280" s="2" t="s">
        <v>99</v>
      </c>
      <c r="G280" s="2" t="s">
        <v>102</v>
      </c>
      <c r="H280" s="6">
        <f t="shared" si="12"/>
        <v>9.0277777777778567E-3</v>
      </c>
      <c r="I280" s="7">
        <f t="shared" si="13"/>
        <v>0.21666666666666667</v>
      </c>
      <c r="J280" s="2">
        <v>3.6</v>
      </c>
      <c r="K280" s="8">
        <f t="shared" si="14"/>
        <v>16.615384615384617</v>
      </c>
      <c r="L280" s="2" t="s">
        <v>233</v>
      </c>
    </row>
    <row r="281" spans="1:12" x14ac:dyDescent="0.3">
      <c r="A281" s="5">
        <v>42457</v>
      </c>
      <c r="B281" s="9">
        <v>0.8125</v>
      </c>
      <c r="C281" s="5">
        <v>42457</v>
      </c>
      <c r="D281" s="9">
        <v>0.84930555555555554</v>
      </c>
      <c r="E281" s="2" t="s">
        <v>55</v>
      </c>
      <c r="F281" s="2" t="s">
        <v>100</v>
      </c>
      <c r="G281" s="2" t="s">
        <v>104</v>
      </c>
      <c r="H281" s="6">
        <f t="shared" si="12"/>
        <v>3.6805555555555536E-2</v>
      </c>
      <c r="I281" s="7">
        <f t="shared" si="13"/>
        <v>0.8833333333333333</v>
      </c>
      <c r="J281" s="2">
        <v>27.2</v>
      </c>
      <c r="K281" s="8">
        <f t="shared" si="14"/>
        <v>30.79245283018868</v>
      </c>
      <c r="L281" s="2" t="s">
        <v>233</v>
      </c>
    </row>
    <row r="282" spans="1:12" x14ac:dyDescent="0.3">
      <c r="A282" s="5">
        <v>42457</v>
      </c>
      <c r="B282" s="9">
        <v>0.95486111111111116</v>
      </c>
      <c r="C282" s="5">
        <v>42457</v>
      </c>
      <c r="D282" s="9">
        <v>0.97638888888888886</v>
      </c>
      <c r="E282" s="2" t="s">
        <v>55</v>
      </c>
      <c r="F282" s="2" t="s">
        <v>102</v>
      </c>
      <c r="G282" s="2" t="s">
        <v>99</v>
      </c>
      <c r="H282" s="6">
        <f t="shared" si="12"/>
        <v>2.1527777777777701E-2</v>
      </c>
      <c r="I282" s="7">
        <f t="shared" si="13"/>
        <v>0.51666666666666672</v>
      </c>
      <c r="J282" s="2">
        <v>25.7</v>
      </c>
      <c r="K282" s="8">
        <f t="shared" si="14"/>
        <v>49.741935483870961</v>
      </c>
      <c r="L282" s="2" t="s">
        <v>233</v>
      </c>
    </row>
    <row r="283" spans="1:12" x14ac:dyDescent="0.3">
      <c r="A283" s="5">
        <v>42458</v>
      </c>
      <c r="B283" s="9">
        <v>0.64374999999999993</v>
      </c>
      <c r="C283" s="5">
        <v>42458</v>
      </c>
      <c r="D283" s="9">
        <v>0.6743055555555556</v>
      </c>
      <c r="E283" s="2" t="s">
        <v>55</v>
      </c>
      <c r="F283" s="2" t="s">
        <v>99</v>
      </c>
      <c r="G283" s="2" t="s">
        <v>102</v>
      </c>
      <c r="H283" s="6">
        <f t="shared" si="12"/>
        <v>3.0555555555555669E-2</v>
      </c>
      <c r="I283" s="7">
        <f t="shared" si="13"/>
        <v>0.73333333333333328</v>
      </c>
      <c r="J283" s="2">
        <v>13.6</v>
      </c>
      <c r="K283" s="8">
        <f t="shared" si="14"/>
        <v>18.545454545454547</v>
      </c>
      <c r="L283" s="2" t="s">
        <v>233</v>
      </c>
    </row>
    <row r="284" spans="1:12" x14ac:dyDescent="0.3">
      <c r="A284" s="5">
        <v>42458</v>
      </c>
      <c r="B284" s="9">
        <v>0.76388888888888884</v>
      </c>
      <c r="C284" s="5">
        <v>42458</v>
      </c>
      <c r="D284" s="9">
        <v>0.77708333333333324</v>
      </c>
      <c r="E284" s="2" t="s">
        <v>55</v>
      </c>
      <c r="F284" s="2" t="s">
        <v>105</v>
      </c>
      <c r="G284" s="2" t="s">
        <v>106</v>
      </c>
      <c r="H284" s="6">
        <f t="shared" si="12"/>
        <v>1.3194444444444398E-2</v>
      </c>
      <c r="I284" s="7">
        <f t="shared" si="13"/>
        <v>0.31666666666666665</v>
      </c>
      <c r="J284" s="2">
        <v>6.2</v>
      </c>
      <c r="K284" s="8">
        <f t="shared" si="14"/>
        <v>19.578947368421055</v>
      </c>
      <c r="L284" s="2" t="s">
        <v>233</v>
      </c>
    </row>
    <row r="285" spans="1:12" x14ac:dyDescent="0.3">
      <c r="A285" s="5">
        <v>42458</v>
      </c>
      <c r="B285" s="9">
        <v>0.8534722222222223</v>
      </c>
      <c r="C285" s="5">
        <v>42458</v>
      </c>
      <c r="D285" s="9">
        <v>0.86388888888888893</v>
      </c>
      <c r="E285" s="2" t="s">
        <v>55</v>
      </c>
      <c r="F285" s="2" t="s">
        <v>106</v>
      </c>
      <c r="G285" s="2" t="s">
        <v>105</v>
      </c>
      <c r="H285" s="6">
        <f t="shared" si="12"/>
        <v>1.041666666666663E-2</v>
      </c>
      <c r="I285" s="7">
        <f t="shared" si="13"/>
        <v>0.25</v>
      </c>
      <c r="J285" s="2">
        <v>6</v>
      </c>
      <c r="K285" s="8">
        <f t="shared" si="14"/>
        <v>24</v>
      </c>
      <c r="L285" s="2" t="s">
        <v>233</v>
      </c>
    </row>
    <row r="286" spans="1:12" x14ac:dyDescent="0.3">
      <c r="A286" s="5">
        <v>42458</v>
      </c>
      <c r="B286" s="9">
        <v>0.96111111111111114</v>
      </c>
      <c r="C286" s="5">
        <v>42458</v>
      </c>
      <c r="D286" s="9">
        <v>0.97291666666666676</v>
      </c>
      <c r="E286" s="2" t="s">
        <v>55</v>
      </c>
      <c r="F286" s="2" t="s">
        <v>102</v>
      </c>
      <c r="G286" s="2" t="s">
        <v>99</v>
      </c>
      <c r="H286" s="6">
        <f t="shared" si="12"/>
        <v>1.1805555555555625E-2</v>
      </c>
      <c r="I286" s="7">
        <f t="shared" si="13"/>
        <v>0.28333333333333333</v>
      </c>
      <c r="J286" s="2">
        <v>13.8</v>
      </c>
      <c r="K286" s="8">
        <f t="shared" si="14"/>
        <v>48.705882352941181</v>
      </c>
      <c r="L286" s="2" t="s">
        <v>233</v>
      </c>
    </row>
    <row r="287" spans="1:12" x14ac:dyDescent="0.3">
      <c r="A287" s="5">
        <v>42459</v>
      </c>
      <c r="B287" s="9">
        <v>0.92013888888888884</v>
      </c>
      <c r="C287" s="5">
        <v>42459</v>
      </c>
      <c r="D287" s="9">
        <v>0.95486111111111116</v>
      </c>
      <c r="E287" s="2" t="s">
        <v>7</v>
      </c>
      <c r="F287" s="2" t="s">
        <v>102</v>
      </c>
      <c r="G287" s="2" t="s">
        <v>99</v>
      </c>
      <c r="H287" s="6">
        <f t="shared" si="12"/>
        <v>3.4722222222222321E-2</v>
      </c>
      <c r="I287" s="7">
        <f t="shared" si="13"/>
        <v>0.83333333333333337</v>
      </c>
      <c r="J287" s="2">
        <v>28.8</v>
      </c>
      <c r="K287" s="8">
        <f t="shared" si="14"/>
        <v>34.56</v>
      </c>
      <c r="L287" s="2" t="s">
        <v>9</v>
      </c>
    </row>
    <row r="288" spans="1:12" x14ac:dyDescent="0.3">
      <c r="A288" s="5">
        <v>42460</v>
      </c>
      <c r="B288" s="9">
        <v>0.53263888888888888</v>
      </c>
      <c r="C288" s="5">
        <v>42460</v>
      </c>
      <c r="D288" s="9">
        <v>0.55694444444444446</v>
      </c>
      <c r="E288" s="2" t="s">
        <v>7</v>
      </c>
      <c r="F288" s="2" t="s">
        <v>99</v>
      </c>
      <c r="G288" s="2" t="s">
        <v>102</v>
      </c>
      <c r="H288" s="6">
        <f t="shared" si="12"/>
        <v>2.430555555555558E-2</v>
      </c>
      <c r="I288" s="7">
        <f t="shared" si="13"/>
        <v>0.58333333333333337</v>
      </c>
      <c r="J288" s="2">
        <v>16.100000000000001</v>
      </c>
      <c r="K288" s="8">
        <f t="shared" si="14"/>
        <v>27.6</v>
      </c>
      <c r="L288" s="2" t="s">
        <v>24</v>
      </c>
    </row>
    <row r="289" spans="1:12" x14ac:dyDescent="0.3">
      <c r="A289" s="5">
        <v>42460</v>
      </c>
      <c r="B289" s="9">
        <v>0.60902777777777783</v>
      </c>
      <c r="C289" s="5">
        <v>42460</v>
      </c>
      <c r="D289" s="9">
        <v>0.63124999999999998</v>
      </c>
      <c r="E289" s="2" t="s">
        <v>7</v>
      </c>
      <c r="F289" s="2" t="s">
        <v>102</v>
      </c>
      <c r="G289" s="2" t="s">
        <v>99</v>
      </c>
      <c r="H289" s="6">
        <f t="shared" si="12"/>
        <v>2.2222222222222143E-2</v>
      </c>
      <c r="I289" s="7">
        <f t="shared" si="13"/>
        <v>0.53333333333333333</v>
      </c>
      <c r="J289" s="2">
        <v>16.399999999999999</v>
      </c>
      <c r="K289" s="8">
        <f t="shared" si="14"/>
        <v>30.749999999999996</v>
      </c>
      <c r="L289" s="2" t="s">
        <v>9</v>
      </c>
    </row>
    <row r="290" spans="1:12" x14ac:dyDescent="0.3">
      <c r="A290" s="5">
        <v>42461</v>
      </c>
      <c r="B290" s="9">
        <v>0.57152777777777775</v>
      </c>
      <c r="C290" s="5">
        <v>42461</v>
      </c>
      <c r="D290" s="9">
        <v>0.58402777777777781</v>
      </c>
      <c r="E290" s="2" t="s">
        <v>7</v>
      </c>
      <c r="F290" s="2" t="s">
        <v>99</v>
      </c>
      <c r="G290" s="2" t="s">
        <v>99</v>
      </c>
      <c r="H290" s="6">
        <f t="shared" si="12"/>
        <v>1.2500000000000067E-2</v>
      </c>
      <c r="I290" s="7">
        <f t="shared" si="13"/>
        <v>0.3</v>
      </c>
      <c r="J290" s="2">
        <v>11</v>
      </c>
      <c r="K290" s="8">
        <f t="shared" si="14"/>
        <v>36.666666666666671</v>
      </c>
      <c r="L290" s="2" t="s">
        <v>11</v>
      </c>
    </row>
    <row r="291" spans="1:12" x14ac:dyDescent="0.3">
      <c r="A291" s="5">
        <v>42461</v>
      </c>
      <c r="B291" s="9">
        <v>0.60833333333333328</v>
      </c>
      <c r="C291" s="5">
        <v>42461</v>
      </c>
      <c r="D291" s="9">
        <v>0.64166666666666672</v>
      </c>
      <c r="E291" s="2" t="s">
        <v>7</v>
      </c>
      <c r="F291" s="2" t="s">
        <v>99</v>
      </c>
      <c r="G291" s="2" t="s">
        <v>102</v>
      </c>
      <c r="H291" s="6">
        <f t="shared" si="12"/>
        <v>3.3333333333333437E-2</v>
      </c>
      <c r="I291" s="7">
        <f t="shared" si="13"/>
        <v>0.8</v>
      </c>
      <c r="J291" s="2">
        <v>15.5</v>
      </c>
      <c r="K291" s="8">
        <f t="shared" si="14"/>
        <v>19.375</v>
      </c>
      <c r="L291" s="2" t="s">
        <v>13</v>
      </c>
    </row>
    <row r="292" spans="1:12" x14ac:dyDescent="0.3">
      <c r="A292" s="5">
        <v>42461</v>
      </c>
      <c r="B292" s="9">
        <v>0.66736111111111107</v>
      </c>
      <c r="C292" s="5">
        <v>42461</v>
      </c>
      <c r="D292" s="9">
        <v>0.7006944444444444</v>
      </c>
      <c r="E292" s="2" t="s">
        <v>7</v>
      </c>
      <c r="F292" s="2" t="s">
        <v>102</v>
      </c>
      <c r="G292" s="2" t="s">
        <v>99</v>
      </c>
      <c r="H292" s="6">
        <f t="shared" si="12"/>
        <v>3.3333333333333326E-2</v>
      </c>
      <c r="I292" s="7">
        <f t="shared" si="13"/>
        <v>0.8</v>
      </c>
      <c r="J292" s="2">
        <v>20.3</v>
      </c>
      <c r="K292" s="8">
        <f t="shared" si="14"/>
        <v>25.375</v>
      </c>
      <c r="L292" s="2" t="s">
        <v>11</v>
      </c>
    </row>
    <row r="293" spans="1:12" x14ac:dyDescent="0.3">
      <c r="A293" s="5">
        <v>42461</v>
      </c>
      <c r="B293" s="9">
        <v>0.70277777777777783</v>
      </c>
      <c r="C293" s="5">
        <v>42461</v>
      </c>
      <c r="D293" s="9">
        <v>0.70624999999999993</v>
      </c>
      <c r="E293" s="2" t="s">
        <v>55</v>
      </c>
      <c r="F293" s="2" t="s">
        <v>99</v>
      </c>
      <c r="G293" s="2" t="s">
        <v>99</v>
      </c>
      <c r="H293" s="6">
        <f t="shared" si="12"/>
        <v>3.4722222222220989E-3</v>
      </c>
      <c r="I293" s="7">
        <f t="shared" si="13"/>
        <v>8.3333333333333329E-2</v>
      </c>
      <c r="J293" s="2">
        <v>0.7</v>
      </c>
      <c r="K293" s="8">
        <f t="shared" si="14"/>
        <v>8.4</v>
      </c>
      <c r="L293" s="2" t="s">
        <v>233</v>
      </c>
    </row>
    <row r="294" spans="1:12" x14ac:dyDescent="0.3">
      <c r="A294" s="5">
        <v>42462</v>
      </c>
      <c r="B294" s="9">
        <v>0.3666666666666667</v>
      </c>
      <c r="C294" s="5">
        <v>42462</v>
      </c>
      <c r="D294" s="9">
        <v>0.37777777777777777</v>
      </c>
      <c r="E294" s="2" t="s">
        <v>55</v>
      </c>
      <c r="F294" s="2" t="s">
        <v>99</v>
      </c>
      <c r="G294" s="2" t="s">
        <v>99</v>
      </c>
      <c r="H294" s="6">
        <f t="shared" si="12"/>
        <v>1.1111111111111072E-2</v>
      </c>
      <c r="I294" s="7">
        <f t="shared" si="13"/>
        <v>0.26666666666666666</v>
      </c>
      <c r="J294" s="2">
        <v>5.5</v>
      </c>
      <c r="K294" s="8">
        <f t="shared" si="14"/>
        <v>20.625</v>
      </c>
      <c r="L294" s="2" t="s">
        <v>233</v>
      </c>
    </row>
    <row r="295" spans="1:12" x14ac:dyDescent="0.3">
      <c r="A295" s="5">
        <v>42462</v>
      </c>
      <c r="B295" s="9">
        <v>0.45902777777777781</v>
      </c>
      <c r="C295" s="5">
        <v>42462</v>
      </c>
      <c r="D295" s="9">
        <v>0.4694444444444445</v>
      </c>
      <c r="E295" s="2" t="s">
        <v>55</v>
      </c>
      <c r="F295" s="2" t="s">
        <v>99</v>
      </c>
      <c r="G295" s="2" t="s">
        <v>99</v>
      </c>
      <c r="H295" s="6">
        <f t="shared" si="12"/>
        <v>1.0416666666666685E-2</v>
      </c>
      <c r="I295" s="7">
        <f t="shared" si="13"/>
        <v>0.25</v>
      </c>
      <c r="J295" s="2">
        <v>5.0999999999999996</v>
      </c>
      <c r="K295" s="8">
        <f t="shared" si="14"/>
        <v>20.399999999999999</v>
      </c>
      <c r="L295" s="2" t="s">
        <v>233</v>
      </c>
    </row>
    <row r="296" spans="1:12" x14ac:dyDescent="0.3">
      <c r="A296" s="5">
        <v>42462</v>
      </c>
      <c r="B296" s="9">
        <v>0.51458333333333328</v>
      </c>
      <c r="C296" s="5">
        <v>42462</v>
      </c>
      <c r="D296" s="9">
        <v>0.61597222222222225</v>
      </c>
      <c r="E296" s="2" t="s">
        <v>7</v>
      </c>
      <c r="F296" s="2" t="s">
        <v>99</v>
      </c>
      <c r="G296" s="2" t="s">
        <v>107</v>
      </c>
      <c r="H296" s="6">
        <f t="shared" si="12"/>
        <v>0.10138888888888897</v>
      </c>
      <c r="I296" s="7">
        <f t="shared" si="13"/>
        <v>2.4333333333333331</v>
      </c>
      <c r="J296" s="2">
        <v>77.3</v>
      </c>
      <c r="K296" s="8">
        <f t="shared" si="14"/>
        <v>31.767123287671236</v>
      </c>
      <c r="L296" s="2" t="s">
        <v>13</v>
      </c>
    </row>
    <row r="297" spans="1:12" x14ac:dyDescent="0.3">
      <c r="A297" s="5">
        <v>42462</v>
      </c>
      <c r="B297" s="9">
        <v>0.70624999999999993</v>
      </c>
      <c r="C297" s="5">
        <v>42462</v>
      </c>
      <c r="D297" s="9">
        <v>0.75624999999999998</v>
      </c>
      <c r="E297" s="2" t="s">
        <v>7</v>
      </c>
      <c r="F297" s="2" t="s">
        <v>107</v>
      </c>
      <c r="G297" s="2" t="s">
        <v>98</v>
      </c>
      <c r="H297" s="6">
        <f t="shared" si="12"/>
        <v>5.0000000000000044E-2</v>
      </c>
      <c r="I297" s="7">
        <f t="shared" si="13"/>
        <v>1.2</v>
      </c>
      <c r="J297" s="2">
        <v>80.5</v>
      </c>
      <c r="K297" s="8">
        <f t="shared" si="14"/>
        <v>67.083333333333343</v>
      </c>
      <c r="L297" s="2" t="s">
        <v>13</v>
      </c>
    </row>
    <row r="298" spans="1:12" x14ac:dyDescent="0.3">
      <c r="A298" s="5">
        <v>42462</v>
      </c>
      <c r="B298" s="9">
        <v>0.81805555555555554</v>
      </c>
      <c r="C298" s="5">
        <v>42462</v>
      </c>
      <c r="D298" s="9">
        <v>0.94166666666666676</v>
      </c>
      <c r="E298" s="2" t="s">
        <v>7</v>
      </c>
      <c r="F298" s="2" t="s">
        <v>98</v>
      </c>
      <c r="G298" s="2" t="s">
        <v>108</v>
      </c>
      <c r="H298" s="6">
        <f t="shared" si="12"/>
        <v>0.12361111111111123</v>
      </c>
      <c r="I298" s="7">
        <f t="shared" si="13"/>
        <v>2.9666666666666668</v>
      </c>
      <c r="J298" s="2">
        <v>174.2</v>
      </c>
      <c r="K298" s="8">
        <f t="shared" si="14"/>
        <v>58.7191011235955</v>
      </c>
      <c r="L298" s="2" t="s">
        <v>13</v>
      </c>
    </row>
    <row r="299" spans="1:12" x14ac:dyDescent="0.3">
      <c r="A299" s="5">
        <v>42462</v>
      </c>
      <c r="B299" s="9">
        <v>0.96597222222222223</v>
      </c>
      <c r="C299" s="5">
        <v>42463</v>
      </c>
      <c r="D299" s="9">
        <v>6.5277777777777782E-2</v>
      </c>
      <c r="E299" s="2" t="s">
        <v>7</v>
      </c>
      <c r="F299" s="2" t="s">
        <v>108</v>
      </c>
      <c r="G299" s="2" t="s">
        <v>109</v>
      </c>
      <c r="H299" s="6">
        <f t="shared" si="12"/>
        <v>9.9305555555555536E-2</v>
      </c>
      <c r="I299" s="7">
        <f t="shared" si="13"/>
        <v>2.3833333333333333</v>
      </c>
      <c r="J299" s="2">
        <v>144</v>
      </c>
      <c r="K299" s="8">
        <f t="shared" si="14"/>
        <v>60.41958041958042</v>
      </c>
      <c r="L299" s="2" t="s">
        <v>11</v>
      </c>
    </row>
    <row r="300" spans="1:12" x14ac:dyDescent="0.3">
      <c r="A300" s="5">
        <v>42463</v>
      </c>
      <c r="B300" s="9">
        <v>8.3333333333333329E-2</v>
      </c>
      <c r="C300" s="5">
        <v>42463</v>
      </c>
      <c r="D300" s="9">
        <v>0.17777777777777778</v>
      </c>
      <c r="E300" s="2" t="s">
        <v>7</v>
      </c>
      <c r="F300" s="2" t="s">
        <v>109</v>
      </c>
      <c r="G300" s="2" t="s">
        <v>15</v>
      </c>
      <c r="H300" s="6">
        <f t="shared" si="12"/>
        <v>9.4444444444444456E-2</v>
      </c>
      <c r="I300" s="7">
        <f t="shared" si="13"/>
        <v>2.2666666666666666</v>
      </c>
      <c r="J300" s="2">
        <v>159.30000000000001</v>
      </c>
      <c r="K300" s="8">
        <f t="shared" si="14"/>
        <v>70.279411764705884</v>
      </c>
      <c r="L300" s="2" t="s">
        <v>11</v>
      </c>
    </row>
    <row r="301" spans="1:12" x14ac:dyDescent="0.3">
      <c r="A301" s="5">
        <v>42465</v>
      </c>
      <c r="B301" s="9">
        <v>0.90208333333333324</v>
      </c>
      <c r="C301" s="5">
        <v>42465</v>
      </c>
      <c r="D301" s="9">
        <v>0.91319444444444453</v>
      </c>
      <c r="E301" s="2" t="s">
        <v>7</v>
      </c>
      <c r="F301" s="2" t="s">
        <v>38</v>
      </c>
      <c r="G301" s="2" t="s">
        <v>73</v>
      </c>
      <c r="H301" s="6">
        <f t="shared" si="12"/>
        <v>1.1111111111111294E-2</v>
      </c>
      <c r="I301" s="7">
        <f t="shared" si="13"/>
        <v>0.26666666666666666</v>
      </c>
      <c r="J301" s="2">
        <v>7.9</v>
      </c>
      <c r="K301" s="8">
        <f t="shared" si="14"/>
        <v>29.625</v>
      </c>
      <c r="L301" s="2" t="s">
        <v>9</v>
      </c>
    </row>
    <row r="302" spans="1:12" x14ac:dyDescent="0.3">
      <c r="A302" s="5">
        <v>42466</v>
      </c>
      <c r="B302" s="9">
        <v>1.3194444444444444E-2</v>
      </c>
      <c r="C302" s="5">
        <v>42466</v>
      </c>
      <c r="D302" s="9">
        <v>2.7083333333333334E-2</v>
      </c>
      <c r="E302" s="2" t="s">
        <v>7</v>
      </c>
      <c r="F302" s="2" t="s">
        <v>73</v>
      </c>
      <c r="G302" s="2" t="s">
        <v>38</v>
      </c>
      <c r="H302" s="6">
        <f t="shared" si="12"/>
        <v>1.388888888888889E-2</v>
      </c>
      <c r="I302" s="7">
        <f t="shared" si="13"/>
        <v>0.33333333333333331</v>
      </c>
      <c r="J302" s="2">
        <v>8</v>
      </c>
      <c r="K302" s="8">
        <f t="shared" si="14"/>
        <v>24</v>
      </c>
      <c r="L302" s="2" t="s">
        <v>9</v>
      </c>
    </row>
    <row r="303" spans="1:12" x14ac:dyDescent="0.3">
      <c r="A303" s="5">
        <v>42467</v>
      </c>
      <c r="B303" s="9">
        <v>0.76388888888888884</v>
      </c>
      <c r="C303" s="5">
        <v>42467</v>
      </c>
      <c r="D303" s="9">
        <v>0.77708333333333324</v>
      </c>
      <c r="E303" s="2" t="s">
        <v>7</v>
      </c>
      <c r="F303" s="2" t="s">
        <v>15</v>
      </c>
      <c r="G303" s="2" t="s">
        <v>16</v>
      </c>
      <c r="H303" s="6">
        <f t="shared" si="12"/>
        <v>1.3194444444444398E-2</v>
      </c>
      <c r="I303" s="7">
        <f t="shared" si="13"/>
        <v>0.31666666666666665</v>
      </c>
      <c r="J303" s="2">
        <v>6.1</v>
      </c>
      <c r="K303" s="8">
        <f t="shared" si="14"/>
        <v>19.263157894736842</v>
      </c>
      <c r="L303" s="2" t="s">
        <v>9</v>
      </c>
    </row>
    <row r="304" spans="1:12" x14ac:dyDescent="0.3">
      <c r="A304" s="5">
        <v>42467</v>
      </c>
      <c r="B304" s="9">
        <v>0.82291666666666663</v>
      </c>
      <c r="C304" s="5">
        <v>42467</v>
      </c>
      <c r="D304" s="9">
        <v>0.83333333333333337</v>
      </c>
      <c r="E304" s="2" t="s">
        <v>7</v>
      </c>
      <c r="F304" s="2" t="s">
        <v>16</v>
      </c>
      <c r="G304" s="2" t="s">
        <v>15</v>
      </c>
      <c r="H304" s="6">
        <f t="shared" si="12"/>
        <v>1.0416666666666741E-2</v>
      </c>
      <c r="I304" s="7">
        <f t="shared" si="13"/>
        <v>0.25</v>
      </c>
      <c r="J304" s="2">
        <v>6.1</v>
      </c>
      <c r="K304" s="8">
        <f t="shared" si="14"/>
        <v>24.4</v>
      </c>
      <c r="L304" s="2" t="s">
        <v>10</v>
      </c>
    </row>
    <row r="305" spans="1:12" x14ac:dyDescent="0.3">
      <c r="A305" s="5">
        <v>42468</v>
      </c>
      <c r="B305" s="9">
        <v>0.52083333333333337</v>
      </c>
      <c r="C305" s="5">
        <v>42468</v>
      </c>
      <c r="D305" s="9">
        <v>0.53333333333333333</v>
      </c>
      <c r="E305" s="2" t="s">
        <v>7</v>
      </c>
      <c r="F305" s="2" t="s">
        <v>15</v>
      </c>
      <c r="G305" s="2" t="s">
        <v>36</v>
      </c>
      <c r="H305" s="6">
        <f t="shared" si="12"/>
        <v>1.2499999999999956E-2</v>
      </c>
      <c r="I305" s="7">
        <f t="shared" si="13"/>
        <v>0.3</v>
      </c>
      <c r="J305" s="2">
        <v>10.5</v>
      </c>
      <c r="K305" s="8">
        <f t="shared" si="14"/>
        <v>35</v>
      </c>
      <c r="L305" s="2" t="s">
        <v>11</v>
      </c>
    </row>
    <row r="306" spans="1:12" x14ac:dyDescent="0.3">
      <c r="A306" s="5">
        <v>42468</v>
      </c>
      <c r="B306" s="9">
        <v>0.56527777777777777</v>
      </c>
      <c r="C306" s="5">
        <v>42468</v>
      </c>
      <c r="D306" s="9">
        <v>0.57708333333333328</v>
      </c>
      <c r="E306" s="2" t="s">
        <v>7</v>
      </c>
      <c r="F306" s="2" t="s">
        <v>36</v>
      </c>
      <c r="G306" s="2" t="s">
        <v>15</v>
      </c>
      <c r="H306" s="6">
        <f t="shared" si="12"/>
        <v>1.1805555555555514E-2</v>
      </c>
      <c r="I306" s="7">
        <f t="shared" si="13"/>
        <v>0.28333333333333333</v>
      </c>
      <c r="J306" s="2">
        <v>8.6999999999999993</v>
      </c>
      <c r="K306" s="8">
        <f t="shared" si="14"/>
        <v>30.705882352941174</v>
      </c>
      <c r="L306" s="2" t="s">
        <v>9</v>
      </c>
    </row>
    <row r="307" spans="1:12" x14ac:dyDescent="0.3">
      <c r="A307" s="5">
        <v>42468</v>
      </c>
      <c r="B307" s="9">
        <v>0.57986111111111105</v>
      </c>
      <c r="C307" s="5">
        <v>42468</v>
      </c>
      <c r="D307" s="9">
        <v>0.5854166666666667</v>
      </c>
      <c r="E307" s="2" t="s">
        <v>7</v>
      </c>
      <c r="F307" s="2" t="s">
        <v>44</v>
      </c>
      <c r="G307" s="2" t="s">
        <v>38</v>
      </c>
      <c r="H307" s="6">
        <f t="shared" si="12"/>
        <v>5.5555555555556468E-3</v>
      </c>
      <c r="I307" s="7">
        <f t="shared" si="13"/>
        <v>0.13333333333333333</v>
      </c>
      <c r="J307" s="2">
        <v>1.8</v>
      </c>
      <c r="K307" s="8">
        <f t="shared" si="14"/>
        <v>13.5</v>
      </c>
      <c r="L307" s="2" t="s">
        <v>10</v>
      </c>
    </row>
    <row r="308" spans="1:12" x14ac:dyDescent="0.3">
      <c r="A308" s="5">
        <v>42468</v>
      </c>
      <c r="B308" s="9">
        <v>0.61319444444444449</v>
      </c>
      <c r="C308" s="5">
        <v>42468</v>
      </c>
      <c r="D308" s="9">
        <v>0.63888888888888895</v>
      </c>
      <c r="E308" s="2" t="s">
        <v>7</v>
      </c>
      <c r="F308" s="2" t="s">
        <v>15</v>
      </c>
      <c r="G308" s="2" t="s">
        <v>40</v>
      </c>
      <c r="H308" s="6">
        <f t="shared" si="12"/>
        <v>2.5694444444444464E-2</v>
      </c>
      <c r="I308" s="7">
        <f t="shared" si="13"/>
        <v>0.6166666666666667</v>
      </c>
      <c r="J308" s="2">
        <v>19.100000000000001</v>
      </c>
      <c r="K308" s="8">
        <f t="shared" si="14"/>
        <v>30.972972972972975</v>
      </c>
      <c r="L308" s="2" t="s">
        <v>11</v>
      </c>
    </row>
    <row r="309" spans="1:12" x14ac:dyDescent="0.3">
      <c r="A309" s="5">
        <v>42468</v>
      </c>
      <c r="B309" s="9">
        <v>0.67013888888888884</v>
      </c>
      <c r="C309" s="5">
        <v>42468</v>
      </c>
      <c r="D309" s="9">
        <v>0.69930555555555562</v>
      </c>
      <c r="E309" s="2" t="s">
        <v>7</v>
      </c>
      <c r="F309" s="2" t="s">
        <v>40</v>
      </c>
      <c r="G309" s="2" t="s">
        <v>15</v>
      </c>
      <c r="H309" s="6">
        <f t="shared" si="12"/>
        <v>2.9166666666666785E-2</v>
      </c>
      <c r="I309" s="7">
        <f t="shared" si="13"/>
        <v>0.7</v>
      </c>
      <c r="J309" s="2">
        <v>18.600000000000001</v>
      </c>
      <c r="K309" s="8">
        <f t="shared" si="14"/>
        <v>26.571428571428577</v>
      </c>
      <c r="L309" s="2" t="s">
        <v>11</v>
      </c>
    </row>
    <row r="310" spans="1:12" x14ac:dyDescent="0.3">
      <c r="A310" s="5">
        <v>42472</v>
      </c>
      <c r="B310" s="9">
        <v>0.38541666666666669</v>
      </c>
      <c r="C310" s="5">
        <v>42472</v>
      </c>
      <c r="D310" s="9">
        <v>0.39305555555555555</v>
      </c>
      <c r="E310" s="2" t="s">
        <v>7</v>
      </c>
      <c r="F310" s="2" t="s">
        <v>38</v>
      </c>
      <c r="G310" s="2" t="s">
        <v>54</v>
      </c>
      <c r="H310" s="6">
        <f t="shared" si="12"/>
        <v>7.6388888888888618E-3</v>
      </c>
      <c r="I310" s="7">
        <f t="shared" si="13"/>
        <v>0.18333333333333332</v>
      </c>
      <c r="J310" s="2">
        <v>2.8</v>
      </c>
      <c r="K310" s="8">
        <f t="shared" si="14"/>
        <v>15.272727272727273</v>
      </c>
      <c r="L310" s="2" t="s">
        <v>10</v>
      </c>
    </row>
    <row r="311" spans="1:12" x14ac:dyDescent="0.3">
      <c r="A311" s="5">
        <v>42472</v>
      </c>
      <c r="B311" s="9">
        <v>0.39861111111111108</v>
      </c>
      <c r="C311" s="5">
        <v>42472</v>
      </c>
      <c r="D311" s="9">
        <v>0.41180555555555554</v>
      </c>
      <c r="E311" s="2" t="s">
        <v>7</v>
      </c>
      <c r="F311" s="2" t="s">
        <v>15</v>
      </c>
      <c r="G311" s="2" t="s">
        <v>40</v>
      </c>
      <c r="H311" s="6">
        <f t="shared" si="12"/>
        <v>1.3194444444444453E-2</v>
      </c>
      <c r="I311" s="7">
        <f t="shared" si="13"/>
        <v>0.31666666666666665</v>
      </c>
      <c r="J311" s="2">
        <v>8.9</v>
      </c>
      <c r="K311" s="8">
        <f t="shared" si="14"/>
        <v>28.10526315789474</v>
      </c>
      <c r="L311" s="2" t="s">
        <v>11</v>
      </c>
    </row>
    <row r="312" spans="1:12" x14ac:dyDescent="0.3">
      <c r="A312" s="5">
        <v>42472</v>
      </c>
      <c r="B312" s="9">
        <v>0.45694444444444443</v>
      </c>
      <c r="C312" s="5">
        <v>42472</v>
      </c>
      <c r="D312" s="9">
        <v>0.47083333333333338</v>
      </c>
      <c r="E312" s="2" t="s">
        <v>7</v>
      </c>
      <c r="F312" s="2" t="s">
        <v>110</v>
      </c>
      <c r="G312" s="2" t="s">
        <v>111</v>
      </c>
      <c r="H312" s="6">
        <f t="shared" si="12"/>
        <v>1.3888888888888951E-2</v>
      </c>
      <c r="I312" s="7">
        <f t="shared" si="13"/>
        <v>0.33333333333333331</v>
      </c>
      <c r="J312" s="2">
        <v>7.5</v>
      </c>
      <c r="K312" s="8">
        <f t="shared" si="14"/>
        <v>22.5</v>
      </c>
      <c r="L312" s="2" t="s">
        <v>13</v>
      </c>
    </row>
    <row r="313" spans="1:12" x14ac:dyDescent="0.3">
      <c r="A313" s="5">
        <v>42472</v>
      </c>
      <c r="B313" s="9">
        <v>0.51527777777777783</v>
      </c>
      <c r="C313" s="5">
        <v>42472</v>
      </c>
      <c r="D313" s="9">
        <v>0.53055555555555556</v>
      </c>
      <c r="E313" s="2" t="s">
        <v>7</v>
      </c>
      <c r="F313" s="2" t="s">
        <v>40</v>
      </c>
      <c r="G313" s="2" t="s">
        <v>16</v>
      </c>
      <c r="H313" s="6">
        <f t="shared" si="12"/>
        <v>1.5277777777777724E-2</v>
      </c>
      <c r="I313" s="7">
        <f t="shared" si="13"/>
        <v>0.36666666666666664</v>
      </c>
      <c r="J313" s="2">
        <v>15.9</v>
      </c>
      <c r="K313" s="8">
        <f t="shared" si="14"/>
        <v>43.363636363636367</v>
      </c>
      <c r="L313" s="2" t="s">
        <v>11</v>
      </c>
    </row>
    <row r="314" spans="1:12" x14ac:dyDescent="0.3">
      <c r="A314" s="5">
        <v>42472</v>
      </c>
      <c r="B314" s="9">
        <v>0.5708333333333333</v>
      </c>
      <c r="C314" s="5">
        <v>42472</v>
      </c>
      <c r="D314" s="9">
        <v>0.58402777777777781</v>
      </c>
      <c r="E314" s="2" t="s">
        <v>7</v>
      </c>
      <c r="F314" s="2" t="s">
        <v>16</v>
      </c>
      <c r="G314" s="2" t="s">
        <v>15</v>
      </c>
      <c r="H314" s="6">
        <f t="shared" si="12"/>
        <v>1.3194444444444509E-2</v>
      </c>
      <c r="I314" s="7">
        <f t="shared" si="13"/>
        <v>0.31666666666666665</v>
      </c>
      <c r="J314" s="2">
        <v>6.5</v>
      </c>
      <c r="K314" s="8">
        <f t="shared" si="14"/>
        <v>20.526315789473685</v>
      </c>
      <c r="L314" s="2" t="s">
        <v>9</v>
      </c>
    </row>
    <row r="315" spans="1:12" x14ac:dyDescent="0.3">
      <c r="A315" s="5">
        <v>42474</v>
      </c>
      <c r="B315" s="9">
        <v>0.31180555555555556</v>
      </c>
      <c r="C315" s="5">
        <v>42474</v>
      </c>
      <c r="D315" s="9">
        <v>0.33958333333333335</v>
      </c>
      <c r="E315" s="2" t="s">
        <v>7</v>
      </c>
      <c r="F315" s="2" t="s">
        <v>15</v>
      </c>
      <c r="G315" s="2" t="s">
        <v>112</v>
      </c>
      <c r="H315" s="6">
        <f t="shared" si="12"/>
        <v>2.777777777777779E-2</v>
      </c>
      <c r="I315" s="7">
        <f t="shared" si="13"/>
        <v>0.66666666666666663</v>
      </c>
      <c r="J315" s="2">
        <v>15.3</v>
      </c>
      <c r="K315" s="8">
        <f t="shared" si="14"/>
        <v>22.950000000000003</v>
      </c>
      <c r="L315" s="2" t="s">
        <v>24</v>
      </c>
    </row>
    <row r="316" spans="1:12" x14ac:dyDescent="0.3">
      <c r="A316" s="5">
        <v>42474</v>
      </c>
      <c r="B316" s="9">
        <v>0.66666666666666663</v>
      </c>
      <c r="C316" s="5">
        <v>42474</v>
      </c>
      <c r="D316" s="9">
        <v>0.69652777777777775</v>
      </c>
      <c r="E316" s="2" t="s">
        <v>7</v>
      </c>
      <c r="F316" s="2" t="s">
        <v>112</v>
      </c>
      <c r="G316" s="2" t="s">
        <v>15</v>
      </c>
      <c r="H316" s="6">
        <f t="shared" si="12"/>
        <v>2.9861111111111116E-2</v>
      </c>
      <c r="I316" s="7">
        <f t="shared" si="13"/>
        <v>0.71666666666666667</v>
      </c>
      <c r="J316" s="2">
        <v>13.7</v>
      </c>
      <c r="K316" s="8">
        <f t="shared" si="14"/>
        <v>19.11627906976744</v>
      </c>
      <c r="L316" s="2" t="s">
        <v>24</v>
      </c>
    </row>
    <row r="317" spans="1:12" x14ac:dyDescent="0.3">
      <c r="A317" s="5">
        <v>42475</v>
      </c>
      <c r="B317" s="9">
        <v>0.48333333333333334</v>
      </c>
      <c r="C317" s="5">
        <v>42475</v>
      </c>
      <c r="D317" s="9">
        <v>0.50486111111111109</v>
      </c>
      <c r="E317" s="2" t="s">
        <v>7</v>
      </c>
      <c r="F317" s="2" t="s">
        <v>15</v>
      </c>
      <c r="G317" s="2" t="s">
        <v>40</v>
      </c>
      <c r="H317" s="6">
        <f t="shared" si="12"/>
        <v>2.1527777777777757E-2</v>
      </c>
      <c r="I317" s="7">
        <f t="shared" si="13"/>
        <v>0.51666666666666672</v>
      </c>
      <c r="J317" s="2">
        <v>11.9</v>
      </c>
      <c r="K317" s="8">
        <f t="shared" si="14"/>
        <v>23.032258064516128</v>
      </c>
      <c r="L317" s="2" t="s">
        <v>24</v>
      </c>
    </row>
    <row r="318" spans="1:12" x14ac:dyDescent="0.3">
      <c r="A318" s="5">
        <v>42475</v>
      </c>
      <c r="B318" s="9">
        <v>0.52013888888888882</v>
      </c>
      <c r="C318" s="5">
        <v>42475</v>
      </c>
      <c r="D318" s="9">
        <v>0.52222222222222225</v>
      </c>
      <c r="E318" s="2" t="s">
        <v>7</v>
      </c>
      <c r="F318" s="2" t="s">
        <v>46</v>
      </c>
      <c r="G318" s="2" t="s">
        <v>113</v>
      </c>
      <c r="H318" s="6">
        <f t="shared" si="12"/>
        <v>2.083333333333437E-3</v>
      </c>
      <c r="I318" s="7">
        <f t="shared" si="13"/>
        <v>0.05</v>
      </c>
      <c r="J318" s="2">
        <v>1.4</v>
      </c>
      <c r="K318" s="8">
        <f t="shared" si="14"/>
        <v>27.999999999999996</v>
      </c>
      <c r="L318" s="2" t="s">
        <v>10</v>
      </c>
    </row>
    <row r="319" spans="1:12" x14ac:dyDescent="0.3">
      <c r="A319" s="5">
        <v>42475</v>
      </c>
      <c r="B319" s="9">
        <v>0.60486111111111118</v>
      </c>
      <c r="C319" s="5">
        <v>42475</v>
      </c>
      <c r="D319" s="9">
        <v>0.62569444444444444</v>
      </c>
      <c r="E319" s="2" t="s">
        <v>7</v>
      </c>
      <c r="F319" s="2" t="s">
        <v>40</v>
      </c>
      <c r="G319" s="2" t="s">
        <v>15</v>
      </c>
      <c r="H319" s="6">
        <f t="shared" si="12"/>
        <v>2.0833333333333259E-2</v>
      </c>
      <c r="I319" s="7">
        <f t="shared" si="13"/>
        <v>0.5</v>
      </c>
      <c r="J319" s="2">
        <v>15.2</v>
      </c>
      <c r="K319" s="8">
        <f t="shared" si="14"/>
        <v>30.4</v>
      </c>
      <c r="L319" s="2" t="s">
        <v>11</v>
      </c>
    </row>
    <row r="320" spans="1:12" x14ac:dyDescent="0.3">
      <c r="A320" s="5">
        <v>42476</v>
      </c>
      <c r="B320" s="9">
        <v>0.54097222222222219</v>
      </c>
      <c r="C320" s="5">
        <v>42476</v>
      </c>
      <c r="D320" s="9">
        <v>0.55347222222222225</v>
      </c>
      <c r="E320" s="2" t="s">
        <v>7</v>
      </c>
      <c r="F320" s="2" t="s">
        <v>15</v>
      </c>
      <c r="G320" s="2" t="s">
        <v>16</v>
      </c>
      <c r="H320" s="6">
        <f t="shared" si="12"/>
        <v>1.2500000000000067E-2</v>
      </c>
      <c r="I320" s="7">
        <f t="shared" si="13"/>
        <v>0.3</v>
      </c>
      <c r="J320" s="2">
        <v>6</v>
      </c>
      <c r="K320" s="8">
        <f t="shared" si="14"/>
        <v>20</v>
      </c>
      <c r="L320" s="2" t="s">
        <v>10</v>
      </c>
    </row>
    <row r="321" spans="1:12" x14ac:dyDescent="0.3">
      <c r="A321" s="5">
        <v>42476</v>
      </c>
      <c r="B321" s="9">
        <v>0.63194444444444442</v>
      </c>
      <c r="C321" s="5">
        <v>42476</v>
      </c>
      <c r="D321" s="9">
        <v>0.6430555555555556</v>
      </c>
      <c r="E321" s="2" t="s">
        <v>7</v>
      </c>
      <c r="F321" s="2" t="s">
        <v>16</v>
      </c>
      <c r="G321" s="2" t="s">
        <v>15</v>
      </c>
      <c r="H321" s="6">
        <f t="shared" si="12"/>
        <v>1.1111111111111183E-2</v>
      </c>
      <c r="I321" s="7">
        <f t="shared" si="13"/>
        <v>0.26666666666666666</v>
      </c>
      <c r="J321" s="2">
        <v>6.1</v>
      </c>
      <c r="K321" s="8">
        <f t="shared" si="14"/>
        <v>22.875</v>
      </c>
      <c r="L321" s="2" t="s">
        <v>9</v>
      </c>
    </row>
    <row r="322" spans="1:12" x14ac:dyDescent="0.3">
      <c r="A322" s="5">
        <v>42479</v>
      </c>
      <c r="B322" s="9">
        <v>0.73888888888888893</v>
      </c>
      <c r="C322" s="5">
        <v>42479</v>
      </c>
      <c r="D322" s="9">
        <v>0.75555555555555554</v>
      </c>
      <c r="E322" s="2" t="s">
        <v>7</v>
      </c>
      <c r="F322" s="2" t="s">
        <v>38</v>
      </c>
      <c r="G322" s="2" t="s">
        <v>73</v>
      </c>
      <c r="H322" s="6">
        <f t="shared" ref="H322:H384" si="15">IF(D322&gt;B322,D322-B322,D322-B322+1)</f>
        <v>1.6666666666666607E-2</v>
      </c>
      <c r="I322" s="7">
        <f t="shared" ref="I322:I384" si="16">(HOUR(H322)*60+MINUTE(H322))/60</f>
        <v>0.4</v>
      </c>
      <c r="J322" s="2">
        <v>8.1999999999999993</v>
      </c>
      <c r="K322" s="8">
        <f t="shared" ref="K322:K384" si="17">J322/I322</f>
        <v>20.499999999999996</v>
      </c>
      <c r="L322" s="2" t="s">
        <v>9</v>
      </c>
    </row>
    <row r="323" spans="1:12" x14ac:dyDescent="0.3">
      <c r="A323" s="5">
        <v>42479</v>
      </c>
      <c r="B323" s="9">
        <v>0.83124999999999993</v>
      </c>
      <c r="C323" s="5">
        <v>42479</v>
      </c>
      <c r="D323" s="9">
        <v>0.84652777777777777</v>
      </c>
      <c r="E323" s="2" t="s">
        <v>7</v>
      </c>
      <c r="F323" s="2" t="s">
        <v>73</v>
      </c>
      <c r="G323" s="2" t="s">
        <v>38</v>
      </c>
      <c r="H323" s="6">
        <f t="shared" si="15"/>
        <v>1.5277777777777835E-2</v>
      </c>
      <c r="I323" s="7">
        <f t="shared" si="16"/>
        <v>0.36666666666666664</v>
      </c>
      <c r="J323" s="2">
        <v>8</v>
      </c>
      <c r="K323" s="8">
        <f t="shared" si="17"/>
        <v>21.81818181818182</v>
      </c>
      <c r="L323" s="2" t="s">
        <v>9</v>
      </c>
    </row>
    <row r="324" spans="1:12" x14ac:dyDescent="0.3">
      <c r="A324" s="5">
        <v>42482</v>
      </c>
      <c r="B324" s="9">
        <v>0.35069444444444442</v>
      </c>
      <c r="C324" s="5">
        <v>42482</v>
      </c>
      <c r="D324" s="9">
        <v>0.37777777777777777</v>
      </c>
      <c r="E324" s="2" t="s">
        <v>7</v>
      </c>
      <c r="F324" s="2" t="s">
        <v>15</v>
      </c>
      <c r="G324" s="2" t="s">
        <v>40</v>
      </c>
      <c r="H324" s="6">
        <f t="shared" si="15"/>
        <v>2.7083333333333348E-2</v>
      </c>
      <c r="I324" s="7">
        <f t="shared" si="16"/>
        <v>0.65</v>
      </c>
      <c r="J324" s="2">
        <v>13.6</v>
      </c>
      <c r="K324" s="8">
        <f t="shared" si="17"/>
        <v>20.923076923076923</v>
      </c>
      <c r="L324" s="2" t="s">
        <v>11</v>
      </c>
    </row>
    <row r="325" spans="1:12" x14ac:dyDescent="0.3">
      <c r="A325" s="5">
        <v>42482</v>
      </c>
      <c r="B325" s="9">
        <v>0.4236111111111111</v>
      </c>
      <c r="C325" s="5">
        <v>42482</v>
      </c>
      <c r="D325" s="9">
        <v>0.44444444444444442</v>
      </c>
      <c r="E325" s="2" t="s">
        <v>7</v>
      </c>
      <c r="F325" s="2" t="s">
        <v>40</v>
      </c>
      <c r="G325" s="2" t="s">
        <v>15</v>
      </c>
      <c r="H325" s="6">
        <f t="shared" si="15"/>
        <v>2.0833333333333315E-2</v>
      </c>
      <c r="I325" s="7">
        <f t="shared" si="16"/>
        <v>0.5</v>
      </c>
      <c r="J325" s="2">
        <v>22.5</v>
      </c>
      <c r="K325" s="8">
        <f t="shared" si="17"/>
        <v>45</v>
      </c>
      <c r="L325" s="2" t="s">
        <v>11</v>
      </c>
    </row>
    <row r="326" spans="1:12" x14ac:dyDescent="0.3">
      <c r="A326" s="5">
        <v>42482</v>
      </c>
      <c r="B326" s="9">
        <v>0.50555555555555554</v>
      </c>
      <c r="C326" s="5">
        <v>42482</v>
      </c>
      <c r="D326" s="9">
        <v>0.51944444444444449</v>
      </c>
      <c r="E326" s="2" t="s">
        <v>7</v>
      </c>
      <c r="F326" s="2" t="s">
        <v>15</v>
      </c>
      <c r="G326" s="2" t="s">
        <v>36</v>
      </c>
      <c r="H326" s="6">
        <f t="shared" si="15"/>
        <v>1.3888888888888951E-2</v>
      </c>
      <c r="I326" s="7">
        <f t="shared" si="16"/>
        <v>0.33333333333333331</v>
      </c>
      <c r="J326" s="2">
        <v>10.4</v>
      </c>
      <c r="K326" s="8">
        <f t="shared" si="17"/>
        <v>31.200000000000003</v>
      </c>
      <c r="L326" s="2" t="s">
        <v>11</v>
      </c>
    </row>
    <row r="327" spans="1:12" x14ac:dyDescent="0.3">
      <c r="A327" s="5">
        <v>42482</v>
      </c>
      <c r="B327" s="9">
        <v>0.54305555555555551</v>
      </c>
      <c r="C327" s="5">
        <v>42482</v>
      </c>
      <c r="D327" s="9">
        <v>0.55972222222222223</v>
      </c>
      <c r="E327" s="2" t="s">
        <v>7</v>
      </c>
      <c r="F327" s="2" t="s">
        <v>36</v>
      </c>
      <c r="G327" s="2" t="s">
        <v>15</v>
      </c>
      <c r="H327" s="6">
        <f t="shared" si="15"/>
        <v>1.6666666666666718E-2</v>
      </c>
      <c r="I327" s="7">
        <f t="shared" si="16"/>
        <v>0.4</v>
      </c>
      <c r="J327" s="2">
        <v>10</v>
      </c>
      <c r="K327" s="8">
        <f t="shared" si="17"/>
        <v>25</v>
      </c>
      <c r="L327" s="2" t="s">
        <v>11</v>
      </c>
    </row>
    <row r="328" spans="1:12" x14ac:dyDescent="0.3">
      <c r="A328" s="5">
        <v>42483</v>
      </c>
      <c r="B328" s="9">
        <v>0.7104166666666667</v>
      </c>
      <c r="C328" s="5">
        <v>42483</v>
      </c>
      <c r="D328" s="9">
        <v>0.71944444444444444</v>
      </c>
      <c r="E328" s="2" t="s">
        <v>7</v>
      </c>
      <c r="F328" s="2" t="s">
        <v>38</v>
      </c>
      <c r="G328" s="2" t="s">
        <v>56</v>
      </c>
      <c r="H328" s="6">
        <f t="shared" si="15"/>
        <v>9.0277777777777457E-3</v>
      </c>
      <c r="I328" s="7">
        <f t="shared" si="16"/>
        <v>0.21666666666666667</v>
      </c>
      <c r="J328" s="2">
        <v>6</v>
      </c>
      <c r="K328" s="8">
        <f t="shared" si="17"/>
        <v>27.69230769230769</v>
      </c>
      <c r="L328" s="2" t="s">
        <v>9</v>
      </c>
    </row>
    <row r="329" spans="1:12" x14ac:dyDescent="0.3">
      <c r="A329" s="5">
        <v>42483</v>
      </c>
      <c r="B329" s="9">
        <v>0.78402777777777777</v>
      </c>
      <c r="C329" s="5">
        <v>42483</v>
      </c>
      <c r="D329" s="9">
        <v>0.79513888888888884</v>
      </c>
      <c r="E329" s="2" t="s">
        <v>7</v>
      </c>
      <c r="F329" s="2" t="s">
        <v>56</v>
      </c>
      <c r="G329" s="2" t="s">
        <v>38</v>
      </c>
      <c r="H329" s="6">
        <f t="shared" si="15"/>
        <v>1.1111111111111072E-2</v>
      </c>
      <c r="I329" s="7">
        <f t="shared" si="16"/>
        <v>0.26666666666666666</v>
      </c>
      <c r="J329" s="2">
        <v>6.5</v>
      </c>
      <c r="K329" s="8">
        <f t="shared" si="17"/>
        <v>24.375</v>
      </c>
      <c r="L329" s="2" t="s">
        <v>9</v>
      </c>
    </row>
    <row r="330" spans="1:12" x14ac:dyDescent="0.3">
      <c r="A330" s="5">
        <v>42484</v>
      </c>
      <c r="B330" s="9">
        <v>0.79652777777777783</v>
      </c>
      <c r="C330" s="5">
        <v>42484</v>
      </c>
      <c r="D330" s="9">
        <v>0.8027777777777777</v>
      </c>
      <c r="E330" s="2" t="s">
        <v>7</v>
      </c>
      <c r="F330" s="2" t="s">
        <v>15</v>
      </c>
      <c r="G330" s="2" t="s">
        <v>16</v>
      </c>
      <c r="H330" s="6">
        <f t="shared" si="15"/>
        <v>6.2499999999998668E-3</v>
      </c>
      <c r="I330" s="7">
        <f t="shared" si="16"/>
        <v>0.15</v>
      </c>
      <c r="J330" s="2">
        <v>3.1</v>
      </c>
      <c r="K330" s="8">
        <f t="shared" si="17"/>
        <v>20.666666666666668</v>
      </c>
      <c r="L330" s="2" t="s">
        <v>10</v>
      </c>
    </row>
    <row r="331" spans="1:12" x14ac:dyDescent="0.3">
      <c r="A331" s="5">
        <v>42484</v>
      </c>
      <c r="B331" s="9">
        <v>0.82361111111111107</v>
      </c>
      <c r="C331" s="5">
        <v>42484</v>
      </c>
      <c r="D331" s="9">
        <v>0.82777777777777783</v>
      </c>
      <c r="E331" s="2" t="s">
        <v>7</v>
      </c>
      <c r="F331" s="2" t="s">
        <v>114</v>
      </c>
      <c r="G331" s="2" t="s">
        <v>114</v>
      </c>
      <c r="H331" s="6">
        <f t="shared" si="15"/>
        <v>4.1666666666667629E-3</v>
      </c>
      <c r="I331" s="7">
        <f t="shared" si="16"/>
        <v>0.1</v>
      </c>
      <c r="J331" s="2">
        <v>1.9</v>
      </c>
      <c r="K331" s="8">
        <f t="shared" si="17"/>
        <v>18.999999999999996</v>
      </c>
      <c r="L331" s="2" t="s">
        <v>10</v>
      </c>
    </row>
    <row r="332" spans="1:12" x14ac:dyDescent="0.3">
      <c r="A332" s="5">
        <v>42484</v>
      </c>
      <c r="B332" s="9">
        <v>0.90347222222222223</v>
      </c>
      <c r="C332" s="5">
        <v>42484</v>
      </c>
      <c r="D332" s="9">
        <v>0.90972222222222221</v>
      </c>
      <c r="E332" s="2" t="s">
        <v>7</v>
      </c>
      <c r="F332" s="2" t="s">
        <v>16</v>
      </c>
      <c r="G332" s="2" t="s">
        <v>15</v>
      </c>
      <c r="H332" s="6">
        <f t="shared" si="15"/>
        <v>6.2499999999999778E-3</v>
      </c>
      <c r="I332" s="7">
        <f t="shared" si="16"/>
        <v>0.15</v>
      </c>
      <c r="J332" s="2">
        <v>4.2</v>
      </c>
      <c r="K332" s="8">
        <f t="shared" si="17"/>
        <v>28.000000000000004</v>
      </c>
      <c r="L332" s="2" t="s">
        <v>53</v>
      </c>
    </row>
    <row r="333" spans="1:12" x14ac:dyDescent="0.3">
      <c r="A333" s="5">
        <v>42487</v>
      </c>
      <c r="B333" s="9">
        <v>0.5625</v>
      </c>
      <c r="C333" s="5">
        <v>42487</v>
      </c>
      <c r="D333" s="9">
        <v>0.56944444444444442</v>
      </c>
      <c r="E333" s="2" t="s">
        <v>7</v>
      </c>
      <c r="F333" s="2" t="s">
        <v>38</v>
      </c>
      <c r="G333" s="2" t="s">
        <v>115</v>
      </c>
      <c r="H333" s="6">
        <f t="shared" si="15"/>
        <v>6.9444444444444198E-3</v>
      </c>
      <c r="I333" s="7">
        <f t="shared" si="16"/>
        <v>0.16666666666666666</v>
      </c>
      <c r="J333" s="2">
        <v>4.9000000000000004</v>
      </c>
      <c r="K333" s="8">
        <f t="shared" si="17"/>
        <v>29.400000000000002</v>
      </c>
      <c r="L333" s="2" t="s">
        <v>53</v>
      </c>
    </row>
    <row r="334" spans="1:12" x14ac:dyDescent="0.3">
      <c r="A334" s="5">
        <v>42487</v>
      </c>
      <c r="B334" s="9">
        <v>0.59236111111111112</v>
      </c>
      <c r="C334" s="5">
        <v>42487</v>
      </c>
      <c r="D334" s="9">
        <v>0.60069444444444442</v>
      </c>
      <c r="E334" s="2" t="s">
        <v>7</v>
      </c>
      <c r="F334" s="2" t="s">
        <v>115</v>
      </c>
      <c r="G334" s="2" t="s">
        <v>38</v>
      </c>
      <c r="H334" s="6">
        <f t="shared" si="15"/>
        <v>8.3333333333333037E-3</v>
      </c>
      <c r="I334" s="7">
        <f t="shared" si="16"/>
        <v>0.2</v>
      </c>
      <c r="J334" s="2">
        <v>4.8</v>
      </c>
      <c r="K334" s="8">
        <f t="shared" si="17"/>
        <v>23.999999999999996</v>
      </c>
      <c r="L334" s="2" t="s">
        <v>53</v>
      </c>
    </row>
    <row r="335" spans="1:12" x14ac:dyDescent="0.3">
      <c r="A335" s="5">
        <v>42488</v>
      </c>
      <c r="B335" s="9">
        <v>0.50624999999999998</v>
      </c>
      <c r="C335" s="5">
        <v>42488</v>
      </c>
      <c r="D335" s="9">
        <v>0.52361111111111114</v>
      </c>
      <c r="E335" s="2" t="s">
        <v>7</v>
      </c>
      <c r="F335" s="2" t="s">
        <v>15</v>
      </c>
      <c r="G335" s="2" t="s">
        <v>40</v>
      </c>
      <c r="H335" s="6">
        <f t="shared" si="15"/>
        <v>1.736111111111116E-2</v>
      </c>
      <c r="I335" s="7">
        <f t="shared" si="16"/>
        <v>0.41666666666666669</v>
      </c>
      <c r="J335" s="2">
        <v>12.4</v>
      </c>
      <c r="K335" s="8">
        <f t="shared" si="17"/>
        <v>29.759999999999998</v>
      </c>
      <c r="L335" s="2" t="s">
        <v>13</v>
      </c>
    </row>
    <row r="336" spans="1:12" x14ac:dyDescent="0.3">
      <c r="A336" s="5">
        <v>42488</v>
      </c>
      <c r="B336" s="9">
        <v>0.5625</v>
      </c>
      <c r="C336" s="5">
        <v>42488</v>
      </c>
      <c r="D336" s="9">
        <v>0.5756944444444444</v>
      </c>
      <c r="E336" s="2" t="s">
        <v>7</v>
      </c>
      <c r="F336" s="2" t="s">
        <v>40</v>
      </c>
      <c r="G336" s="2" t="s">
        <v>15</v>
      </c>
      <c r="H336" s="6">
        <f t="shared" si="15"/>
        <v>1.3194444444444398E-2</v>
      </c>
      <c r="I336" s="7">
        <f t="shared" si="16"/>
        <v>0.31666666666666665</v>
      </c>
      <c r="J336" s="2">
        <v>32.799999999999997</v>
      </c>
      <c r="K336" s="8">
        <f t="shared" si="17"/>
        <v>103.57894736842105</v>
      </c>
      <c r="L336" s="2" t="s">
        <v>13</v>
      </c>
    </row>
    <row r="337" spans="1:12" x14ac:dyDescent="0.3">
      <c r="A337" s="5">
        <v>42488</v>
      </c>
      <c r="B337" s="9">
        <v>0.92361111111111116</v>
      </c>
      <c r="C337" s="5">
        <v>42488</v>
      </c>
      <c r="D337" s="9">
        <v>0.93611111111111101</v>
      </c>
      <c r="E337" s="2" t="s">
        <v>7</v>
      </c>
      <c r="F337" s="2" t="s">
        <v>16</v>
      </c>
      <c r="G337" s="2" t="s">
        <v>15</v>
      </c>
      <c r="H337" s="6">
        <f t="shared" si="15"/>
        <v>1.2499999999999845E-2</v>
      </c>
      <c r="I337" s="7">
        <f t="shared" si="16"/>
        <v>0.3</v>
      </c>
      <c r="J337" s="2">
        <v>5.5</v>
      </c>
      <c r="K337" s="8">
        <f t="shared" si="17"/>
        <v>18.333333333333336</v>
      </c>
      <c r="L337" s="2" t="s">
        <v>13</v>
      </c>
    </row>
    <row r="338" spans="1:12" x14ac:dyDescent="0.3">
      <c r="A338" s="5">
        <v>42489</v>
      </c>
      <c r="B338" s="9">
        <v>0.48888888888888887</v>
      </c>
      <c r="C338" s="5">
        <v>42489</v>
      </c>
      <c r="D338" s="9">
        <v>0.50069444444444444</v>
      </c>
      <c r="E338" s="2" t="s">
        <v>7</v>
      </c>
      <c r="F338" s="2" t="s">
        <v>15</v>
      </c>
      <c r="G338" s="2" t="s">
        <v>36</v>
      </c>
      <c r="H338" s="6">
        <f t="shared" si="15"/>
        <v>1.1805555555555569E-2</v>
      </c>
      <c r="I338" s="7">
        <f t="shared" si="16"/>
        <v>0.28333333333333333</v>
      </c>
      <c r="J338" s="2">
        <v>9.9</v>
      </c>
      <c r="K338" s="8">
        <f t="shared" si="17"/>
        <v>34.941176470588239</v>
      </c>
      <c r="L338" s="2" t="s">
        <v>11</v>
      </c>
    </row>
    <row r="339" spans="1:12" x14ac:dyDescent="0.3">
      <c r="A339" s="5">
        <v>42489</v>
      </c>
      <c r="B339" s="9">
        <v>0.55069444444444449</v>
      </c>
      <c r="C339" s="5">
        <v>42489</v>
      </c>
      <c r="D339" s="9">
        <v>0.56527777777777777</v>
      </c>
      <c r="E339" s="2" t="s">
        <v>7</v>
      </c>
      <c r="F339" s="2" t="s">
        <v>36</v>
      </c>
      <c r="G339" s="2" t="s">
        <v>15</v>
      </c>
      <c r="H339" s="6">
        <f t="shared" si="15"/>
        <v>1.4583333333333282E-2</v>
      </c>
      <c r="I339" s="7">
        <f t="shared" si="16"/>
        <v>0.35</v>
      </c>
      <c r="J339" s="2">
        <v>10</v>
      </c>
      <c r="K339" s="8">
        <f t="shared" si="17"/>
        <v>28.571428571428573</v>
      </c>
      <c r="L339" s="2" t="s">
        <v>11</v>
      </c>
    </row>
    <row r="340" spans="1:12" x14ac:dyDescent="0.3">
      <c r="A340" s="5">
        <v>42489</v>
      </c>
      <c r="B340" s="9">
        <v>0.78194444444444444</v>
      </c>
      <c r="C340" s="5">
        <v>42489</v>
      </c>
      <c r="D340" s="9">
        <v>0.8041666666666667</v>
      </c>
      <c r="E340" s="2" t="s">
        <v>7</v>
      </c>
      <c r="F340" s="2" t="s">
        <v>15</v>
      </c>
      <c r="G340" s="2" t="s">
        <v>36</v>
      </c>
      <c r="H340" s="6">
        <f t="shared" si="15"/>
        <v>2.2222222222222254E-2</v>
      </c>
      <c r="I340" s="7">
        <f t="shared" si="16"/>
        <v>0.53333333333333333</v>
      </c>
      <c r="J340" s="2">
        <v>14.2</v>
      </c>
      <c r="K340" s="8">
        <f t="shared" si="17"/>
        <v>26.625</v>
      </c>
      <c r="L340" s="2" t="s">
        <v>13</v>
      </c>
    </row>
    <row r="341" spans="1:12" x14ac:dyDescent="0.3">
      <c r="A341" s="5">
        <v>42489</v>
      </c>
      <c r="B341" s="9">
        <v>0.9472222222222223</v>
      </c>
      <c r="C341" s="5">
        <v>42489</v>
      </c>
      <c r="D341" s="9">
        <v>0.97152777777777777</v>
      </c>
      <c r="E341" s="2" t="s">
        <v>7</v>
      </c>
      <c r="F341" s="2" t="s">
        <v>36</v>
      </c>
      <c r="G341" s="2" t="s">
        <v>15</v>
      </c>
      <c r="H341" s="6">
        <f t="shared" si="15"/>
        <v>2.4305555555555469E-2</v>
      </c>
      <c r="I341" s="7">
        <f t="shared" si="16"/>
        <v>0.58333333333333337</v>
      </c>
      <c r="J341" s="2">
        <v>18.2</v>
      </c>
      <c r="K341" s="8">
        <f t="shared" si="17"/>
        <v>31.199999999999996</v>
      </c>
      <c r="L341" s="2" t="s">
        <v>11</v>
      </c>
    </row>
    <row r="342" spans="1:12" x14ac:dyDescent="0.3">
      <c r="A342" s="5">
        <v>42490</v>
      </c>
      <c r="B342" s="9">
        <v>0.77916666666666667</v>
      </c>
      <c r="C342" s="5">
        <v>42490</v>
      </c>
      <c r="D342" s="9">
        <v>0.7895833333333333</v>
      </c>
      <c r="E342" s="2" t="s">
        <v>7</v>
      </c>
      <c r="F342" s="2" t="s">
        <v>38</v>
      </c>
      <c r="G342" s="2" t="s">
        <v>72</v>
      </c>
      <c r="H342" s="6">
        <f t="shared" si="15"/>
        <v>1.041666666666663E-2</v>
      </c>
      <c r="I342" s="7">
        <f t="shared" si="16"/>
        <v>0.25</v>
      </c>
      <c r="J342" s="2">
        <v>7.7</v>
      </c>
      <c r="K342" s="8">
        <f t="shared" si="17"/>
        <v>30.8</v>
      </c>
      <c r="L342" s="2" t="s">
        <v>9</v>
      </c>
    </row>
    <row r="343" spans="1:12" x14ac:dyDescent="0.3">
      <c r="A343" s="5">
        <v>42490</v>
      </c>
      <c r="B343" s="9">
        <v>0.9277777777777777</v>
      </c>
      <c r="C343" s="5">
        <v>42490</v>
      </c>
      <c r="D343" s="9">
        <v>0.94027777777777777</v>
      </c>
      <c r="E343" s="2" t="s">
        <v>7</v>
      </c>
      <c r="F343" s="2" t="s">
        <v>72</v>
      </c>
      <c r="G343" s="2" t="s">
        <v>38</v>
      </c>
      <c r="H343" s="6">
        <f t="shared" si="15"/>
        <v>1.2500000000000067E-2</v>
      </c>
      <c r="I343" s="7">
        <f t="shared" si="16"/>
        <v>0.3</v>
      </c>
      <c r="J343" s="2">
        <v>6.8</v>
      </c>
      <c r="K343" s="8">
        <f t="shared" si="17"/>
        <v>22.666666666666668</v>
      </c>
      <c r="L343" s="2" t="s">
        <v>233</v>
      </c>
    </row>
    <row r="344" spans="1:12" x14ac:dyDescent="0.3">
      <c r="A344" s="5">
        <v>42491</v>
      </c>
      <c r="B344" s="9">
        <v>0.57291666666666663</v>
      </c>
      <c r="C344" s="5">
        <v>42491</v>
      </c>
      <c r="D344" s="9">
        <v>0.57847222222222217</v>
      </c>
      <c r="E344" s="2" t="s">
        <v>7</v>
      </c>
      <c r="F344" s="2" t="s">
        <v>38</v>
      </c>
      <c r="G344" s="2" t="s">
        <v>44</v>
      </c>
      <c r="H344" s="6">
        <f t="shared" si="15"/>
        <v>5.5555555555555358E-3</v>
      </c>
      <c r="I344" s="7">
        <f t="shared" si="16"/>
        <v>0.13333333333333333</v>
      </c>
      <c r="J344" s="2">
        <v>2.1</v>
      </c>
      <c r="K344" s="8">
        <f t="shared" si="17"/>
        <v>15.75</v>
      </c>
      <c r="L344" s="2" t="s">
        <v>9</v>
      </c>
    </row>
    <row r="345" spans="1:12" x14ac:dyDescent="0.3">
      <c r="A345" s="5">
        <v>42491</v>
      </c>
      <c r="B345" s="9">
        <v>0.60138888888888886</v>
      </c>
      <c r="C345" s="5">
        <v>42491</v>
      </c>
      <c r="D345" s="9">
        <v>0.60486111111111118</v>
      </c>
      <c r="E345" s="2" t="s">
        <v>7</v>
      </c>
      <c r="F345" s="2" t="s">
        <v>44</v>
      </c>
      <c r="G345" s="2" t="s">
        <v>38</v>
      </c>
      <c r="H345" s="6">
        <f t="shared" si="15"/>
        <v>3.4722222222223209E-3</v>
      </c>
      <c r="I345" s="7">
        <f t="shared" si="16"/>
        <v>8.3333333333333329E-2</v>
      </c>
      <c r="J345" s="2">
        <v>2.2999999999999998</v>
      </c>
      <c r="K345" s="8">
        <f t="shared" si="17"/>
        <v>27.599999999999998</v>
      </c>
      <c r="L345" s="2" t="s">
        <v>233</v>
      </c>
    </row>
    <row r="346" spans="1:12" x14ac:dyDescent="0.3">
      <c r="A346" s="5">
        <v>42491</v>
      </c>
      <c r="B346" s="9">
        <v>0.73125000000000007</v>
      </c>
      <c r="C346" s="5">
        <v>42491</v>
      </c>
      <c r="D346" s="9">
        <v>0.73958333333333337</v>
      </c>
      <c r="E346" s="2" t="s">
        <v>7</v>
      </c>
      <c r="F346" s="2" t="s">
        <v>38</v>
      </c>
      <c r="G346" s="2" t="s">
        <v>56</v>
      </c>
      <c r="H346" s="6">
        <f t="shared" si="15"/>
        <v>8.3333333333333037E-3</v>
      </c>
      <c r="I346" s="7">
        <f t="shared" si="16"/>
        <v>0.2</v>
      </c>
      <c r="J346" s="2">
        <v>6.2</v>
      </c>
      <c r="K346" s="8">
        <f t="shared" si="17"/>
        <v>31</v>
      </c>
      <c r="L346" s="2" t="s">
        <v>53</v>
      </c>
    </row>
    <row r="347" spans="1:12" x14ac:dyDescent="0.3">
      <c r="A347" s="5">
        <v>42491</v>
      </c>
      <c r="B347" s="9">
        <v>0.74583333333333324</v>
      </c>
      <c r="C347" s="5">
        <v>42491</v>
      </c>
      <c r="D347" s="9">
        <v>0.75694444444444453</v>
      </c>
      <c r="E347" s="2" t="s">
        <v>7</v>
      </c>
      <c r="F347" s="2" t="s">
        <v>56</v>
      </c>
      <c r="G347" s="2" t="s">
        <v>116</v>
      </c>
      <c r="H347" s="6">
        <f t="shared" si="15"/>
        <v>1.1111111111111294E-2</v>
      </c>
      <c r="I347" s="7">
        <f t="shared" si="16"/>
        <v>0.26666666666666666</v>
      </c>
      <c r="J347" s="2">
        <v>7.5</v>
      </c>
      <c r="K347" s="8">
        <f t="shared" si="17"/>
        <v>28.125</v>
      </c>
      <c r="L347" s="2" t="s">
        <v>11</v>
      </c>
    </row>
    <row r="348" spans="1:12" x14ac:dyDescent="0.3">
      <c r="A348" s="5">
        <v>42491</v>
      </c>
      <c r="B348" s="9">
        <v>0.94305555555555554</v>
      </c>
      <c r="C348" s="5">
        <v>42491</v>
      </c>
      <c r="D348" s="9">
        <v>0.9506944444444444</v>
      </c>
      <c r="E348" s="2" t="s">
        <v>7</v>
      </c>
      <c r="F348" s="2" t="s">
        <v>116</v>
      </c>
      <c r="G348" s="2" t="s">
        <v>38</v>
      </c>
      <c r="H348" s="6">
        <f t="shared" si="15"/>
        <v>7.6388888888888618E-3</v>
      </c>
      <c r="I348" s="7">
        <f t="shared" si="16"/>
        <v>0.18333333333333332</v>
      </c>
      <c r="J348" s="2">
        <v>3.1</v>
      </c>
      <c r="K348" s="8">
        <f t="shared" si="17"/>
        <v>16.90909090909091</v>
      </c>
      <c r="L348" s="2" t="s">
        <v>10</v>
      </c>
    </row>
    <row r="349" spans="1:12" x14ac:dyDescent="0.3">
      <c r="A349" s="5">
        <v>42492</v>
      </c>
      <c r="B349" s="9">
        <v>0.59305555555555556</v>
      </c>
      <c r="C349" s="5">
        <v>42492</v>
      </c>
      <c r="D349" s="9">
        <v>0.59791666666666665</v>
      </c>
      <c r="E349" s="2" t="s">
        <v>7</v>
      </c>
      <c r="F349" s="2" t="s">
        <v>38</v>
      </c>
      <c r="G349" s="2" t="s">
        <v>44</v>
      </c>
      <c r="H349" s="6">
        <f t="shared" si="15"/>
        <v>4.8611111111110938E-3</v>
      </c>
      <c r="I349" s="7">
        <f t="shared" si="16"/>
        <v>0.11666666666666667</v>
      </c>
      <c r="J349" s="2">
        <v>2.2000000000000002</v>
      </c>
      <c r="K349" s="8">
        <f t="shared" si="17"/>
        <v>18.857142857142858</v>
      </c>
      <c r="L349" s="2" t="s">
        <v>10</v>
      </c>
    </row>
    <row r="350" spans="1:12" x14ac:dyDescent="0.3">
      <c r="A350" s="5">
        <v>42492</v>
      </c>
      <c r="B350" s="9">
        <v>0.65069444444444446</v>
      </c>
      <c r="C350" s="5">
        <v>42492</v>
      </c>
      <c r="D350" s="9">
        <v>0.65833333333333333</v>
      </c>
      <c r="E350" s="2" t="s">
        <v>7</v>
      </c>
      <c r="F350" s="2" t="s">
        <v>44</v>
      </c>
      <c r="G350" s="2" t="s">
        <v>38</v>
      </c>
      <c r="H350" s="6">
        <f t="shared" si="15"/>
        <v>7.6388888888888618E-3</v>
      </c>
      <c r="I350" s="7">
        <f t="shared" si="16"/>
        <v>0.18333333333333332</v>
      </c>
      <c r="J350" s="2">
        <v>3.9</v>
      </c>
      <c r="K350" s="8">
        <f t="shared" si="17"/>
        <v>21.272727272727273</v>
      </c>
      <c r="L350" s="2" t="s">
        <v>9</v>
      </c>
    </row>
    <row r="351" spans="1:12" x14ac:dyDescent="0.3">
      <c r="A351" s="5">
        <v>42493</v>
      </c>
      <c r="B351" s="9">
        <v>0.93055555555555547</v>
      </c>
      <c r="C351" s="5">
        <v>42493</v>
      </c>
      <c r="D351" s="9">
        <v>0.93611111111111101</v>
      </c>
      <c r="E351" s="2" t="s">
        <v>7</v>
      </c>
      <c r="F351" s="2" t="s">
        <v>16</v>
      </c>
      <c r="G351" s="2" t="s">
        <v>15</v>
      </c>
      <c r="H351" s="6">
        <f t="shared" si="15"/>
        <v>5.5555555555555358E-3</v>
      </c>
      <c r="I351" s="7">
        <f t="shared" si="16"/>
        <v>0.13333333333333333</v>
      </c>
      <c r="J351" s="2">
        <v>2.5</v>
      </c>
      <c r="K351" s="8">
        <f t="shared" si="17"/>
        <v>18.75</v>
      </c>
      <c r="L351" s="2" t="s">
        <v>9</v>
      </c>
    </row>
    <row r="352" spans="1:12" x14ac:dyDescent="0.3">
      <c r="A352" s="5">
        <v>42494</v>
      </c>
      <c r="B352" s="9">
        <v>0.63611111111111118</v>
      </c>
      <c r="C352" s="5">
        <v>42494</v>
      </c>
      <c r="D352" s="9">
        <v>0.65069444444444446</v>
      </c>
      <c r="E352" s="2" t="s">
        <v>7</v>
      </c>
      <c r="F352" s="2" t="s">
        <v>15</v>
      </c>
      <c r="G352" s="2" t="s">
        <v>16</v>
      </c>
      <c r="H352" s="6">
        <f t="shared" si="15"/>
        <v>1.4583333333333282E-2</v>
      </c>
      <c r="I352" s="7">
        <f t="shared" si="16"/>
        <v>0.35</v>
      </c>
      <c r="J352" s="2">
        <v>8.6999999999999993</v>
      </c>
      <c r="K352" s="8">
        <f t="shared" si="17"/>
        <v>24.857142857142858</v>
      </c>
      <c r="L352" s="2" t="s">
        <v>9</v>
      </c>
    </row>
    <row r="353" spans="1:12" x14ac:dyDescent="0.3">
      <c r="A353" s="5">
        <v>42494</v>
      </c>
      <c r="B353" s="9">
        <v>0.87152777777777779</v>
      </c>
      <c r="C353" s="5">
        <v>42494</v>
      </c>
      <c r="D353" s="9">
        <v>0.8847222222222223</v>
      </c>
      <c r="E353" s="2" t="s">
        <v>7</v>
      </c>
      <c r="F353" s="2" t="s">
        <v>117</v>
      </c>
      <c r="G353" s="2" t="s">
        <v>118</v>
      </c>
      <c r="H353" s="6">
        <f t="shared" si="15"/>
        <v>1.3194444444444509E-2</v>
      </c>
      <c r="I353" s="7">
        <f t="shared" si="16"/>
        <v>0.31666666666666665</v>
      </c>
      <c r="J353" s="2">
        <v>14.5</v>
      </c>
      <c r="K353" s="8">
        <f t="shared" si="17"/>
        <v>45.789473684210527</v>
      </c>
      <c r="L353" s="2" t="s">
        <v>10</v>
      </c>
    </row>
    <row r="354" spans="1:12" x14ac:dyDescent="0.3">
      <c r="A354" s="5">
        <v>42494</v>
      </c>
      <c r="B354" s="9">
        <v>0.89583333333333337</v>
      </c>
      <c r="C354" s="5">
        <v>42494</v>
      </c>
      <c r="D354" s="9">
        <v>0.9</v>
      </c>
      <c r="E354" s="2" t="s">
        <v>7</v>
      </c>
      <c r="F354" s="2" t="s">
        <v>118</v>
      </c>
      <c r="G354" s="2" t="s">
        <v>119</v>
      </c>
      <c r="H354" s="6">
        <f t="shared" si="15"/>
        <v>4.1666666666666519E-3</v>
      </c>
      <c r="I354" s="7">
        <f t="shared" si="16"/>
        <v>0.1</v>
      </c>
      <c r="J354" s="2">
        <v>4.5</v>
      </c>
      <c r="K354" s="8">
        <f t="shared" si="17"/>
        <v>45</v>
      </c>
      <c r="L354" s="2" t="s">
        <v>9</v>
      </c>
    </row>
    <row r="355" spans="1:12" x14ac:dyDescent="0.3">
      <c r="A355" s="5">
        <v>42494</v>
      </c>
      <c r="B355" s="9">
        <v>0.92986111111111114</v>
      </c>
      <c r="C355" s="5">
        <v>42494</v>
      </c>
      <c r="D355" s="9">
        <v>0.93541666666666667</v>
      </c>
      <c r="E355" s="2" t="s">
        <v>7</v>
      </c>
      <c r="F355" s="2" t="s">
        <v>119</v>
      </c>
      <c r="G355" s="2" t="s">
        <v>118</v>
      </c>
      <c r="H355" s="6">
        <f t="shared" si="15"/>
        <v>5.5555555555555358E-3</v>
      </c>
      <c r="I355" s="7">
        <f t="shared" si="16"/>
        <v>0.13333333333333333</v>
      </c>
      <c r="J355" s="2">
        <v>5</v>
      </c>
      <c r="K355" s="8">
        <f t="shared" si="17"/>
        <v>37.5</v>
      </c>
      <c r="L355" s="2" t="s">
        <v>9</v>
      </c>
    </row>
    <row r="356" spans="1:12" x14ac:dyDescent="0.3">
      <c r="A356" s="5">
        <v>42495</v>
      </c>
      <c r="B356" s="9">
        <v>0.89166666666666661</v>
      </c>
      <c r="C356" s="5">
        <v>42495</v>
      </c>
      <c r="D356" s="9">
        <v>0.9</v>
      </c>
      <c r="E356" s="2" t="s">
        <v>7</v>
      </c>
      <c r="F356" s="2" t="s">
        <v>120</v>
      </c>
      <c r="G356" s="2" t="s">
        <v>121</v>
      </c>
      <c r="H356" s="6">
        <f t="shared" si="15"/>
        <v>8.3333333333334147E-3</v>
      </c>
      <c r="I356" s="7">
        <f t="shared" si="16"/>
        <v>0.2</v>
      </c>
      <c r="J356" s="2">
        <v>14.2</v>
      </c>
      <c r="K356" s="8">
        <f t="shared" si="17"/>
        <v>70.999999999999986</v>
      </c>
      <c r="L356" s="2" t="s">
        <v>9</v>
      </c>
    </row>
    <row r="357" spans="1:12" x14ac:dyDescent="0.3">
      <c r="A357" s="5">
        <v>42495</v>
      </c>
      <c r="B357" s="9">
        <v>0.94027777777777777</v>
      </c>
      <c r="C357" s="5">
        <v>42495</v>
      </c>
      <c r="D357" s="9">
        <v>0.94444444444444453</v>
      </c>
      <c r="E357" s="2" t="s">
        <v>7</v>
      </c>
      <c r="F357" s="2" t="s">
        <v>121</v>
      </c>
      <c r="G357" s="2" t="s">
        <v>122</v>
      </c>
      <c r="H357" s="6">
        <f t="shared" si="15"/>
        <v>4.1666666666667629E-3</v>
      </c>
      <c r="I357" s="7">
        <f t="shared" si="16"/>
        <v>0.1</v>
      </c>
      <c r="J357" s="2">
        <v>2.9</v>
      </c>
      <c r="K357" s="8">
        <f t="shared" si="17"/>
        <v>28.999999999999996</v>
      </c>
      <c r="L357" s="2" t="s">
        <v>10</v>
      </c>
    </row>
    <row r="358" spans="1:12" x14ac:dyDescent="0.3">
      <c r="A358" s="5">
        <v>42495</v>
      </c>
      <c r="B358" s="9">
        <v>0.99652777777777779</v>
      </c>
      <c r="C358" s="5">
        <v>42496</v>
      </c>
      <c r="D358" s="9">
        <v>5.5555555555555558E-3</v>
      </c>
      <c r="E358" s="2" t="s">
        <v>7</v>
      </c>
      <c r="F358" s="2" t="s">
        <v>122</v>
      </c>
      <c r="G358" s="2" t="s">
        <v>120</v>
      </c>
      <c r="H358" s="6">
        <f t="shared" si="15"/>
        <v>9.0277777777777457E-3</v>
      </c>
      <c r="I358" s="7">
        <f t="shared" si="16"/>
        <v>0.21666666666666667</v>
      </c>
      <c r="J358" s="2">
        <v>12.9</v>
      </c>
      <c r="K358" s="8">
        <f t="shared" si="17"/>
        <v>59.53846153846154</v>
      </c>
      <c r="L358" s="2" t="s">
        <v>11</v>
      </c>
    </row>
    <row r="359" spans="1:12" x14ac:dyDescent="0.3">
      <c r="A359" s="5">
        <v>42496</v>
      </c>
      <c r="B359" s="9">
        <v>0.24097222222222223</v>
      </c>
      <c r="C359" s="5">
        <v>42496</v>
      </c>
      <c r="D359" s="9">
        <v>0.25138888888888888</v>
      </c>
      <c r="E359" s="2" t="s">
        <v>7</v>
      </c>
      <c r="F359" s="2" t="s">
        <v>118</v>
      </c>
      <c r="G359" s="2" t="s">
        <v>117</v>
      </c>
      <c r="H359" s="6">
        <f t="shared" si="15"/>
        <v>1.0416666666666657E-2</v>
      </c>
      <c r="I359" s="7">
        <f t="shared" si="16"/>
        <v>0.25</v>
      </c>
      <c r="J359" s="2">
        <v>14.4</v>
      </c>
      <c r="K359" s="8">
        <f t="shared" si="17"/>
        <v>57.6</v>
      </c>
      <c r="L359" s="2" t="s">
        <v>11</v>
      </c>
    </row>
    <row r="360" spans="1:12" x14ac:dyDescent="0.3">
      <c r="A360" s="5">
        <v>42496</v>
      </c>
      <c r="B360" s="9">
        <v>0.69791666666666663</v>
      </c>
      <c r="C360" s="5">
        <v>42496</v>
      </c>
      <c r="D360" s="9">
        <v>0.70763888888888893</v>
      </c>
      <c r="E360" s="2" t="s">
        <v>7</v>
      </c>
      <c r="F360" s="2" t="s">
        <v>49</v>
      </c>
      <c r="G360" s="2" t="s">
        <v>16</v>
      </c>
      <c r="H360" s="6">
        <f t="shared" si="15"/>
        <v>9.7222222222222987E-3</v>
      </c>
      <c r="I360" s="7">
        <f t="shared" si="16"/>
        <v>0.23333333333333334</v>
      </c>
      <c r="J360" s="2">
        <v>17</v>
      </c>
      <c r="K360" s="8">
        <f t="shared" si="17"/>
        <v>72.857142857142861</v>
      </c>
      <c r="L360" s="2" t="s">
        <v>11</v>
      </c>
    </row>
    <row r="361" spans="1:12" x14ac:dyDescent="0.3">
      <c r="A361" s="5">
        <v>42496</v>
      </c>
      <c r="B361" s="9">
        <v>0.72083333333333333</v>
      </c>
      <c r="C361" s="5">
        <v>42496</v>
      </c>
      <c r="D361" s="9">
        <v>0.73888888888888893</v>
      </c>
      <c r="E361" s="2" t="s">
        <v>7</v>
      </c>
      <c r="F361" s="2" t="s">
        <v>16</v>
      </c>
      <c r="G361" s="2" t="s">
        <v>15</v>
      </c>
      <c r="H361" s="6">
        <f t="shared" si="15"/>
        <v>1.8055555555555602E-2</v>
      </c>
      <c r="I361" s="7">
        <f t="shared" si="16"/>
        <v>0.43333333333333335</v>
      </c>
      <c r="J361" s="2">
        <v>7.9</v>
      </c>
      <c r="K361" s="8">
        <f t="shared" si="17"/>
        <v>18.23076923076923</v>
      </c>
      <c r="L361" s="2" t="s">
        <v>13</v>
      </c>
    </row>
    <row r="362" spans="1:12" x14ac:dyDescent="0.3">
      <c r="A362" s="5">
        <v>42499</v>
      </c>
      <c r="B362" s="9">
        <v>0.25555555555555559</v>
      </c>
      <c r="C362" s="5">
        <v>42499</v>
      </c>
      <c r="D362" s="9">
        <v>0.2673611111111111</v>
      </c>
      <c r="E362" s="2" t="s">
        <v>7</v>
      </c>
      <c r="F362" s="2" t="s">
        <v>15</v>
      </c>
      <c r="G362" s="2" t="s">
        <v>16</v>
      </c>
      <c r="H362" s="6">
        <f t="shared" si="15"/>
        <v>1.1805555555555514E-2</v>
      </c>
      <c r="I362" s="7">
        <f t="shared" si="16"/>
        <v>0.28333333333333333</v>
      </c>
      <c r="J362" s="2">
        <v>8.4</v>
      </c>
      <c r="K362" s="8">
        <f t="shared" si="17"/>
        <v>29.647058823529413</v>
      </c>
      <c r="L362" s="2" t="s">
        <v>13</v>
      </c>
    </row>
    <row r="363" spans="1:12" x14ac:dyDescent="0.3">
      <c r="A363" s="5">
        <v>42499</v>
      </c>
      <c r="B363" s="9">
        <v>0.61041666666666672</v>
      </c>
      <c r="C363" s="5">
        <v>42499</v>
      </c>
      <c r="D363" s="9">
        <v>0.62916666666666665</v>
      </c>
      <c r="E363" s="2" t="s">
        <v>7</v>
      </c>
      <c r="F363" s="2" t="s">
        <v>123</v>
      </c>
      <c r="G363" s="2" t="s">
        <v>124</v>
      </c>
      <c r="H363" s="6">
        <f t="shared" si="15"/>
        <v>1.8749999999999933E-2</v>
      </c>
      <c r="I363" s="7">
        <f t="shared" si="16"/>
        <v>0.45</v>
      </c>
      <c r="J363" s="2">
        <v>20.5</v>
      </c>
      <c r="K363" s="8">
        <f t="shared" si="17"/>
        <v>45.555555555555557</v>
      </c>
      <c r="L363" s="2" t="s">
        <v>53</v>
      </c>
    </row>
    <row r="364" spans="1:12" x14ac:dyDescent="0.3">
      <c r="A364" s="5">
        <v>42499</v>
      </c>
      <c r="B364" s="9">
        <v>0.74861111111111101</v>
      </c>
      <c r="C364" s="5">
        <v>42499</v>
      </c>
      <c r="D364" s="9">
        <v>0.7680555555555556</v>
      </c>
      <c r="E364" s="2" t="s">
        <v>7</v>
      </c>
      <c r="F364" s="2" t="s">
        <v>124</v>
      </c>
      <c r="G364" s="2" t="s">
        <v>125</v>
      </c>
      <c r="H364" s="6">
        <f t="shared" si="15"/>
        <v>1.9444444444444597E-2</v>
      </c>
      <c r="I364" s="7">
        <f t="shared" si="16"/>
        <v>0.46666666666666667</v>
      </c>
      <c r="J364" s="2">
        <v>9.8000000000000007</v>
      </c>
      <c r="K364" s="8">
        <f t="shared" si="17"/>
        <v>21</v>
      </c>
      <c r="L364" s="2" t="s">
        <v>13</v>
      </c>
    </row>
    <row r="365" spans="1:12" x14ac:dyDescent="0.3">
      <c r="A365" s="5">
        <v>42499</v>
      </c>
      <c r="B365" s="9">
        <v>0.81597222222222221</v>
      </c>
      <c r="C365" s="5">
        <v>42499</v>
      </c>
      <c r="D365" s="9">
        <v>0.83263888888888893</v>
      </c>
      <c r="E365" s="2" t="s">
        <v>7</v>
      </c>
      <c r="F365" s="2" t="s">
        <v>125</v>
      </c>
      <c r="G365" s="2" t="s">
        <v>126</v>
      </c>
      <c r="H365" s="6">
        <f t="shared" si="15"/>
        <v>1.6666666666666718E-2</v>
      </c>
      <c r="I365" s="7">
        <f t="shared" si="16"/>
        <v>0.4</v>
      </c>
      <c r="J365" s="2">
        <v>17.600000000000001</v>
      </c>
      <c r="K365" s="8">
        <f t="shared" si="17"/>
        <v>44</v>
      </c>
      <c r="L365" s="2" t="s">
        <v>13</v>
      </c>
    </row>
    <row r="366" spans="1:12" x14ac:dyDescent="0.3">
      <c r="A366" s="5">
        <v>42500</v>
      </c>
      <c r="B366" s="9">
        <v>0.37708333333333338</v>
      </c>
      <c r="C366" s="5">
        <v>42500</v>
      </c>
      <c r="D366" s="9">
        <v>0.3888888888888889</v>
      </c>
      <c r="E366" s="2" t="s">
        <v>7</v>
      </c>
      <c r="F366" s="2" t="s">
        <v>126</v>
      </c>
      <c r="G366" s="2" t="s">
        <v>127</v>
      </c>
      <c r="H366" s="6">
        <f t="shared" si="15"/>
        <v>1.1805555555555514E-2</v>
      </c>
      <c r="I366" s="7">
        <f t="shared" si="16"/>
        <v>0.28333333333333333</v>
      </c>
      <c r="J366" s="2">
        <v>9.3000000000000007</v>
      </c>
      <c r="K366" s="8">
        <f t="shared" si="17"/>
        <v>32.82352941176471</v>
      </c>
      <c r="L366" s="2" t="s">
        <v>13</v>
      </c>
    </row>
    <row r="367" spans="1:12" x14ac:dyDescent="0.3">
      <c r="A367" s="5">
        <v>42500</v>
      </c>
      <c r="B367" s="9">
        <v>0.72152777777777777</v>
      </c>
      <c r="C367" s="5">
        <v>42500</v>
      </c>
      <c r="D367" s="9">
        <v>0.72986111111111107</v>
      </c>
      <c r="E367" s="2" t="s">
        <v>7</v>
      </c>
      <c r="F367" s="2" t="s">
        <v>127</v>
      </c>
      <c r="G367" s="2" t="s">
        <v>126</v>
      </c>
      <c r="H367" s="6">
        <f t="shared" si="15"/>
        <v>8.3333333333333037E-3</v>
      </c>
      <c r="I367" s="7">
        <f t="shared" si="16"/>
        <v>0.2</v>
      </c>
      <c r="J367" s="2">
        <v>7.9</v>
      </c>
      <c r="K367" s="8">
        <f t="shared" si="17"/>
        <v>39.5</v>
      </c>
      <c r="L367" s="2" t="s">
        <v>13</v>
      </c>
    </row>
    <row r="368" spans="1:12" x14ac:dyDescent="0.3">
      <c r="A368" s="5">
        <v>42501</v>
      </c>
      <c r="B368" s="9">
        <v>0.3576388888888889</v>
      </c>
      <c r="C368" s="5">
        <v>42501</v>
      </c>
      <c r="D368" s="9">
        <v>0.3833333333333333</v>
      </c>
      <c r="E368" s="2" t="s">
        <v>7</v>
      </c>
      <c r="F368" s="2" t="s">
        <v>126</v>
      </c>
      <c r="G368" s="2" t="s">
        <v>123</v>
      </c>
      <c r="H368" s="6">
        <f t="shared" si="15"/>
        <v>2.5694444444444409E-2</v>
      </c>
      <c r="I368" s="7">
        <f t="shared" si="16"/>
        <v>0.6166666666666667</v>
      </c>
      <c r="J368" s="2">
        <v>25.6</v>
      </c>
      <c r="K368" s="8">
        <f t="shared" si="17"/>
        <v>41.513513513513516</v>
      </c>
      <c r="L368" s="2" t="s">
        <v>11</v>
      </c>
    </row>
    <row r="369" spans="1:12" x14ac:dyDescent="0.3">
      <c r="A369" s="5">
        <v>42501</v>
      </c>
      <c r="B369" s="9">
        <v>0.90763888888888899</v>
      </c>
      <c r="C369" s="5">
        <v>42501</v>
      </c>
      <c r="D369" s="9">
        <v>0.9194444444444444</v>
      </c>
      <c r="E369" s="2" t="s">
        <v>7</v>
      </c>
      <c r="F369" s="2" t="s">
        <v>16</v>
      </c>
      <c r="G369" s="2" t="s">
        <v>15</v>
      </c>
      <c r="H369" s="6">
        <f t="shared" si="15"/>
        <v>1.1805555555555403E-2</v>
      </c>
      <c r="I369" s="7">
        <f t="shared" si="16"/>
        <v>0.28333333333333333</v>
      </c>
      <c r="J369" s="2">
        <v>8.1</v>
      </c>
      <c r="K369" s="8">
        <f t="shared" si="17"/>
        <v>28.588235294117645</v>
      </c>
      <c r="L369" s="2" t="s">
        <v>11</v>
      </c>
    </row>
    <row r="370" spans="1:12" x14ac:dyDescent="0.3">
      <c r="A370" s="5">
        <v>42504</v>
      </c>
      <c r="B370" s="9">
        <v>0.77430555555555547</v>
      </c>
      <c r="C370" s="5">
        <v>42504</v>
      </c>
      <c r="D370" s="9">
        <v>0.77708333333333324</v>
      </c>
      <c r="E370" s="2" t="s">
        <v>7</v>
      </c>
      <c r="F370" s="2" t="s">
        <v>15</v>
      </c>
      <c r="G370" s="2" t="s">
        <v>16</v>
      </c>
      <c r="H370" s="6">
        <f t="shared" si="15"/>
        <v>2.7777777777777679E-3</v>
      </c>
      <c r="I370" s="7">
        <f t="shared" si="16"/>
        <v>6.6666666666666666E-2</v>
      </c>
      <c r="J370" s="2">
        <v>3.1</v>
      </c>
      <c r="K370" s="8">
        <f t="shared" si="17"/>
        <v>46.5</v>
      </c>
      <c r="L370" s="2" t="s">
        <v>9</v>
      </c>
    </row>
    <row r="371" spans="1:12" x14ac:dyDescent="0.3">
      <c r="A371" s="5">
        <v>42504</v>
      </c>
      <c r="B371" s="9">
        <v>0.9590277777777777</v>
      </c>
      <c r="C371" s="5">
        <v>42504</v>
      </c>
      <c r="D371" s="9">
        <v>0.96180555555555547</v>
      </c>
      <c r="E371" s="2" t="s">
        <v>7</v>
      </c>
      <c r="F371" s="2" t="s">
        <v>16</v>
      </c>
      <c r="G371" s="2" t="s">
        <v>15</v>
      </c>
      <c r="H371" s="6">
        <f t="shared" si="15"/>
        <v>2.7777777777777679E-3</v>
      </c>
      <c r="I371" s="7">
        <f t="shared" si="16"/>
        <v>6.6666666666666666E-2</v>
      </c>
      <c r="J371" s="2">
        <v>3.1</v>
      </c>
      <c r="K371" s="8">
        <f t="shared" si="17"/>
        <v>46.5</v>
      </c>
      <c r="L371" s="2" t="s">
        <v>9</v>
      </c>
    </row>
    <row r="372" spans="1:12" x14ac:dyDescent="0.3">
      <c r="A372" s="5">
        <v>42507</v>
      </c>
      <c r="B372" s="9">
        <v>0.55208333333333337</v>
      </c>
      <c r="C372" s="5">
        <v>42507</v>
      </c>
      <c r="D372" s="9">
        <v>0.55763888888888891</v>
      </c>
      <c r="E372" s="2" t="s">
        <v>7</v>
      </c>
      <c r="F372" s="2" t="s">
        <v>38</v>
      </c>
      <c r="G372" s="2" t="s">
        <v>57</v>
      </c>
      <c r="H372" s="6">
        <f t="shared" si="15"/>
        <v>5.5555555555555358E-3</v>
      </c>
      <c r="I372" s="7">
        <f t="shared" si="16"/>
        <v>0.13333333333333333</v>
      </c>
      <c r="J372" s="2">
        <v>2.8</v>
      </c>
      <c r="K372" s="8">
        <f t="shared" si="17"/>
        <v>21</v>
      </c>
      <c r="L372" s="2" t="s">
        <v>10</v>
      </c>
    </row>
    <row r="373" spans="1:12" x14ac:dyDescent="0.3">
      <c r="A373" s="5">
        <v>42507</v>
      </c>
      <c r="B373" s="9">
        <v>0.5805555555555556</v>
      </c>
      <c r="C373" s="5">
        <v>42507</v>
      </c>
      <c r="D373" s="9">
        <v>0.58888888888888891</v>
      </c>
      <c r="E373" s="2" t="s">
        <v>7</v>
      </c>
      <c r="F373" s="2" t="s">
        <v>57</v>
      </c>
      <c r="G373" s="2" t="s">
        <v>44</v>
      </c>
      <c r="H373" s="6">
        <f t="shared" si="15"/>
        <v>8.3333333333333037E-3</v>
      </c>
      <c r="I373" s="7">
        <f t="shared" si="16"/>
        <v>0.2</v>
      </c>
      <c r="J373" s="2">
        <v>2.7</v>
      </c>
      <c r="K373" s="8">
        <f t="shared" si="17"/>
        <v>13.5</v>
      </c>
      <c r="L373" s="2" t="s">
        <v>10</v>
      </c>
    </row>
    <row r="374" spans="1:12" x14ac:dyDescent="0.3">
      <c r="A374" s="5">
        <v>42507</v>
      </c>
      <c r="B374" s="9">
        <v>0.6069444444444444</v>
      </c>
      <c r="C374" s="5">
        <v>42507</v>
      </c>
      <c r="D374" s="9">
        <v>0.61111111111111105</v>
      </c>
      <c r="E374" s="2" t="s">
        <v>7</v>
      </c>
      <c r="F374" s="2" t="s">
        <v>44</v>
      </c>
      <c r="G374" s="2" t="s">
        <v>38</v>
      </c>
      <c r="H374" s="6">
        <f t="shared" si="15"/>
        <v>4.1666666666666519E-3</v>
      </c>
      <c r="I374" s="7">
        <f t="shared" si="16"/>
        <v>0.1</v>
      </c>
      <c r="J374" s="2">
        <v>1.9</v>
      </c>
      <c r="K374" s="8">
        <f t="shared" si="17"/>
        <v>18.999999999999996</v>
      </c>
      <c r="L374" s="2" t="s">
        <v>10</v>
      </c>
    </row>
    <row r="375" spans="1:12" x14ac:dyDescent="0.3">
      <c r="A375" s="5">
        <v>42508</v>
      </c>
      <c r="B375" s="9">
        <v>0.38263888888888892</v>
      </c>
      <c r="C375" s="5">
        <v>42508</v>
      </c>
      <c r="D375" s="9">
        <v>0.40347222222222223</v>
      </c>
      <c r="E375" s="2" t="s">
        <v>7</v>
      </c>
      <c r="F375" s="2" t="s">
        <v>15</v>
      </c>
      <c r="G375" s="2" t="s">
        <v>16</v>
      </c>
      <c r="H375" s="6">
        <f t="shared" si="15"/>
        <v>2.0833333333333315E-2</v>
      </c>
      <c r="I375" s="7">
        <f t="shared" si="16"/>
        <v>0.5</v>
      </c>
      <c r="J375" s="2">
        <v>8.4</v>
      </c>
      <c r="K375" s="8">
        <f t="shared" si="17"/>
        <v>16.8</v>
      </c>
      <c r="L375" s="2" t="s">
        <v>13</v>
      </c>
    </row>
    <row r="376" spans="1:12" x14ac:dyDescent="0.3">
      <c r="A376" s="5">
        <v>42509</v>
      </c>
      <c r="B376" s="9">
        <v>0.60902777777777783</v>
      </c>
      <c r="C376" s="5">
        <v>42509</v>
      </c>
      <c r="D376" s="9">
        <v>0.62569444444444444</v>
      </c>
      <c r="E376" s="2" t="s">
        <v>7</v>
      </c>
      <c r="F376" s="2" t="s">
        <v>128</v>
      </c>
      <c r="G376" s="2" t="s">
        <v>129</v>
      </c>
      <c r="H376" s="6">
        <f t="shared" si="15"/>
        <v>1.6666666666666607E-2</v>
      </c>
      <c r="I376" s="7">
        <f t="shared" si="16"/>
        <v>0.4</v>
      </c>
      <c r="J376" s="2">
        <v>2.9</v>
      </c>
      <c r="K376" s="8">
        <f t="shared" si="17"/>
        <v>7.2499999999999991</v>
      </c>
      <c r="L376" s="2" t="s">
        <v>9</v>
      </c>
    </row>
    <row r="377" spans="1:12" x14ac:dyDescent="0.3">
      <c r="A377" s="5">
        <v>42510</v>
      </c>
      <c r="B377" s="9">
        <v>0.45555555555555555</v>
      </c>
      <c r="C377" s="5">
        <v>42510</v>
      </c>
      <c r="D377" s="9">
        <v>0.46319444444444446</v>
      </c>
      <c r="E377" s="2" t="s">
        <v>7</v>
      </c>
      <c r="F377" s="2" t="s">
        <v>128</v>
      </c>
      <c r="G377" s="2" t="s">
        <v>130</v>
      </c>
      <c r="H377" s="6">
        <f t="shared" si="15"/>
        <v>7.6388888888889173E-3</v>
      </c>
      <c r="I377" s="7">
        <f t="shared" si="16"/>
        <v>0.18333333333333332</v>
      </c>
      <c r="J377" s="2">
        <v>11.2</v>
      </c>
      <c r="K377" s="8">
        <f t="shared" si="17"/>
        <v>61.090909090909093</v>
      </c>
      <c r="L377" s="2" t="s">
        <v>11</v>
      </c>
    </row>
    <row r="378" spans="1:12" x14ac:dyDescent="0.3">
      <c r="A378" s="5">
        <v>42510</v>
      </c>
      <c r="B378" s="9">
        <v>0.65486111111111112</v>
      </c>
      <c r="C378" s="5">
        <v>42510</v>
      </c>
      <c r="D378" s="9">
        <v>0.67499999999999993</v>
      </c>
      <c r="E378" s="2" t="s">
        <v>7</v>
      </c>
      <c r="F378" s="2" t="s">
        <v>16</v>
      </c>
      <c r="G378" s="2" t="s">
        <v>15</v>
      </c>
      <c r="H378" s="6">
        <f t="shared" si="15"/>
        <v>2.0138888888888817E-2</v>
      </c>
      <c r="I378" s="7">
        <f t="shared" si="16"/>
        <v>0.48333333333333334</v>
      </c>
      <c r="J378" s="2">
        <v>8.1999999999999993</v>
      </c>
      <c r="K378" s="8">
        <f t="shared" si="17"/>
        <v>16.96551724137931</v>
      </c>
      <c r="L378" s="2" t="s">
        <v>9</v>
      </c>
    </row>
    <row r="379" spans="1:12" x14ac:dyDescent="0.3">
      <c r="A379" s="5">
        <v>42512</v>
      </c>
      <c r="B379" s="9">
        <v>0.65208333333333335</v>
      </c>
      <c r="C379" s="5">
        <v>42512</v>
      </c>
      <c r="D379" s="9">
        <v>0.65694444444444444</v>
      </c>
      <c r="E379" s="2" t="s">
        <v>7</v>
      </c>
      <c r="F379" s="2" t="s">
        <v>15</v>
      </c>
      <c r="G379" s="2" t="s">
        <v>16</v>
      </c>
      <c r="H379" s="6">
        <f t="shared" si="15"/>
        <v>4.8611111111110938E-3</v>
      </c>
      <c r="I379" s="7">
        <f t="shared" si="16"/>
        <v>0.11666666666666667</v>
      </c>
      <c r="J379" s="2">
        <v>3</v>
      </c>
      <c r="K379" s="8">
        <f t="shared" si="17"/>
        <v>25.714285714285715</v>
      </c>
      <c r="L379" s="2" t="s">
        <v>9</v>
      </c>
    </row>
    <row r="380" spans="1:12" x14ac:dyDescent="0.3">
      <c r="A380" s="5">
        <v>42512</v>
      </c>
      <c r="B380" s="9">
        <v>0.78194444444444444</v>
      </c>
      <c r="C380" s="5">
        <v>42512</v>
      </c>
      <c r="D380" s="9">
        <v>0.78680555555555554</v>
      </c>
      <c r="E380" s="2" t="s">
        <v>7</v>
      </c>
      <c r="F380" s="2" t="s">
        <v>16</v>
      </c>
      <c r="G380" s="2" t="s">
        <v>15</v>
      </c>
      <c r="H380" s="6">
        <f t="shared" si="15"/>
        <v>4.8611111111110938E-3</v>
      </c>
      <c r="I380" s="7">
        <f t="shared" si="16"/>
        <v>0.11666666666666667</v>
      </c>
      <c r="J380" s="2">
        <v>2.5</v>
      </c>
      <c r="K380" s="8">
        <f t="shared" si="17"/>
        <v>21.428571428571427</v>
      </c>
      <c r="L380" s="2" t="s">
        <v>9</v>
      </c>
    </row>
    <row r="381" spans="1:12" x14ac:dyDescent="0.3">
      <c r="A381" s="5">
        <v>42513</v>
      </c>
      <c r="B381" s="9">
        <v>0.84652777777777777</v>
      </c>
      <c r="C381" s="5">
        <v>42513</v>
      </c>
      <c r="D381" s="9">
        <v>0.8520833333333333</v>
      </c>
      <c r="E381" s="2" t="s">
        <v>7</v>
      </c>
      <c r="F381" s="2" t="s">
        <v>38</v>
      </c>
      <c r="G381" s="2" t="s">
        <v>131</v>
      </c>
      <c r="H381" s="6">
        <f t="shared" si="15"/>
        <v>5.5555555555555358E-3</v>
      </c>
      <c r="I381" s="7">
        <f t="shared" si="16"/>
        <v>0.13333333333333333</v>
      </c>
      <c r="J381" s="2">
        <v>3.6</v>
      </c>
      <c r="K381" s="8">
        <f t="shared" si="17"/>
        <v>27</v>
      </c>
      <c r="L381" s="2" t="s">
        <v>9</v>
      </c>
    </row>
    <row r="382" spans="1:12" x14ac:dyDescent="0.3">
      <c r="A382" s="5">
        <v>42513</v>
      </c>
      <c r="B382" s="9">
        <v>0.88124999999999998</v>
      </c>
      <c r="C382" s="5">
        <v>42513</v>
      </c>
      <c r="D382" s="9">
        <v>0.88958333333333339</v>
      </c>
      <c r="E382" s="2" t="s">
        <v>7</v>
      </c>
      <c r="F382" s="2" t="s">
        <v>131</v>
      </c>
      <c r="G382" s="2" t="s">
        <v>38</v>
      </c>
      <c r="H382" s="6">
        <f t="shared" si="15"/>
        <v>8.3333333333334147E-3</v>
      </c>
      <c r="I382" s="7">
        <f t="shared" si="16"/>
        <v>0.2</v>
      </c>
      <c r="J382" s="2">
        <v>3.6</v>
      </c>
      <c r="K382" s="8">
        <f t="shared" si="17"/>
        <v>18</v>
      </c>
      <c r="L382" s="2" t="s">
        <v>10</v>
      </c>
    </row>
    <row r="383" spans="1:12" x14ac:dyDescent="0.3">
      <c r="A383" s="5">
        <v>42517</v>
      </c>
      <c r="B383" s="9">
        <v>0.85138888888888886</v>
      </c>
      <c r="C383" s="5">
        <v>42517</v>
      </c>
      <c r="D383" s="9">
        <v>0.85416666666666663</v>
      </c>
      <c r="E383" s="2" t="s">
        <v>7</v>
      </c>
      <c r="F383" s="2" t="s">
        <v>38</v>
      </c>
      <c r="G383" s="2" t="s">
        <v>132</v>
      </c>
      <c r="H383" s="6">
        <f t="shared" si="15"/>
        <v>2.7777777777777679E-3</v>
      </c>
      <c r="I383" s="7">
        <f t="shared" si="16"/>
        <v>6.6666666666666666E-2</v>
      </c>
      <c r="J383" s="2">
        <v>4.5</v>
      </c>
      <c r="K383" s="8">
        <f t="shared" si="17"/>
        <v>67.5</v>
      </c>
      <c r="L383" s="2" t="s">
        <v>10</v>
      </c>
    </row>
    <row r="384" spans="1:12" x14ac:dyDescent="0.3">
      <c r="A384" s="5">
        <v>42517</v>
      </c>
      <c r="B384" s="9">
        <v>0.86597222222222225</v>
      </c>
      <c r="C384" s="5">
        <v>42517</v>
      </c>
      <c r="D384" s="9">
        <v>0.87013888888888891</v>
      </c>
      <c r="E384" s="2" t="s">
        <v>7</v>
      </c>
      <c r="F384" s="2" t="s">
        <v>131</v>
      </c>
      <c r="G384" s="2" t="s">
        <v>133</v>
      </c>
      <c r="H384" s="6">
        <f t="shared" si="15"/>
        <v>4.1666666666666519E-3</v>
      </c>
      <c r="I384" s="7">
        <f t="shared" si="16"/>
        <v>0.1</v>
      </c>
      <c r="J384" s="2">
        <v>1.2</v>
      </c>
      <c r="K384" s="8">
        <f t="shared" si="17"/>
        <v>11.999999999999998</v>
      </c>
      <c r="L384" s="2" t="s">
        <v>233</v>
      </c>
    </row>
    <row r="385" spans="1:12" x14ac:dyDescent="0.3">
      <c r="A385" s="5">
        <v>42517</v>
      </c>
      <c r="B385" s="9">
        <v>0.9243055555555556</v>
      </c>
      <c r="C385" s="5">
        <v>42517</v>
      </c>
      <c r="D385" s="9">
        <v>0.92638888888888893</v>
      </c>
      <c r="E385" s="2" t="s">
        <v>7</v>
      </c>
      <c r="F385" s="2" t="s">
        <v>133</v>
      </c>
      <c r="G385" s="2" t="s">
        <v>132</v>
      </c>
      <c r="H385" s="6">
        <f t="shared" ref="H385:H448" si="18">IF(D385&gt;B385,D385-B385,D385-B385+1)</f>
        <v>2.0833333333333259E-3</v>
      </c>
      <c r="I385" s="7">
        <f t="shared" ref="I385:I448" si="19">(HOUR(H385)*60+MINUTE(H385))/60</f>
        <v>0.05</v>
      </c>
      <c r="J385" s="2">
        <v>1.7</v>
      </c>
      <c r="K385" s="8">
        <f t="shared" ref="K385:K448" si="20">J385/I385</f>
        <v>34</v>
      </c>
      <c r="L385" s="2" t="s">
        <v>10</v>
      </c>
    </row>
    <row r="386" spans="1:12" x14ac:dyDescent="0.3">
      <c r="A386" s="5">
        <v>42518</v>
      </c>
      <c r="B386" s="9">
        <v>1.0416666666666666E-2</v>
      </c>
      <c r="C386" s="5">
        <v>42518</v>
      </c>
      <c r="D386" s="9">
        <v>1.4583333333333332E-2</v>
      </c>
      <c r="E386" s="2" t="s">
        <v>7</v>
      </c>
      <c r="F386" s="2" t="s">
        <v>133</v>
      </c>
      <c r="G386" s="2" t="s">
        <v>38</v>
      </c>
      <c r="H386" s="6">
        <f t="shared" si="18"/>
        <v>4.1666666666666657E-3</v>
      </c>
      <c r="I386" s="7">
        <f t="shared" si="19"/>
        <v>0.1</v>
      </c>
      <c r="J386" s="2">
        <v>4.7</v>
      </c>
      <c r="K386" s="8">
        <f t="shared" si="20"/>
        <v>47</v>
      </c>
      <c r="L386" s="2" t="s">
        <v>10</v>
      </c>
    </row>
    <row r="387" spans="1:12" x14ac:dyDescent="0.3">
      <c r="A387" s="5">
        <v>42518</v>
      </c>
      <c r="B387" s="9">
        <v>0.53611111111111109</v>
      </c>
      <c r="C387" s="5">
        <v>42518</v>
      </c>
      <c r="D387" s="9">
        <v>0.54583333333333328</v>
      </c>
      <c r="E387" s="2" t="s">
        <v>7</v>
      </c>
      <c r="F387" s="2" t="s">
        <v>15</v>
      </c>
      <c r="G387" s="2" t="s">
        <v>16</v>
      </c>
      <c r="H387" s="6">
        <f t="shared" si="18"/>
        <v>9.7222222222221877E-3</v>
      </c>
      <c r="I387" s="7">
        <f t="shared" si="19"/>
        <v>0.23333333333333334</v>
      </c>
      <c r="J387" s="2">
        <v>6.1</v>
      </c>
      <c r="K387" s="8">
        <f t="shared" si="20"/>
        <v>26.142857142857142</v>
      </c>
      <c r="L387" s="2" t="s">
        <v>9</v>
      </c>
    </row>
    <row r="388" spans="1:12" x14ac:dyDescent="0.3">
      <c r="A388" s="5">
        <v>42518</v>
      </c>
      <c r="B388" s="9">
        <v>0.60763888888888895</v>
      </c>
      <c r="C388" s="5">
        <v>42518</v>
      </c>
      <c r="D388" s="9">
        <v>0.62777777777777777</v>
      </c>
      <c r="E388" s="2" t="s">
        <v>7</v>
      </c>
      <c r="F388" s="2" t="s">
        <v>16</v>
      </c>
      <c r="G388" s="2" t="s">
        <v>15</v>
      </c>
      <c r="H388" s="6">
        <f t="shared" si="18"/>
        <v>2.0138888888888817E-2</v>
      </c>
      <c r="I388" s="7">
        <f t="shared" si="19"/>
        <v>0.48333333333333334</v>
      </c>
      <c r="J388" s="2">
        <v>11.3</v>
      </c>
      <c r="K388" s="8">
        <f t="shared" si="20"/>
        <v>23.379310344827587</v>
      </c>
      <c r="L388" s="2" t="s">
        <v>13</v>
      </c>
    </row>
    <row r="389" spans="1:12" x14ac:dyDescent="0.3">
      <c r="A389" s="5">
        <v>42521</v>
      </c>
      <c r="B389" s="9">
        <v>0.57916666666666672</v>
      </c>
      <c r="C389" s="5">
        <v>42521</v>
      </c>
      <c r="D389" s="9">
        <v>0.6118055555555556</v>
      </c>
      <c r="E389" s="2" t="s">
        <v>7</v>
      </c>
      <c r="F389" s="2" t="s">
        <v>15</v>
      </c>
      <c r="G389" s="2" t="s">
        <v>40</v>
      </c>
      <c r="H389" s="6">
        <f t="shared" si="18"/>
        <v>3.2638888888888884E-2</v>
      </c>
      <c r="I389" s="7">
        <f t="shared" si="19"/>
        <v>0.78333333333333333</v>
      </c>
      <c r="J389" s="2">
        <v>14.9</v>
      </c>
      <c r="K389" s="8">
        <f t="shared" si="20"/>
        <v>19.021276595744681</v>
      </c>
      <c r="L389" s="2" t="s">
        <v>11</v>
      </c>
    </row>
    <row r="390" spans="1:12" x14ac:dyDescent="0.3">
      <c r="A390" s="5">
        <v>42521</v>
      </c>
      <c r="B390" s="9">
        <v>0.66805555555555562</v>
      </c>
      <c r="C390" s="5">
        <v>42521</v>
      </c>
      <c r="D390" s="9">
        <v>0.69374999999999998</v>
      </c>
      <c r="E390" s="2" t="s">
        <v>7</v>
      </c>
      <c r="F390" s="2" t="s">
        <v>40</v>
      </c>
      <c r="G390" s="2" t="s">
        <v>15</v>
      </c>
      <c r="H390" s="6">
        <f t="shared" si="18"/>
        <v>2.5694444444444353E-2</v>
      </c>
      <c r="I390" s="7">
        <f t="shared" si="19"/>
        <v>0.6166666666666667</v>
      </c>
      <c r="J390" s="2">
        <v>14</v>
      </c>
      <c r="K390" s="8">
        <f t="shared" si="20"/>
        <v>22.702702702702702</v>
      </c>
      <c r="L390" s="2" t="s">
        <v>11</v>
      </c>
    </row>
    <row r="391" spans="1:12" x14ac:dyDescent="0.3">
      <c r="A391" s="5">
        <v>42521</v>
      </c>
      <c r="B391" s="9">
        <v>0.74305555555555547</v>
      </c>
      <c r="C391" s="5">
        <v>42521</v>
      </c>
      <c r="D391" s="9">
        <v>0.74930555555555556</v>
      </c>
      <c r="E391" s="2" t="s">
        <v>7</v>
      </c>
      <c r="F391" s="2" t="s">
        <v>44</v>
      </c>
      <c r="G391" s="2" t="s">
        <v>38</v>
      </c>
      <c r="H391" s="6">
        <f t="shared" si="18"/>
        <v>6.2500000000000888E-3</v>
      </c>
      <c r="I391" s="7">
        <f t="shared" si="19"/>
        <v>0.15</v>
      </c>
      <c r="J391" s="2">
        <v>1.8</v>
      </c>
      <c r="K391" s="8">
        <f t="shared" si="20"/>
        <v>12</v>
      </c>
      <c r="L391" s="2" t="s">
        <v>233</v>
      </c>
    </row>
    <row r="392" spans="1:12" x14ac:dyDescent="0.3">
      <c r="A392" s="5">
        <v>42522</v>
      </c>
      <c r="B392" s="9">
        <v>0.42986111111111108</v>
      </c>
      <c r="C392" s="5">
        <v>42522</v>
      </c>
      <c r="D392" s="9">
        <v>0.44930555555555557</v>
      </c>
      <c r="E392" s="2" t="s">
        <v>7</v>
      </c>
      <c r="F392" s="2" t="s">
        <v>15</v>
      </c>
      <c r="G392" s="2" t="s">
        <v>16</v>
      </c>
      <c r="H392" s="6">
        <f t="shared" si="18"/>
        <v>1.9444444444444486E-2</v>
      </c>
      <c r="I392" s="7">
        <f t="shared" si="19"/>
        <v>0.46666666666666667</v>
      </c>
      <c r="J392" s="2">
        <v>6.7</v>
      </c>
      <c r="K392" s="8">
        <f t="shared" si="20"/>
        <v>14.357142857142858</v>
      </c>
      <c r="L392" s="2" t="s">
        <v>13</v>
      </c>
    </row>
    <row r="393" spans="1:12" x14ac:dyDescent="0.3">
      <c r="A393" s="5">
        <v>42522</v>
      </c>
      <c r="B393" s="9">
        <v>0.54861111111111105</v>
      </c>
      <c r="C393" s="5">
        <v>42522</v>
      </c>
      <c r="D393" s="9">
        <v>0.56874999999999998</v>
      </c>
      <c r="E393" s="2" t="s">
        <v>7</v>
      </c>
      <c r="F393" s="2" t="s">
        <v>16</v>
      </c>
      <c r="G393" s="2" t="s">
        <v>15</v>
      </c>
      <c r="H393" s="6">
        <f t="shared" si="18"/>
        <v>2.0138888888888928E-2</v>
      </c>
      <c r="I393" s="7">
        <f t="shared" si="19"/>
        <v>0.48333333333333334</v>
      </c>
      <c r="J393" s="2">
        <v>9.6</v>
      </c>
      <c r="K393" s="8">
        <f t="shared" si="20"/>
        <v>19.862068965517242</v>
      </c>
      <c r="L393" s="2" t="s">
        <v>11</v>
      </c>
    </row>
    <row r="394" spans="1:12" x14ac:dyDescent="0.3">
      <c r="A394" s="5">
        <v>42524</v>
      </c>
      <c r="B394" s="9">
        <v>0.47847222222222219</v>
      </c>
      <c r="C394" s="5">
        <v>42524</v>
      </c>
      <c r="D394" s="9">
        <v>0.49236111111111108</v>
      </c>
      <c r="E394" s="2" t="s">
        <v>7</v>
      </c>
      <c r="F394" s="2" t="s">
        <v>15</v>
      </c>
      <c r="G394" s="2" t="s">
        <v>36</v>
      </c>
      <c r="H394" s="6">
        <f t="shared" si="18"/>
        <v>1.3888888888888895E-2</v>
      </c>
      <c r="I394" s="7">
        <f t="shared" si="19"/>
        <v>0.33333333333333331</v>
      </c>
      <c r="J394" s="2">
        <v>10.4</v>
      </c>
      <c r="K394" s="8">
        <f t="shared" si="20"/>
        <v>31.200000000000003</v>
      </c>
      <c r="L394" s="2" t="s">
        <v>11</v>
      </c>
    </row>
    <row r="395" spans="1:12" x14ac:dyDescent="0.3">
      <c r="A395" s="5">
        <v>42524</v>
      </c>
      <c r="B395" s="9">
        <v>0.54722222222222217</v>
      </c>
      <c r="C395" s="5">
        <v>42524</v>
      </c>
      <c r="D395" s="9">
        <v>0.56805555555555554</v>
      </c>
      <c r="E395" s="2" t="s">
        <v>7</v>
      </c>
      <c r="F395" s="2" t="s">
        <v>36</v>
      </c>
      <c r="G395" s="2" t="s">
        <v>15</v>
      </c>
      <c r="H395" s="6">
        <f t="shared" si="18"/>
        <v>2.083333333333337E-2</v>
      </c>
      <c r="I395" s="7">
        <f t="shared" si="19"/>
        <v>0.5</v>
      </c>
      <c r="J395" s="2">
        <v>9.9</v>
      </c>
      <c r="K395" s="8">
        <f t="shared" si="20"/>
        <v>19.8</v>
      </c>
      <c r="L395" s="2" t="s">
        <v>11</v>
      </c>
    </row>
    <row r="396" spans="1:12" x14ac:dyDescent="0.3">
      <c r="A396" s="5">
        <v>42524</v>
      </c>
      <c r="B396" s="9">
        <v>0.64652777777777781</v>
      </c>
      <c r="C396" s="5">
        <v>42524</v>
      </c>
      <c r="D396" s="9">
        <v>0.66249999999999998</v>
      </c>
      <c r="E396" s="2" t="s">
        <v>7</v>
      </c>
      <c r="F396" s="2" t="s">
        <v>15</v>
      </c>
      <c r="G396" s="2" t="s">
        <v>16</v>
      </c>
      <c r="H396" s="6">
        <f t="shared" si="18"/>
        <v>1.5972222222222165E-2</v>
      </c>
      <c r="I396" s="7">
        <f t="shared" si="19"/>
        <v>0.38333333333333336</v>
      </c>
      <c r="J396" s="2">
        <v>6</v>
      </c>
      <c r="K396" s="8">
        <f t="shared" si="20"/>
        <v>15.652173913043477</v>
      </c>
      <c r="L396" s="2" t="s">
        <v>9</v>
      </c>
    </row>
    <row r="397" spans="1:12" x14ac:dyDescent="0.3">
      <c r="A397" s="5">
        <v>42524</v>
      </c>
      <c r="B397" s="9">
        <v>0.7597222222222223</v>
      </c>
      <c r="C397" s="5">
        <v>42524</v>
      </c>
      <c r="D397" s="9">
        <v>0.77013888888888893</v>
      </c>
      <c r="E397" s="2" t="s">
        <v>7</v>
      </c>
      <c r="F397" s="2" t="s">
        <v>134</v>
      </c>
      <c r="G397" s="2" t="s">
        <v>114</v>
      </c>
      <c r="H397" s="6">
        <f t="shared" si="18"/>
        <v>1.041666666666663E-2</v>
      </c>
      <c r="I397" s="7">
        <f t="shared" si="19"/>
        <v>0.25</v>
      </c>
      <c r="J397" s="2">
        <v>3.3</v>
      </c>
      <c r="K397" s="8">
        <f t="shared" si="20"/>
        <v>13.2</v>
      </c>
      <c r="L397" s="2" t="s">
        <v>10</v>
      </c>
    </row>
    <row r="398" spans="1:12" x14ac:dyDescent="0.3">
      <c r="A398" s="5">
        <v>42524</v>
      </c>
      <c r="B398" s="9">
        <v>0.77847222222222223</v>
      </c>
      <c r="C398" s="5">
        <v>42524</v>
      </c>
      <c r="D398" s="9">
        <v>0.78680555555555554</v>
      </c>
      <c r="E398" s="2" t="s">
        <v>7</v>
      </c>
      <c r="F398" s="2" t="s">
        <v>16</v>
      </c>
      <c r="G398" s="2" t="s">
        <v>15</v>
      </c>
      <c r="H398" s="6">
        <f t="shared" si="18"/>
        <v>8.3333333333333037E-3</v>
      </c>
      <c r="I398" s="7">
        <f t="shared" si="19"/>
        <v>0.2</v>
      </c>
      <c r="J398" s="2">
        <v>3.1</v>
      </c>
      <c r="K398" s="8">
        <f t="shared" si="20"/>
        <v>15.5</v>
      </c>
      <c r="L398" s="2" t="s">
        <v>10</v>
      </c>
    </row>
    <row r="399" spans="1:12" x14ac:dyDescent="0.3">
      <c r="A399" s="5">
        <v>42524</v>
      </c>
      <c r="B399" s="9">
        <v>0.81666666666666676</v>
      </c>
      <c r="C399" s="5">
        <v>42524</v>
      </c>
      <c r="D399" s="9">
        <v>0.8208333333333333</v>
      </c>
      <c r="E399" s="2" t="s">
        <v>7</v>
      </c>
      <c r="F399" s="2" t="s">
        <v>135</v>
      </c>
      <c r="G399" s="2" t="s">
        <v>75</v>
      </c>
      <c r="H399" s="6">
        <f t="shared" si="18"/>
        <v>4.1666666666665408E-3</v>
      </c>
      <c r="I399" s="7">
        <f t="shared" si="19"/>
        <v>0.1</v>
      </c>
      <c r="J399" s="2">
        <v>1.7</v>
      </c>
      <c r="K399" s="8">
        <f t="shared" si="20"/>
        <v>17</v>
      </c>
      <c r="L399" s="2" t="s">
        <v>10</v>
      </c>
    </row>
    <row r="400" spans="1:12" x14ac:dyDescent="0.3">
      <c r="A400" s="5">
        <v>42524</v>
      </c>
      <c r="B400" s="9">
        <v>0.94930555555555562</v>
      </c>
      <c r="C400" s="5">
        <v>42524</v>
      </c>
      <c r="D400" s="9">
        <v>0.96250000000000002</v>
      </c>
      <c r="E400" s="2" t="s">
        <v>7</v>
      </c>
      <c r="F400" s="2" t="s">
        <v>16</v>
      </c>
      <c r="G400" s="2" t="s">
        <v>15</v>
      </c>
      <c r="H400" s="6">
        <f t="shared" si="18"/>
        <v>1.3194444444444398E-2</v>
      </c>
      <c r="I400" s="7">
        <f t="shared" si="19"/>
        <v>0.31666666666666665</v>
      </c>
      <c r="J400" s="2">
        <v>4</v>
      </c>
      <c r="K400" s="8">
        <f t="shared" si="20"/>
        <v>12.631578947368421</v>
      </c>
      <c r="L400" s="2" t="s">
        <v>53</v>
      </c>
    </row>
    <row r="401" spans="1:12" x14ac:dyDescent="0.3">
      <c r="A401" s="5">
        <v>42526</v>
      </c>
      <c r="B401" s="9">
        <v>0.5854166666666667</v>
      </c>
      <c r="C401" s="5">
        <v>42526</v>
      </c>
      <c r="D401" s="9">
        <v>0.60625000000000007</v>
      </c>
      <c r="E401" s="2" t="s">
        <v>7</v>
      </c>
      <c r="F401" s="2" t="s">
        <v>38</v>
      </c>
      <c r="G401" s="2" t="s">
        <v>131</v>
      </c>
      <c r="H401" s="6">
        <f t="shared" si="18"/>
        <v>2.083333333333337E-2</v>
      </c>
      <c r="I401" s="7">
        <f t="shared" si="19"/>
        <v>0.5</v>
      </c>
      <c r="J401" s="2">
        <v>7.8</v>
      </c>
      <c r="K401" s="8">
        <f t="shared" si="20"/>
        <v>15.6</v>
      </c>
      <c r="L401" s="2" t="s">
        <v>13</v>
      </c>
    </row>
    <row r="402" spans="1:12" x14ac:dyDescent="0.3">
      <c r="A402" s="5">
        <v>42526</v>
      </c>
      <c r="B402" s="9">
        <v>0.62916666666666665</v>
      </c>
      <c r="C402" s="5">
        <v>42526</v>
      </c>
      <c r="D402" s="9">
        <v>0.64027777777777783</v>
      </c>
      <c r="E402" s="2" t="s">
        <v>7</v>
      </c>
      <c r="F402" s="2" t="s">
        <v>15</v>
      </c>
      <c r="G402" s="2" t="s">
        <v>16</v>
      </c>
      <c r="H402" s="6">
        <f t="shared" si="18"/>
        <v>1.1111111111111183E-2</v>
      </c>
      <c r="I402" s="7">
        <f t="shared" si="19"/>
        <v>0.26666666666666666</v>
      </c>
      <c r="J402" s="2">
        <v>7.8</v>
      </c>
      <c r="K402" s="8">
        <f t="shared" si="20"/>
        <v>29.25</v>
      </c>
      <c r="L402" s="2" t="s">
        <v>13</v>
      </c>
    </row>
    <row r="403" spans="1:12" x14ac:dyDescent="0.3">
      <c r="A403" s="5">
        <v>42526</v>
      </c>
      <c r="B403" s="9">
        <v>0.6645833333333333</v>
      </c>
      <c r="C403" s="5">
        <v>42526</v>
      </c>
      <c r="D403" s="9">
        <v>0.67222222222222217</v>
      </c>
      <c r="E403" s="2" t="s">
        <v>7</v>
      </c>
      <c r="F403" s="2" t="s">
        <v>75</v>
      </c>
      <c r="G403" s="2" t="s">
        <v>75</v>
      </c>
      <c r="H403" s="6">
        <f t="shared" si="18"/>
        <v>7.6388888888888618E-3</v>
      </c>
      <c r="I403" s="7">
        <f t="shared" si="19"/>
        <v>0.18333333333333332</v>
      </c>
      <c r="J403" s="2">
        <v>3.8</v>
      </c>
      <c r="K403" s="8">
        <f t="shared" si="20"/>
        <v>20.727272727272727</v>
      </c>
      <c r="L403" s="2" t="s">
        <v>9</v>
      </c>
    </row>
    <row r="404" spans="1:12" x14ac:dyDescent="0.3">
      <c r="A404" s="5">
        <v>42526</v>
      </c>
      <c r="B404" s="9">
        <v>0.75347222222222221</v>
      </c>
      <c r="C404" s="5">
        <v>42526</v>
      </c>
      <c r="D404" s="9">
        <v>0.7597222222222223</v>
      </c>
      <c r="E404" s="2" t="s">
        <v>7</v>
      </c>
      <c r="F404" s="2" t="s">
        <v>16</v>
      </c>
      <c r="G404" s="2" t="s">
        <v>15</v>
      </c>
      <c r="H404" s="6">
        <f t="shared" si="18"/>
        <v>6.2500000000000888E-3</v>
      </c>
      <c r="I404" s="7">
        <f t="shared" si="19"/>
        <v>0.15</v>
      </c>
      <c r="J404" s="2">
        <v>2.5</v>
      </c>
      <c r="K404" s="8">
        <f t="shared" si="20"/>
        <v>16.666666666666668</v>
      </c>
      <c r="L404" s="2" t="s">
        <v>9</v>
      </c>
    </row>
    <row r="405" spans="1:12" x14ac:dyDescent="0.3">
      <c r="A405" s="5">
        <v>42526</v>
      </c>
      <c r="B405" s="9">
        <v>0.91180555555555554</v>
      </c>
      <c r="C405" s="5">
        <v>42526</v>
      </c>
      <c r="D405" s="9">
        <v>0.92013888888888884</v>
      </c>
      <c r="E405" s="2" t="s">
        <v>7</v>
      </c>
      <c r="F405" s="2" t="s">
        <v>15</v>
      </c>
      <c r="G405" s="2" t="s">
        <v>36</v>
      </c>
      <c r="H405" s="6">
        <f t="shared" si="18"/>
        <v>8.3333333333333037E-3</v>
      </c>
      <c r="I405" s="7">
        <f t="shared" si="19"/>
        <v>0.2</v>
      </c>
      <c r="J405" s="2">
        <v>9.9</v>
      </c>
      <c r="K405" s="8">
        <f t="shared" si="20"/>
        <v>49.5</v>
      </c>
      <c r="L405" s="2" t="s">
        <v>11</v>
      </c>
    </row>
    <row r="406" spans="1:12" x14ac:dyDescent="0.3">
      <c r="A406" s="5">
        <v>42526</v>
      </c>
      <c r="B406" s="9">
        <v>0.99444444444444446</v>
      </c>
      <c r="C406" s="5">
        <v>42527</v>
      </c>
      <c r="D406" s="9">
        <v>5.5555555555555558E-3</v>
      </c>
      <c r="E406" s="2" t="s">
        <v>7</v>
      </c>
      <c r="F406" s="2" t="s">
        <v>36</v>
      </c>
      <c r="G406" s="2" t="s">
        <v>15</v>
      </c>
      <c r="H406" s="6">
        <f t="shared" si="18"/>
        <v>1.1111111111111072E-2</v>
      </c>
      <c r="I406" s="7">
        <f t="shared" si="19"/>
        <v>0.26666666666666666</v>
      </c>
      <c r="J406" s="2">
        <v>9.9</v>
      </c>
      <c r="K406" s="8">
        <f t="shared" si="20"/>
        <v>37.125</v>
      </c>
      <c r="L406" s="2" t="s">
        <v>11</v>
      </c>
    </row>
    <row r="407" spans="1:12" x14ac:dyDescent="0.3">
      <c r="A407" s="5">
        <v>42527</v>
      </c>
      <c r="B407" s="9">
        <v>0.65</v>
      </c>
      <c r="C407" s="5">
        <v>42527</v>
      </c>
      <c r="D407" s="9">
        <v>0.65625</v>
      </c>
      <c r="E407" s="2" t="s">
        <v>7</v>
      </c>
      <c r="F407" s="2" t="s">
        <v>38</v>
      </c>
      <c r="G407" s="2" t="s">
        <v>43</v>
      </c>
      <c r="H407" s="6">
        <f t="shared" si="18"/>
        <v>6.2499999999999778E-3</v>
      </c>
      <c r="I407" s="7">
        <f t="shared" si="19"/>
        <v>0.15</v>
      </c>
      <c r="J407" s="2">
        <v>3</v>
      </c>
      <c r="K407" s="8">
        <f t="shared" si="20"/>
        <v>20</v>
      </c>
      <c r="L407" s="2" t="s">
        <v>10</v>
      </c>
    </row>
    <row r="408" spans="1:12" x14ac:dyDescent="0.3">
      <c r="A408" s="5">
        <v>42527</v>
      </c>
      <c r="B408" s="9">
        <v>0.6777777777777777</v>
      </c>
      <c r="C408" s="5">
        <v>42527</v>
      </c>
      <c r="D408" s="9">
        <v>0.68333333333333324</v>
      </c>
      <c r="E408" s="2" t="s">
        <v>7</v>
      </c>
      <c r="F408" s="2" t="s">
        <v>43</v>
      </c>
      <c r="G408" s="2" t="s">
        <v>38</v>
      </c>
      <c r="H408" s="6">
        <f t="shared" si="18"/>
        <v>5.5555555555555358E-3</v>
      </c>
      <c r="I408" s="7">
        <f t="shared" si="19"/>
        <v>0.13333333333333333</v>
      </c>
      <c r="J408" s="2">
        <v>2.4</v>
      </c>
      <c r="K408" s="8">
        <f t="shared" si="20"/>
        <v>18</v>
      </c>
      <c r="L408" s="2" t="s">
        <v>10</v>
      </c>
    </row>
    <row r="409" spans="1:12" x14ac:dyDescent="0.3">
      <c r="A409" s="5">
        <v>42527</v>
      </c>
      <c r="B409" s="9">
        <v>0.83750000000000002</v>
      </c>
      <c r="C409" s="5">
        <v>42527</v>
      </c>
      <c r="D409" s="9">
        <v>0.84722222222222221</v>
      </c>
      <c r="E409" s="2" t="s">
        <v>7</v>
      </c>
      <c r="F409" s="2" t="s">
        <v>15</v>
      </c>
      <c r="G409" s="2" t="s">
        <v>48</v>
      </c>
      <c r="H409" s="6">
        <f t="shared" si="18"/>
        <v>9.7222222222221877E-3</v>
      </c>
      <c r="I409" s="7">
        <f t="shared" si="19"/>
        <v>0.23333333333333334</v>
      </c>
      <c r="J409" s="2">
        <v>5.7</v>
      </c>
      <c r="K409" s="8">
        <f t="shared" si="20"/>
        <v>24.428571428571431</v>
      </c>
      <c r="L409" s="2" t="s">
        <v>9</v>
      </c>
    </row>
    <row r="410" spans="1:12" x14ac:dyDescent="0.3">
      <c r="A410" s="5">
        <v>42527</v>
      </c>
      <c r="B410" s="9">
        <v>0.88055555555555554</v>
      </c>
      <c r="C410" s="5">
        <v>42527</v>
      </c>
      <c r="D410" s="9">
        <v>0.90069444444444446</v>
      </c>
      <c r="E410" s="2" t="s">
        <v>7</v>
      </c>
      <c r="F410" s="2" t="s">
        <v>48</v>
      </c>
      <c r="G410" s="2" t="s">
        <v>15</v>
      </c>
      <c r="H410" s="6">
        <f t="shared" si="18"/>
        <v>2.0138888888888928E-2</v>
      </c>
      <c r="I410" s="7">
        <f t="shared" si="19"/>
        <v>0.48333333333333334</v>
      </c>
      <c r="J410" s="2">
        <v>7.2</v>
      </c>
      <c r="K410" s="8">
        <f t="shared" si="20"/>
        <v>14.896551724137931</v>
      </c>
      <c r="L410" s="2" t="s">
        <v>9</v>
      </c>
    </row>
    <row r="411" spans="1:12" x14ac:dyDescent="0.3">
      <c r="A411" s="5">
        <v>42527</v>
      </c>
      <c r="B411" s="9">
        <v>0.90347222222222223</v>
      </c>
      <c r="C411" s="5">
        <v>42527</v>
      </c>
      <c r="D411" s="9">
        <v>0.91666666666666663</v>
      </c>
      <c r="E411" s="2" t="s">
        <v>7</v>
      </c>
      <c r="F411" s="2" t="s">
        <v>15</v>
      </c>
      <c r="G411" s="2" t="s">
        <v>36</v>
      </c>
      <c r="H411" s="6">
        <f t="shared" si="18"/>
        <v>1.3194444444444398E-2</v>
      </c>
      <c r="I411" s="7">
        <f t="shared" si="19"/>
        <v>0.31666666666666665</v>
      </c>
      <c r="J411" s="2">
        <v>10.4</v>
      </c>
      <c r="K411" s="8">
        <f t="shared" si="20"/>
        <v>32.842105263157897</v>
      </c>
      <c r="L411" s="2" t="s">
        <v>11</v>
      </c>
    </row>
    <row r="412" spans="1:12" x14ac:dyDescent="0.3">
      <c r="A412" s="5">
        <v>42527</v>
      </c>
      <c r="B412" s="9">
        <v>0.9819444444444444</v>
      </c>
      <c r="C412" s="5">
        <v>42527</v>
      </c>
      <c r="D412" s="9">
        <v>0.9916666666666667</v>
      </c>
      <c r="E412" s="2" t="s">
        <v>7</v>
      </c>
      <c r="F412" s="2" t="s">
        <v>36</v>
      </c>
      <c r="G412" s="2" t="s">
        <v>15</v>
      </c>
      <c r="H412" s="6">
        <f t="shared" si="18"/>
        <v>9.7222222222222987E-3</v>
      </c>
      <c r="I412" s="7">
        <f t="shared" si="19"/>
        <v>0.23333333333333334</v>
      </c>
      <c r="J412" s="2">
        <v>9.9</v>
      </c>
      <c r="K412" s="8">
        <f t="shared" si="20"/>
        <v>42.428571428571431</v>
      </c>
      <c r="L412" s="2" t="s">
        <v>11</v>
      </c>
    </row>
    <row r="413" spans="1:12" x14ac:dyDescent="0.3">
      <c r="A413" s="5">
        <v>42528</v>
      </c>
      <c r="B413" s="9">
        <v>0.90416666666666667</v>
      </c>
      <c r="C413" s="5">
        <v>42528</v>
      </c>
      <c r="D413" s="9">
        <v>0.91666666666666663</v>
      </c>
      <c r="E413" s="2" t="s">
        <v>7</v>
      </c>
      <c r="F413" s="2" t="s">
        <v>15</v>
      </c>
      <c r="G413" s="2" t="s">
        <v>36</v>
      </c>
      <c r="H413" s="6">
        <f t="shared" si="18"/>
        <v>1.2499999999999956E-2</v>
      </c>
      <c r="I413" s="7">
        <f t="shared" si="19"/>
        <v>0.3</v>
      </c>
      <c r="J413" s="2">
        <v>10.4</v>
      </c>
      <c r="K413" s="8">
        <f t="shared" si="20"/>
        <v>34.666666666666671</v>
      </c>
      <c r="L413" s="2" t="s">
        <v>11</v>
      </c>
    </row>
    <row r="414" spans="1:12" x14ac:dyDescent="0.3">
      <c r="A414" s="5">
        <v>42528</v>
      </c>
      <c r="B414" s="9">
        <v>0.9868055555555556</v>
      </c>
      <c r="C414" s="5">
        <v>42529</v>
      </c>
      <c r="D414" s="9">
        <v>2.7777777777777779E-3</v>
      </c>
      <c r="E414" s="2" t="s">
        <v>7</v>
      </c>
      <c r="F414" s="2" t="s">
        <v>36</v>
      </c>
      <c r="G414" s="2" t="s">
        <v>15</v>
      </c>
      <c r="H414" s="6">
        <f t="shared" si="18"/>
        <v>1.5972222222222165E-2</v>
      </c>
      <c r="I414" s="7">
        <f t="shared" si="19"/>
        <v>0.38333333333333336</v>
      </c>
      <c r="J414" s="2">
        <v>9.9</v>
      </c>
      <c r="K414" s="8">
        <f t="shared" si="20"/>
        <v>25.826086956521738</v>
      </c>
      <c r="L414" s="2" t="s">
        <v>11</v>
      </c>
    </row>
    <row r="415" spans="1:12" x14ac:dyDescent="0.3">
      <c r="A415" s="5">
        <v>42529</v>
      </c>
      <c r="B415" s="9">
        <v>0.34930555555555554</v>
      </c>
      <c r="C415" s="5">
        <v>42529</v>
      </c>
      <c r="D415" s="9">
        <v>0.37013888888888885</v>
      </c>
      <c r="E415" s="2" t="s">
        <v>7</v>
      </c>
      <c r="F415" s="2" t="s">
        <v>15</v>
      </c>
      <c r="G415" s="2" t="s">
        <v>16</v>
      </c>
      <c r="H415" s="6">
        <f t="shared" si="18"/>
        <v>2.0833333333333315E-2</v>
      </c>
      <c r="I415" s="7">
        <f t="shared" si="19"/>
        <v>0.5</v>
      </c>
      <c r="J415" s="2">
        <v>8.6999999999999993</v>
      </c>
      <c r="K415" s="8">
        <f t="shared" si="20"/>
        <v>17.399999999999999</v>
      </c>
      <c r="L415" s="2" t="s">
        <v>9</v>
      </c>
    </row>
    <row r="416" spans="1:12" x14ac:dyDescent="0.3">
      <c r="A416" s="5">
        <v>42529</v>
      </c>
      <c r="B416" s="9">
        <v>0.50277777777777777</v>
      </c>
      <c r="C416" s="5">
        <v>42529</v>
      </c>
      <c r="D416" s="9">
        <v>0.54236111111111118</v>
      </c>
      <c r="E416" s="2" t="s">
        <v>7</v>
      </c>
      <c r="F416" s="2" t="s">
        <v>17</v>
      </c>
      <c r="G416" s="2" t="s">
        <v>18</v>
      </c>
      <c r="H416" s="6">
        <f t="shared" si="18"/>
        <v>3.9583333333333415E-2</v>
      </c>
      <c r="I416" s="7">
        <f t="shared" si="19"/>
        <v>0.95</v>
      </c>
      <c r="J416" s="2">
        <v>22.3</v>
      </c>
      <c r="K416" s="8">
        <f t="shared" si="20"/>
        <v>23.473684210526319</v>
      </c>
      <c r="L416" s="2" t="s">
        <v>10</v>
      </c>
    </row>
    <row r="417" spans="1:12" x14ac:dyDescent="0.3">
      <c r="A417" s="5">
        <v>42529</v>
      </c>
      <c r="B417" s="9">
        <v>0.54999999999999993</v>
      </c>
      <c r="C417" s="5">
        <v>42529</v>
      </c>
      <c r="D417" s="9">
        <v>0.56180555555555556</v>
      </c>
      <c r="E417" s="2" t="s">
        <v>7</v>
      </c>
      <c r="F417" s="2" t="s">
        <v>136</v>
      </c>
      <c r="G417" s="2" t="s">
        <v>137</v>
      </c>
      <c r="H417" s="6">
        <f t="shared" si="18"/>
        <v>1.1805555555555625E-2</v>
      </c>
      <c r="I417" s="7">
        <f t="shared" si="19"/>
        <v>0.28333333333333333</v>
      </c>
      <c r="J417" s="2">
        <v>3.3</v>
      </c>
      <c r="K417" s="8">
        <f t="shared" si="20"/>
        <v>11.647058823529411</v>
      </c>
      <c r="L417" s="2" t="s">
        <v>9</v>
      </c>
    </row>
    <row r="418" spans="1:12" x14ac:dyDescent="0.3">
      <c r="A418" s="5">
        <v>42529</v>
      </c>
      <c r="B418" s="9">
        <v>0.60486111111111118</v>
      </c>
      <c r="C418" s="5">
        <v>42529</v>
      </c>
      <c r="D418" s="9">
        <v>0.60902777777777783</v>
      </c>
      <c r="E418" s="2" t="s">
        <v>7</v>
      </c>
      <c r="F418" s="2" t="s">
        <v>138</v>
      </c>
      <c r="G418" s="2" t="s">
        <v>139</v>
      </c>
      <c r="H418" s="6">
        <f t="shared" si="18"/>
        <v>4.1666666666666519E-3</v>
      </c>
      <c r="I418" s="7">
        <f t="shared" si="19"/>
        <v>0.1</v>
      </c>
      <c r="J418" s="2">
        <v>0.7</v>
      </c>
      <c r="K418" s="8">
        <f t="shared" si="20"/>
        <v>6.9999999999999991</v>
      </c>
      <c r="L418" s="2" t="s">
        <v>10</v>
      </c>
    </row>
    <row r="419" spans="1:12" x14ac:dyDescent="0.3">
      <c r="A419" s="5">
        <v>42529</v>
      </c>
      <c r="B419" s="9">
        <v>0.70486111111111116</v>
      </c>
      <c r="C419" s="5">
        <v>42529</v>
      </c>
      <c r="D419" s="9">
        <v>0.71597222222222223</v>
      </c>
      <c r="E419" s="2" t="s">
        <v>7</v>
      </c>
      <c r="F419" s="2" t="s">
        <v>140</v>
      </c>
      <c r="G419" s="2" t="s">
        <v>141</v>
      </c>
      <c r="H419" s="6">
        <f t="shared" si="18"/>
        <v>1.1111111111111072E-2</v>
      </c>
      <c r="I419" s="7">
        <f t="shared" si="19"/>
        <v>0.26666666666666666</v>
      </c>
      <c r="J419" s="2">
        <v>2.5</v>
      </c>
      <c r="K419" s="8">
        <f t="shared" si="20"/>
        <v>9.375</v>
      </c>
      <c r="L419" s="2" t="s">
        <v>9</v>
      </c>
    </row>
    <row r="420" spans="1:12" x14ac:dyDescent="0.3">
      <c r="A420" s="5">
        <v>42529</v>
      </c>
      <c r="B420" s="9">
        <v>0.71944444444444444</v>
      </c>
      <c r="C420" s="5">
        <v>42529</v>
      </c>
      <c r="D420" s="9">
        <v>0.72083333333333333</v>
      </c>
      <c r="E420" s="2" t="s">
        <v>7</v>
      </c>
      <c r="F420" s="2" t="s">
        <v>141</v>
      </c>
      <c r="G420" s="2" t="s">
        <v>142</v>
      </c>
      <c r="H420" s="6">
        <f t="shared" si="18"/>
        <v>1.388888888888884E-3</v>
      </c>
      <c r="I420" s="7">
        <f t="shared" si="19"/>
        <v>3.3333333333333333E-2</v>
      </c>
      <c r="J420" s="2">
        <v>0.5</v>
      </c>
      <c r="K420" s="8">
        <f t="shared" si="20"/>
        <v>15</v>
      </c>
      <c r="L420" s="2" t="s">
        <v>10</v>
      </c>
    </row>
    <row r="421" spans="1:12" x14ac:dyDescent="0.3">
      <c r="A421" s="5">
        <v>42529</v>
      </c>
      <c r="B421" s="9">
        <v>0.74930555555555556</v>
      </c>
      <c r="C421" s="5">
        <v>42529</v>
      </c>
      <c r="D421" s="9">
        <v>0.75347222222222221</v>
      </c>
      <c r="E421" s="2" t="s">
        <v>7</v>
      </c>
      <c r="F421" s="2" t="s">
        <v>142</v>
      </c>
      <c r="G421" s="2" t="s">
        <v>143</v>
      </c>
      <c r="H421" s="6">
        <f t="shared" si="18"/>
        <v>4.1666666666666519E-3</v>
      </c>
      <c r="I421" s="7">
        <f t="shared" si="19"/>
        <v>0.1</v>
      </c>
      <c r="J421" s="2">
        <v>0.9</v>
      </c>
      <c r="K421" s="8">
        <f t="shared" si="20"/>
        <v>9</v>
      </c>
      <c r="L421" s="2" t="s">
        <v>10</v>
      </c>
    </row>
    <row r="422" spans="1:12" x14ac:dyDescent="0.3">
      <c r="A422" s="5">
        <v>42529</v>
      </c>
      <c r="B422" s="9">
        <v>0.84097222222222223</v>
      </c>
      <c r="C422" s="5">
        <v>42529</v>
      </c>
      <c r="D422" s="9">
        <v>0.85069444444444453</v>
      </c>
      <c r="E422" s="2" t="s">
        <v>7</v>
      </c>
      <c r="F422" s="2" t="s">
        <v>143</v>
      </c>
      <c r="G422" s="2" t="s">
        <v>144</v>
      </c>
      <c r="H422" s="6">
        <f t="shared" si="18"/>
        <v>9.7222222222222987E-3</v>
      </c>
      <c r="I422" s="7">
        <f t="shared" si="19"/>
        <v>0.23333333333333334</v>
      </c>
      <c r="J422" s="2">
        <v>4.8</v>
      </c>
      <c r="K422" s="8">
        <f t="shared" si="20"/>
        <v>20.571428571428569</v>
      </c>
      <c r="L422" s="2" t="s">
        <v>10</v>
      </c>
    </row>
    <row r="423" spans="1:12" x14ac:dyDescent="0.3">
      <c r="A423" s="5">
        <v>42531</v>
      </c>
      <c r="B423" s="9">
        <v>0.6381944444444444</v>
      </c>
      <c r="C423" s="5">
        <v>42531</v>
      </c>
      <c r="D423" s="9">
        <v>0.68611111111111101</v>
      </c>
      <c r="E423" s="2" t="s">
        <v>7</v>
      </c>
      <c r="F423" s="2" t="s">
        <v>18</v>
      </c>
      <c r="G423" s="2" t="s">
        <v>17</v>
      </c>
      <c r="H423" s="6">
        <f t="shared" si="18"/>
        <v>4.7916666666666607E-2</v>
      </c>
      <c r="I423" s="7">
        <f t="shared" si="19"/>
        <v>1.1499999999999999</v>
      </c>
      <c r="J423" s="2">
        <v>16.3</v>
      </c>
      <c r="K423" s="8">
        <f t="shared" si="20"/>
        <v>14.173913043478263</v>
      </c>
      <c r="L423" s="2" t="s">
        <v>11</v>
      </c>
    </row>
    <row r="424" spans="1:12" x14ac:dyDescent="0.3">
      <c r="A424" s="5">
        <v>42531</v>
      </c>
      <c r="B424" s="9">
        <v>0.90763888888888899</v>
      </c>
      <c r="C424" s="5">
        <v>42531</v>
      </c>
      <c r="D424" s="9">
        <v>0.9194444444444444</v>
      </c>
      <c r="E424" s="2" t="s">
        <v>7</v>
      </c>
      <c r="F424" s="2" t="s">
        <v>15</v>
      </c>
      <c r="G424" s="2" t="s">
        <v>36</v>
      </c>
      <c r="H424" s="6">
        <f t="shared" si="18"/>
        <v>1.1805555555555403E-2</v>
      </c>
      <c r="I424" s="7">
        <f t="shared" si="19"/>
        <v>0.28333333333333333</v>
      </c>
      <c r="J424" s="2">
        <v>10.4</v>
      </c>
      <c r="K424" s="8">
        <f t="shared" si="20"/>
        <v>36.705882352941181</v>
      </c>
      <c r="L424" s="2" t="s">
        <v>11</v>
      </c>
    </row>
    <row r="425" spans="1:12" x14ac:dyDescent="0.3">
      <c r="A425" s="5">
        <v>42531</v>
      </c>
      <c r="B425" s="9">
        <v>0.99513888888888891</v>
      </c>
      <c r="C425" s="5">
        <v>42532</v>
      </c>
      <c r="D425" s="9">
        <v>6.9444444444444447E-4</v>
      </c>
      <c r="E425" s="2" t="s">
        <v>7</v>
      </c>
      <c r="F425" s="2" t="s">
        <v>36</v>
      </c>
      <c r="G425" s="2" t="s">
        <v>15</v>
      </c>
      <c r="H425" s="6">
        <f t="shared" si="18"/>
        <v>5.5555555555555358E-3</v>
      </c>
      <c r="I425" s="7">
        <f t="shared" si="19"/>
        <v>0.13333333333333333</v>
      </c>
      <c r="J425" s="2">
        <v>9.9</v>
      </c>
      <c r="K425" s="8">
        <f t="shared" si="20"/>
        <v>74.25</v>
      </c>
      <c r="L425" s="2" t="s">
        <v>11</v>
      </c>
    </row>
    <row r="426" spans="1:12" x14ac:dyDescent="0.3">
      <c r="A426" s="5">
        <v>42532</v>
      </c>
      <c r="B426" s="9">
        <v>0.71388888888888891</v>
      </c>
      <c r="C426" s="5">
        <v>42532</v>
      </c>
      <c r="D426" s="9">
        <v>0.71944444444444444</v>
      </c>
      <c r="E426" s="2" t="s">
        <v>7</v>
      </c>
      <c r="F426" s="2" t="s">
        <v>15</v>
      </c>
      <c r="G426" s="2" t="s">
        <v>16</v>
      </c>
      <c r="H426" s="6">
        <f t="shared" si="18"/>
        <v>5.5555555555555358E-3</v>
      </c>
      <c r="I426" s="7">
        <f t="shared" si="19"/>
        <v>0.13333333333333333</v>
      </c>
      <c r="J426" s="2">
        <v>3.7</v>
      </c>
      <c r="K426" s="8">
        <f t="shared" si="20"/>
        <v>27.75</v>
      </c>
      <c r="L426" s="2" t="s">
        <v>10</v>
      </c>
    </row>
    <row r="427" spans="1:12" x14ac:dyDescent="0.3">
      <c r="A427" s="5">
        <v>42532</v>
      </c>
      <c r="B427" s="9">
        <v>0.7319444444444444</v>
      </c>
      <c r="C427" s="5">
        <v>42532</v>
      </c>
      <c r="D427" s="9">
        <v>0.73541666666666661</v>
      </c>
      <c r="E427" s="2" t="s">
        <v>7</v>
      </c>
      <c r="F427" s="2" t="s">
        <v>16</v>
      </c>
      <c r="G427" s="2" t="s">
        <v>15</v>
      </c>
      <c r="H427" s="6">
        <f t="shared" si="18"/>
        <v>3.4722222222222099E-3</v>
      </c>
      <c r="I427" s="7">
        <f t="shared" si="19"/>
        <v>8.3333333333333329E-2</v>
      </c>
      <c r="J427" s="2">
        <v>4.5999999999999996</v>
      </c>
      <c r="K427" s="8">
        <f t="shared" si="20"/>
        <v>55.199999999999996</v>
      </c>
      <c r="L427" s="2" t="s">
        <v>9</v>
      </c>
    </row>
    <row r="428" spans="1:12" x14ac:dyDescent="0.3">
      <c r="A428" s="5">
        <v>42532</v>
      </c>
      <c r="B428" s="9">
        <v>0.74305555555555547</v>
      </c>
      <c r="C428" s="5">
        <v>42532</v>
      </c>
      <c r="D428" s="9">
        <v>0.74722222222222223</v>
      </c>
      <c r="E428" s="2" t="s">
        <v>7</v>
      </c>
      <c r="F428" s="2" t="s">
        <v>44</v>
      </c>
      <c r="G428" s="2" t="s">
        <v>38</v>
      </c>
      <c r="H428" s="6">
        <f t="shared" si="18"/>
        <v>4.1666666666667629E-3</v>
      </c>
      <c r="I428" s="7">
        <f t="shared" si="19"/>
        <v>0.1</v>
      </c>
      <c r="J428" s="2">
        <v>1.7</v>
      </c>
      <c r="K428" s="8">
        <f t="shared" si="20"/>
        <v>17</v>
      </c>
      <c r="L428" s="2" t="s">
        <v>233</v>
      </c>
    </row>
    <row r="429" spans="1:12" x14ac:dyDescent="0.3">
      <c r="A429" s="5">
        <v>42532</v>
      </c>
      <c r="B429" s="9">
        <v>0.90625</v>
      </c>
      <c r="C429" s="5">
        <v>42532</v>
      </c>
      <c r="D429" s="9">
        <v>0.9194444444444444</v>
      </c>
      <c r="E429" s="2" t="s">
        <v>7</v>
      </c>
      <c r="F429" s="2" t="s">
        <v>15</v>
      </c>
      <c r="G429" s="2" t="s">
        <v>36</v>
      </c>
      <c r="H429" s="6">
        <f t="shared" si="18"/>
        <v>1.3194444444444398E-2</v>
      </c>
      <c r="I429" s="7">
        <f t="shared" si="19"/>
        <v>0.31666666666666665</v>
      </c>
      <c r="J429" s="2">
        <v>10.4</v>
      </c>
      <c r="K429" s="8">
        <f t="shared" si="20"/>
        <v>32.842105263157897</v>
      </c>
      <c r="L429" s="2" t="s">
        <v>11</v>
      </c>
    </row>
    <row r="430" spans="1:12" x14ac:dyDescent="0.3">
      <c r="A430" s="5">
        <v>42532</v>
      </c>
      <c r="B430" s="9">
        <v>0.98541666666666661</v>
      </c>
      <c r="C430" s="5">
        <v>42533</v>
      </c>
      <c r="D430" s="9">
        <v>3.472222222222222E-3</v>
      </c>
      <c r="E430" s="2" t="s">
        <v>7</v>
      </c>
      <c r="F430" s="2" t="s">
        <v>36</v>
      </c>
      <c r="G430" s="2" t="s">
        <v>15</v>
      </c>
      <c r="H430" s="6">
        <f t="shared" si="18"/>
        <v>1.8055555555555602E-2</v>
      </c>
      <c r="I430" s="7">
        <f t="shared" si="19"/>
        <v>0.43333333333333335</v>
      </c>
      <c r="J430" s="2">
        <v>9.9</v>
      </c>
      <c r="K430" s="8">
        <f t="shared" si="20"/>
        <v>22.846153846153847</v>
      </c>
      <c r="L430" s="2" t="s">
        <v>11</v>
      </c>
    </row>
    <row r="431" spans="1:12" x14ac:dyDescent="0.3">
      <c r="A431" s="5">
        <v>42533</v>
      </c>
      <c r="B431" s="9">
        <v>0.82847222222222217</v>
      </c>
      <c r="C431" s="5">
        <v>42533</v>
      </c>
      <c r="D431" s="9">
        <v>0.8305555555555556</v>
      </c>
      <c r="E431" s="2" t="s">
        <v>7</v>
      </c>
      <c r="F431" s="2" t="s">
        <v>15</v>
      </c>
      <c r="G431" s="2" t="s">
        <v>16</v>
      </c>
      <c r="H431" s="6">
        <f t="shared" si="18"/>
        <v>2.083333333333437E-3</v>
      </c>
      <c r="I431" s="7">
        <f t="shared" si="19"/>
        <v>0.05</v>
      </c>
      <c r="J431" s="2">
        <v>2.5</v>
      </c>
      <c r="K431" s="8">
        <f t="shared" si="20"/>
        <v>50</v>
      </c>
      <c r="L431" s="2" t="s">
        <v>9</v>
      </c>
    </row>
    <row r="432" spans="1:12" x14ac:dyDescent="0.3">
      <c r="A432" s="5">
        <v>42533</v>
      </c>
      <c r="B432" s="9">
        <v>0.83680555555555547</v>
      </c>
      <c r="C432" s="5">
        <v>42533</v>
      </c>
      <c r="D432" s="9">
        <v>0.84444444444444444</v>
      </c>
      <c r="E432" s="2" t="s">
        <v>7</v>
      </c>
      <c r="F432" s="2" t="s">
        <v>16</v>
      </c>
      <c r="G432" s="2" t="s">
        <v>15</v>
      </c>
      <c r="H432" s="6">
        <f t="shared" si="18"/>
        <v>7.6388888888889728E-3</v>
      </c>
      <c r="I432" s="7">
        <f t="shared" si="19"/>
        <v>0.18333333333333332</v>
      </c>
      <c r="J432" s="2">
        <v>4.3</v>
      </c>
      <c r="K432" s="8">
        <f t="shared" si="20"/>
        <v>23.454545454545457</v>
      </c>
      <c r="L432" s="2" t="s">
        <v>10</v>
      </c>
    </row>
    <row r="433" spans="1:12" x14ac:dyDescent="0.3">
      <c r="A433" s="5">
        <v>42533</v>
      </c>
      <c r="B433" s="9">
        <v>0.91527777777777775</v>
      </c>
      <c r="C433" s="5">
        <v>42533</v>
      </c>
      <c r="D433" s="9">
        <v>0.92986111111111114</v>
      </c>
      <c r="E433" s="2" t="s">
        <v>7</v>
      </c>
      <c r="F433" s="2" t="s">
        <v>116</v>
      </c>
      <c r="G433" s="2" t="s">
        <v>38</v>
      </c>
      <c r="H433" s="6">
        <f t="shared" si="18"/>
        <v>1.4583333333333393E-2</v>
      </c>
      <c r="I433" s="7">
        <f t="shared" si="19"/>
        <v>0.35</v>
      </c>
      <c r="J433" s="2">
        <v>2.8</v>
      </c>
      <c r="K433" s="8">
        <f t="shared" si="20"/>
        <v>8</v>
      </c>
      <c r="L433" s="2" t="s">
        <v>10</v>
      </c>
    </row>
    <row r="434" spans="1:12" x14ac:dyDescent="0.3">
      <c r="A434" s="5">
        <v>42534</v>
      </c>
      <c r="B434" s="9">
        <v>0.22430555555555556</v>
      </c>
      <c r="C434" s="5">
        <v>42534</v>
      </c>
      <c r="D434" s="9">
        <v>0.23750000000000002</v>
      </c>
      <c r="E434" s="2" t="s">
        <v>7</v>
      </c>
      <c r="F434" s="2" t="s">
        <v>15</v>
      </c>
      <c r="G434" s="2" t="s">
        <v>16</v>
      </c>
      <c r="H434" s="6">
        <f t="shared" si="18"/>
        <v>1.3194444444444453E-2</v>
      </c>
      <c r="I434" s="7">
        <f t="shared" si="19"/>
        <v>0.31666666666666665</v>
      </c>
      <c r="J434" s="2">
        <v>8.4</v>
      </c>
      <c r="K434" s="8">
        <f t="shared" si="20"/>
        <v>26.526315789473685</v>
      </c>
      <c r="L434" s="2" t="s">
        <v>9</v>
      </c>
    </row>
    <row r="435" spans="1:12" x14ac:dyDescent="0.3">
      <c r="A435" s="5">
        <v>42534</v>
      </c>
      <c r="B435" s="9">
        <v>0.59513888888888888</v>
      </c>
      <c r="C435" s="5">
        <v>42534</v>
      </c>
      <c r="D435" s="9">
        <v>0.61527777777777781</v>
      </c>
      <c r="E435" s="2" t="s">
        <v>7</v>
      </c>
      <c r="F435" s="2" t="s">
        <v>145</v>
      </c>
      <c r="G435" s="2" t="s">
        <v>146</v>
      </c>
      <c r="H435" s="6">
        <f t="shared" si="18"/>
        <v>2.0138888888888928E-2</v>
      </c>
      <c r="I435" s="7">
        <f t="shared" si="19"/>
        <v>0.48333333333333334</v>
      </c>
      <c r="J435" s="2">
        <v>13.2</v>
      </c>
      <c r="K435" s="8">
        <f t="shared" si="20"/>
        <v>27.310344827586206</v>
      </c>
      <c r="L435" s="2" t="s">
        <v>11</v>
      </c>
    </row>
    <row r="436" spans="1:12" x14ac:dyDescent="0.3">
      <c r="A436" s="5">
        <v>42534</v>
      </c>
      <c r="B436" s="9">
        <v>0.75555555555555554</v>
      </c>
      <c r="C436" s="5">
        <v>42534</v>
      </c>
      <c r="D436" s="9">
        <v>0.78263888888888899</v>
      </c>
      <c r="E436" s="2" t="s">
        <v>7</v>
      </c>
      <c r="F436" s="2" t="s">
        <v>146</v>
      </c>
      <c r="G436" s="2" t="s">
        <v>147</v>
      </c>
      <c r="H436" s="6">
        <f t="shared" si="18"/>
        <v>2.7083333333333459E-2</v>
      </c>
      <c r="I436" s="7">
        <f t="shared" si="19"/>
        <v>0.65</v>
      </c>
      <c r="J436" s="2">
        <v>3.9</v>
      </c>
      <c r="K436" s="8">
        <f t="shared" si="20"/>
        <v>6</v>
      </c>
      <c r="L436" s="2" t="s">
        <v>9</v>
      </c>
    </row>
    <row r="437" spans="1:12" x14ac:dyDescent="0.3">
      <c r="A437" s="5">
        <v>42534</v>
      </c>
      <c r="B437" s="9">
        <v>0.78749999999999998</v>
      </c>
      <c r="C437" s="5">
        <v>42534</v>
      </c>
      <c r="D437" s="9">
        <v>0.80763888888888891</v>
      </c>
      <c r="E437" s="2" t="s">
        <v>7</v>
      </c>
      <c r="F437" s="2" t="s">
        <v>147</v>
      </c>
      <c r="G437" s="2" t="s">
        <v>145</v>
      </c>
      <c r="H437" s="6">
        <f t="shared" si="18"/>
        <v>2.0138888888888928E-2</v>
      </c>
      <c r="I437" s="7">
        <f t="shared" si="19"/>
        <v>0.48333333333333334</v>
      </c>
      <c r="J437" s="2">
        <v>5.0999999999999996</v>
      </c>
      <c r="K437" s="8">
        <f t="shared" si="20"/>
        <v>10.551724137931034</v>
      </c>
      <c r="L437" s="2" t="s">
        <v>9</v>
      </c>
    </row>
    <row r="438" spans="1:12" x14ac:dyDescent="0.3">
      <c r="A438" s="5">
        <v>42534</v>
      </c>
      <c r="B438" s="9">
        <v>0.83333333333333337</v>
      </c>
      <c r="C438" s="5">
        <v>42534</v>
      </c>
      <c r="D438" s="9">
        <v>0.83680555555555547</v>
      </c>
      <c r="E438" s="2" t="s">
        <v>7</v>
      </c>
      <c r="F438" s="2" t="s">
        <v>145</v>
      </c>
      <c r="G438" s="2" t="s">
        <v>65</v>
      </c>
      <c r="H438" s="6">
        <f t="shared" si="18"/>
        <v>3.4722222222220989E-3</v>
      </c>
      <c r="I438" s="7">
        <f t="shared" si="19"/>
        <v>8.3333333333333329E-2</v>
      </c>
      <c r="J438" s="2">
        <v>5.2</v>
      </c>
      <c r="K438" s="8">
        <f t="shared" si="20"/>
        <v>62.400000000000006</v>
      </c>
      <c r="L438" s="2" t="s">
        <v>13</v>
      </c>
    </row>
    <row r="439" spans="1:12" x14ac:dyDescent="0.3">
      <c r="A439" s="5">
        <v>42535</v>
      </c>
      <c r="B439" s="9">
        <v>0.50208333333333333</v>
      </c>
      <c r="C439" s="5">
        <v>42535</v>
      </c>
      <c r="D439" s="9">
        <v>0.51458333333333328</v>
      </c>
      <c r="E439" s="2" t="s">
        <v>7</v>
      </c>
      <c r="F439" s="2" t="s">
        <v>146</v>
      </c>
      <c r="G439" s="2" t="s">
        <v>123</v>
      </c>
      <c r="H439" s="6">
        <f t="shared" si="18"/>
        <v>1.2499999999999956E-2</v>
      </c>
      <c r="I439" s="7">
        <f t="shared" si="19"/>
        <v>0.3</v>
      </c>
      <c r="J439" s="2">
        <v>9.8000000000000007</v>
      </c>
      <c r="K439" s="8">
        <f t="shared" si="20"/>
        <v>32.666666666666671</v>
      </c>
      <c r="L439" s="2" t="s">
        <v>233</v>
      </c>
    </row>
    <row r="440" spans="1:12" x14ac:dyDescent="0.3">
      <c r="A440" s="5">
        <v>42535</v>
      </c>
      <c r="B440" s="9">
        <v>0.67291666666666661</v>
      </c>
      <c r="C440" s="5">
        <v>42535</v>
      </c>
      <c r="D440" s="9">
        <v>0.69374999999999998</v>
      </c>
      <c r="E440" s="2" t="s">
        <v>7</v>
      </c>
      <c r="F440" s="2" t="s">
        <v>123</v>
      </c>
      <c r="G440" s="2" t="s">
        <v>146</v>
      </c>
      <c r="H440" s="6">
        <f t="shared" si="18"/>
        <v>2.083333333333337E-2</v>
      </c>
      <c r="I440" s="7">
        <f t="shared" si="19"/>
        <v>0.5</v>
      </c>
      <c r="J440" s="2">
        <v>11.6</v>
      </c>
      <c r="K440" s="8">
        <f t="shared" si="20"/>
        <v>23.2</v>
      </c>
      <c r="L440" s="2" t="s">
        <v>11</v>
      </c>
    </row>
    <row r="441" spans="1:12" x14ac:dyDescent="0.3">
      <c r="A441" s="5">
        <v>42535</v>
      </c>
      <c r="B441" s="9">
        <v>0.71875</v>
      </c>
      <c r="C441" s="5">
        <v>42535</v>
      </c>
      <c r="D441" s="9">
        <v>0.72499999999999998</v>
      </c>
      <c r="E441" s="2" t="s">
        <v>7</v>
      </c>
      <c r="F441" s="2" t="s">
        <v>146</v>
      </c>
      <c r="G441" s="2" t="s">
        <v>145</v>
      </c>
      <c r="H441" s="6">
        <f t="shared" si="18"/>
        <v>6.2499999999999778E-3</v>
      </c>
      <c r="I441" s="7">
        <f t="shared" si="19"/>
        <v>0.15</v>
      </c>
      <c r="J441" s="2">
        <v>5.0999999999999996</v>
      </c>
      <c r="K441" s="8">
        <f t="shared" si="20"/>
        <v>34</v>
      </c>
      <c r="L441" s="2" t="s">
        <v>11</v>
      </c>
    </row>
    <row r="442" spans="1:12" x14ac:dyDescent="0.3">
      <c r="A442" s="5">
        <v>42535</v>
      </c>
      <c r="B442" s="9">
        <v>0.7270833333333333</v>
      </c>
      <c r="C442" s="5">
        <v>42535</v>
      </c>
      <c r="D442" s="9">
        <v>0.74791666666666667</v>
      </c>
      <c r="E442" s="2" t="s">
        <v>7</v>
      </c>
      <c r="F442" s="2" t="s">
        <v>31</v>
      </c>
      <c r="G442" s="2" t="s">
        <v>148</v>
      </c>
      <c r="H442" s="6">
        <f t="shared" si="18"/>
        <v>2.083333333333337E-2</v>
      </c>
      <c r="I442" s="7">
        <f t="shared" si="19"/>
        <v>0.5</v>
      </c>
      <c r="J442" s="2">
        <v>9.3000000000000007</v>
      </c>
      <c r="K442" s="8">
        <f t="shared" si="20"/>
        <v>18.600000000000001</v>
      </c>
      <c r="L442" s="2" t="s">
        <v>10</v>
      </c>
    </row>
    <row r="443" spans="1:12" x14ac:dyDescent="0.3">
      <c r="A443" s="5">
        <v>42536</v>
      </c>
      <c r="B443" s="9">
        <v>7.3611111111111113E-2</v>
      </c>
      <c r="C443" s="5">
        <v>42536</v>
      </c>
      <c r="D443" s="9">
        <v>8.7500000000000008E-2</v>
      </c>
      <c r="E443" s="2" t="s">
        <v>7</v>
      </c>
      <c r="F443" s="2" t="s">
        <v>149</v>
      </c>
      <c r="G443" s="2" t="s">
        <v>150</v>
      </c>
      <c r="H443" s="6">
        <f t="shared" si="18"/>
        <v>1.3888888888888895E-2</v>
      </c>
      <c r="I443" s="7">
        <f t="shared" si="19"/>
        <v>0.33333333333333331</v>
      </c>
      <c r="J443" s="2">
        <v>12.4</v>
      </c>
      <c r="K443" s="8">
        <f t="shared" si="20"/>
        <v>37.200000000000003</v>
      </c>
      <c r="L443" s="2" t="s">
        <v>53</v>
      </c>
    </row>
    <row r="444" spans="1:12" x14ac:dyDescent="0.3">
      <c r="A444" s="5">
        <v>42536</v>
      </c>
      <c r="B444" s="9">
        <v>0.6430555555555556</v>
      </c>
      <c r="C444" s="5">
        <v>42536</v>
      </c>
      <c r="D444" s="9">
        <v>0.64861111111111114</v>
      </c>
      <c r="E444" s="2" t="s">
        <v>7</v>
      </c>
      <c r="F444" s="2" t="s">
        <v>151</v>
      </c>
      <c r="G444" s="2" t="s">
        <v>152</v>
      </c>
      <c r="H444" s="6">
        <f t="shared" si="18"/>
        <v>5.5555555555555358E-3</v>
      </c>
      <c r="I444" s="7">
        <f t="shared" si="19"/>
        <v>0.13333333333333333</v>
      </c>
      <c r="J444" s="2">
        <v>1.9</v>
      </c>
      <c r="K444" s="8">
        <f t="shared" si="20"/>
        <v>14.25</v>
      </c>
      <c r="L444" s="2" t="s">
        <v>53</v>
      </c>
    </row>
    <row r="445" spans="1:12" x14ac:dyDescent="0.3">
      <c r="A445" s="5">
        <v>42536</v>
      </c>
      <c r="B445" s="9">
        <v>0.69236111111111109</v>
      </c>
      <c r="C445" s="5">
        <v>42536</v>
      </c>
      <c r="D445" s="9">
        <v>0.70972222222222225</v>
      </c>
      <c r="E445" s="2" t="s">
        <v>7</v>
      </c>
      <c r="F445" s="2" t="s">
        <v>152</v>
      </c>
      <c r="G445" s="2" t="s">
        <v>153</v>
      </c>
      <c r="H445" s="6">
        <f t="shared" si="18"/>
        <v>1.736111111111116E-2</v>
      </c>
      <c r="I445" s="7">
        <f t="shared" si="19"/>
        <v>0.41666666666666669</v>
      </c>
      <c r="J445" s="2">
        <v>6.4</v>
      </c>
      <c r="K445" s="8">
        <f t="shared" si="20"/>
        <v>15.36</v>
      </c>
      <c r="L445" s="2" t="s">
        <v>13</v>
      </c>
    </row>
    <row r="446" spans="1:12" x14ac:dyDescent="0.3">
      <c r="A446" s="5">
        <v>42536</v>
      </c>
      <c r="B446" s="9">
        <v>0.7284722222222223</v>
      </c>
      <c r="C446" s="5">
        <v>42536</v>
      </c>
      <c r="D446" s="9">
        <v>0.74236111111111114</v>
      </c>
      <c r="E446" s="2" t="s">
        <v>55</v>
      </c>
      <c r="F446" s="2" t="s">
        <v>153</v>
      </c>
      <c r="G446" s="2" t="s">
        <v>154</v>
      </c>
      <c r="H446" s="6">
        <f t="shared" si="18"/>
        <v>1.388888888888884E-2</v>
      </c>
      <c r="I446" s="7">
        <f t="shared" si="19"/>
        <v>0.33333333333333331</v>
      </c>
      <c r="J446" s="2">
        <v>5.5</v>
      </c>
      <c r="K446" s="8">
        <f t="shared" si="20"/>
        <v>16.5</v>
      </c>
      <c r="L446" s="2" t="s">
        <v>233</v>
      </c>
    </row>
    <row r="447" spans="1:12" x14ac:dyDescent="0.3">
      <c r="A447" s="5">
        <v>42536</v>
      </c>
      <c r="B447" s="9">
        <v>0.82777777777777783</v>
      </c>
      <c r="C447" s="5">
        <v>42536</v>
      </c>
      <c r="D447" s="9">
        <v>0.83194444444444438</v>
      </c>
      <c r="E447" s="2" t="s">
        <v>7</v>
      </c>
      <c r="F447" s="2" t="s">
        <v>154</v>
      </c>
      <c r="G447" s="2" t="s">
        <v>155</v>
      </c>
      <c r="H447" s="6">
        <f t="shared" si="18"/>
        <v>4.1666666666665408E-3</v>
      </c>
      <c r="I447" s="7">
        <f t="shared" si="19"/>
        <v>0.1</v>
      </c>
      <c r="J447" s="2">
        <v>1.5</v>
      </c>
      <c r="K447" s="8">
        <f t="shared" si="20"/>
        <v>15</v>
      </c>
      <c r="L447" s="2" t="s">
        <v>9</v>
      </c>
    </row>
    <row r="448" spans="1:12" x14ac:dyDescent="0.3">
      <c r="A448" s="5">
        <v>42537</v>
      </c>
      <c r="B448" s="9">
        <v>0.56666666666666665</v>
      </c>
      <c r="C448" s="5">
        <v>42537</v>
      </c>
      <c r="D448" s="9">
        <v>0.60416666666666663</v>
      </c>
      <c r="E448" s="2" t="s">
        <v>7</v>
      </c>
      <c r="F448" s="2" t="s">
        <v>150</v>
      </c>
      <c r="G448" s="2" t="s">
        <v>156</v>
      </c>
      <c r="H448" s="6">
        <f t="shared" si="18"/>
        <v>3.7499999999999978E-2</v>
      </c>
      <c r="I448" s="7">
        <f t="shared" si="19"/>
        <v>0.9</v>
      </c>
      <c r="J448" s="2">
        <v>14.5</v>
      </c>
      <c r="K448" s="8">
        <f t="shared" si="20"/>
        <v>16.111111111111111</v>
      </c>
      <c r="L448" s="2" t="s">
        <v>233</v>
      </c>
    </row>
    <row r="449" spans="1:12" x14ac:dyDescent="0.3">
      <c r="A449" s="5">
        <v>42537</v>
      </c>
      <c r="B449" s="9">
        <v>0.61249999999999993</v>
      </c>
      <c r="C449" s="5">
        <v>42537</v>
      </c>
      <c r="D449" s="9">
        <v>0.61527777777777781</v>
      </c>
      <c r="E449" s="2" t="s">
        <v>7</v>
      </c>
      <c r="F449" s="2" t="s">
        <v>156</v>
      </c>
      <c r="G449" s="2" t="s">
        <v>149</v>
      </c>
      <c r="H449" s="6">
        <f t="shared" ref="H449:H512" si="21">IF(D449&gt;B449,D449-B449,D449-B449+1)</f>
        <v>2.7777777777778789E-3</v>
      </c>
      <c r="I449" s="7">
        <f t="shared" ref="I449:I512" si="22">(HOUR(H449)*60+MINUTE(H449))/60</f>
        <v>6.6666666666666666E-2</v>
      </c>
      <c r="J449" s="2">
        <v>2.7</v>
      </c>
      <c r="K449" s="8">
        <f t="shared" ref="K449:K512" si="23">J449/I449</f>
        <v>40.5</v>
      </c>
      <c r="L449" s="2" t="s">
        <v>233</v>
      </c>
    </row>
    <row r="450" spans="1:12" x14ac:dyDescent="0.3">
      <c r="A450" s="5">
        <v>42537</v>
      </c>
      <c r="B450" s="9">
        <v>0.63680555555555551</v>
      </c>
      <c r="C450" s="5">
        <v>42537</v>
      </c>
      <c r="D450" s="9">
        <v>0.65347222222222223</v>
      </c>
      <c r="E450" s="2" t="s">
        <v>7</v>
      </c>
      <c r="F450" s="2" t="s">
        <v>149</v>
      </c>
      <c r="G450" s="2" t="s">
        <v>150</v>
      </c>
      <c r="H450" s="6">
        <f t="shared" si="21"/>
        <v>1.6666666666666718E-2</v>
      </c>
      <c r="I450" s="7">
        <f t="shared" si="22"/>
        <v>0.4</v>
      </c>
      <c r="J450" s="2">
        <v>15</v>
      </c>
      <c r="K450" s="8">
        <f t="shared" si="23"/>
        <v>37.5</v>
      </c>
      <c r="L450" s="2" t="s">
        <v>233</v>
      </c>
    </row>
    <row r="451" spans="1:12" x14ac:dyDescent="0.3">
      <c r="A451" s="5">
        <v>42537</v>
      </c>
      <c r="B451" s="9">
        <v>0.81874999999999998</v>
      </c>
      <c r="C451" s="5">
        <v>42537</v>
      </c>
      <c r="D451" s="9">
        <v>0.8305555555555556</v>
      </c>
      <c r="E451" s="2" t="s">
        <v>7</v>
      </c>
      <c r="F451" s="2" t="s">
        <v>150</v>
      </c>
      <c r="G451" s="2" t="s">
        <v>149</v>
      </c>
      <c r="H451" s="6">
        <f t="shared" si="21"/>
        <v>1.1805555555555625E-2</v>
      </c>
      <c r="I451" s="7">
        <f t="shared" si="22"/>
        <v>0.28333333333333333</v>
      </c>
      <c r="J451" s="2">
        <v>12.9</v>
      </c>
      <c r="K451" s="8">
        <f t="shared" si="23"/>
        <v>45.529411764705884</v>
      </c>
      <c r="L451" s="2" t="s">
        <v>233</v>
      </c>
    </row>
    <row r="452" spans="1:12" x14ac:dyDescent="0.3">
      <c r="A452" s="5">
        <v>42537</v>
      </c>
      <c r="B452" s="9">
        <v>0.90486111111111101</v>
      </c>
      <c r="C452" s="5">
        <v>42537</v>
      </c>
      <c r="D452" s="9">
        <v>0.91388888888888886</v>
      </c>
      <c r="E452" s="2" t="s">
        <v>7</v>
      </c>
      <c r="F452" s="2" t="s">
        <v>149</v>
      </c>
      <c r="G452" s="2" t="s">
        <v>150</v>
      </c>
      <c r="H452" s="6">
        <f t="shared" si="21"/>
        <v>9.0277777777778567E-3</v>
      </c>
      <c r="I452" s="7">
        <f t="shared" si="22"/>
        <v>0.21666666666666667</v>
      </c>
      <c r="J452" s="2">
        <v>13.6</v>
      </c>
      <c r="K452" s="8">
        <f t="shared" si="23"/>
        <v>62.769230769230766</v>
      </c>
      <c r="L452" s="2" t="s">
        <v>233</v>
      </c>
    </row>
    <row r="453" spans="1:12" x14ac:dyDescent="0.3">
      <c r="A453" s="5">
        <v>42538</v>
      </c>
      <c r="B453" s="9">
        <v>0.6743055555555556</v>
      </c>
      <c r="C453" s="5">
        <v>42538</v>
      </c>
      <c r="D453" s="9">
        <v>0.6972222222222223</v>
      </c>
      <c r="E453" s="2" t="s">
        <v>7</v>
      </c>
      <c r="F453" s="2" t="s">
        <v>150</v>
      </c>
      <c r="G453" s="2" t="s">
        <v>149</v>
      </c>
      <c r="H453" s="6">
        <f t="shared" si="21"/>
        <v>2.2916666666666696E-2</v>
      </c>
      <c r="I453" s="7">
        <f t="shared" si="22"/>
        <v>0.55000000000000004</v>
      </c>
      <c r="J453" s="2">
        <v>12.2</v>
      </c>
      <c r="K453" s="8">
        <f t="shared" si="23"/>
        <v>22.18181818181818</v>
      </c>
      <c r="L453" s="2" t="s">
        <v>233</v>
      </c>
    </row>
    <row r="454" spans="1:12" x14ac:dyDescent="0.3">
      <c r="A454" s="5">
        <v>42539</v>
      </c>
      <c r="B454" s="9">
        <v>2.013888888888889E-2</v>
      </c>
      <c r="C454" s="5">
        <v>42539</v>
      </c>
      <c r="D454" s="9">
        <v>3.5416666666666666E-2</v>
      </c>
      <c r="E454" s="2" t="s">
        <v>7</v>
      </c>
      <c r="F454" s="2" t="s">
        <v>16</v>
      </c>
      <c r="G454" s="2" t="s">
        <v>15</v>
      </c>
      <c r="H454" s="6">
        <f t="shared" si="21"/>
        <v>1.5277777777777776E-2</v>
      </c>
      <c r="I454" s="7">
        <f t="shared" si="22"/>
        <v>0.36666666666666664</v>
      </c>
      <c r="J454" s="2">
        <v>8.6999999999999993</v>
      </c>
      <c r="K454" s="8">
        <f t="shared" si="23"/>
        <v>23.727272727272727</v>
      </c>
      <c r="L454" s="2" t="s">
        <v>233</v>
      </c>
    </row>
    <row r="455" spans="1:12" x14ac:dyDescent="0.3">
      <c r="A455" s="5">
        <v>42540</v>
      </c>
      <c r="B455" s="9">
        <v>0.11041666666666666</v>
      </c>
      <c r="C455" s="5">
        <v>42540</v>
      </c>
      <c r="D455" s="9">
        <v>0.11805555555555557</v>
      </c>
      <c r="E455" s="2" t="s">
        <v>7</v>
      </c>
      <c r="F455" s="2" t="s">
        <v>15</v>
      </c>
      <c r="G455" s="2" t="s">
        <v>40</v>
      </c>
      <c r="H455" s="6">
        <f t="shared" si="21"/>
        <v>7.6388888888889034E-3</v>
      </c>
      <c r="I455" s="7">
        <f t="shared" si="22"/>
        <v>0.18333333333333332</v>
      </c>
      <c r="J455" s="2">
        <v>6</v>
      </c>
      <c r="K455" s="8">
        <f t="shared" si="23"/>
        <v>32.727272727272727</v>
      </c>
      <c r="L455" s="2" t="s">
        <v>233</v>
      </c>
    </row>
    <row r="456" spans="1:12" x14ac:dyDescent="0.3">
      <c r="A456" s="5">
        <v>42540</v>
      </c>
      <c r="B456" s="9">
        <v>0.24374999999999999</v>
      </c>
      <c r="C456" s="5">
        <v>42540</v>
      </c>
      <c r="D456" s="9">
        <v>0.25</v>
      </c>
      <c r="E456" s="2" t="s">
        <v>7</v>
      </c>
      <c r="F456" s="2" t="s">
        <v>40</v>
      </c>
      <c r="G456" s="2" t="s">
        <v>15</v>
      </c>
      <c r="H456" s="6">
        <f t="shared" si="21"/>
        <v>6.2500000000000056E-3</v>
      </c>
      <c r="I456" s="7">
        <f t="shared" si="22"/>
        <v>0.15</v>
      </c>
      <c r="J456" s="2">
        <v>5.9</v>
      </c>
      <c r="K456" s="8">
        <f t="shared" si="23"/>
        <v>39.333333333333336</v>
      </c>
      <c r="L456" s="2" t="s">
        <v>233</v>
      </c>
    </row>
    <row r="457" spans="1:12" x14ac:dyDescent="0.3">
      <c r="A457" s="5">
        <v>42542</v>
      </c>
      <c r="B457" s="9">
        <v>0.65208333333333335</v>
      </c>
      <c r="C457" s="5">
        <v>42542</v>
      </c>
      <c r="D457" s="9">
        <v>0.67222222222222217</v>
      </c>
      <c r="E457" s="2" t="s">
        <v>7</v>
      </c>
      <c r="F457" s="2" t="s">
        <v>15</v>
      </c>
      <c r="G457" s="2" t="s">
        <v>40</v>
      </c>
      <c r="H457" s="6">
        <f t="shared" si="21"/>
        <v>2.0138888888888817E-2</v>
      </c>
      <c r="I457" s="7">
        <f t="shared" si="22"/>
        <v>0.48333333333333334</v>
      </c>
      <c r="J457" s="2">
        <v>19.3</v>
      </c>
      <c r="K457" s="8">
        <f t="shared" si="23"/>
        <v>39.931034482758619</v>
      </c>
      <c r="L457" s="2" t="s">
        <v>233</v>
      </c>
    </row>
    <row r="458" spans="1:12" x14ac:dyDescent="0.3">
      <c r="A458" s="5">
        <v>42542</v>
      </c>
      <c r="B458" s="9">
        <v>0.71597222222222223</v>
      </c>
      <c r="C458" s="5">
        <v>42542</v>
      </c>
      <c r="D458" s="9">
        <v>0.75138888888888899</v>
      </c>
      <c r="E458" s="2" t="s">
        <v>7</v>
      </c>
      <c r="F458" s="2" t="s">
        <v>40</v>
      </c>
      <c r="G458" s="2" t="s">
        <v>15</v>
      </c>
      <c r="H458" s="6">
        <f t="shared" si="21"/>
        <v>3.5416666666666763E-2</v>
      </c>
      <c r="I458" s="7">
        <f t="shared" si="22"/>
        <v>0.85</v>
      </c>
      <c r="J458" s="2">
        <v>16.600000000000001</v>
      </c>
      <c r="K458" s="8">
        <f t="shared" si="23"/>
        <v>19.529411764705884</v>
      </c>
      <c r="L458" s="2" t="s">
        <v>9</v>
      </c>
    </row>
    <row r="459" spans="1:12" x14ac:dyDescent="0.3">
      <c r="A459" s="5">
        <v>42545</v>
      </c>
      <c r="B459" s="9">
        <v>0.44513888888888892</v>
      </c>
      <c r="C459" s="5">
        <v>42545</v>
      </c>
      <c r="D459" s="9">
        <v>0.45624999999999999</v>
      </c>
      <c r="E459" s="2" t="s">
        <v>7</v>
      </c>
      <c r="F459" s="2" t="s">
        <v>38</v>
      </c>
      <c r="G459" s="2" t="s">
        <v>72</v>
      </c>
      <c r="H459" s="6">
        <f t="shared" si="21"/>
        <v>1.1111111111111072E-2</v>
      </c>
      <c r="I459" s="7">
        <f t="shared" si="22"/>
        <v>0.26666666666666666</v>
      </c>
      <c r="J459" s="2">
        <v>7.1</v>
      </c>
      <c r="K459" s="8">
        <f t="shared" si="23"/>
        <v>26.625</v>
      </c>
      <c r="L459" s="2" t="s">
        <v>9</v>
      </c>
    </row>
    <row r="460" spans="1:12" x14ac:dyDescent="0.3">
      <c r="A460" s="5">
        <v>42545</v>
      </c>
      <c r="B460" s="9">
        <v>0.49583333333333335</v>
      </c>
      <c r="C460" s="5">
        <v>42545</v>
      </c>
      <c r="D460" s="9">
        <v>0.50069444444444444</v>
      </c>
      <c r="E460" s="2" t="s">
        <v>7</v>
      </c>
      <c r="F460" s="2" t="s">
        <v>72</v>
      </c>
      <c r="G460" s="2" t="s">
        <v>52</v>
      </c>
      <c r="H460" s="6">
        <f t="shared" si="21"/>
        <v>4.8611111111110938E-3</v>
      </c>
      <c r="I460" s="7">
        <f t="shared" si="22"/>
        <v>0.11666666666666667</v>
      </c>
      <c r="J460" s="2">
        <v>2.1</v>
      </c>
      <c r="K460" s="8">
        <f t="shared" si="23"/>
        <v>18</v>
      </c>
      <c r="L460" s="2" t="s">
        <v>9</v>
      </c>
    </row>
    <row r="461" spans="1:12" x14ac:dyDescent="0.3">
      <c r="A461" s="5">
        <v>42545</v>
      </c>
      <c r="B461" s="9">
        <v>0.5131944444444444</v>
      </c>
      <c r="C461" s="5">
        <v>42545</v>
      </c>
      <c r="D461" s="9">
        <v>0.52569444444444446</v>
      </c>
      <c r="E461" s="2" t="s">
        <v>7</v>
      </c>
      <c r="F461" s="2" t="s">
        <v>15</v>
      </c>
      <c r="G461" s="2" t="s">
        <v>40</v>
      </c>
      <c r="H461" s="6">
        <f t="shared" si="21"/>
        <v>1.2500000000000067E-2</v>
      </c>
      <c r="I461" s="7">
        <f t="shared" si="22"/>
        <v>0.3</v>
      </c>
      <c r="J461" s="2">
        <v>8.6</v>
      </c>
      <c r="K461" s="8">
        <f t="shared" si="23"/>
        <v>28.666666666666668</v>
      </c>
      <c r="L461" s="2" t="s">
        <v>10</v>
      </c>
    </row>
    <row r="462" spans="1:12" x14ac:dyDescent="0.3">
      <c r="A462" s="5">
        <v>42545</v>
      </c>
      <c r="B462" s="9">
        <v>0.53472222222222221</v>
      </c>
      <c r="C462" s="5">
        <v>42545</v>
      </c>
      <c r="D462" s="9">
        <v>0.54999999999999993</v>
      </c>
      <c r="E462" s="2" t="s">
        <v>7</v>
      </c>
      <c r="F462" s="2" t="s">
        <v>40</v>
      </c>
      <c r="G462" s="2" t="s">
        <v>16</v>
      </c>
      <c r="H462" s="6">
        <f t="shared" si="21"/>
        <v>1.5277777777777724E-2</v>
      </c>
      <c r="I462" s="7">
        <f t="shared" si="22"/>
        <v>0.36666666666666664</v>
      </c>
      <c r="J462" s="2">
        <v>9</v>
      </c>
      <c r="K462" s="8">
        <f t="shared" si="23"/>
        <v>24.545454545454547</v>
      </c>
      <c r="L462" s="2" t="s">
        <v>10</v>
      </c>
    </row>
    <row r="463" spans="1:12" x14ac:dyDescent="0.3">
      <c r="A463" s="5">
        <v>42545</v>
      </c>
      <c r="B463" s="9">
        <v>0.5541666666666667</v>
      </c>
      <c r="C463" s="5">
        <v>42545</v>
      </c>
      <c r="D463" s="9">
        <v>0.56041666666666667</v>
      </c>
      <c r="E463" s="2" t="s">
        <v>7</v>
      </c>
      <c r="F463" s="2" t="s">
        <v>16</v>
      </c>
      <c r="G463" s="2" t="s">
        <v>15</v>
      </c>
      <c r="H463" s="6">
        <f t="shared" si="21"/>
        <v>6.2499999999999778E-3</v>
      </c>
      <c r="I463" s="7">
        <f t="shared" si="22"/>
        <v>0.15</v>
      </c>
      <c r="J463" s="2">
        <v>3.1</v>
      </c>
      <c r="K463" s="8">
        <f t="shared" si="23"/>
        <v>20.666666666666668</v>
      </c>
      <c r="L463" s="2" t="s">
        <v>10</v>
      </c>
    </row>
    <row r="464" spans="1:12" x14ac:dyDescent="0.3">
      <c r="A464" s="5">
        <v>42545</v>
      </c>
      <c r="B464" s="9">
        <v>0.58402777777777781</v>
      </c>
      <c r="C464" s="5">
        <v>42545</v>
      </c>
      <c r="D464" s="9">
        <v>0.59722222222222221</v>
      </c>
      <c r="E464" s="2" t="s">
        <v>7</v>
      </c>
      <c r="F464" s="2" t="s">
        <v>15</v>
      </c>
      <c r="G464" s="2" t="s">
        <v>16</v>
      </c>
      <c r="H464" s="6">
        <f t="shared" si="21"/>
        <v>1.3194444444444398E-2</v>
      </c>
      <c r="I464" s="7">
        <f t="shared" si="22"/>
        <v>0.31666666666666665</v>
      </c>
      <c r="J464" s="2">
        <v>8.4</v>
      </c>
      <c r="K464" s="8">
        <f t="shared" si="23"/>
        <v>26.526315789473685</v>
      </c>
      <c r="L464" s="2" t="s">
        <v>24</v>
      </c>
    </row>
    <row r="465" spans="1:12" x14ac:dyDescent="0.3">
      <c r="A465" s="5">
        <v>42545</v>
      </c>
      <c r="B465" s="9">
        <v>0.86388888888888893</v>
      </c>
      <c r="C465" s="5">
        <v>42545</v>
      </c>
      <c r="D465" s="9">
        <v>0.87638888888888899</v>
      </c>
      <c r="E465" s="2" t="s">
        <v>7</v>
      </c>
      <c r="F465" s="2" t="s">
        <v>149</v>
      </c>
      <c r="G465" s="2" t="s">
        <v>150</v>
      </c>
      <c r="H465" s="6">
        <f t="shared" si="21"/>
        <v>1.2500000000000067E-2</v>
      </c>
      <c r="I465" s="7">
        <f t="shared" si="22"/>
        <v>0.3</v>
      </c>
      <c r="J465" s="2">
        <v>12.8</v>
      </c>
      <c r="K465" s="8">
        <f t="shared" si="23"/>
        <v>42.666666666666671</v>
      </c>
      <c r="L465" s="2" t="s">
        <v>233</v>
      </c>
    </row>
    <row r="466" spans="1:12" x14ac:dyDescent="0.3">
      <c r="A466" s="5">
        <v>42546</v>
      </c>
      <c r="B466" s="9">
        <v>0.37708333333333338</v>
      </c>
      <c r="C466" s="5">
        <v>42546</v>
      </c>
      <c r="D466" s="9">
        <v>0.3833333333333333</v>
      </c>
      <c r="E466" s="2" t="s">
        <v>7</v>
      </c>
      <c r="F466" s="2" t="s">
        <v>151</v>
      </c>
      <c r="G466" s="2" t="s">
        <v>157</v>
      </c>
      <c r="H466" s="6">
        <f t="shared" si="21"/>
        <v>6.2499999999999223E-3</v>
      </c>
      <c r="I466" s="7">
        <f t="shared" si="22"/>
        <v>0.15</v>
      </c>
      <c r="J466" s="2">
        <v>4.5</v>
      </c>
      <c r="K466" s="8">
        <f t="shared" si="23"/>
        <v>30</v>
      </c>
      <c r="L466" s="2" t="s">
        <v>233</v>
      </c>
    </row>
    <row r="467" spans="1:12" x14ac:dyDescent="0.3">
      <c r="A467" s="5">
        <v>42546</v>
      </c>
      <c r="B467" s="9">
        <v>0.38541666666666669</v>
      </c>
      <c r="C467" s="5">
        <v>42546</v>
      </c>
      <c r="D467" s="9">
        <v>0.42222222222222222</v>
      </c>
      <c r="E467" s="2" t="s">
        <v>7</v>
      </c>
      <c r="F467" s="2" t="s">
        <v>150</v>
      </c>
      <c r="G467" s="2" t="s">
        <v>158</v>
      </c>
      <c r="H467" s="6">
        <f t="shared" si="21"/>
        <v>3.6805555555555536E-2</v>
      </c>
      <c r="I467" s="7">
        <f t="shared" si="22"/>
        <v>0.8833333333333333</v>
      </c>
      <c r="J467" s="2">
        <v>11.8</v>
      </c>
      <c r="K467" s="8">
        <f t="shared" si="23"/>
        <v>13.358490566037737</v>
      </c>
      <c r="L467" s="2" t="s">
        <v>53</v>
      </c>
    </row>
    <row r="468" spans="1:12" x14ac:dyDescent="0.3">
      <c r="A468" s="5">
        <v>42546</v>
      </c>
      <c r="B468" s="9">
        <v>0.4291666666666667</v>
      </c>
      <c r="C468" s="5">
        <v>42546</v>
      </c>
      <c r="D468" s="9">
        <v>0.43402777777777773</v>
      </c>
      <c r="E468" s="2" t="s">
        <v>7</v>
      </c>
      <c r="F468" s="2" t="s">
        <v>158</v>
      </c>
      <c r="G468" s="2" t="s">
        <v>159</v>
      </c>
      <c r="H468" s="6">
        <f t="shared" si="21"/>
        <v>4.8611111111110383E-3</v>
      </c>
      <c r="I468" s="7">
        <f t="shared" si="22"/>
        <v>0.11666666666666667</v>
      </c>
      <c r="J468" s="2">
        <v>1.1000000000000001</v>
      </c>
      <c r="K468" s="8">
        <f t="shared" si="23"/>
        <v>9.4285714285714288</v>
      </c>
      <c r="L468" s="2" t="s">
        <v>10</v>
      </c>
    </row>
    <row r="469" spans="1:12" x14ac:dyDescent="0.3">
      <c r="A469" s="5">
        <v>42546</v>
      </c>
      <c r="B469" s="9">
        <v>0.4513888888888889</v>
      </c>
      <c r="C469" s="5">
        <v>42546</v>
      </c>
      <c r="D469" s="9">
        <v>0.47083333333333338</v>
      </c>
      <c r="E469" s="2" t="s">
        <v>7</v>
      </c>
      <c r="F469" s="2" t="s">
        <v>159</v>
      </c>
      <c r="G469" s="2" t="s">
        <v>156</v>
      </c>
      <c r="H469" s="6">
        <f t="shared" si="21"/>
        <v>1.9444444444444486E-2</v>
      </c>
      <c r="I469" s="7">
        <f t="shared" si="22"/>
        <v>0.46666666666666667</v>
      </c>
      <c r="J469" s="2">
        <v>17</v>
      </c>
      <c r="K469" s="8">
        <f t="shared" si="23"/>
        <v>36.428571428571431</v>
      </c>
      <c r="L469" s="2" t="s">
        <v>9</v>
      </c>
    </row>
    <row r="470" spans="1:12" x14ac:dyDescent="0.3">
      <c r="A470" s="5">
        <v>42546</v>
      </c>
      <c r="B470" s="9">
        <v>0.47569444444444442</v>
      </c>
      <c r="C470" s="5">
        <v>42546</v>
      </c>
      <c r="D470" s="9">
        <v>0.48194444444444445</v>
      </c>
      <c r="E470" s="2" t="s">
        <v>7</v>
      </c>
      <c r="F470" s="2" t="s">
        <v>160</v>
      </c>
      <c r="G470" s="2" t="s">
        <v>160</v>
      </c>
      <c r="H470" s="6">
        <f t="shared" si="21"/>
        <v>6.2500000000000333E-3</v>
      </c>
      <c r="I470" s="7">
        <f t="shared" si="22"/>
        <v>0.15</v>
      </c>
      <c r="J470" s="2">
        <v>1.7</v>
      </c>
      <c r="K470" s="8">
        <f t="shared" si="23"/>
        <v>11.333333333333334</v>
      </c>
      <c r="L470" s="2" t="s">
        <v>11</v>
      </c>
    </row>
    <row r="471" spans="1:12" x14ac:dyDescent="0.3">
      <c r="A471" s="5">
        <v>42546</v>
      </c>
      <c r="B471" s="9">
        <v>0.49513888888888885</v>
      </c>
      <c r="C471" s="5">
        <v>42546</v>
      </c>
      <c r="D471" s="9">
        <v>0.55625000000000002</v>
      </c>
      <c r="E471" s="2" t="s">
        <v>7</v>
      </c>
      <c r="F471" s="2" t="s">
        <v>156</v>
      </c>
      <c r="G471" s="2" t="s">
        <v>150</v>
      </c>
      <c r="H471" s="6">
        <f t="shared" si="21"/>
        <v>6.1111111111111172E-2</v>
      </c>
      <c r="I471" s="7">
        <f t="shared" si="22"/>
        <v>1.4666666666666666</v>
      </c>
      <c r="J471" s="2">
        <v>15.5</v>
      </c>
      <c r="K471" s="8">
        <f t="shared" si="23"/>
        <v>10.568181818181818</v>
      </c>
      <c r="L471" s="2" t="s">
        <v>11</v>
      </c>
    </row>
    <row r="472" spans="1:12" x14ac:dyDescent="0.3">
      <c r="A472" s="5">
        <v>42546</v>
      </c>
      <c r="B472" s="9">
        <v>0.82430555555555562</v>
      </c>
      <c r="C472" s="5">
        <v>42546</v>
      </c>
      <c r="D472" s="9">
        <v>0.83194444444444438</v>
      </c>
      <c r="E472" s="2" t="s">
        <v>7</v>
      </c>
      <c r="F472" s="2" t="s">
        <v>154</v>
      </c>
      <c r="G472" s="2" t="s">
        <v>161</v>
      </c>
      <c r="H472" s="6">
        <f t="shared" si="21"/>
        <v>7.6388888888887507E-3</v>
      </c>
      <c r="I472" s="7">
        <f t="shared" si="22"/>
        <v>0.18333333333333332</v>
      </c>
      <c r="J472" s="2">
        <v>1.6</v>
      </c>
      <c r="K472" s="8">
        <f t="shared" si="23"/>
        <v>8.7272727272727284</v>
      </c>
      <c r="L472" s="2" t="s">
        <v>233</v>
      </c>
    </row>
    <row r="473" spans="1:12" x14ac:dyDescent="0.3">
      <c r="A473" s="5">
        <v>42546</v>
      </c>
      <c r="B473" s="9">
        <v>0.97152777777777777</v>
      </c>
      <c r="C473" s="5">
        <v>42546</v>
      </c>
      <c r="D473" s="9">
        <v>0.97638888888888886</v>
      </c>
      <c r="E473" s="2" t="s">
        <v>7</v>
      </c>
      <c r="F473" s="2" t="s">
        <v>161</v>
      </c>
      <c r="G473" s="2" t="s">
        <v>154</v>
      </c>
      <c r="H473" s="6">
        <f t="shared" si="21"/>
        <v>4.8611111111110938E-3</v>
      </c>
      <c r="I473" s="7">
        <f t="shared" si="22"/>
        <v>0.11666666666666667</v>
      </c>
      <c r="J473" s="2">
        <v>1.5</v>
      </c>
      <c r="K473" s="8">
        <f t="shared" si="23"/>
        <v>12.857142857142858</v>
      </c>
      <c r="L473" s="2" t="s">
        <v>233</v>
      </c>
    </row>
    <row r="474" spans="1:12" x14ac:dyDescent="0.3">
      <c r="A474" s="5">
        <v>42547</v>
      </c>
      <c r="B474" s="9">
        <v>0.73819444444444438</v>
      </c>
      <c r="C474" s="5">
        <v>42547</v>
      </c>
      <c r="D474" s="9">
        <v>0.76250000000000007</v>
      </c>
      <c r="E474" s="2" t="s">
        <v>7</v>
      </c>
      <c r="F474" s="2" t="s">
        <v>150</v>
      </c>
      <c r="G474" s="2" t="s">
        <v>149</v>
      </c>
      <c r="H474" s="6">
        <f t="shared" si="21"/>
        <v>2.4305555555555691E-2</v>
      </c>
      <c r="I474" s="7">
        <f t="shared" si="22"/>
        <v>0.58333333333333337</v>
      </c>
      <c r="J474" s="2">
        <v>12.6</v>
      </c>
      <c r="K474" s="8">
        <f t="shared" si="23"/>
        <v>21.599999999999998</v>
      </c>
      <c r="L474" s="2" t="s">
        <v>11</v>
      </c>
    </row>
    <row r="475" spans="1:12" x14ac:dyDescent="0.3">
      <c r="A475" s="5">
        <v>42547</v>
      </c>
      <c r="B475" s="9">
        <v>0.78125</v>
      </c>
      <c r="C475" s="5">
        <v>42547</v>
      </c>
      <c r="D475" s="9">
        <v>0.79999999999999993</v>
      </c>
      <c r="E475" s="2" t="s">
        <v>7</v>
      </c>
      <c r="F475" s="2" t="s">
        <v>160</v>
      </c>
      <c r="G475" s="2" t="s">
        <v>160</v>
      </c>
      <c r="H475" s="6">
        <f t="shared" si="21"/>
        <v>1.8749999999999933E-2</v>
      </c>
      <c r="I475" s="7">
        <f t="shared" si="22"/>
        <v>0.45</v>
      </c>
      <c r="J475" s="2">
        <v>4.8</v>
      </c>
      <c r="K475" s="8">
        <f t="shared" si="23"/>
        <v>10.666666666666666</v>
      </c>
      <c r="L475" s="2" t="s">
        <v>233</v>
      </c>
    </row>
    <row r="476" spans="1:12" x14ac:dyDescent="0.3">
      <c r="A476" s="5">
        <v>42547</v>
      </c>
      <c r="B476" s="9">
        <v>0.82013888888888886</v>
      </c>
      <c r="C476" s="5">
        <v>42547</v>
      </c>
      <c r="D476" s="9">
        <v>0.82638888888888884</v>
      </c>
      <c r="E476" s="2" t="s">
        <v>7</v>
      </c>
      <c r="F476" s="2" t="s">
        <v>149</v>
      </c>
      <c r="G476" s="2" t="s">
        <v>149</v>
      </c>
      <c r="H476" s="6">
        <f t="shared" si="21"/>
        <v>6.2499999999999778E-3</v>
      </c>
      <c r="I476" s="7">
        <f t="shared" si="22"/>
        <v>0.15</v>
      </c>
      <c r="J476" s="2">
        <v>2.2000000000000002</v>
      </c>
      <c r="K476" s="8">
        <f t="shared" si="23"/>
        <v>14.666666666666668</v>
      </c>
      <c r="L476" s="2" t="s">
        <v>233</v>
      </c>
    </row>
    <row r="477" spans="1:12" x14ac:dyDescent="0.3">
      <c r="A477" s="5">
        <v>42547</v>
      </c>
      <c r="B477" s="9">
        <v>0.8847222222222223</v>
      </c>
      <c r="C477" s="5">
        <v>42547</v>
      </c>
      <c r="D477" s="9">
        <v>0.90416666666666667</v>
      </c>
      <c r="E477" s="2" t="s">
        <v>7</v>
      </c>
      <c r="F477" s="2" t="s">
        <v>149</v>
      </c>
      <c r="G477" s="2" t="s">
        <v>150</v>
      </c>
      <c r="H477" s="6">
        <f t="shared" si="21"/>
        <v>1.9444444444444375E-2</v>
      </c>
      <c r="I477" s="7">
        <f t="shared" si="22"/>
        <v>0.46666666666666667</v>
      </c>
      <c r="J477" s="2">
        <v>13</v>
      </c>
      <c r="K477" s="8">
        <f t="shared" si="23"/>
        <v>27.857142857142858</v>
      </c>
      <c r="L477" s="2" t="s">
        <v>233</v>
      </c>
    </row>
    <row r="478" spans="1:12" x14ac:dyDescent="0.3">
      <c r="A478" s="5">
        <v>42548</v>
      </c>
      <c r="B478" s="9">
        <v>0.31736111111111115</v>
      </c>
      <c r="C478" s="5">
        <v>42548</v>
      </c>
      <c r="D478" s="9">
        <v>0.3666666666666667</v>
      </c>
      <c r="E478" s="2" t="s">
        <v>7</v>
      </c>
      <c r="F478" s="2" t="s">
        <v>150</v>
      </c>
      <c r="G478" s="2" t="s">
        <v>162</v>
      </c>
      <c r="H478" s="6">
        <f t="shared" si="21"/>
        <v>4.9305555555555547E-2</v>
      </c>
      <c r="I478" s="7">
        <f t="shared" si="22"/>
        <v>1.1833333333333333</v>
      </c>
      <c r="J478" s="2">
        <v>46.9</v>
      </c>
      <c r="K478" s="8">
        <f t="shared" si="23"/>
        <v>39.633802816901408</v>
      </c>
      <c r="L478" s="2" t="s">
        <v>233</v>
      </c>
    </row>
    <row r="479" spans="1:12" x14ac:dyDescent="0.3">
      <c r="A479" s="5">
        <v>42548</v>
      </c>
      <c r="B479" s="9">
        <v>0.36874999999999997</v>
      </c>
      <c r="C479" s="5">
        <v>42548</v>
      </c>
      <c r="D479" s="9">
        <v>0.375</v>
      </c>
      <c r="E479" s="2" t="s">
        <v>7</v>
      </c>
      <c r="F479" s="2" t="s">
        <v>162</v>
      </c>
      <c r="G479" s="2" t="s">
        <v>162</v>
      </c>
      <c r="H479" s="6">
        <f t="shared" si="21"/>
        <v>6.2500000000000333E-3</v>
      </c>
      <c r="I479" s="7">
        <f t="shared" si="22"/>
        <v>0.15</v>
      </c>
      <c r="J479" s="2">
        <v>2.5</v>
      </c>
      <c r="K479" s="8">
        <f t="shared" si="23"/>
        <v>16.666666666666668</v>
      </c>
      <c r="L479" s="2" t="s">
        <v>233</v>
      </c>
    </row>
    <row r="480" spans="1:12" x14ac:dyDescent="0.3">
      <c r="A480" s="5">
        <v>42548</v>
      </c>
      <c r="B480" s="9">
        <v>0.37847222222222227</v>
      </c>
      <c r="C480" s="5">
        <v>42548</v>
      </c>
      <c r="D480" s="9">
        <v>0.3979166666666667</v>
      </c>
      <c r="E480" s="2" t="s">
        <v>7</v>
      </c>
      <c r="F480" s="2" t="s">
        <v>162</v>
      </c>
      <c r="G480" s="2" t="s">
        <v>162</v>
      </c>
      <c r="H480" s="6">
        <f t="shared" si="21"/>
        <v>1.9444444444444431E-2</v>
      </c>
      <c r="I480" s="7">
        <f t="shared" si="22"/>
        <v>0.46666666666666667</v>
      </c>
      <c r="J480" s="2">
        <v>8.6</v>
      </c>
      <c r="K480" s="8">
        <f t="shared" si="23"/>
        <v>18.428571428571427</v>
      </c>
      <c r="L480" s="2" t="s">
        <v>233</v>
      </c>
    </row>
    <row r="481" spans="1:12" x14ac:dyDescent="0.3">
      <c r="A481" s="5">
        <v>42548</v>
      </c>
      <c r="B481" s="9">
        <v>0.40486111111111112</v>
      </c>
      <c r="C481" s="5">
        <v>42548</v>
      </c>
      <c r="D481" s="9">
        <v>0.42222222222222222</v>
      </c>
      <c r="E481" s="2" t="s">
        <v>7</v>
      </c>
      <c r="F481" s="2" t="s">
        <v>162</v>
      </c>
      <c r="G481" s="2" t="s">
        <v>162</v>
      </c>
      <c r="H481" s="6">
        <f t="shared" si="21"/>
        <v>1.7361111111111105E-2</v>
      </c>
      <c r="I481" s="7">
        <f t="shared" si="22"/>
        <v>0.41666666666666669</v>
      </c>
      <c r="J481" s="2">
        <v>5.2</v>
      </c>
      <c r="K481" s="8">
        <f t="shared" si="23"/>
        <v>12.48</v>
      </c>
      <c r="L481" s="2" t="s">
        <v>233</v>
      </c>
    </row>
    <row r="482" spans="1:12" x14ac:dyDescent="0.3">
      <c r="A482" s="5">
        <v>42548</v>
      </c>
      <c r="B482" s="9">
        <v>0.43194444444444446</v>
      </c>
      <c r="C482" s="5">
        <v>42548</v>
      </c>
      <c r="D482" s="9">
        <v>0.44375000000000003</v>
      </c>
      <c r="E482" s="2" t="s">
        <v>7</v>
      </c>
      <c r="F482" s="2" t="s">
        <v>162</v>
      </c>
      <c r="G482" s="2" t="s">
        <v>162</v>
      </c>
      <c r="H482" s="6">
        <f t="shared" si="21"/>
        <v>1.1805555555555569E-2</v>
      </c>
      <c r="I482" s="7">
        <f t="shared" si="22"/>
        <v>0.28333333333333333</v>
      </c>
      <c r="J482" s="2">
        <v>7.6</v>
      </c>
      <c r="K482" s="8">
        <f t="shared" si="23"/>
        <v>26.823529411764707</v>
      </c>
      <c r="L482" s="2" t="s">
        <v>233</v>
      </c>
    </row>
    <row r="483" spans="1:12" x14ac:dyDescent="0.3">
      <c r="A483" s="5">
        <v>42548</v>
      </c>
      <c r="B483" s="9">
        <v>0.45208333333333334</v>
      </c>
      <c r="C483" s="5">
        <v>42548</v>
      </c>
      <c r="D483" s="9">
        <v>0.45694444444444443</v>
      </c>
      <c r="E483" s="2" t="s">
        <v>7</v>
      </c>
      <c r="F483" s="2" t="s">
        <v>162</v>
      </c>
      <c r="G483" s="2" t="s">
        <v>162</v>
      </c>
      <c r="H483" s="6">
        <f t="shared" si="21"/>
        <v>4.8611111111110938E-3</v>
      </c>
      <c r="I483" s="7">
        <f t="shared" si="22"/>
        <v>0.11666666666666667</v>
      </c>
      <c r="J483" s="2">
        <v>1.8</v>
      </c>
      <c r="K483" s="8">
        <f t="shared" si="23"/>
        <v>15.428571428571429</v>
      </c>
      <c r="L483" s="2" t="s">
        <v>233</v>
      </c>
    </row>
    <row r="484" spans="1:12" x14ac:dyDescent="0.3">
      <c r="A484" s="5">
        <v>42548</v>
      </c>
      <c r="B484" s="9">
        <v>0.46249999999999997</v>
      </c>
      <c r="C484" s="5">
        <v>42548</v>
      </c>
      <c r="D484" s="9">
        <v>0.47500000000000003</v>
      </c>
      <c r="E484" s="2" t="s">
        <v>7</v>
      </c>
      <c r="F484" s="2" t="s">
        <v>162</v>
      </c>
      <c r="G484" s="2" t="s">
        <v>163</v>
      </c>
      <c r="H484" s="6">
        <f t="shared" si="21"/>
        <v>1.2500000000000067E-2</v>
      </c>
      <c r="I484" s="7">
        <f t="shared" si="22"/>
        <v>0.3</v>
      </c>
      <c r="J484" s="2">
        <v>4.7</v>
      </c>
      <c r="K484" s="8">
        <f t="shared" si="23"/>
        <v>15.666666666666668</v>
      </c>
      <c r="L484" s="2" t="s">
        <v>233</v>
      </c>
    </row>
    <row r="485" spans="1:12" x14ac:dyDescent="0.3">
      <c r="A485" s="5">
        <v>42548</v>
      </c>
      <c r="B485" s="9">
        <v>0.47916666666666669</v>
      </c>
      <c r="C485" s="5">
        <v>42548</v>
      </c>
      <c r="D485" s="9">
        <v>0.48749999999999999</v>
      </c>
      <c r="E485" s="2" t="s">
        <v>7</v>
      </c>
      <c r="F485" s="2" t="s">
        <v>163</v>
      </c>
      <c r="G485" s="2" t="s">
        <v>163</v>
      </c>
      <c r="H485" s="6">
        <f t="shared" si="21"/>
        <v>8.3333333333333037E-3</v>
      </c>
      <c r="I485" s="7">
        <f t="shared" si="22"/>
        <v>0.2</v>
      </c>
      <c r="J485" s="2">
        <v>2.8</v>
      </c>
      <c r="K485" s="8">
        <f t="shared" si="23"/>
        <v>13.999999999999998</v>
      </c>
      <c r="L485" s="2" t="s">
        <v>233</v>
      </c>
    </row>
    <row r="486" spans="1:12" x14ac:dyDescent="0.3">
      <c r="A486" s="5">
        <v>42548</v>
      </c>
      <c r="B486" s="9">
        <v>0.51527777777777783</v>
      </c>
      <c r="C486" s="5">
        <v>42548</v>
      </c>
      <c r="D486" s="9">
        <v>0.54305555555555551</v>
      </c>
      <c r="E486" s="2" t="s">
        <v>7</v>
      </c>
      <c r="F486" s="2" t="s">
        <v>163</v>
      </c>
      <c r="G486" s="2" t="s">
        <v>156</v>
      </c>
      <c r="H486" s="6">
        <f t="shared" si="21"/>
        <v>2.7777777777777679E-2</v>
      </c>
      <c r="I486" s="7">
        <f t="shared" si="22"/>
        <v>0.66666666666666663</v>
      </c>
      <c r="J486" s="2">
        <v>30</v>
      </c>
      <c r="K486" s="8">
        <f t="shared" si="23"/>
        <v>45</v>
      </c>
      <c r="L486" s="2" t="s">
        <v>233</v>
      </c>
    </row>
    <row r="487" spans="1:12" x14ac:dyDescent="0.3">
      <c r="A487" s="5">
        <v>42548</v>
      </c>
      <c r="B487" s="9">
        <v>0.5805555555555556</v>
      </c>
      <c r="C487" s="5">
        <v>42548</v>
      </c>
      <c r="D487" s="9">
        <v>0.58680555555555558</v>
      </c>
      <c r="E487" s="2" t="s">
        <v>7</v>
      </c>
      <c r="F487" s="2" t="s">
        <v>156</v>
      </c>
      <c r="G487" s="2" t="s">
        <v>149</v>
      </c>
      <c r="H487" s="6">
        <f t="shared" si="21"/>
        <v>6.2499999999999778E-3</v>
      </c>
      <c r="I487" s="7">
        <f t="shared" si="22"/>
        <v>0.15</v>
      </c>
      <c r="J487" s="2">
        <v>4.4000000000000004</v>
      </c>
      <c r="K487" s="8">
        <f t="shared" si="23"/>
        <v>29.333333333333336</v>
      </c>
      <c r="L487" s="2" t="s">
        <v>233</v>
      </c>
    </row>
    <row r="488" spans="1:12" x14ac:dyDescent="0.3">
      <c r="A488" s="5">
        <v>42548</v>
      </c>
      <c r="B488" s="9">
        <v>0.88124999999999998</v>
      </c>
      <c r="C488" s="5">
        <v>42548</v>
      </c>
      <c r="D488" s="9">
        <v>0.8881944444444444</v>
      </c>
      <c r="E488" s="2" t="s">
        <v>7</v>
      </c>
      <c r="F488" s="2" t="s">
        <v>35</v>
      </c>
      <c r="G488" s="2" t="s">
        <v>35</v>
      </c>
      <c r="H488" s="6">
        <f t="shared" si="21"/>
        <v>6.9444444444444198E-3</v>
      </c>
      <c r="I488" s="7">
        <f t="shared" si="22"/>
        <v>0.16666666666666666</v>
      </c>
      <c r="J488" s="2">
        <v>1</v>
      </c>
      <c r="K488" s="8">
        <f t="shared" si="23"/>
        <v>6</v>
      </c>
      <c r="L488" s="2" t="s">
        <v>233</v>
      </c>
    </row>
    <row r="489" spans="1:12" x14ac:dyDescent="0.3">
      <c r="A489" s="5">
        <v>42549</v>
      </c>
      <c r="B489" s="9">
        <v>3.3333333333333333E-2</v>
      </c>
      <c r="C489" s="5">
        <v>42549</v>
      </c>
      <c r="D489" s="9">
        <v>4.5138888888888888E-2</v>
      </c>
      <c r="E489" s="2" t="s">
        <v>7</v>
      </c>
      <c r="F489" s="2" t="s">
        <v>16</v>
      </c>
      <c r="G489" s="2" t="s">
        <v>15</v>
      </c>
      <c r="H489" s="6">
        <f t="shared" si="21"/>
        <v>1.1805555555555555E-2</v>
      </c>
      <c r="I489" s="7">
        <f t="shared" si="22"/>
        <v>0.28333333333333333</v>
      </c>
      <c r="J489" s="2">
        <v>8.1999999999999993</v>
      </c>
      <c r="K489" s="8">
        <f t="shared" si="23"/>
        <v>28.941176470588232</v>
      </c>
      <c r="L489" s="2" t="s">
        <v>13</v>
      </c>
    </row>
    <row r="490" spans="1:12" x14ac:dyDescent="0.3">
      <c r="A490" s="5">
        <v>42549</v>
      </c>
      <c r="B490" s="9">
        <v>0.84236111111111101</v>
      </c>
      <c r="C490" s="5">
        <v>42549</v>
      </c>
      <c r="D490" s="9">
        <v>0.85625000000000007</v>
      </c>
      <c r="E490" s="2" t="s">
        <v>7</v>
      </c>
      <c r="F490" s="2" t="s">
        <v>15</v>
      </c>
      <c r="G490" s="2" t="s">
        <v>36</v>
      </c>
      <c r="H490" s="6">
        <f t="shared" si="21"/>
        <v>1.3888888888889062E-2</v>
      </c>
      <c r="I490" s="7">
        <f t="shared" si="22"/>
        <v>0.33333333333333331</v>
      </c>
      <c r="J490" s="2">
        <v>10.4</v>
      </c>
      <c r="K490" s="8">
        <f t="shared" si="23"/>
        <v>31.200000000000003</v>
      </c>
      <c r="L490" s="2" t="s">
        <v>11</v>
      </c>
    </row>
    <row r="491" spans="1:12" x14ac:dyDescent="0.3">
      <c r="A491" s="5">
        <v>42549</v>
      </c>
      <c r="B491" s="9">
        <v>0.9819444444444444</v>
      </c>
      <c r="C491" s="5">
        <v>42549</v>
      </c>
      <c r="D491" s="9">
        <v>0.99930555555555556</v>
      </c>
      <c r="E491" s="2" t="s">
        <v>7</v>
      </c>
      <c r="F491" s="2" t="s">
        <v>36</v>
      </c>
      <c r="G491" s="2" t="s">
        <v>15</v>
      </c>
      <c r="H491" s="6">
        <f t="shared" si="21"/>
        <v>1.736111111111116E-2</v>
      </c>
      <c r="I491" s="7">
        <f t="shared" si="22"/>
        <v>0.41666666666666669</v>
      </c>
      <c r="J491" s="2">
        <v>9.9</v>
      </c>
      <c r="K491" s="8">
        <f t="shared" si="23"/>
        <v>23.76</v>
      </c>
      <c r="L491" s="2" t="s">
        <v>11</v>
      </c>
    </row>
    <row r="492" spans="1:12" x14ac:dyDescent="0.3">
      <c r="A492" s="5">
        <v>42549</v>
      </c>
      <c r="B492" s="9">
        <v>0.9819444444444444</v>
      </c>
      <c r="C492" s="5">
        <v>42549</v>
      </c>
      <c r="D492" s="9">
        <v>0.99930555555555556</v>
      </c>
      <c r="E492" s="2" t="s">
        <v>7</v>
      </c>
      <c r="F492" s="2" t="s">
        <v>36</v>
      </c>
      <c r="G492" s="2" t="s">
        <v>15</v>
      </c>
      <c r="H492" s="6">
        <f t="shared" si="21"/>
        <v>1.736111111111116E-2</v>
      </c>
      <c r="I492" s="7">
        <f t="shared" si="22"/>
        <v>0.41666666666666669</v>
      </c>
      <c r="J492" s="2">
        <v>9.9</v>
      </c>
      <c r="K492" s="8">
        <f t="shared" si="23"/>
        <v>23.76</v>
      </c>
      <c r="L492" s="2" t="s">
        <v>11</v>
      </c>
    </row>
    <row r="493" spans="1:12" x14ac:dyDescent="0.3">
      <c r="A493" s="5">
        <v>42550</v>
      </c>
      <c r="B493" s="9">
        <v>0.37222222222222223</v>
      </c>
      <c r="C493" s="5">
        <v>42550</v>
      </c>
      <c r="D493" s="9">
        <v>0.39166666666666666</v>
      </c>
      <c r="E493" s="2" t="s">
        <v>7</v>
      </c>
      <c r="F493" s="2" t="s">
        <v>15</v>
      </c>
      <c r="G493" s="2" t="s">
        <v>16</v>
      </c>
      <c r="H493" s="6">
        <f t="shared" si="21"/>
        <v>1.9444444444444431E-2</v>
      </c>
      <c r="I493" s="7">
        <f t="shared" si="22"/>
        <v>0.46666666666666667</v>
      </c>
      <c r="J493" s="2">
        <v>7.3</v>
      </c>
      <c r="K493" s="8">
        <f t="shared" si="23"/>
        <v>15.642857142857142</v>
      </c>
      <c r="L493" s="2" t="s">
        <v>233</v>
      </c>
    </row>
    <row r="494" spans="1:12" x14ac:dyDescent="0.3">
      <c r="A494" s="5">
        <v>42550</v>
      </c>
      <c r="B494" s="9">
        <v>0.43194444444444446</v>
      </c>
      <c r="C494" s="5">
        <v>42550</v>
      </c>
      <c r="D494" s="9">
        <v>0.44305555555555554</v>
      </c>
      <c r="E494" s="2" t="s">
        <v>7</v>
      </c>
      <c r="F494" s="2" t="s">
        <v>16</v>
      </c>
      <c r="G494" s="2" t="s">
        <v>15</v>
      </c>
      <c r="H494" s="6">
        <f t="shared" si="21"/>
        <v>1.1111111111111072E-2</v>
      </c>
      <c r="I494" s="7">
        <f t="shared" si="22"/>
        <v>0.26666666666666666</v>
      </c>
      <c r="J494" s="2">
        <v>7.4</v>
      </c>
      <c r="K494" s="8">
        <f t="shared" si="23"/>
        <v>27.75</v>
      </c>
      <c r="L494" s="2" t="s">
        <v>233</v>
      </c>
    </row>
    <row r="495" spans="1:12" x14ac:dyDescent="0.3">
      <c r="A495" s="5">
        <v>42550</v>
      </c>
      <c r="B495" s="9">
        <v>0.49236111111111108</v>
      </c>
      <c r="C495" s="5">
        <v>42550</v>
      </c>
      <c r="D495" s="9">
        <v>0.49374999999999997</v>
      </c>
      <c r="E495" s="2" t="s">
        <v>7</v>
      </c>
      <c r="F495" s="2" t="s">
        <v>38</v>
      </c>
      <c r="G495" s="2" t="s">
        <v>44</v>
      </c>
      <c r="H495" s="6">
        <f t="shared" si="21"/>
        <v>1.388888888888884E-3</v>
      </c>
      <c r="I495" s="7">
        <f t="shared" si="22"/>
        <v>3.3333333333333333E-2</v>
      </c>
      <c r="J495" s="2">
        <v>1.6</v>
      </c>
      <c r="K495" s="8">
        <f t="shared" si="23"/>
        <v>48</v>
      </c>
      <c r="L495" s="2" t="s">
        <v>233</v>
      </c>
    </row>
    <row r="496" spans="1:12" x14ac:dyDescent="0.3">
      <c r="A496" s="5">
        <v>42550</v>
      </c>
      <c r="B496" s="9">
        <v>0.50763888888888886</v>
      </c>
      <c r="C496" s="5">
        <v>42550</v>
      </c>
      <c r="D496" s="9">
        <v>0.51111111111111118</v>
      </c>
      <c r="E496" s="2" t="s">
        <v>7</v>
      </c>
      <c r="F496" s="2" t="s">
        <v>44</v>
      </c>
      <c r="G496" s="2" t="s">
        <v>38</v>
      </c>
      <c r="H496" s="6">
        <f t="shared" si="21"/>
        <v>3.4722222222223209E-3</v>
      </c>
      <c r="I496" s="7">
        <f t="shared" si="22"/>
        <v>8.3333333333333329E-2</v>
      </c>
      <c r="J496" s="2">
        <v>1.8</v>
      </c>
      <c r="K496" s="8">
        <f t="shared" si="23"/>
        <v>21.6</v>
      </c>
      <c r="L496" s="2" t="s">
        <v>233</v>
      </c>
    </row>
    <row r="497" spans="1:12" x14ac:dyDescent="0.3">
      <c r="A497" s="5">
        <v>42550</v>
      </c>
      <c r="B497" s="9">
        <v>0.84097222222222223</v>
      </c>
      <c r="C497" s="5">
        <v>42550</v>
      </c>
      <c r="D497" s="9">
        <v>0.8534722222222223</v>
      </c>
      <c r="E497" s="2" t="s">
        <v>7</v>
      </c>
      <c r="F497" s="2" t="s">
        <v>15</v>
      </c>
      <c r="G497" s="2" t="s">
        <v>36</v>
      </c>
      <c r="H497" s="6">
        <f t="shared" si="21"/>
        <v>1.2500000000000067E-2</v>
      </c>
      <c r="I497" s="7">
        <f t="shared" si="22"/>
        <v>0.3</v>
      </c>
      <c r="J497" s="2">
        <v>10.4</v>
      </c>
      <c r="K497" s="8">
        <f t="shared" si="23"/>
        <v>34.666666666666671</v>
      </c>
      <c r="L497" s="2" t="s">
        <v>11</v>
      </c>
    </row>
    <row r="498" spans="1:12" x14ac:dyDescent="0.3">
      <c r="A498" s="5">
        <v>42550</v>
      </c>
      <c r="B498" s="9">
        <v>0.98472222222222217</v>
      </c>
      <c r="C498" s="5">
        <v>42551</v>
      </c>
      <c r="D498" s="9">
        <v>0</v>
      </c>
      <c r="E498" s="2" t="s">
        <v>7</v>
      </c>
      <c r="F498" s="2" t="s">
        <v>36</v>
      </c>
      <c r="G498" s="2" t="s">
        <v>15</v>
      </c>
      <c r="H498" s="6">
        <f t="shared" si="21"/>
        <v>1.5277777777777835E-2</v>
      </c>
      <c r="I498" s="7">
        <f t="shared" si="22"/>
        <v>0.36666666666666664</v>
      </c>
      <c r="J498" s="2">
        <v>9.9</v>
      </c>
      <c r="K498" s="8">
        <f t="shared" si="23"/>
        <v>27.000000000000004</v>
      </c>
      <c r="L498" s="2" t="s">
        <v>11</v>
      </c>
    </row>
    <row r="499" spans="1:12" x14ac:dyDescent="0.3">
      <c r="A499" s="5">
        <v>42551</v>
      </c>
      <c r="B499" s="9">
        <v>0.83958333333333324</v>
      </c>
      <c r="C499" s="5">
        <v>42551</v>
      </c>
      <c r="D499" s="9">
        <v>0.85138888888888886</v>
      </c>
      <c r="E499" s="2" t="s">
        <v>7</v>
      </c>
      <c r="F499" s="2" t="s">
        <v>15</v>
      </c>
      <c r="G499" s="2" t="s">
        <v>36</v>
      </c>
      <c r="H499" s="6">
        <f t="shared" si="21"/>
        <v>1.1805555555555625E-2</v>
      </c>
      <c r="I499" s="7">
        <f t="shared" si="22"/>
        <v>0.28333333333333333</v>
      </c>
      <c r="J499" s="2">
        <v>9.9</v>
      </c>
      <c r="K499" s="8">
        <f t="shared" si="23"/>
        <v>34.941176470588239</v>
      </c>
      <c r="L499" s="2" t="s">
        <v>11</v>
      </c>
    </row>
    <row r="500" spans="1:12" x14ac:dyDescent="0.3">
      <c r="A500" s="5">
        <v>42552</v>
      </c>
      <c r="B500" s="9">
        <v>0</v>
      </c>
      <c r="C500" s="5">
        <v>42552</v>
      </c>
      <c r="D500" s="9">
        <v>1.7361111111111112E-2</v>
      </c>
      <c r="E500" s="2" t="s">
        <v>7</v>
      </c>
      <c r="F500" s="2" t="s">
        <v>36</v>
      </c>
      <c r="G500" s="2" t="s">
        <v>15</v>
      </c>
      <c r="H500" s="6">
        <f t="shared" si="21"/>
        <v>1.7361111111111112E-2</v>
      </c>
      <c r="I500" s="7">
        <f t="shared" si="22"/>
        <v>0.41666666666666669</v>
      </c>
      <c r="J500" s="2">
        <v>9.9</v>
      </c>
      <c r="K500" s="8">
        <f t="shared" si="23"/>
        <v>23.76</v>
      </c>
      <c r="L500" s="2" t="s">
        <v>11</v>
      </c>
    </row>
    <row r="501" spans="1:12" x14ac:dyDescent="0.3">
      <c r="A501" s="5">
        <v>42552</v>
      </c>
      <c r="B501" s="9">
        <v>0.39861111111111108</v>
      </c>
      <c r="C501" s="5">
        <v>42552</v>
      </c>
      <c r="D501" s="9">
        <v>0.4145833333333333</v>
      </c>
      <c r="E501" s="2" t="s">
        <v>7</v>
      </c>
      <c r="F501" s="2" t="s">
        <v>15</v>
      </c>
      <c r="G501" s="2" t="s">
        <v>40</v>
      </c>
      <c r="H501" s="6">
        <f t="shared" si="21"/>
        <v>1.5972222222222221E-2</v>
      </c>
      <c r="I501" s="7">
        <f t="shared" si="22"/>
        <v>0.38333333333333336</v>
      </c>
      <c r="J501" s="2">
        <v>13.3</v>
      </c>
      <c r="K501" s="8">
        <f t="shared" si="23"/>
        <v>34.695652173913039</v>
      </c>
      <c r="L501" s="2" t="s">
        <v>11</v>
      </c>
    </row>
    <row r="502" spans="1:12" x14ac:dyDescent="0.3">
      <c r="A502" s="5">
        <v>42552</v>
      </c>
      <c r="B502" s="9">
        <v>0.52500000000000002</v>
      </c>
      <c r="C502" s="5">
        <v>42552</v>
      </c>
      <c r="D502" s="9">
        <v>0.54166666666666663</v>
      </c>
      <c r="E502" s="2" t="s">
        <v>7</v>
      </c>
      <c r="F502" s="2" t="s">
        <v>40</v>
      </c>
      <c r="G502" s="2" t="s">
        <v>15</v>
      </c>
      <c r="H502" s="6">
        <f t="shared" si="21"/>
        <v>1.6666666666666607E-2</v>
      </c>
      <c r="I502" s="7">
        <f t="shared" si="22"/>
        <v>0.4</v>
      </c>
      <c r="J502" s="2">
        <v>11.3</v>
      </c>
      <c r="K502" s="8">
        <f t="shared" si="23"/>
        <v>28.25</v>
      </c>
      <c r="L502" s="2" t="s">
        <v>11</v>
      </c>
    </row>
    <row r="503" spans="1:12" x14ac:dyDescent="0.3">
      <c r="A503" s="5">
        <v>42552</v>
      </c>
      <c r="B503" s="9">
        <v>0.83750000000000002</v>
      </c>
      <c r="C503" s="5">
        <v>42552</v>
      </c>
      <c r="D503" s="9">
        <v>0.85</v>
      </c>
      <c r="E503" s="2" t="s">
        <v>7</v>
      </c>
      <c r="F503" s="2" t="s">
        <v>15</v>
      </c>
      <c r="G503" s="2" t="s">
        <v>36</v>
      </c>
      <c r="H503" s="6">
        <f t="shared" si="21"/>
        <v>1.2499999999999956E-2</v>
      </c>
      <c r="I503" s="7">
        <f t="shared" si="22"/>
        <v>0.3</v>
      </c>
      <c r="J503" s="2">
        <v>10.5</v>
      </c>
      <c r="K503" s="8">
        <f t="shared" si="23"/>
        <v>35</v>
      </c>
      <c r="L503" s="2" t="s">
        <v>11</v>
      </c>
    </row>
    <row r="504" spans="1:12" x14ac:dyDescent="0.3">
      <c r="A504" s="5">
        <v>42552</v>
      </c>
      <c r="B504" s="9">
        <v>0.9916666666666667</v>
      </c>
      <c r="C504" s="5">
        <v>42553</v>
      </c>
      <c r="D504" s="9">
        <v>6.2499999999999995E-3</v>
      </c>
      <c r="E504" s="2" t="s">
        <v>7</v>
      </c>
      <c r="F504" s="2" t="s">
        <v>36</v>
      </c>
      <c r="G504" s="2" t="s">
        <v>15</v>
      </c>
      <c r="H504" s="6">
        <f t="shared" si="21"/>
        <v>1.4583333333333282E-2</v>
      </c>
      <c r="I504" s="7">
        <f t="shared" si="22"/>
        <v>0.35</v>
      </c>
      <c r="J504" s="2">
        <v>9.9</v>
      </c>
      <c r="K504" s="8">
        <f t="shared" si="23"/>
        <v>28.285714285714288</v>
      </c>
      <c r="L504" s="2" t="s">
        <v>11</v>
      </c>
    </row>
    <row r="505" spans="1:12" x14ac:dyDescent="0.3">
      <c r="A505" s="5">
        <v>42553</v>
      </c>
      <c r="B505" s="9">
        <v>0.84583333333333333</v>
      </c>
      <c r="C505" s="5">
        <v>42553</v>
      </c>
      <c r="D505" s="9">
        <v>0.85833333333333339</v>
      </c>
      <c r="E505" s="2" t="s">
        <v>7</v>
      </c>
      <c r="F505" s="2" t="s">
        <v>15</v>
      </c>
      <c r="G505" s="2" t="s">
        <v>36</v>
      </c>
      <c r="H505" s="6">
        <f t="shared" si="21"/>
        <v>1.2500000000000067E-2</v>
      </c>
      <c r="I505" s="7">
        <f t="shared" si="22"/>
        <v>0.3</v>
      </c>
      <c r="J505" s="2">
        <v>10.1</v>
      </c>
      <c r="K505" s="8">
        <f t="shared" si="23"/>
        <v>33.666666666666664</v>
      </c>
      <c r="L505" s="2" t="s">
        <v>11</v>
      </c>
    </row>
    <row r="506" spans="1:12" x14ac:dyDescent="0.3">
      <c r="A506" s="5">
        <v>42553</v>
      </c>
      <c r="B506" s="9">
        <v>0.9916666666666667</v>
      </c>
      <c r="C506" s="5">
        <v>42554</v>
      </c>
      <c r="D506" s="9">
        <v>8.3333333333333332E-3</v>
      </c>
      <c r="E506" s="2" t="s">
        <v>7</v>
      </c>
      <c r="F506" s="2" t="s">
        <v>36</v>
      </c>
      <c r="G506" s="2" t="s">
        <v>15</v>
      </c>
      <c r="H506" s="6">
        <f t="shared" si="21"/>
        <v>1.6666666666666607E-2</v>
      </c>
      <c r="I506" s="7">
        <f t="shared" si="22"/>
        <v>0.4</v>
      </c>
      <c r="J506" s="2">
        <v>9.9</v>
      </c>
      <c r="K506" s="8">
        <f t="shared" si="23"/>
        <v>24.75</v>
      </c>
      <c r="L506" s="2" t="s">
        <v>11</v>
      </c>
    </row>
    <row r="507" spans="1:12" x14ac:dyDescent="0.3">
      <c r="A507" s="5">
        <v>42554</v>
      </c>
      <c r="B507" s="9">
        <v>1.9444444444444445E-2</v>
      </c>
      <c r="C507" s="5">
        <v>42554</v>
      </c>
      <c r="D507" s="9">
        <v>2.6388888888888889E-2</v>
      </c>
      <c r="E507" s="2" t="s">
        <v>7</v>
      </c>
      <c r="F507" s="2" t="s">
        <v>15</v>
      </c>
      <c r="G507" s="2" t="s">
        <v>16</v>
      </c>
      <c r="H507" s="6">
        <f t="shared" si="21"/>
        <v>6.9444444444444441E-3</v>
      </c>
      <c r="I507" s="7">
        <f t="shared" si="22"/>
        <v>0.16666666666666666</v>
      </c>
      <c r="J507" s="2">
        <v>3.1</v>
      </c>
      <c r="K507" s="8">
        <f t="shared" si="23"/>
        <v>18.600000000000001</v>
      </c>
      <c r="L507" s="2" t="s">
        <v>10</v>
      </c>
    </row>
    <row r="508" spans="1:12" x14ac:dyDescent="0.3">
      <c r="A508" s="5">
        <v>42554</v>
      </c>
      <c r="B508" s="9">
        <v>0.12638888888888888</v>
      </c>
      <c r="C508" s="5">
        <v>42554</v>
      </c>
      <c r="D508" s="9">
        <v>0.13055555555555556</v>
      </c>
      <c r="E508" s="2" t="s">
        <v>7</v>
      </c>
      <c r="F508" s="2" t="s">
        <v>16</v>
      </c>
      <c r="G508" s="2" t="s">
        <v>15</v>
      </c>
      <c r="H508" s="6">
        <f t="shared" si="21"/>
        <v>4.1666666666666796E-3</v>
      </c>
      <c r="I508" s="7">
        <f t="shared" si="22"/>
        <v>0.1</v>
      </c>
      <c r="J508" s="2">
        <v>3.1</v>
      </c>
      <c r="K508" s="8">
        <f t="shared" si="23"/>
        <v>31</v>
      </c>
      <c r="L508" s="2" t="s">
        <v>10</v>
      </c>
    </row>
    <row r="509" spans="1:12" x14ac:dyDescent="0.3">
      <c r="A509" s="5">
        <v>42554</v>
      </c>
      <c r="B509" s="9">
        <v>0.83333333333333337</v>
      </c>
      <c r="C509" s="5">
        <v>42554</v>
      </c>
      <c r="D509" s="9">
        <v>0.84583333333333333</v>
      </c>
      <c r="E509" s="2" t="s">
        <v>7</v>
      </c>
      <c r="F509" s="2" t="s">
        <v>15</v>
      </c>
      <c r="G509" s="2" t="s">
        <v>36</v>
      </c>
      <c r="H509" s="6">
        <f t="shared" si="21"/>
        <v>1.2499999999999956E-2</v>
      </c>
      <c r="I509" s="7">
        <f t="shared" si="22"/>
        <v>0.3</v>
      </c>
      <c r="J509" s="2">
        <v>9.9</v>
      </c>
      <c r="K509" s="8">
        <f t="shared" si="23"/>
        <v>33</v>
      </c>
      <c r="L509" s="2" t="s">
        <v>11</v>
      </c>
    </row>
    <row r="510" spans="1:12" x14ac:dyDescent="0.3">
      <c r="A510" s="5">
        <v>42555</v>
      </c>
      <c r="B510" s="9">
        <v>2.2222222222222223E-2</v>
      </c>
      <c r="C510" s="5">
        <v>42555</v>
      </c>
      <c r="D510" s="9">
        <v>3.2638888888888891E-2</v>
      </c>
      <c r="E510" s="2" t="s">
        <v>7</v>
      </c>
      <c r="F510" s="2" t="s">
        <v>36</v>
      </c>
      <c r="G510" s="2" t="s">
        <v>15</v>
      </c>
      <c r="H510" s="6">
        <f t="shared" si="21"/>
        <v>1.0416666666666668E-2</v>
      </c>
      <c r="I510" s="7">
        <f t="shared" si="22"/>
        <v>0.25</v>
      </c>
      <c r="J510" s="2">
        <v>9.9</v>
      </c>
      <c r="K510" s="8">
        <f t="shared" si="23"/>
        <v>39.6</v>
      </c>
      <c r="L510" s="2" t="s">
        <v>11</v>
      </c>
    </row>
    <row r="511" spans="1:12" x14ac:dyDescent="0.3">
      <c r="A511" s="5">
        <v>42555</v>
      </c>
      <c r="B511" s="9">
        <v>0.72986111111111107</v>
      </c>
      <c r="C511" s="5">
        <v>42555</v>
      </c>
      <c r="D511" s="9">
        <v>0.74236111111111114</v>
      </c>
      <c r="E511" s="2" t="s">
        <v>7</v>
      </c>
      <c r="F511" s="2" t="s">
        <v>38</v>
      </c>
      <c r="G511" s="2" t="s">
        <v>164</v>
      </c>
      <c r="H511" s="6">
        <f t="shared" si="21"/>
        <v>1.2500000000000067E-2</v>
      </c>
      <c r="I511" s="7">
        <f t="shared" si="22"/>
        <v>0.3</v>
      </c>
      <c r="J511" s="2">
        <v>8.8000000000000007</v>
      </c>
      <c r="K511" s="8">
        <f t="shared" si="23"/>
        <v>29.333333333333336</v>
      </c>
      <c r="L511" s="2" t="s">
        <v>11</v>
      </c>
    </row>
    <row r="512" spans="1:12" x14ac:dyDescent="0.3">
      <c r="A512" s="5">
        <v>42555</v>
      </c>
      <c r="B512" s="9">
        <v>0.76597222222222217</v>
      </c>
      <c r="C512" s="5">
        <v>42555</v>
      </c>
      <c r="D512" s="9">
        <v>0.78402777777777777</v>
      </c>
      <c r="E512" s="2" t="s">
        <v>7</v>
      </c>
      <c r="F512" s="2" t="s">
        <v>164</v>
      </c>
      <c r="G512" s="2" t="s">
        <v>38</v>
      </c>
      <c r="H512" s="6">
        <f t="shared" si="21"/>
        <v>1.8055555555555602E-2</v>
      </c>
      <c r="I512" s="7">
        <f t="shared" si="22"/>
        <v>0.43333333333333335</v>
      </c>
      <c r="J512" s="2">
        <v>8.6999999999999993</v>
      </c>
      <c r="K512" s="8">
        <f t="shared" si="23"/>
        <v>20.076923076923073</v>
      </c>
      <c r="L512" s="2" t="s">
        <v>24</v>
      </c>
    </row>
    <row r="513" spans="1:12" x14ac:dyDescent="0.3">
      <c r="A513" s="5">
        <v>42555</v>
      </c>
      <c r="B513" s="9">
        <v>0.83333333333333337</v>
      </c>
      <c r="C513" s="5">
        <v>42555</v>
      </c>
      <c r="D513" s="9">
        <v>0.84513888888888899</v>
      </c>
      <c r="E513" s="2" t="s">
        <v>7</v>
      </c>
      <c r="F513" s="2" t="s">
        <v>15</v>
      </c>
      <c r="G513" s="2" t="s">
        <v>36</v>
      </c>
      <c r="H513" s="6">
        <f t="shared" ref="H513:H576" si="24">IF(D513&gt;B513,D513-B513,D513-B513+1)</f>
        <v>1.1805555555555625E-2</v>
      </c>
      <c r="I513" s="7">
        <f t="shared" ref="I513:I576" si="25">(HOUR(H513)*60+MINUTE(H513))/60</f>
        <v>0.28333333333333333</v>
      </c>
      <c r="J513" s="2">
        <v>11.8</v>
      </c>
      <c r="K513" s="8">
        <f t="shared" ref="K513:K576" si="26">J513/I513</f>
        <v>41.647058823529413</v>
      </c>
      <c r="L513" s="2" t="s">
        <v>11</v>
      </c>
    </row>
    <row r="514" spans="1:12" x14ac:dyDescent="0.3">
      <c r="A514" s="5">
        <v>42556</v>
      </c>
      <c r="B514" s="9">
        <v>0</v>
      </c>
      <c r="C514" s="5">
        <v>42556</v>
      </c>
      <c r="D514" s="9">
        <v>3.472222222222222E-3</v>
      </c>
      <c r="E514" s="2" t="s">
        <v>7</v>
      </c>
      <c r="F514" s="2" t="s">
        <v>165</v>
      </c>
      <c r="G514" s="2" t="s">
        <v>165</v>
      </c>
      <c r="H514" s="6">
        <f t="shared" si="24"/>
        <v>3.472222222222222E-3</v>
      </c>
      <c r="I514" s="7">
        <f t="shared" si="25"/>
        <v>8.3333333333333329E-2</v>
      </c>
      <c r="J514" s="2">
        <v>1.2</v>
      </c>
      <c r="K514" s="8">
        <f t="shared" si="26"/>
        <v>14.4</v>
      </c>
      <c r="L514" s="2" t="s">
        <v>10</v>
      </c>
    </row>
    <row r="515" spans="1:12" x14ac:dyDescent="0.3">
      <c r="A515" s="5">
        <v>42556</v>
      </c>
      <c r="B515" s="9">
        <v>5.5555555555555558E-3</v>
      </c>
      <c r="C515" s="5">
        <v>42556</v>
      </c>
      <c r="D515" s="9">
        <v>1.9444444444444445E-2</v>
      </c>
      <c r="E515" s="2" t="s">
        <v>7</v>
      </c>
      <c r="F515" s="2" t="s">
        <v>36</v>
      </c>
      <c r="G515" s="2" t="s">
        <v>15</v>
      </c>
      <c r="H515" s="6">
        <f t="shared" si="24"/>
        <v>1.3888888888888888E-2</v>
      </c>
      <c r="I515" s="7">
        <f t="shared" si="25"/>
        <v>0.33333333333333331</v>
      </c>
      <c r="J515" s="2">
        <v>9.9</v>
      </c>
      <c r="K515" s="8">
        <f t="shared" si="26"/>
        <v>29.700000000000003</v>
      </c>
      <c r="L515" s="2" t="s">
        <v>11</v>
      </c>
    </row>
    <row r="516" spans="1:12" x14ac:dyDescent="0.3">
      <c r="A516" s="5">
        <v>42556</v>
      </c>
      <c r="B516" s="9">
        <v>0.70000000000000007</v>
      </c>
      <c r="C516" s="5">
        <v>42556</v>
      </c>
      <c r="D516" s="9">
        <v>0.70277777777777783</v>
      </c>
      <c r="E516" s="2" t="s">
        <v>7</v>
      </c>
      <c r="F516" s="2" t="s">
        <v>38</v>
      </c>
      <c r="G516" s="2" t="s">
        <v>38</v>
      </c>
      <c r="H516" s="6">
        <f t="shared" si="24"/>
        <v>2.7777777777777679E-3</v>
      </c>
      <c r="I516" s="7">
        <f t="shared" si="25"/>
        <v>6.6666666666666666E-2</v>
      </c>
      <c r="J516" s="2">
        <v>0.6</v>
      </c>
      <c r="K516" s="8">
        <f t="shared" si="26"/>
        <v>9</v>
      </c>
      <c r="L516" s="2" t="s">
        <v>10</v>
      </c>
    </row>
    <row r="517" spans="1:12" x14ac:dyDescent="0.3">
      <c r="A517" s="5">
        <v>42556</v>
      </c>
      <c r="B517" s="9">
        <v>0.83750000000000002</v>
      </c>
      <c r="C517" s="5">
        <v>42556</v>
      </c>
      <c r="D517" s="9">
        <v>0.85138888888888886</v>
      </c>
      <c r="E517" s="2" t="s">
        <v>7</v>
      </c>
      <c r="F517" s="2" t="s">
        <v>15</v>
      </c>
      <c r="G517" s="2" t="s">
        <v>36</v>
      </c>
      <c r="H517" s="6">
        <f t="shared" si="24"/>
        <v>1.388888888888884E-2</v>
      </c>
      <c r="I517" s="7">
        <f t="shared" si="25"/>
        <v>0.33333333333333331</v>
      </c>
      <c r="J517" s="2">
        <v>9.9</v>
      </c>
      <c r="K517" s="8">
        <f t="shared" si="26"/>
        <v>29.700000000000003</v>
      </c>
      <c r="L517" s="2" t="s">
        <v>233</v>
      </c>
    </row>
    <row r="518" spans="1:12" x14ac:dyDescent="0.3">
      <c r="A518" s="5">
        <v>42556</v>
      </c>
      <c r="B518" s="9">
        <v>0.94513888888888886</v>
      </c>
      <c r="C518" s="5">
        <v>42556</v>
      </c>
      <c r="D518" s="9">
        <v>0.95972222222222225</v>
      </c>
      <c r="E518" s="2" t="s">
        <v>7</v>
      </c>
      <c r="F518" s="2" t="s">
        <v>36</v>
      </c>
      <c r="G518" s="2" t="s">
        <v>16</v>
      </c>
      <c r="H518" s="6">
        <f t="shared" si="24"/>
        <v>1.4583333333333393E-2</v>
      </c>
      <c r="I518" s="7">
        <f t="shared" si="25"/>
        <v>0.35</v>
      </c>
      <c r="J518" s="2">
        <v>8.6</v>
      </c>
      <c r="K518" s="8">
        <f t="shared" si="26"/>
        <v>24.571428571428573</v>
      </c>
      <c r="L518" s="2" t="s">
        <v>233</v>
      </c>
    </row>
    <row r="519" spans="1:12" x14ac:dyDescent="0.3">
      <c r="A519" s="5">
        <v>42557</v>
      </c>
      <c r="B519" s="9">
        <v>2.2916666666666669E-2</v>
      </c>
      <c r="C519" s="5">
        <v>42557</v>
      </c>
      <c r="D519" s="9">
        <v>3.6805555555555557E-2</v>
      </c>
      <c r="E519" s="2" t="s">
        <v>7</v>
      </c>
      <c r="F519" s="2" t="s">
        <v>16</v>
      </c>
      <c r="G519" s="2" t="s">
        <v>15</v>
      </c>
      <c r="H519" s="6">
        <f t="shared" si="24"/>
        <v>1.3888888888888888E-2</v>
      </c>
      <c r="I519" s="7">
        <f t="shared" si="25"/>
        <v>0.33333333333333331</v>
      </c>
      <c r="J519" s="2">
        <v>6.3</v>
      </c>
      <c r="K519" s="8">
        <f t="shared" si="26"/>
        <v>18.900000000000002</v>
      </c>
      <c r="L519" s="2" t="s">
        <v>9</v>
      </c>
    </row>
    <row r="520" spans="1:12" x14ac:dyDescent="0.3">
      <c r="A520" s="5">
        <v>42557</v>
      </c>
      <c r="B520" s="9">
        <v>0.37916666666666665</v>
      </c>
      <c r="C520" s="5">
        <v>42557</v>
      </c>
      <c r="D520" s="9">
        <v>0.3923611111111111</v>
      </c>
      <c r="E520" s="2" t="s">
        <v>7</v>
      </c>
      <c r="F520" s="2" t="s">
        <v>15</v>
      </c>
      <c r="G520" s="2" t="s">
        <v>36</v>
      </c>
      <c r="H520" s="6">
        <f t="shared" si="24"/>
        <v>1.3194444444444453E-2</v>
      </c>
      <c r="I520" s="7">
        <f t="shared" si="25"/>
        <v>0.31666666666666665</v>
      </c>
      <c r="J520" s="2">
        <v>9.9</v>
      </c>
      <c r="K520" s="8">
        <f t="shared" si="26"/>
        <v>31.263157894736846</v>
      </c>
      <c r="L520" s="2" t="s">
        <v>11</v>
      </c>
    </row>
    <row r="521" spans="1:12" x14ac:dyDescent="0.3">
      <c r="A521" s="5">
        <v>42557</v>
      </c>
      <c r="B521" s="9">
        <v>0.53333333333333333</v>
      </c>
      <c r="C521" s="5">
        <v>42557</v>
      </c>
      <c r="D521" s="9">
        <v>0.54722222222222217</v>
      </c>
      <c r="E521" s="2" t="s">
        <v>7</v>
      </c>
      <c r="F521" s="2" t="s">
        <v>36</v>
      </c>
      <c r="G521" s="2" t="s">
        <v>15</v>
      </c>
      <c r="H521" s="6">
        <f t="shared" si="24"/>
        <v>1.388888888888884E-2</v>
      </c>
      <c r="I521" s="7">
        <f t="shared" si="25"/>
        <v>0.33333333333333331</v>
      </c>
      <c r="J521" s="2">
        <v>9.9</v>
      </c>
      <c r="K521" s="8">
        <f t="shared" si="26"/>
        <v>29.700000000000003</v>
      </c>
      <c r="L521" s="2" t="s">
        <v>233</v>
      </c>
    </row>
    <row r="522" spans="1:12" x14ac:dyDescent="0.3">
      <c r="A522" s="5">
        <v>42557</v>
      </c>
      <c r="B522" s="9">
        <v>0.83611111111111114</v>
      </c>
      <c r="C522" s="5">
        <v>42557</v>
      </c>
      <c r="D522" s="9">
        <v>0.84305555555555556</v>
      </c>
      <c r="E522" s="2" t="s">
        <v>7</v>
      </c>
      <c r="F522" s="2" t="s">
        <v>15</v>
      </c>
      <c r="G522" s="2" t="s">
        <v>16</v>
      </c>
      <c r="H522" s="6">
        <f t="shared" si="24"/>
        <v>6.9444444444444198E-3</v>
      </c>
      <c r="I522" s="7">
        <f t="shared" si="25"/>
        <v>0.16666666666666666</v>
      </c>
      <c r="J522" s="2">
        <v>3.3</v>
      </c>
      <c r="K522" s="8">
        <f t="shared" si="26"/>
        <v>19.8</v>
      </c>
      <c r="L522" s="2" t="s">
        <v>9</v>
      </c>
    </row>
    <row r="523" spans="1:12" x14ac:dyDescent="0.3">
      <c r="A523" s="5">
        <v>42557</v>
      </c>
      <c r="B523" s="9">
        <v>0.9902777777777777</v>
      </c>
      <c r="C523" s="5">
        <v>42557</v>
      </c>
      <c r="D523" s="9">
        <v>0.99930555555555556</v>
      </c>
      <c r="E523" s="2" t="s">
        <v>7</v>
      </c>
      <c r="F523" s="2" t="s">
        <v>16</v>
      </c>
      <c r="G523" s="2" t="s">
        <v>15</v>
      </c>
      <c r="H523" s="6">
        <f t="shared" si="24"/>
        <v>9.0277777777778567E-3</v>
      </c>
      <c r="I523" s="7">
        <f t="shared" si="25"/>
        <v>0.21666666666666667</v>
      </c>
      <c r="J523" s="2">
        <v>3.1</v>
      </c>
      <c r="K523" s="8">
        <f t="shared" si="26"/>
        <v>14.307692307692308</v>
      </c>
      <c r="L523" s="2" t="s">
        <v>13</v>
      </c>
    </row>
    <row r="524" spans="1:12" x14ac:dyDescent="0.3">
      <c r="A524" s="5">
        <v>42558</v>
      </c>
      <c r="B524" s="9">
        <v>0.34861111111111115</v>
      </c>
      <c r="C524" s="5">
        <v>42558</v>
      </c>
      <c r="D524" s="9">
        <v>0.36805555555555558</v>
      </c>
      <c r="E524" s="2" t="s">
        <v>7</v>
      </c>
      <c r="F524" s="2" t="s">
        <v>15</v>
      </c>
      <c r="G524" s="2" t="s">
        <v>16</v>
      </c>
      <c r="H524" s="6">
        <f t="shared" si="24"/>
        <v>1.9444444444444431E-2</v>
      </c>
      <c r="I524" s="7">
        <f t="shared" si="25"/>
        <v>0.46666666666666667</v>
      </c>
      <c r="J524" s="2">
        <v>7.9</v>
      </c>
      <c r="K524" s="8">
        <f t="shared" si="26"/>
        <v>16.928571428571431</v>
      </c>
      <c r="L524" s="2" t="s">
        <v>24</v>
      </c>
    </row>
    <row r="525" spans="1:12" x14ac:dyDescent="0.3">
      <c r="A525" s="5">
        <v>42558</v>
      </c>
      <c r="B525" s="9">
        <v>0.43541666666666662</v>
      </c>
      <c r="C525" s="5">
        <v>42558</v>
      </c>
      <c r="D525" s="9">
        <v>0.43958333333333338</v>
      </c>
      <c r="E525" s="2" t="s">
        <v>7</v>
      </c>
      <c r="F525" s="2" t="s">
        <v>16</v>
      </c>
      <c r="G525" s="2" t="s">
        <v>15</v>
      </c>
      <c r="H525" s="6">
        <f t="shared" si="24"/>
        <v>4.1666666666667629E-3</v>
      </c>
      <c r="I525" s="7">
        <f t="shared" si="25"/>
        <v>0.1</v>
      </c>
      <c r="J525" s="2">
        <v>8.9</v>
      </c>
      <c r="K525" s="8">
        <f t="shared" si="26"/>
        <v>89</v>
      </c>
      <c r="L525" s="2" t="s">
        <v>233</v>
      </c>
    </row>
    <row r="526" spans="1:12" x14ac:dyDescent="0.3">
      <c r="A526" s="5">
        <v>42558</v>
      </c>
      <c r="B526" s="9">
        <v>0.54097222222222219</v>
      </c>
      <c r="C526" s="5">
        <v>42558</v>
      </c>
      <c r="D526" s="9">
        <v>0.56597222222222221</v>
      </c>
      <c r="E526" s="2" t="s">
        <v>7</v>
      </c>
      <c r="F526" s="2" t="s">
        <v>149</v>
      </c>
      <c r="G526" s="2" t="s">
        <v>150</v>
      </c>
      <c r="H526" s="6">
        <f t="shared" si="24"/>
        <v>2.5000000000000022E-2</v>
      </c>
      <c r="I526" s="7">
        <f t="shared" si="25"/>
        <v>0.6</v>
      </c>
      <c r="J526" s="2">
        <v>12.8</v>
      </c>
      <c r="K526" s="8">
        <f t="shared" si="26"/>
        <v>21.333333333333336</v>
      </c>
      <c r="L526" s="2" t="s">
        <v>233</v>
      </c>
    </row>
    <row r="527" spans="1:12" x14ac:dyDescent="0.3">
      <c r="A527" s="5">
        <v>42559</v>
      </c>
      <c r="B527" s="9">
        <v>0.40972222222222227</v>
      </c>
      <c r="C527" s="5">
        <v>42559</v>
      </c>
      <c r="D527" s="9">
        <v>0.42569444444444443</v>
      </c>
      <c r="E527" s="2" t="s">
        <v>7</v>
      </c>
      <c r="F527" s="2" t="s">
        <v>151</v>
      </c>
      <c r="G527" s="2" t="s">
        <v>166</v>
      </c>
      <c r="H527" s="6">
        <f t="shared" si="24"/>
        <v>1.5972222222222165E-2</v>
      </c>
      <c r="I527" s="7">
        <f t="shared" si="25"/>
        <v>0.38333333333333336</v>
      </c>
      <c r="J527" s="2">
        <v>7.7</v>
      </c>
      <c r="K527" s="8">
        <f t="shared" si="26"/>
        <v>20.086956521739129</v>
      </c>
      <c r="L527" s="2" t="s">
        <v>233</v>
      </c>
    </row>
    <row r="528" spans="1:12" x14ac:dyDescent="0.3">
      <c r="A528" s="5">
        <v>42559</v>
      </c>
      <c r="B528" s="9">
        <v>0.45208333333333334</v>
      </c>
      <c r="C528" s="5">
        <v>42559</v>
      </c>
      <c r="D528" s="9">
        <v>0.46666666666666662</v>
      </c>
      <c r="E528" s="2" t="s">
        <v>7</v>
      </c>
      <c r="F528" s="2" t="s">
        <v>166</v>
      </c>
      <c r="G528" s="2" t="s">
        <v>151</v>
      </c>
      <c r="H528" s="6">
        <f t="shared" si="24"/>
        <v>1.4583333333333282E-2</v>
      </c>
      <c r="I528" s="7">
        <f t="shared" si="25"/>
        <v>0.35</v>
      </c>
      <c r="J528" s="2">
        <v>7</v>
      </c>
      <c r="K528" s="8">
        <f t="shared" si="26"/>
        <v>20</v>
      </c>
      <c r="L528" s="2" t="s">
        <v>233</v>
      </c>
    </row>
    <row r="529" spans="1:12" x14ac:dyDescent="0.3">
      <c r="A529" s="5">
        <v>42559</v>
      </c>
      <c r="B529" s="9">
        <v>0.57500000000000007</v>
      </c>
      <c r="C529" s="5">
        <v>42559</v>
      </c>
      <c r="D529" s="9">
        <v>0.59097222222222223</v>
      </c>
      <c r="E529" s="2" t="s">
        <v>7</v>
      </c>
      <c r="F529" s="2" t="s">
        <v>150</v>
      </c>
      <c r="G529" s="2" t="s">
        <v>156</v>
      </c>
      <c r="H529" s="6">
        <f t="shared" si="24"/>
        <v>1.5972222222222165E-2</v>
      </c>
      <c r="I529" s="7">
        <f t="shared" si="25"/>
        <v>0.38333333333333336</v>
      </c>
      <c r="J529" s="2">
        <v>12.5</v>
      </c>
      <c r="K529" s="8">
        <f t="shared" si="26"/>
        <v>32.608695652173914</v>
      </c>
      <c r="L529" s="2" t="s">
        <v>233</v>
      </c>
    </row>
    <row r="530" spans="1:12" x14ac:dyDescent="0.3">
      <c r="A530" s="5">
        <v>42559</v>
      </c>
      <c r="B530" s="9">
        <v>0.71597222222222223</v>
      </c>
      <c r="C530" s="5">
        <v>42559</v>
      </c>
      <c r="D530" s="9">
        <v>0.72916666666666663</v>
      </c>
      <c r="E530" s="2" t="s">
        <v>7</v>
      </c>
      <c r="F530" s="2" t="s">
        <v>149</v>
      </c>
      <c r="G530" s="2" t="s">
        <v>150</v>
      </c>
      <c r="H530" s="6">
        <f t="shared" si="24"/>
        <v>1.3194444444444398E-2</v>
      </c>
      <c r="I530" s="7">
        <f t="shared" si="25"/>
        <v>0.31666666666666665</v>
      </c>
      <c r="J530" s="2">
        <v>13.2</v>
      </c>
      <c r="K530" s="8">
        <f t="shared" si="26"/>
        <v>41.684210526315788</v>
      </c>
      <c r="L530" s="2" t="s">
        <v>233</v>
      </c>
    </row>
    <row r="531" spans="1:12" x14ac:dyDescent="0.3">
      <c r="A531" s="5">
        <v>42560</v>
      </c>
      <c r="B531" s="9">
        <v>0.37708333333333338</v>
      </c>
      <c r="C531" s="5">
        <v>42560</v>
      </c>
      <c r="D531" s="9">
        <v>0.4069444444444445</v>
      </c>
      <c r="E531" s="2" t="s">
        <v>7</v>
      </c>
      <c r="F531" s="2" t="s">
        <v>150</v>
      </c>
      <c r="G531" s="2" t="s">
        <v>149</v>
      </c>
      <c r="H531" s="6">
        <f t="shared" si="24"/>
        <v>2.9861111111111116E-2</v>
      </c>
      <c r="I531" s="7">
        <f t="shared" si="25"/>
        <v>0.71666666666666667</v>
      </c>
      <c r="J531" s="2">
        <v>13</v>
      </c>
      <c r="K531" s="8">
        <f t="shared" si="26"/>
        <v>18.13953488372093</v>
      </c>
      <c r="L531" s="2" t="s">
        <v>233</v>
      </c>
    </row>
    <row r="532" spans="1:12" x14ac:dyDescent="0.3">
      <c r="A532" s="5">
        <v>42560</v>
      </c>
      <c r="B532" s="9">
        <v>0.41111111111111115</v>
      </c>
      <c r="C532" s="5">
        <v>42560</v>
      </c>
      <c r="D532" s="9">
        <v>0.42083333333333334</v>
      </c>
      <c r="E532" s="2" t="s">
        <v>7</v>
      </c>
      <c r="F532" s="2" t="s">
        <v>149</v>
      </c>
      <c r="G532" s="2" t="s">
        <v>156</v>
      </c>
      <c r="H532" s="6">
        <f t="shared" si="24"/>
        <v>9.7222222222221877E-3</v>
      </c>
      <c r="I532" s="7">
        <f t="shared" si="25"/>
        <v>0.23333333333333334</v>
      </c>
      <c r="J532" s="2">
        <v>4.9000000000000004</v>
      </c>
      <c r="K532" s="8">
        <f t="shared" si="26"/>
        <v>21</v>
      </c>
      <c r="L532" s="2" t="s">
        <v>233</v>
      </c>
    </row>
    <row r="533" spans="1:12" x14ac:dyDescent="0.3">
      <c r="A533" s="5">
        <v>42560</v>
      </c>
      <c r="B533" s="9">
        <v>0.42708333333333331</v>
      </c>
      <c r="C533" s="5">
        <v>42560</v>
      </c>
      <c r="D533" s="9">
        <v>0.43958333333333338</v>
      </c>
      <c r="E533" s="2" t="s">
        <v>7</v>
      </c>
      <c r="F533" s="2" t="s">
        <v>156</v>
      </c>
      <c r="G533" s="2" t="s">
        <v>150</v>
      </c>
      <c r="H533" s="6">
        <f t="shared" si="24"/>
        <v>1.2500000000000067E-2</v>
      </c>
      <c r="I533" s="7">
        <f t="shared" si="25"/>
        <v>0.3</v>
      </c>
      <c r="J533" s="2">
        <v>8.5</v>
      </c>
      <c r="K533" s="8">
        <f t="shared" si="26"/>
        <v>28.333333333333336</v>
      </c>
      <c r="L533" s="2" t="s">
        <v>233</v>
      </c>
    </row>
    <row r="534" spans="1:12" x14ac:dyDescent="0.3">
      <c r="A534" s="5">
        <v>42561</v>
      </c>
      <c r="B534" s="9">
        <v>0.59027777777777779</v>
      </c>
      <c r="C534" s="5">
        <v>42561</v>
      </c>
      <c r="D534" s="9">
        <v>0.59513888888888888</v>
      </c>
      <c r="E534" s="2" t="s">
        <v>7</v>
      </c>
      <c r="F534" s="2" t="s">
        <v>151</v>
      </c>
      <c r="G534" s="2" t="s">
        <v>167</v>
      </c>
      <c r="H534" s="6">
        <f t="shared" si="24"/>
        <v>4.8611111111110938E-3</v>
      </c>
      <c r="I534" s="7">
        <f t="shared" si="25"/>
        <v>0.11666666666666667</v>
      </c>
      <c r="J534" s="2">
        <v>1.3</v>
      </c>
      <c r="K534" s="8">
        <f t="shared" si="26"/>
        <v>11.142857142857142</v>
      </c>
      <c r="L534" s="2" t="s">
        <v>233</v>
      </c>
    </row>
    <row r="535" spans="1:12" x14ac:dyDescent="0.3">
      <c r="A535" s="5">
        <v>42561</v>
      </c>
      <c r="B535" s="9">
        <v>0.6694444444444444</v>
      </c>
      <c r="C535" s="5">
        <v>42561</v>
      </c>
      <c r="D535" s="9">
        <v>0.67708333333333337</v>
      </c>
      <c r="E535" s="2" t="s">
        <v>7</v>
      </c>
      <c r="F535" s="2" t="s">
        <v>167</v>
      </c>
      <c r="G535" s="2" t="s">
        <v>151</v>
      </c>
      <c r="H535" s="6">
        <f t="shared" si="24"/>
        <v>7.6388888888889728E-3</v>
      </c>
      <c r="I535" s="7">
        <f t="shared" si="25"/>
        <v>0.18333333333333332</v>
      </c>
      <c r="J535" s="2">
        <v>1.8</v>
      </c>
      <c r="K535" s="8">
        <f t="shared" si="26"/>
        <v>9.8181818181818183</v>
      </c>
      <c r="L535" s="2" t="s">
        <v>233</v>
      </c>
    </row>
    <row r="536" spans="1:12" x14ac:dyDescent="0.3">
      <c r="A536" s="5">
        <v>42561</v>
      </c>
      <c r="B536" s="9">
        <v>0.75347222222222221</v>
      </c>
      <c r="C536" s="5">
        <v>42561</v>
      </c>
      <c r="D536" s="9">
        <v>0.76458333333333339</v>
      </c>
      <c r="E536" s="2" t="s">
        <v>7</v>
      </c>
      <c r="F536" s="2" t="s">
        <v>150</v>
      </c>
      <c r="G536" s="2" t="s">
        <v>149</v>
      </c>
      <c r="H536" s="6">
        <f t="shared" si="24"/>
        <v>1.1111111111111183E-2</v>
      </c>
      <c r="I536" s="7">
        <f t="shared" si="25"/>
        <v>0.26666666666666666</v>
      </c>
      <c r="J536" s="2">
        <v>13.6</v>
      </c>
      <c r="K536" s="8">
        <f t="shared" si="26"/>
        <v>51</v>
      </c>
      <c r="L536" s="2" t="s">
        <v>233</v>
      </c>
    </row>
    <row r="537" spans="1:12" x14ac:dyDescent="0.3">
      <c r="A537" s="5">
        <v>42561</v>
      </c>
      <c r="B537" s="9">
        <v>0.82708333333333339</v>
      </c>
      <c r="C537" s="5">
        <v>42561</v>
      </c>
      <c r="D537" s="9">
        <v>0.83888888888888891</v>
      </c>
      <c r="E537" s="2" t="s">
        <v>7</v>
      </c>
      <c r="F537" s="2" t="s">
        <v>149</v>
      </c>
      <c r="G537" s="2" t="s">
        <v>150</v>
      </c>
      <c r="H537" s="6">
        <f t="shared" si="24"/>
        <v>1.1805555555555514E-2</v>
      </c>
      <c r="I537" s="7">
        <f t="shared" si="25"/>
        <v>0.28333333333333333</v>
      </c>
      <c r="J537" s="2">
        <v>13.4</v>
      </c>
      <c r="K537" s="8">
        <f t="shared" si="26"/>
        <v>47.294117647058826</v>
      </c>
      <c r="L537" s="2" t="s">
        <v>233</v>
      </c>
    </row>
    <row r="538" spans="1:12" x14ac:dyDescent="0.3">
      <c r="A538" s="5">
        <v>42563</v>
      </c>
      <c r="B538" s="9">
        <v>0.67361111111111116</v>
      </c>
      <c r="C538" s="5">
        <v>42563</v>
      </c>
      <c r="D538" s="9">
        <v>0.69791666666666663</v>
      </c>
      <c r="E538" s="2" t="s">
        <v>7</v>
      </c>
      <c r="F538" s="2" t="s">
        <v>150</v>
      </c>
      <c r="G538" s="2" t="s">
        <v>149</v>
      </c>
      <c r="H538" s="6">
        <f t="shared" si="24"/>
        <v>2.4305555555555469E-2</v>
      </c>
      <c r="I538" s="7">
        <f t="shared" si="25"/>
        <v>0.58333333333333337</v>
      </c>
      <c r="J538" s="2">
        <v>12.3</v>
      </c>
      <c r="K538" s="8">
        <f t="shared" si="26"/>
        <v>21.085714285714285</v>
      </c>
      <c r="L538" s="2" t="s">
        <v>233</v>
      </c>
    </row>
    <row r="539" spans="1:12" x14ac:dyDescent="0.3">
      <c r="A539" s="5">
        <v>42563</v>
      </c>
      <c r="B539" s="9">
        <v>0.80625000000000002</v>
      </c>
      <c r="C539" s="5">
        <v>42563</v>
      </c>
      <c r="D539" s="9">
        <v>0.80972222222222223</v>
      </c>
      <c r="E539" s="2" t="s">
        <v>55</v>
      </c>
      <c r="F539" s="2" t="s">
        <v>149</v>
      </c>
      <c r="G539" s="2" t="s">
        <v>149</v>
      </c>
      <c r="H539" s="6">
        <f t="shared" si="24"/>
        <v>3.4722222222222099E-3</v>
      </c>
      <c r="I539" s="7">
        <f t="shared" si="25"/>
        <v>8.3333333333333329E-2</v>
      </c>
      <c r="J539" s="2">
        <v>1.4</v>
      </c>
      <c r="K539" s="8">
        <f t="shared" si="26"/>
        <v>16.8</v>
      </c>
      <c r="L539" s="2" t="s">
        <v>233</v>
      </c>
    </row>
    <row r="540" spans="1:12" x14ac:dyDescent="0.3">
      <c r="A540" s="5">
        <v>42563</v>
      </c>
      <c r="B540" s="9">
        <v>0.99097222222222225</v>
      </c>
      <c r="C540" s="5">
        <v>42564</v>
      </c>
      <c r="D540" s="9">
        <v>7.6388888888888886E-3</v>
      </c>
      <c r="E540" s="2" t="s">
        <v>55</v>
      </c>
      <c r="F540" s="2" t="s">
        <v>16</v>
      </c>
      <c r="G540" s="2" t="s">
        <v>15</v>
      </c>
      <c r="H540" s="6">
        <f t="shared" si="24"/>
        <v>1.6666666666666607E-2</v>
      </c>
      <c r="I540" s="7">
        <f t="shared" si="25"/>
        <v>0.4</v>
      </c>
      <c r="J540" s="2">
        <v>8.6999999999999993</v>
      </c>
      <c r="K540" s="8">
        <f t="shared" si="26"/>
        <v>21.749999999999996</v>
      </c>
      <c r="L540" s="2" t="s">
        <v>233</v>
      </c>
    </row>
    <row r="541" spans="1:12" x14ac:dyDescent="0.3">
      <c r="A541" s="5">
        <v>42564</v>
      </c>
      <c r="B541" s="9">
        <v>0.52708333333333335</v>
      </c>
      <c r="C541" s="5">
        <v>42564</v>
      </c>
      <c r="D541" s="9">
        <v>0.55555555555555558</v>
      </c>
      <c r="E541" s="2" t="s">
        <v>55</v>
      </c>
      <c r="F541" s="2" t="s">
        <v>15</v>
      </c>
      <c r="G541" s="2" t="s">
        <v>16</v>
      </c>
      <c r="H541" s="6">
        <f t="shared" si="24"/>
        <v>2.8472222222222232E-2</v>
      </c>
      <c r="I541" s="7">
        <f t="shared" si="25"/>
        <v>0.68333333333333335</v>
      </c>
      <c r="J541" s="2">
        <v>23.5</v>
      </c>
      <c r="K541" s="8">
        <f t="shared" si="26"/>
        <v>34.390243902439025</v>
      </c>
      <c r="L541" s="2" t="s">
        <v>233</v>
      </c>
    </row>
    <row r="542" spans="1:12" x14ac:dyDescent="0.3">
      <c r="A542" s="5">
        <v>42564</v>
      </c>
      <c r="B542" s="9">
        <v>0.55902777777777779</v>
      </c>
      <c r="C542" s="5">
        <v>42564</v>
      </c>
      <c r="D542" s="9">
        <v>0.56874999999999998</v>
      </c>
      <c r="E542" s="2" t="s">
        <v>55</v>
      </c>
      <c r="F542" s="2" t="s">
        <v>16</v>
      </c>
      <c r="G542" s="2" t="s">
        <v>16</v>
      </c>
      <c r="H542" s="6">
        <f t="shared" si="24"/>
        <v>9.7222222222221877E-3</v>
      </c>
      <c r="I542" s="7">
        <f t="shared" si="25"/>
        <v>0.23333333333333334</v>
      </c>
      <c r="J542" s="2">
        <v>2.2000000000000002</v>
      </c>
      <c r="K542" s="8">
        <f t="shared" si="26"/>
        <v>9.4285714285714288</v>
      </c>
      <c r="L542" s="2" t="s">
        <v>233</v>
      </c>
    </row>
    <row r="543" spans="1:12" x14ac:dyDescent="0.3">
      <c r="A543" s="5">
        <v>42564</v>
      </c>
      <c r="B543" s="9">
        <v>0.5708333333333333</v>
      </c>
      <c r="C543" s="5">
        <v>42564</v>
      </c>
      <c r="D543" s="9">
        <v>0.57916666666666672</v>
      </c>
      <c r="E543" s="2" t="s">
        <v>55</v>
      </c>
      <c r="F543" s="2" t="s">
        <v>16</v>
      </c>
      <c r="G543" s="2" t="s">
        <v>15</v>
      </c>
      <c r="H543" s="6">
        <f t="shared" si="24"/>
        <v>8.3333333333334147E-3</v>
      </c>
      <c r="I543" s="7">
        <f t="shared" si="25"/>
        <v>0.2</v>
      </c>
      <c r="J543" s="2">
        <v>4.4000000000000004</v>
      </c>
      <c r="K543" s="8">
        <f t="shared" si="26"/>
        <v>22</v>
      </c>
      <c r="L543" s="2" t="s">
        <v>233</v>
      </c>
    </row>
    <row r="544" spans="1:12" x14ac:dyDescent="0.3">
      <c r="A544" s="5">
        <v>42565</v>
      </c>
      <c r="B544" s="9">
        <v>0.66041666666666665</v>
      </c>
      <c r="C544" s="5">
        <v>42565</v>
      </c>
      <c r="D544" s="9">
        <v>0.66597222222222219</v>
      </c>
      <c r="E544" s="2" t="s">
        <v>55</v>
      </c>
      <c r="F544" s="2" t="s">
        <v>15</v>
      </c>
      <c r="G544" s="2" t="s">
        <v>16</v>
      </c>
      <c r="H544" s="6">
        <f t="shared" si="24"/>
        <v>5.5555555555555358E-3</v>
      </c>
      <c r="I544" s="7">
        <f t="shared" si="25"/>
        <v>0.13333333333333333</v>
      </c>
      <c r="J544" s="2">
        <v>3.3</v>
      </c>
      <c r="K544" s="8">
        <f t="shared" si="26"/>
        <v>24.75</v>
      </c>
      <c r="L544" s="2" t="s">
        <v>233</v>
      </c>
    </row>
    <row r="545" spans="1:12" x14ac:dyDescent="0.3">
      <c r="A545" s="5">
        <v>42565</v>
      </c>
      <c r="B545" s="9">
        <v>0.66875000000000007</v>
      </c>
      <c r="C545" s="5">
        <v>42565</v>
      </c>
      <c r="D545" s="9">
        <v>0.69027777777777777</v>
      </c>
      <c r="E545" s="2" t="s">
        <v>7</v>
      </c>
      <c r="F545" s="2" t="s">
        <v>16</v>
      </c>
      <c r="G545" s="2" t="s">
        <v>16</v>
      </c>
      <c r="H545" s="6">
        <f t="shared" si="24"/>
        <v>2.1527777777777701E-2</v>
      </c>
      <c r="I545" s="7">
        <f t="shared" si="25"/>
        <v>0.51666666666666672</v>
      </c>
      <c r="J545" s="2">
        <v>11.8</v>
      </c>
      <c r="K545" s="8">
        <f t="shared" si="26"/>
        <v>22.838709677419352</v>
      </c>
      <c r="L545" s="2" t="s">
        <v>10</v>
      </c>
    </row>
    <row r="546" spans="1:12" x14ac:dyDescent="0.3">
      <c r="A546" s="5">
        <v>42565</v>
      </c>
      <c r="B546" s="9">
        <v>0.69374999999999998</v>
      </c>
      <c r="C546" s="5">
        <v>42565</v>
      </c>
      <c r="D546" s="9">
        <v>0.83680555555555547</v>
      </c>
      <c r="E546" s="2" t="s">
        <v>7</v>
      </c>
      <c r="F546" s="2" t="s">
        <v>16</v>
      </c>
      <c r="G546" s="2" t="s">
        <v>168</v>
      </c>
      <c r="H546" s="6">
        <f t="shared" si="24"/>
        <v>0.14305555555555549</v>
      </c>
      <c r="I546" s="7">
        <f t="shared" si="25"/>
        <v>3.4333333333333331</v>
      </c>
      <c r="J546" s="2">
        <v>195.3</v>
      </c>
      <c r="K546" s="8">
        <f t="shared" si="26"/>
        <v>56.883495145631073</v>
      </c>
      <c r="L546" s="2" t="s">
        <v>233</v>
      </c>
    </row>
    <row r="547" spans="1:12" x14ac:dyDescent="0.3">
      <c r="A547" s="5">
        <v>42566</v>
      </c>
      <c r="B547" s="9">
        <v>0.48055555555555557</v>
      </c>
      <c r="C547" s="5">
        <v>42566</v>
      </c>
      <c r="D547" s="9">
        <v>0.49513888888888885</v>
      </c>
      <c r="E547" s="2" t="s">
        <v>55</v>
      </c>
      <c r="F547" s="2" t="s">
        <v>168</v>
      </c>
      <c r="G547" s="2" t="s">
        <v>168</v>
      </c>
      <c r="H547" s="6">
        <f t="shared" si="24"/>
        <v>1.4583333333333282E-2</v>
      </c>
      <c r="I547" s="7">
        <f t="shared" si="25"/>
        <v>0.35</v>
      </c>
      <c r="J547" s="2">
        <v>8.3000000000000007</v>
      </c>
      <c r="K547" s="8">
        <f t="shared" si="26"/>
        <v>23.714285714285719</v>
      </c>
      <c r="L547" s="2" t="s">
        <v>233</v>
      </c>
    </row>
    <row r="548" spans="1:12" x14ac:dyDescent="0.3">
      <c r="A548" s="5">
        <v>42566</v>
      </c>
      <c r="B548" s="9">
        <v>0.50624999999999998</v>
      </c>
      <c r="C548" s="5">
        <v>42566</v>
      </c>
      <c r="D548" s="9">
        <v>0.5131944444444444</v>
      </c>
      <c r="E548" s="2" t="s">
        <v>55</v>
      </c>
      <c r="F548" s="2" t="s">
        <v>168</v>
      </c>
      <c r="G548" s="2" t="s">
        <v>168</v>
      </c>
      <c r="H548" s="6">
        <f t="shared" si="24"/>
        <v>6.9444444444444198E-3</v>
      </c>
      <c r="I548" s="7">
        <f t="shared" si="25"/>
        <v>0.16666666666666666</v>
      </c>
      <c r="J548" s="2">
        <v>3.2</v>
      </c>
      <c r="K548" s="8">
        <f t="shared" si="26"/>
        <v>19.200000000000003</v>
      </c>
      <c r="L548" s="2" t="s">
        <v>233</v>
      </c>
    </row>
    <row r="549" spans="1:12" x14ac:dyDescent="0.3">
      <c r="A549" s="5">
        <v>42566</v>
      </c>
      <c r="B549" s="9">
        <v>0.52430555555555558</v>
      </c>
      <c r="C549" s="5">
        <v>42566</v>
      </c>
      <c r="D549" s="9">
        <v>0.55208333333333337</v>
      </c>
      <c r="E549" s="2" t="s">
        <v>55</v>
      </c>
      <c r="F549" s="2" t="s">
        <v>168</v>
      </c>
      <c r="G549" s="2" t="s">
        <v>169</v>
      </c>
      <c r="H549" s="6">
        <f t="shared" si="24"/>
        <v>2.777777777777779E-2</v>
      </c>
      <c r="I549" s="7">
        <f t="shared" si="25"/>
        <v>0.66666666666666663</v>
      </c>
      <c r="J549" s="2">
        <v>22.4</v>
      </c>
      <c r="K549" s="8">
        <f t="shared" si="26"/>
        <v>33.6</v>
      </c>
      <c r="L549" s="2" t="s">
        <v>233</v>
      </c>
    </row>
    <row r="550" spans="1:12" x14ac:dyDescent="0.3">
      <c r="A550" s="5">
        <v>42566</v>
      </c>
      <c r="B550" s="9">
        <v>0.62708333333333333</v>
      </c>
      <c r="C550" s="5">
        <v>42566</v>
      </c>
      <c r="D550" s="9">
        <v>0.6479166666666667</v>
      </c>
      <c r="E550" s="2" t="s">
        <v>55</v>
      </c>
      <c r="F550" s="2" t="s">
        <v>169</v>
      </c>
      <c r="G550" s="2" t="s">
        <v>168</v>
      </c>
      <c r="H550" s="6">
        <f t="shared" si="24"/>
        <v>2.083333333333337E-2</v>
      </c>
      <c r="I550" s="7">
        <f t="shared" si="25"/>
        <v>0.5</v>
      </c>
      <c r="J550" s="2">
        <v>12.2</v>
      </c>
      <c r="K550" s="8">
        <f t="shared" si="26"/>
        <v>24.4</v>
      </c>
      <c r="L550" s="2" t="s">
        <v>233</v>
      </c>
    </row>
    <row r="551" spans="1:12" x14ac:dyDescent="0.3">
      <c r="A551" s="5">
        <v>42566</v>
      </c>
      <c r="B551" s="9">
        <v>0.65277777777777779</v>
      </c>
      <c r="C551" s="5">
        <v>42566</v>
      </c>
      <c r="D551" s="9">
        <v>0.66111111111111109</v>
      </c>
      <c r="E551" s="2" t="s">
        <v>55</v>
      </c>
      <c r="F551" s="2" t="s">
        <v>168</v>
      </c>
      <c r="G551" s="2" t="s">
        <v>168</v>
      </c>
      <c r="H551" s="6">
        <f t="shared" si="24"/>
        <v>8.3333333333333037E-3</v>
      </c>
      <c r="I551" s="7">
        <f t="shared" si="25"/>
        <v>0.2</v>
      </c>
      <c r="J551" s="2">
        <v>4.5</v>
      </c>
      <c r="K551" s="8">
        <f t="shared" si="26"/>
        <v>22.5</v>
      </c>
      <c r="L551" s="2" t="s">
        <v>233</v>
      </c>
    </row>
    <row r="552" spans="1:12" x14ac:dyDescent="0.3">
      <c r="A552" s="5">
        <v>42567</v>
      </c>
      <c r="B552" s="9">
        <v>0.55138888888888882</v>
      </c>
      <c r="C552" s="5">
        <v>42567</v>
      </c>
      <c r="D552" s="9">
        <v>0.59027777777777779</v>
      </c>
      <c r="E552" s="2" t="s">
        <v>55</v>
      </c>
      <c r="F552" s="2" t="s">
        <v>168</v>
      </c>
      <c r="G552" s="2" t="s">
        <v>170</v>
      </c>
      <c r="H552" s="6">
        <f t="shared" si="24"/>
        <v>3.8888888888888973E-2</v>
      </c>
      <c r="I552" s="7">
        <f t="shared" si="25"/>
        <v>0.93333333333333335</v>
      </c>
      <c r="J552" s="2">
        <v>28.1</v>
      </c>
      <c r="K552" s="8">
        <f t="shared" si="26"/>
        <v>30.107142857142858</v>
      </c>
      <c r="L552" s="2" t="s">
        <v>233</v>
      </c>
    </row>
    <row r="553" spans="1:12" x14ac:dyDescent="0.3">
      <c r="A553" s="5">
        <v>42567</v>
      </c>
      <c r="B553" s="9">
        <v>0.59305555555555556</v>
      </c>
      <c r="C553" s="5">
        <v>42567</v>
      </c>
      <c r="D553" s="9">
        <v>0.60416666666666663</v>
      </c>
      <c r="E553" s="2" t="s">
        <v>55</v>
      </c>
      <c r="F553" s="2" t="s">
        <v>170</v>
      </c>
      <c r="G553" s="2" t="s">
        <v>170</v>
      </c>
      <c r="H553" s="6">
        <f t="shared" si="24"/>
        <v>1.1111111111111072E-2</v>
      </c>
      <c r="I553" s="7">
        <f t="shared" si="25"/>
        <v>0.26666666666666666</v>
      </c>
      <c r="J553" s="2">
        <v>3.8</v>
      </c>
      <c r="K553" s="8">
        <f t="shared" si="26"/>
        <v>14.25</v>
      </c>
      <c r="L553" s="2" t="s">
        <v>233</v>
      </c>
    </row>
    <row r="554" spans="1:12" x14ac:dyDescent="0.3">
      <c r="A554" s="5">
        <v>42567</v>
      </c>
      <c r="B554" s="9">
        <v>0.64513888888888882</v>
      </c>
      <c r="C554" s="5">
        <v>42567</v>
      </c>
      <c r="D554" s="9">
        <v>0.70624999999999993</v>
      </c>
      <c r="E554" s="2" t="s">
        <v>55</v>
      </c>
      <c r="F554" s="2" t="s">
        <v>170</v>
      </c>
      <c r="G554" s="2" t="s">
        <v>171</v>
      </c>
      <c r="H554" s="6">
        <f t="shared" si="24"/>
        <v>6.1111111111111116E-2</v>
      </c>
      <c r="I554" s="7">
        <f t="shared" si="25"/>
        <v>1.4666666666666666</v>
      </c>
      <c r="J554" s="2">
        <v>41.9</v>
      </c>
      <c r="K554" s="8">
        <f t="shared" si="26"/>
        <v>28.56818181818182</v>
      </c>
      <c r="L554" s="2" t="s">
        <v>233</v>
      </c>
    </row>
    <row r="555" spans="1:12" x14ac:dyDescent="0.3">
      <c r="A555" s="5">
        <v>42567</v>
      </c>
      <c r="B555" s="9">
        <v>0.8208333333333333</v>
      </c>
      <c r="C555" s="5">
        <v>42567</v>
      </c>
      <c r="D555" s="9">
        <v>0.85763888888888884</v>
      </c>
      <c r="E555" s="2" t="s">
        <v>55</v>
      </c>
      <c r="F555" s="2" t="s">
        <v>171</v>
      </c>
      <c r="G555" s="2" t="s">
        <v>168</v>
      </c>
      <c r="H555" s="6">
        <f t="shared" si="24"/>
        <v>3.6805555555555536E-2</v>
      </c>
      <c r="I555" s="7">
        <f t="shared" si="25"/>
        <v>0.8833333333333333</v>
      </c>
      <c r="J555" s="2">
        <v>23.8</v>
      </c>
      <c r="K555" s="8">
        <f t="shared" si="26"/>
        <v>26.943396226415096</v>
      </c>
      <c r="L555" s="2" t="s">
        <v>233</v>
      </c>
    </row>
    <row r="556" spans="1:12" x14ac:dyDescent="0.3">
      <c r="A556" s="5">
        <v>42567</v>
      </c>
      <c r="B556" s="9">
        <v>0.90625</v>
      </c>
      <c r="C556" s="5">
        <v>42567</v>
      </c>
      <c r="D556" s="9">
        <v>0.9291666666666667</v>
      </c>
      <c r="E556" s="2" t="s">
        <v>55</v>
      </c>
      <c r="F556" s="2" t="s">
        <v>168</v>
      </c>
      <c r="G556" s="2" t="s">
        <v>168</v>
      </c>
      <c r="H556" s="6">
        <f t="shared" si="24"/>
        <v>2.2916666666666696E-2</v>
      </c>
      <c r="I556" s="7">
        <f t="shared" si="25"/>
        <v>0.55000000000000004</v>
      </c>
      <c r="J556" s="2">
        <v>13</v>
      </c>
      <c r="K556" s="8">
        <f t="shared" si="26"/>
        <v>23.636363636363633</v>
      </c>
      <c r="L556" s="2" t="s">
        <v>233</v>
      </c>
    </row>
    <row r="557" spans="1:12" x14ac:dyDescent="0.3">
      <c r="A557" s="5">
        <v>42567</v>
      </c>
      <c r="B557" s="9">
        <v>0.95138888888888884</v>
      </c>
      <c r="C557" s="5">
        <v>42567</v>
      </c>
      <c r="D557" s="9">
        <v>0.9604166666666667</v>
      </c>
      <c r="E557" s="2" t="s">
        <v>7</v>
      </c>
      <c r="F557" s="2" t="s">
        <v>168</v>
      </c>
      <c r="G557" s="2" t="s">
        <v>168</v>
      </c>
      <c r="H557" s="6">
        <f t="shared" si="24"/>
        <v>9.0277777777778567E-3</v>
      </c>
      <c r="I557" s="7">
        <f t="shared" si="25"/>
        <v>0.21666666666666667</v>
      </c>
      <c r="J557" s="2">
        <v>4.4000000000000004</v>
      </c>
      <c r="K557" s="8">
        <f t="shared" si="26"/>
        <v>20.30769230769231</v>
      </c>
      <c r="L557" s="2" t="s">
        <v>10</v>
      </c>
    </row>
    <row r="558" spans="1:12" x14ac:dyDescent="0.3">
      <c r="A558" s="5">
        <v>42568</v>
      </c>
      <c r="B558" s="9">
        <v>0.47430555555555554</v>
      </c>
      <c r="C558" s="5">
        <v>42568</v>
      </c>
      <c r="D558" s="9">
        <v>0.49305555555555558</v>
      </c>
      <c r="E558" s="2" t="s">
        <v>55</v>
      </c>
      <c r="F558" s="2" t="s">
        <v>168</v>
      </c>
      <c r="G558" s="2" t="s">
        <v>171</v>
      </c>
      <c r="H558" s="6">
        <f t="shared" si="24"/>
        <v>1.8750000000000044E-2</v>
      </c>
      <c r="I558" s="7">
        <f t="shared" si="25"/>
        <v>0.45</v>
      </c>
      <c r="J558" s="2">
        <v>15.1</v>
      </c>
      <c r="K558" s="8">
        <f t="shared" si="26"/>
        <v>33.555555555555557</v>
      </c>
      <c r="L558" s="2" t="s">
        <v>172</v>
      </c>
    </row>
    <row r="559" spans="1:12" x14ac:dyDescent="0.3">
      <c r="A559" s="5">
        <v>42568</v>
      </c>
      <c r="B559" s="9">
        <v>0.51388888888888895</v>
      </c>
      <c r="C559" s="5">
        <v>42568</v>
      </c>
      <c r="D559" s="9">
        <v>0.64236111111111105</v>
      </c>
      <c r="E559" s="2" t="s">
        <v>55</v>
      </c>
      <c r="F559" s="2" t="s">
        <v>171</v>
      </c>
      <c r="G559" s="2" t="s">
        <v>15</v>
      </c>
      <c r="H559" s="6">
        <f t="shared" si="24"/>
        <v>0.1284722222222221</v>
      </c>
      <c r="I559" s="7">
        <f t="shared" si="25"/>
        <v>3.0833333333333335</v>
      </c>
      <c r="J559" s="2">
        <v>180.2</v>
      </c>
      <c r="K559" s="8">
        <f t="shared" si="26"/>
        <v>58.443243243243238</v>
      </c>
      <c r="L559" s="2" t="s">
        <v>173</v>
      </c>
    </row>
    <row r="560" spans="1:12" x14ac:dyDescent="0.3">
      <c r="A560" s="5">
        <v>42569</v>
      </c>
      <c r="B560" s="9">
        <v>0.44236111111111115</v>
      </c>
      <c r="C560" s="5">
        <v>42569</v>
      </c>
      <c r="D560" s="9">
        <v>0.45069444444444445</v>
      </c>
      <c r="E560" s="2" t="s">
        <v>55</v>
      </c>
      <c r="F560" s="2" t="s">
        <v>15</v>
      </c>
      <c r="G560" s="2" t="s">
        <v>16</v>
      </c>
      <c r="H560" s="6">
        <f t="shared" si="24"/>
        <v>8.3333333333333037E-3</v>
      </c>
      <c r="I560" s="7">
        <f t="shared" si="25"/>
        <v>0.2</v>
      </c>
      <c r="J560" s="2">
        <v>4.0999999999999996</v>
      </c>
      <c r="K560" s="8">
        <f t="shared" si="26"/>
        <v>20.499999999999996</v>
      </c>
      <c r="L560" s="2" t="s">
        <v>174</v>
      </c>
    </row>
    <row r="561" spans="1:12" x14ac:dyDescent="0.3">
      <c r="A561" s="5">
        <v>42569</v>
      </c>
      <c r="B561" s="9">
        <v>0.45416666666666666</v>
      </c>
      <c r="C561" s="5">
        <v>42569</v>
      </c>
      <c r="D561" s="9">
        <v>0.46875</v>
      </c>
      <c r="E561" s="2" t="s">
        <v>55</v>
      </c>
      <c r="F561" s="2" t="s">
        <v>16</v>
      </c>
      <c r="G561" s="2" t="s">
        <v>15</v>
      </c>
      <c r="H561" s="6">
        <f t="shared" si="24"/>
        <v>1.4583333333333337E-2</v>
      </c>
      <c r="I561" s="7">
        <f t="shared" si="25"/>
        <v>0.35</v>
      </c>
      <c r="J561" s="2">
        <v>6.1</v>
      </c>
      <c r="K561" s="8">
        <f t="shared" si="26"/>
        <v>17.428571428571427</v>
      </c>
      <c r="L561" s="2" t="s">
        <v>174</v>
      </c>
    </row>
    <row r="562" spans="1:12" x14ac:dyDescent="0.3">
      <c r="A562" s="5">
        <v>42569</v>
      </c>
      <c r="B562" s="9">
        <v>0.47569444444444442</v>
      </c>
      <c r="C562" s="5">
        <v>42569</v>
      </c>
      <c r="D562" s="9">
        <v>0.48333333333333334</v>
      </c>
      <c r="E562" s="2" t="s">
        <v>55</v>
      </c>
      <c r="F562" s="2" t="s">
        <v>50</v>
      </c>
      <c r="G562" s="2" t="s">
        <v>57</v>
      </c>
      <c r="H562" s="6">
        <f t="shared" si="24"/>
        <v>7.6388888888889173E-3</v>
      </c>
      <c r="I562" s="7">
        <f t="shared" si="25"/>
        <v>0.18333333333333332</v>
      </c>
      <c r="J562" s="2">
        <v>3.3</v>
      </c>
      <c r="K562" s="8">
        <f t="shared" si="26"/>
        <v>18</v>
      </c>
      <c r="L562" s="2" t="s">
        <v>174</v>
      </c>
    </row>
    <row r="563" spans="1:12" x14ac:dyDescent="0.3">
      <c r="A563" s="5">
        <v>42569</v>
      </c>
      <c r="B563" s="9">
        <v>0.4861111111111111</v>
      </c>
      <c r="C563" s="5">
        <v>42569</v>
      </c>
      <c r="D563" s="9">
        <v>0.49722222222222223</v>
      </c>
      <c r="E563" s="2" t="s">
        <v>55</v>
      </c>
      <c r="F563" s="2" t="s">
        <v>57</v>
      </c>
      <c r="G563" s="2" t="s">
        <v>38</v>
      </c>
      <c r="H563" s="6">
        <f t="shared" si="24"/>
        <v>1.1111111111111127E-2</v>
      </c>
      <c r="I563" s="7">
        <f t="shared" si="25"/>
        <v>0.26666666666666666</v>
      </c>
      <c r="J563" s="2">
        <v>4.7</v>
      </c>
      <c r="K563" s="8">
        <f t="shared" si="26"/>
        <v>17.625</v>
      </c>
      <c r="L563" s="2" t="s">
        <v>174</v>
      </c>
    </row>
    <row r="564" spans="1:12" x14ac:dyDescent="0.3">
      <c r="A564" s="5">
        <v>42569</v>
      </c>
      <c r="B564" s="9">
        <v>0.71666666666666667</v>
      </c>
      <c r="C564" s="5">
        <v>42569</v>
      </c>
      <c r="D564" s="9">
        <v>0.73125000000000007</v>
      </c>
      <c r="E564" s="2" t="s">
        <v>7</v>
      </c>
      <c r="F564" s="2" t="s">
        <v>15</v>
      </c>
      <c r="G564" s="2" t="s">
        <v>48</v>
      </c>
      <c r="H564" s="6">
        <f t="shared" si="24"/>
        <v>1.4583333333333393E-2</v>
      </c>
      <c r="I564" s="7">
        <f t="shared" si="25"/>
        <v>0.35</v>
      </c>
      <c r="J564" s="2">
        <v>7.2</v>
      </c>
      <c r="K564" s="8">
        <f t="shared" si="26"/>
        <v>20.571428571428573</v>
      </c>
      <c r="L564" s="2" t="s">
        <v>11</v>
      </c>
    </row>
    <row r="565" spans="1:12" x14ac:dyDescent="0.3">
      <c r="A565" s="5">
        <v>42569</v>
      </c>
      <c r="B565" s="9">
        <v>0.77222222222222225</v>
      </c>
      <c r="C565" s="5">
        <v>42569</v>
      </c>
      <c r="D565" s="9">
        <v>0.78263888888888899</v>
      </c>
      <c r="E565" s="2" t="s">
        <v>7</v>
      </c>
      <c r="F565" s="2" t="s">
        <v>48</v>
      </c>
      <c r="G565" s="2" t="s">
        <v>15</v>
      </c>
      <c r="H565" s="6">
        <f t="shared" si="24"/>
        <v>1.0416666666666741E-2</v>
      </c>
      <c r="I565" s="7">
        <f t="shared" si="25"/>
        <v>0.25</v>
      </c>
      <c r="J565" s="2">
        <v>5.5</v>
      </c>
      <c r="K565" s="8">
        <f t="shared" si="26"/>
        <v>22</v>
      </c>
      <c r="L565" s="2" t="s">
        <v>9</v>
      </c>
    </row>
    <row r="566" spans="1:12" x14ac:dyDescent="0.3">
      <c r="A566" s="5">
        <v>42569</v>
      </c>
      <c r="B566" s="9">
        <v>0.79652777777777783</v>
      </c>
      <c r="C566" s="5">
        <v>42569</v>
      </c>
      <c r="D566" s="9">
        <v>0.80138888888888893</v>
      </c>
      <c r="E566" s="2" t="s">
        <v>7</v>
      </c>
      <c r="F566" s="2" t="s">
        <v>15</v>
      </c>
      <c r="G566" s="2" t="s">
        <v>16</v>
      </c>
      <c r="H566" s="6">
        <f t="shared" si="24"/>
        <v>4.8611111111110938E-3</v>
      </c>
      <c r="I566" s="7">
        <f t="shared" si="25"/>
        <v>0.11666666666666667</v>
      </c>
      <c r="J566" s="2">
        <v>3.3</v>
      </c>
      <c r="K566" s="8">
        <f t="shared" si="26"/>
        <v>28.285714285714285</v>
      </c>
      <c r="L566" s="2" t="s">
        <v>9</v>
      </c>
    </row>
    <row r="567" spans="1:12" x14ac:dyDescent="0.3">
      <c r="A567" s="5">
        <v>42569</v>
      </c>
      <c r="B567" s="9">
        <v>0.85277777777777775</v>
      </c>
      <c r="C567" s="5">
        <v>42569</v>
      </c>
      <c r="D567" s="9">
        <v>0.85555555555555562</v>
      </c>
      <c r="E567" s="2" t="s">
        <v>7</v>
      </c>
      <c r="F567" s="2" t="s">
        <v>43</v>
      </c>
      <c r="G567" s="2" t="s">
        <v>75</v>
      </c>
      <c r="H567" s="6">
        <f t="shared" si="24"/>
        <v>2.7777777777778789E-3</v>
      </c>
      <c r="I567" s="7">
        <f t="shared" si="25"/>
        <v>6.6666666666666666E-2</v>
      </c>
      <c r="J567" s="2">
        <v>0.9</v>
      </c>
      <c r="K567" s="8">
        <f t="shared" si="26"/>
        <v>13.5</v>
      </c>
      <c r="L567" s="2" t="s">
        <v>10</v>
      </c>
    </row>
    <row r="568" spans="1:12" x14ac:dyDescent="0.3">
      <c r="A568" s="5">
        <v>42569</v>
      </c>
      <c r="B568" s="9">
        <v>0.88263888888888886</v>
      </c>
      <c r="C568" s="5">
        <v>42569</v>
      </c>
      <c r="D568" s="9">
        <v>0.8881944444444444</v>
      </c>
      <c r="E568" s="2" t="s">
        <v>7</v>
      </c>
      <c r="F568" s="2" t="s">
        <v>16</v>
      </c>
      <c r="G568" s="2" t="s">
        <v>15</v>
      </c>
      <c r="H568" s="6">
        <f t="shared" si="24"/>
        <v>5.5555555555555358E-3</v>
      </c>
      <c r="I568" s="7">
        <f t="shared" si="25"/>
        <v>0.13333333333333333</v>
      </c>
      <c r="J568" s="2">
        <v>3.8</v>
      </c>
      <c r="K568" s="8">
        <f t="shared" si="26"/>
        <v>28.5</v>
      </c>
      <c r="L568" s="2" t="s">
        <v>9</v>
      </c>
    </row>
    <row r="569" spans="1:12" x14ac:dyDescent="0.3">
      <c r="A569" s="5">
        <v>42570</v>
      </c>
      <c r="B569" s="9">
        <v>0.44097222222222227</v>
      </c>
      <c r="C569" s="5">
        <v>42570</v>
      </c>
      <c r="D569" s="9">
        <v>0.45208333333333334</v>
      </c>
      <c r="E569" s="2" t="s">
        <v>7</v>
      </c>
      <c r="F569" s="2" t="s">
        <v>38</v>
      </c>
      <c r="G569" s="2" t="s">
        <v>175</v>
      </c>
      <c r="H569" s="6">
        <f t="shared" si="24"/>
        <v>1.1111111111111072E-2</v>
      </c>
      <c r="I569" s="7">
        <f t="shared" si="25"/>
        <v>0.26666666666666666</v>
      </c>
      <c r="J569" s="2">
        <v>6.4</v>
      </c>
      <c r="K569" s="8">
        <f t="shared" si="26"/>
        <v>24</v>
      </c>
      <c r="L569" s="2" t="s">
        <v>13</v>
      </c>
    </row>
    <row r="570" spans="1:12" x14ac:dyDescent="0.3">
      <c r="A570" s="5">
        <v>42570</v>
      </c>
      <c r="B570" s="9">
        <v>0.45555555555555555</v>
      </c>
      <c r="C570" s="5">
        <v>42570</v>
      </c>
      <c r="D570" s="9">
        <v>0.46597222222222223</v>
      </c>
      <c r="E570" s="2" t="s">
        <v>7</v>
      </c>
      <c r="F570" s="2" t="s">
        <v>175</v>
      </c>
      <c r="G570" s="2" t="s">
        <v>176</v>
      </c>
      <c r="H570" s="6">
        <f t="shared" si="24"/>
        <v>1.0416666666666685E-2</v>
      </c>
      <c r="I570" s="7">
        <f t="shared" si="25"/>
        <v>0.25</v>
      </c>
      <c r="J570" s="2">
        <v>3</v>
      </c>
      <c r="K570" s="8">
        <f t="shared" si="26"/>
        <v>12</v>
      </c>
      <c r="L570" s="2" t="s">
        <v>11</v>
      </c>
    </row>
    <row r="571" spans="1:12" x14ac:dyDescent="0.3">
      <c r="A571" s="5">
        <v>42570</v>
      </c>
      <c r="B571" s="9">
        <v>0.47916666666666669</v>
      </c>
      <c r="C571" s="5">
        <v>42570</v>
      </c>
      <c r="D571" s="9">
        <v>0.5</v>
      </c>
      <c r="E571" s="2" t="s">
        <v>7</v>
      </c>
      <c r="F571" s="2" t="s">
        <v>176</v>
      </c>
      <c r="G571" s="2" t="s">
        <v>38</v>
      </c>
      <c r="H571" s="6">
        <f t="shared" si="24"/>
        <v>2.0833333333333315E-2</v>
      </c>
      <c r="I571" s="7">
        <f t="shared" si="25"/>
        <v>0.5</v>
      </c>
      <c r="J571" s="2">
        <v>8.6999999999999993</v>
      </c>
      <c r="K571" s="8">
        <f t="shared" si="26"/>
        <v>17.399999999999999</v>
      </c>
      <c r="L571" s="2" t="s">
        <v>9</v>
      </c>
    </row>
    <row r="572" spans="1:12" x14ac:dyDescent="0.3">
      <c r="A572" s="5">
        <v>42570</v>
      </c>
      <c r="B572" s="9">
        <v>0.71805555555555556</v>
      </c>
      <c r="C572" s="5">
        <v>42570</v>
      </c>
      <c r="D572" s="9">
        <v>0.72499999999999998</v>
      </c>
      <c r="E572" s="2" t="s">
        <v>7</v>
      </c>
      <c r="F572" s="2" t="s">
        <v>38</v>
      </c>
      <c r="G572" s="2" t="s">
        <v>114</v>
      </c>
      <c r="H572" s="6">
        <f t="shared" si="24"/>
        <v>6.9444444444444198E-3</v>
      </c>
      <c r="I572" s="7">
        <f t="shared" si="25"/>
        <v>0.16666666666666666</v>
      </c>
      <c r="J572" s="2">
        <v>3.9</v>
      </c>
      <c r="K572" s="8">
        <f t="shared" si="26"/>
        <v>23.400000000000002</v>
      </c>
      <c r="L572" s="2" t="s">
        <v>10</v>
      </c>
    </row>
    <row r="573" spans="1:12" x14ac:dyDescent="0.3">
      <c r="A573" s="5">
        <v>42570</v>
      </c>
      <c r="B573" s="9">
        <v>0.74305555555555547</v>
      </c>
      <c r="C573" s="5">
        <v>42570</v>
      </c>
      <c r="D573" s="9">
        <v>0.75555555555555554</v>
      </c>
      <c r="E573" s="2" t="s">
        <v>55</v>
      </c>
      <c r="F573" s="2" t="s">
        <v>114</v>
      </c>
      <c r="G573" s="2" t="s">
        <v>38</v>
      </c>
      <c r="H573" s="6">
        <f t="shared" si="24"/>
        <v>1.2500000000000067E-2</v>
      </c>
      <c r="I573" s="7">
        <f t="shared" si="25"/>
        <v>0.3</v>
      </c>
      <c r="J573" s="2">
        <v>4.8</v>
      </c>
      <c r="K573" s="8">
        <f t="shared" si="26"/>
        <v>16</v>
      </c>
      <c r="L573" s="2" t="s">
        <v>233</v>
      </c>
    </row>
    <row r="574" spans="1:12" x14ac:dyDescent="0.3">
      <c r="A574" s="5">
        <v>42571</v>
      </c>
      <c r="B574" s="9">
        <v>0.71666666666666667</v>
      </c>
      <c r="C574" s="5">
        <v>42571</v>
      </c>
      <c r="D574" s="9">
        <v>0.72499999999999998</v>
      </c>
      <c r="E574" s="2" t="s">
        <v>55</v>
      </c>
      <c r="F574" s="2" t="s">
        <v>38</v>
      </c>
      <c r="G574" s="2" t="s">
        <v>54</v>
      </c>
      <c r="H574" s="6">
        <f t="shared" si="24"/>
        <v>8.3333333333333037E-3</v>
      </c>
      <c r="I574" s="7">
        <f t="shared" si="25"/>
        <v>0.2</v>
      </c>
      <c r="J574" s="2">
        <v>2.8</v>
      </c>
      <c r="K574" s="8">
        <f t="shared" si="26"/>
        <v>13.999999999999998</v>
      </c>
      <c r="L574" s="2" t="s">
        <v>233</v>
      </c>
    </row>
    <row r="575" spans="1:12" x14ac:dyDescent="0.3">
      <c r="A575" s="5">
        <v>42571</v>
      </c>
      <c r="B575" s="9">
        <v>0.74305555555555547</v>
      </c>
      <c r="C575" s="5">
        <v>42571</v>
      </c>
      <c r="D575" s="9">
        <v>0.74791666666666667</v>
      </c>
      <c r="E575" s="2" t="s">
        <v>55</v>
      </c>
      <c r="F575" s="2" t="s">
        <v>54</v>
      </c>
      <c r="G575" s="2" t="s">
        <v>57</v>
      </c>
      <c r="H575" s="6">
        <f t="shared" si="24"/>
        <v>4.8611111111112049E-3</v>
      </c>
      <c r="I575" s="7">
        <f t="shared" si="25"/>
        <v>0.11666666666666667</v>
      </c>
      <c r="J575" s="2">
        <v>1.4</v>
      </c>
      <c r="K575" s="8">
        <f t="shared" si="26"/>
        <v>11.999999999999998</v>
      </c>
      <c r="L575" s="2" t="s">
        <v>233</v>
      </c>
    </row>
    <row r="576" spans="1:12" x14ac:dyDescent="0.3">
      <c r="A576" s="5">
        <v>42571</v>
      </c>
      <c r="B576" s="9">
        <v>0.76111111111111107</v>
      </c>
      <c r="C576" s="5">
        <v>42571</v>
      </c>
      <c r="D576" s="9">
        <v>0.76388888888888884</v>
      </c>
      <c r="E576" s="2" t="s">
        <v>55</v>
      </c>
      <c r="F576" s="2" t="s">
        <v>57</v>
      </c>
      <c r="G576" s="2" t="s">
        <v>38</v>
      </c>
      <c r="H576" s="6">
        <f t="shared" si="24"/>
        <v>2.7777777777777679E-3</v>
      </c>
      <c r="I576" s="7">
        <f t="shared" si="25"/>
        <v>6.6666666666666666E-2</v>
      </c>
      <c r="J576" s="2">
        <v>1.4</v>
      </c>
      <c r="K576" s="8">
        <f t="shared" si="26"/>
        <v>21</v>
      </c>
      <c r="L576" s="2" t="s">
        <v>233</v>
      </c>
    </row>
    <row r="577" spans="1:12" x14ac:dyDescent="0.3">
      <c r="A577" s="5">
        <v>42572</v>
      </c>
      <c r="B577" s="9">
        <v>0.72013888888888899</v>
      </c>
      <c r="C577" s="5">
        <v>42572</v>
      </c>
      <c r="D577" s="9">
        <v>0.72430555555555554</v>
      </c>
      <c r="E577" s="2" t="s">
        <v>7</v>
      </c>
      <c r="F577" s="2" t="s">
        <v>38</v>
      </c>
      <c r="G577" s="2" t="s">
        <v>54</v>
      </c>
      <c r="H577" s="6">
        <f t="shared" ref="H577:H640" si="27">IF(D577&gt;B577,D577-B577,D577-B577+1)</f>
        <v>4.1666666666665408E-3</v>
      </c>
      <c r="I577" s="7">
        <f t="shared" ref="I577:I640" si="28">(HOUR(H577)*60+MINUTE(H577))/60</f>
        <v>0.1</v>
      </c>
      <c r="J577" s="2">
        <v>2.7</v>
      </c>
      <c r="K577" s="8">
        <f t="shared" ref="K577:K640" si="29">J577/I577</f>
        <v>27</v>
      </c>
      <c r="L577" s="2" t="s">
        <v>233</v>
      </c>
    </row>
    <row r="578" spans="1:12" x14ac:dyDescent="0.3">
      <c r="A578" s="5">
        <v>42572</v>
      </c>
      <c r="B578" s="9">
        <v>0.73749999999999993</v>
      </c>
      <c r="C578" s="5">
        <v>42572</v>
      </c>
      <c r="D578" s="9">
        <v>0.74375000000000002</v>
      </c>
      <c r="E578" s="2" t="s">
        <v>7</v>
      </c>
      <c r="F578" s="2" t="s">
        <v>54</v>
      </c>
      <c r="G578" s="2" t="s">
        <v>115</v>
      </c>
      <c r="H578" s="6">
        <f t="shared" si="27"/>
        <v>6.2500000000000888E-3</v>
      </c>
      <c r="I578" s="7">
        <f t="shared" si="28"/>
        <v>0.15</v>
      </c>
      <c r="J578" s="2">
        <v>2.2999999999999998</v>
      </c>
      <c r="K578" s="8">
        <f t="shared" si="29"/>
        <v>15.333333333333332</v>
      </c>
      <c r="L578" s="2" t="s">
        <v>233</v>
      </c>
    </row>
    <row r="579" spans="1:12" x14ac:dyDescent="0.3">
      <c r="A579" s="5">
        <v>42572</v>
      </c>
      <c r="B579" s="9">
        <v>0.76874999999999993</v>
      </c>
      <c r="C579" s="5">
        <v>42572</v>
      </c>
      <c r="D579" s="9">
        <v>0.77916666666666667</v>
      </c>
      <c r="E579" s="2" t="s">
        <v>7</v>
      </c>
      <c r="F579" s="2" t="s">
        <v>15</v>
      </c>
      <c r="G579" s="2" t="s">
        <v>16</v>
      </c>
      <c r="H579" s="6">
        <f t="shared" si="27"/>
        <v>1.0416666666666741E-2</v>
      </c>
      <c r="I579" s="7">
        <f t="shared" si="28"/>
        <v>0.25</v>
      </c>
      <c r="J579" s="2">
        <v>3.7</v>
      </c>
      <c r="K579" s="8">
        <f t="shared" si="29"/>
        <v>14.8</v>
      </c>
      <c r="L579" s="2" t="s">
        <v>233</v>
      </c>
    </row>
    <row r="580" spans="1:12" x14ac:dyDescent="0.3">
      <c r="A580" s="5">
        <v>42572</v>
      </c>
      <c r="B580" s="9">
        <v>0.8125</v>
      </c>
      <c r="C580" s="5">
        <v>42572</v>
      </c>
      <c r="D580" s="9">
        <v>0.81874999999999998</v>
      </c>
      <c r="E580" s="2" t="s">
        <v>7</v>
      </c>
      <c r="F580" s="2" t="s">
        <v>16</v>
      </c>
      <c r="G580" s="2" t="s">
        <v>15</v>
      </c>
      <c r="H580" s="6">
        <f t="shared" si="27"/>
        <v>6.2499999999999778E-3</v>
      </c>
      <c r="I580" s="7">
        <f t="shared" si="28"/>
        <v>0.15</v>
      </c>
      <c r="J580" s="2">
        <v>2.9</v>
      </c>
      <c r="K580" s="8">
        <f t="shared" si="29"/>
        <v>19.333333333333332</v>
      </c>
      <c r="L580" s="2" t="s">
        <v>233</v>
      </c>
    </row>
    <row r="581" spans="1:12" x14ac:dyDescent="0.3">
      <c r="A581" s="5">
        <v>42573</v>
      </c>
      <c r="B581" s="9">
        <v>0.4458333333333333</v>
      </c>
      <c r="C581" s="5">
        <v>42573</v>
      </c>
      <c r="D581" s="9">
        <v>0.45347222222222222</v>
      </c>
      <c r="E581" s="2" t="s">
        <v>7</v>
      </c>
      <c r="F581" s="2" t="s">
        <v>15</v>
      </c>
      <c r="G581" s="2" t="s">
        <v>16</v>
      </c>
      <c r="H581" s="6">
        <f t="shared" si="27"/>
        <v>7.6388888888889173E-3</v>
      </c>
      <c r="I581" s="7">
        <f t="shared" si="28"/>
        <v>0.18333333333333332</v>
      </c>
      <c r="J581" s="2">
        <v>3.8</v>
      </c>
      <c r="K581" s="8">
        <f t="shared" si="29"/>
        <v>20.727272727272727</v>
      </c>
      <c r="L581" s="2" t="s">
        <v>233</v>
      </c>
    </row>
    <row r="582" spans="1:12" x14ac:dyDescent="0.3">
      <c r="A582" s="5">
        <v>42573</v>
      </c>
      <c r="B582" s="9">
        <v>0.46597222222222223</v>
      </c>
      <c r="C582" s="5">
        <v>42573</v>
      </c>
      <c r="D582" s="9">
        <v>0.47569444444444442</v>
      </c>
      <c r="E582" s="2" t="s">
        <v>7</v>
      </c>
      <c r="F582" s="2" t="s">
        <v>16</v>
      </c>
      <c r="G582" s="2" t="s">
        <v>15</v>
      </c>
      <c r="H582" s="6">
        <f t="shared" si="27"/>
        <v>9.7222222222221877E-3</v>
      </c>
      <c r="I582" s="7">
        <f t="shared" si="28"/>
        <v>0.23333333333333334</v>
      </c>
      <c r="J582" s="2">
        <v>5.0999999999999996</v>
      </c>
      <c r="K582" s="8">
        <f t="shared" si="29"/>
        <v>21.857142857142854</v>
      </c>
      <c r="L582" s="2" t="s">
        <v>233</v>
      </c>
    </row>
    <row r="583" spans="1:12" x14ac:dyDescent="0.3">
      <c r="A583" s="5">
        <v>42573</v>
      </c>
      <c r="B583" s="9">
        <v>0.48402777777777778</v>
      </c>
      <c r="C583" s="5">
        <v>42573</v>
      </c>
      <c r="D583" s="9">
        <v>0.5</v>
      </c>
      <c r="E583" s="2" t="s">
        <v>7</v>
      </c>
      <c r="F583" s="2" t="s">
        <v>43</v>
      </c>
      <c r="G583" s="2" t="s">
        <v>176</v>
      </c>
      <c r="H583" s="6">
        <f t="shared" si="27"/>
        <v>1.5972222222222221E-2</v>
      </c>
      <c r="I583" s="7">
        <f t="shared" si="28"/>
        <v>0.38333333333333336</v>
      </c>
      <c r="J583" s="2">
        <v>9.1</v>
      </c>
      <c r="K583" s="8">
        <f t="shared" si="29"/>
        <v>23.739130434782606</v>
      </c>
      <c r="L583" s="2" t="s">
        <v>233</v>
      </c>
    </row>
    <row r="584" spans="1:12" x14ac:dyDescent="0.3">
      <c r="A584" s="5">
        <v>42573</v>
      </c>
      <c r="B584" s="9">
        <v>0.50972222222222219</v>
      </c>
      <c r="C584" s="5">
        <v>42573</v>
      </c>
      <c r="D584" s="9">
        <v>0.52152777777777781</v>
      </c>
      <c r="E584" s="2" t="s">
        <v>7</v>
      </c>
      <c r="F584" s="2" t="s">
        <v>15</v>
      </c>
      <c r="G584" s="2" t="s">
        <v>36</v>
      </c>
      <c r="H584" s="6">
        <f t="shared" si="27"/>
        <v>1.1805555555555625E-2</v>
      </c>
      <c r="I584" s="7">
        <f t="shared" si="28"/>
        <v>0.28333333333333333</v>
      </c>
      <c r="J584" s="2">
        <v>8</v>
      </c>
      <c r="K584" s="8">
        <f t="shared" si="29"/>
        <v>28.235294117647058</v>
      </c>
      <c r="L584" s="2" t="s">
        <v>233</v>
      </c>
    </row>
    <row r="585" spans="1:12" x14ac:dyDescent="0.3">
      <c r="A585" s="5">
        <v>42573</v>
      </c>
      <c r="B585" s="9">
        <v>0.55625000000000002</v>
      </c>
      <c r="C585" s="5">
        <v>42573</v>
      </c>
      <c r="D585" s="9">
        <v>0.5708333333333333</v>
      </c>
      <c r="E585" s="2" t="s">
        <v>7</v>
      </c>
      <c r="F585" s="2" t="s">
        <v>36</v>
      </c>
      <c r="G585" s="2" t="s">
        <v>15</v>
      </c>
      <c r="H585" s="6">
        <f t="shared" si="27"/>
        <v>1.4583333333333282E-2</v>
      </c>
      <c r="I585" s="7">
        <f t="shared" si="28"/>
        <v>0.35</v>
      </c>
      <c r="J585" s="2">
        <v>9.9</v>
      </c>
      <c r="K585" s="8">
        <f t="shared" si="29"/>
        <v>28.285714285714288</v>
      </c>
      <c r="L585" s="2" t="s">
        <v>11</v>
      </c>
    </row>
    <row r="586" spans="1:12" x14ac:dyDescent="0.3">
      <c r="A586" s="5">
        <v>42573</v>
      </c>
      <c r="B586" s="9">
        <v>0.6020833333333333</v>
      </c>
      <c r="C586" s="5">
        <v>42573</v>
      </c>
      <c r="D586" s="9">
        <v>0.61319444444444449</v>
      </c>
      <c r="E586" s="2" t="s">
        <v>7</v>
      </c>
      <c r="F586" s="2" t="s">
        <v>15</v>
      </c>
      <c r="G586" s="2" t="s">
        <v>16</v>
      </c>
      <c r="H586" s="6">
        <f t="shared" si="27"/>
        <v>1.1111111111111183E-2</v>
      </c>
      <c r="I586" s="7">
        <f t="shared" si="28"/>
        <v>0.26666666666666666</v>
      </c>
      <c r="J586" s="2">
        <v>6.1</v>
      </c>
      <c r="K586" s="8">
        <f t="shared" si="29"/>
        <v>22.875</v>
      </c>
      <c r="L586" s="2" t="s">
        <v>9</v>
      </c>
    </row>
    <row r="587" spans="1:12" x14ac:dyDescent="0.3">
      <c r="A587" s="5">
        <v>42573</v>
      </c>
      <c r="B587" s="9">
        <v>0.65902777777777777</v>
      </c>
      <c r="C587" s="5">
        <v>42573</v>
      </c>
      <c r="D587" s="9">
        <v>0.68194444444444446</v>
      </c>
      <c r="E587" s="2" t="s">
        <v>7</v>
      </c>
      <c r="F587" s="2" t="s">
        <v>16</v>
      </c>
      <c r="G587" s="2" t="s">
        <v>15</v>
      </c>
      <c r="H587" s="6">
        <f t="shared" si="27"/>
        <v>2.2916666666666696E-2</v>
      </c>
      <c r="I587" s="7">
        <f t="shared" si="28"/>
        <v>0.55000000000000004</v>
      </c>
      <c r="J587" s="2">
        <v>12.2</v>
      </c>
      <c r="K587" s="8">
        <f t="shared" si="29"/>
        <v>22.18181818181818</v>
      </c>
      <c r="L587" s="2" t="s">
        <v>233</v>
      </c>
    </row>
    <row r="588" spans="1:12" x14ac:dyDescent="0.3">
      <c r="A588" s="5">
        <v>42573</v>
      </c>
      <c r="B588" s="9">
        <v>0.7729166666666667</v>
      </c>
      <c r="C588" s="5">
        <v>42573</v>
      </c>
      <c r="D588" s="9">
        <v>0.78541666666666676</v>
      </c>
      <c r="E588" s="2" t="s">
        <v>7</v>
      </c>
      <c r="F588" s="2" t="s">
        <v>73</v>
      </c>
      <c r="G588" s="2" t="s">
        <v>38</v>
      </c>
      <c r="H588" s="6">
        <f t="shared" si="27"/>
        <v>1.2500000000000067E-2</v>
      </c>
      <c r="I588" s="7">
        <f t="shared" si="28"/>
        <v>0.3</v>
      </c>
      <c r="J588" s="2">
        <v>8</v>
      </c>
      <c r="K588" s="8">
        <f t="shared" si="29"/>
        <v>26.666666666666668</v>
      </c>
      <c r="L588" s="2" t="s">
        <v>233</v>
      </c>
    </row>
    <row r="589" spans="1:12" x14ac:dyDescent="0.3">
      <c r="A589" s="5">
        <v>42574</v>
      </c>
      <c r="B589" s="9">
        <v>0.6020833333333333</v>
      </c>
      <c r="C589" s="5">
        <v>42574</v>
      </c>
      <c r="D589" s="9">
        <v>0.61388888888888882</v>
      </c>
      <c r="E589" s="2" t="s">
        <v>7</v>
      </c>
      <c r="F589" s="2" t="s">
        <v>15</v>
      </c>
      <c r="G589" s="2" t="s">
        <v>16</v>
      </c>
      <c r="H589" s="6">
        <f t="shared" si="27"/>
        <v>1.1805555555555514E-2</v>
      </c>
      <c r="I589" s="7">
        <f t="shared" si="28"/>
        <v>0.28333333333333333</v>
      </c>
      <c r="J589" s="2">
        <v>4</v>
      </c>
      <c r="K589" s="8">
        <f t="shared" si="29"/>
        <v>14.117647058823529</v>
      </c>
      <c r="L589" s="2" t="s">
        <v>233</v>
      </c>
    </row>
    <row r="590" spans="1:12" x14ac:dyDescent="0.3">
      <c r="A590" s="5">
        <v>42574</v>
      </c>
      <c r="B590" s="9">
        <v>0.6166666666666667</v>
      </c>
      <c r="C590" s="5">
        <v>42574</v>
      </c>
      <c r="D590" s="9">
        <v>0.6333333333333333</v>
      </c>
      <c r="E590" s="2" t="s">
        <v>7</v>
      </c>
      <c r="F590" s="2" t="s">
        <v>16</v>
      </c>
      <c r="G590" s="2" t="s">
        <v>15</v>
      </c>
      <c r="H590" s="6">
        <f t="shared" si="27"/>
        <v>1.6666666666666607E-2</v>
      </c>
      <c r="I590" s="7">
        <f t="shared" si="28"/>
        <v>0.4</v>
      </c>
      <c r="J590" s="2">
        <v>9.5</v>
      </c>
      <c r="K590" s="8">
        <f t="shared" si="29"/>
        <v>23.75</v>
      </c>
      <c r="L590" s="2" t="s">
        <v>233</v>
      </c>
    </row>
    <row r="591" spans="1:12" x14ac:dyDescent="0.3">
      <c r="A591" s="5">
        <v>42574</v>
      </c>
      <c r="B591" s="9">
        <v>0.63541666666666663</v>
      </c>
      <c r="C591" s="5">
        <v>42574</v>
      </c>
      <c r="D591" s="9">
        <v>0.64374999999999993</v>
      </c>
      <c r="E591" s="2" t="s">
        <v>7</v>
      </c>
      <c r="F591" s="2" t="s">
        <v>15</v>
      </c>
      <c r="G591" s="2" t="s">
        <v>16</v>
      </c>
      <c r="H591" s="6">
        <f t="shared" si="27"/>
        <v>8.3333333333333037E-3</v>
      </c>
      <c r="I591" s="7">
        <f t="shared" si="28"/>
        <v>0.2</v>
      </c>
      <c r="J591" s="2">
        <v>3</v>
      </c>
      <c r="K591" s="8">
        <f t="shared" si="29"/>
        <v>15</v>
      </c>
      <c r="L591" s="2" t="s">
        <v>233</v>
      </c>
    </row>
    <row r="592" spans="1:12" x14ac:dyDescent="0.3">
      <c r="A592" s="5">
        <v>42574</v>
      </c>
      <c r="B592" s="9">
        <v>0.65972222222222221</v>
      </c>
      <c r="C592" s="5">
        <v>42574</v>
      </c>
      <c r="D592" s="9">
        <v>0.67361111111111116</v>
      </c>
      <c r="E592" s="2" t="s">
        <v>7</v>
      </c>
      <c r="F592" s="2" t="s">
        <v>16</v>
      </c>
      <c r="G592" s="2" t="s">
        <v>15</v>
      </c>
      <c r="H592" s="6">
        <f t="shared" si="27"/>
        <v>1.3888888888888951E-2</v>
      </c>
      <c r="I592" s="7">
        <f t="shared" si="28"/>
        <v>0.33333333333333331</v>
      </c>
      <c r="J592" s="2">
        <v>6.3</v>
      </c>
      <c r="K592" s="8">
        <f t="shared" si="29"/>
        <v>18.900000000000002</v>
      </c>
      <c r="L592" s="2" t="s">
        <v>233</v>
      </c>
    </row>
    <row r="593" spans="1:12" x14ac:dyDescent="0.3">
      <c r="A593" s="5">
        <v>42574</v>
      </c>
      <c r="B593" s="9">
        <v>0.84513888888888899</v>
      </c>
      <c r="C593" s="5">
        <v>42574</v>
      </c>
      <c r="D593" s="9">
        <v>0.85625000000000007</v>
      </c>
      <c r="E593" s="2" t="s">
        <v>7</v>
      </c>
      <c r="F593" s="2" t="s">
        <v>15</v>
      </c>
      <c r="G593" s="2" t="s">
        <v>36</v>
      </c>
      <c r="H593" s="6">
        <f t="shared" si="27"/>
        <v>1.1111111111111072E-2</v>
      </c>
      <c r="I593" s="7">
        <f t="shared" si="28"/>
        <v>0.26666666666666666</v>
      </c>
      <c r="J593" s="2">
        <v>10.4</v>
      </c>
      <c r="K593" s="8">
        <f t="shared" si="29"/>
        <v>39</v>
      </c>
      <c r="L593" s="2" t="s">
        <v>11</v>
      </c>
    </row>
    <row r="594" spans="1:12" x14ac:dyDescent="0.3">
      <c r="A594" s="5">
        <v>42574</v>
      </c>
      <c r="B594" s="9">
        <v>0.97083333333333333</v>
      </c>
      <c r="C594" s="5">
        <v>42574</v>
      </c>
      <c r="D594" s="9">
        <v>0.98819444444444438</v>
      </c>
      <c r="E594" s="2" t="s">
        <v>7</v>
      </c>
      <c r="F594" s="2" t="s">
        <v>36</v>
      </c>
      <c r="G594" s="2" t="s">
        <v>15</v>
      </c>
      <c r="H594" s="6">
        <f t="shared" si="27"/>
        <v>1.7361111111111049E-2</v>
      </c>
      <c r="I594" s="7">
        <f t="shared" si="28"/>
        <v>0.41666666666666669</v>
      </c>
      <c r="J594" s="2">
        <v>9.9</v>
      </c>
      <c r="K594" s="8">
        <f t="shared" si="29"/>
        <v>23.76</v>
      </c>
      <c r="L594" s="2" t="s">
        <v>11</v>
      </c>
    </row>
    <row r="595" spans="1:12" x14ac:dyDescent="0.3">
      <c r="A595" s="5">
        <v>42576</v>
      </c>
      <c r="B595" s="9">
        <v>0.44097222222222227</v>
      </c>
      <c r="C595" s="5">
        <v>42576</v>
      </c>
      <c r="D595" s="9">
        <v>0.44513888888888892</v>
      </c>
      <c r="E595" s="2" t="s">
        <v>7</v>
      </c>
      <c r="F595" s="2" t="s">
        <v>38</v>
      </c>
      <c r="G595" s="2" t="s">
        <v>116</v>
      </c>
      <c r="H595" s="6">
        <f t="shared" si="27"/>
        <v>4.1666666666666519E-3</v>
      </c>
      <c r="I595" s="7">
        <f t="shared" si="28"/>
        <v>0.1</v>
      </c>
      <c r="J595" s="2">
        <v>1.5</v>
      </c>
      <c r="K595" s="8">
        <f t="shared" si="29"/>
        <v>15</v>
      </c>
      <c r="L595" s="2" t="s">
        <v>233</v>
      </c>
    </row>
    <row r="596" spans="1:12" x14ac:dyDescent="0.3">
      <c r="A596" s="5">
        <v>42576</v>
      </c>
      <c r="B596" s="9">
        <v>0.44930555555555557</v>
      </c>
      <c r="C596" s="5">
        <v>42576</v>
      </c>
      <c r="D596" s="9">
        <v>0.45694444444444443</v>
      </c>
      <c r="E596" s="2" t="s">
        <v>7</v>
      </c>
      <c r="F596" s="2" t="s">
        <v>15</v>
      </c>
      <c r="G596" s="2" t="s">
        <v>16</v>
      </c>
      <c r="H596" s="6">
        <f t="shared" si="27"/>
        <v>7.6388888888888618E-3</v>
      </c>
      <c r="I596" s="7">
        <f t="shared" si="28"/>
        <v>0.18333333333333332</v>
      </c>
      <c r="J596" s="2">
        <v>4.9000000000000004</v>
      </c>
      <c r="K596" s="8">
        <f t="shared" si="29"/>
        <v>26.72727272727273</v>
      </c>
      <c r="L596" s="2" t="s">
        <v>233</v>
      </c>
    </row>
    <row r="597" spans="1:12" x14ac:dyDescent="0.3">
      <c r="A597" s="5">
        <v>42576</v>
      </c>
      <c r="B597" s="9">
        <v>0.46111111111111108</v>
      </c>
      <c r="C597" s="5">
        <v>42576</v>
      </c>
      <c r="D597" s="9">
        <v>0.48125000000000001</v>
      </c>
      <c r="E597" s="2" t="s">
        <v>7</v>
      </c>
      <c r="F597" s="2" t="s">
        <v>16</v>
      </c>
      <c r="G597" s="2" t="s">
        <v>15</v>
      </c>
      <c r="H597" s="6">
        <f t="shared" si="27"/>
        <v>2.0138888888888928E-2</v>
      </c>
      <c r="I597" s="7">
        <f t="shared" si="28"/>
        <v>0.48333333333333334</v>
      </c>
      <c r="J597" s="2">
        <v>7.9</v>
      </c>
      <c r="K597" s="8">
        <f t="shared" si="29"/>
        <v>16.344827586206897</v>
      </c>
      <c r="L597" s="2" t="s">
        <v>233</v>
      </c>
    </row>
    <row r="598" spans="1:12" x14ac:dyDescent="0.3">
      <c r="A598" s="5">
        <v>42576</v>
      </c>
      <c r="B598" s="9">
        <v>0.48402777777777778</v>
      </c>
      <c r="C598" s="5">
        <v>42576</v>
      </c>
      <c r="D598" s="9">
        <v>0.48888888888888887</v>
      </c>
      <c r="E598" s="2" t="s">
        <v>7</v>
      </c>
      <c r="F598" s="2" t="s">
        <v>116</v>
      </c>
      <c r="G598" s="2" t="s">
        <v>38</v>
      </c>
      <c r="H598" s="6">
        <f t="shared" si="27"/>
        <v>4.8611111111110938E-3</v>
      </c>
      <c r="I598" s="7">
        <f t="shared" si="28"/>
        <v>0.11666666666666667</v>
      </c>
      <c r="J598" s="2">
        <v>1.7</v>
      </c>
      <c r="K598" s="8">
        <f t="shared" si="29"/>
        <v>14.571428571428571</v>
      </c>
      <c r="L598" s="2" t="s">
        <v>233</v>
      </c>
    </row>
    <row r="599" spans="1:12" x14ac:dyDescent="0.3">
      <c r="A599" s="5">
        <v>42577</v>
      </c>
      <c r="B599" s="9">
        <v>0.65486111111111112</v>
      </c>
      <c r="C599" s="5">
        <v>42577</v>
      </c>
      <c r="D599" s="9">
        <v>0.65902777777777777</v>
      </c>
      <c r="E599" s="2" t="s">
        <v>7</v>
      </c>
      <c r="F599" s="2" t="s">
        <v>38</v>
      </c>
      <c r="G599" s="2" t="s">
        <v>44</v>
      </c>
      <c r="H599" s="6">
        <f t="shared" si="27"/>
        <v>4.1666666666666519E-3</v>
      </c>
      <c r="I599" s="7">
        <f t="shared" si="28"/>
        <v>0.1</v>
      </c>
      <c r="J599" s="2">
        <v>2.2000000000000002</v>
      </c>
      <c r="K599" s="8">
        <f t="shared" si="29"/>
        <v>22</v>
      </c>
      <c r="L599" s="2" t="s">
        <v>233</v>
      </c>
    </row>
    <row r="600" spans="1:12" x14ac:dyDescent="0.3">
      <c r="A600" s="5">
        <v>42577</v>
      </c>
      <c r="B600" s="9">
        <v>0.71805555555555556</v>
      </c>
      <c r="C600" s="5">
        <v>42577</v>
      </c>
      <c r="D600" s="9">
        <v>0.72499999999999998</v>
      </c>
      <c r="E600" s="2" t="s">
        <v>7</v>
      </c>
      <c r="F600" s="2" t="s">
        <v>44</v>
      </c>
      <c r="G600" s="2" t="s">
        <v>38</v>
      </c>
      <c r="H600" s="6">
        <f t="shared" si="27"/>
        <v>6.9444444444444198E-3</v>
      </c>
      <c r="I600" s="7">
        <f t="shared" si="28"/>
        <v>0.16666666666666666</v>
      </c>
      <c r="J600" s="2">
        <v>2.1</v>
      </c>
      <c r="K600" s="8">
        <f t="shared" si="29"/>
        <v>12.600000000000001</v>
      </c>
      <c r="L600" s="2" t="s">
        <v>233</v>
      </c>
    </row>
    <row r="601" spans="1:12" x14ac:dyDescent="0.3">
      <c r="A601" s="5">
        <v>42577</v>
      </c>
      <c r="B601" s="9">
        <v>0.86944444444444446</v>
      </c>
      <c r="C601" s="5">
        <v>42577</v>
      </c>
      <c r="D601" s="9">
        <v>0.875</v>
      </c>
      <c r="E601" s="2" t="s">
        <v>7</v>
      </c>
      <c r="F601" s="2" t="s">
        <v>15</v>
      </c>
      <c r="G601" s="2" t="s">
        <v>16</v>
      </c>
      <c r="H601" s="6">
        <f t="shared" si="27"/>
        <v>5.5555555555555358E-3</v>
      </c>
      <c r="I601" s="7">
        <f t="shared" si="28"/>
        <v>0.13333333333333333</v>
      </c>
      <c r="J601" s="2">
        <v>2.5</v>
      </c>
      <c r="K601" s="8">
        <f t="shared" si="29"/>
        <v>18.75</v>
      </c>
      <c r="L601" s="2" t="s">
        <v>9</v>
      </c>
    </row>
    <row r="602" spans="1:12" x14ac:dyDescent="0.3">
      <c r="A602" s="5">
        <v>42577</v>
      </c>
      <c r="B602" s="9">
        <v>0.93819444444444444</v>
      </c>
      <c r="C602" s="5">
        <v>42577</v>
      </c>
      <c r="D602" s="9">
        <v>0.94374999999999998</v>
      </c>
      <c r="E602" s="2" t="s">
        <v>7</v>
      </c>
      <c r="F602" s="2" t="s">
        <v>16</v>
      </c>
      <c r="G602" s="2" t="s">
        <v>15</v>
      </c>
      <c r="H602" s="6">
        <f t="shared" si="27"/>
        <v>5.5555555555555358E-3</v>
      </c>
      <c r="I602" s="7">
        <f t="shared" si="28"/>
        <v>0.13333333333333333</v>
      </c>
      <c r="J602" s="2">
        <v>2.5</v>
      </c>
      <c r="K602" s="8">
        <f t="shared" si="29"/>
        <v>18.75</v>
      </c>
      <c r="L602" s="2" t="s">
        <v>9</v>
      </c>
    </row>
    <row r="603" spans="1:12" x14ac:dyDescent="0.3">
      <c r="A603" s="5">
        <v>42578</v>
      </c>
      <c r="B603" s="9">
        <v>0.79722222222222217</v>
      </c>
      <c r="C603" s="5">
        <v>42578</v>
      </c>
      <c r="D603" s="9">
        <v>0.80555555555555547</v>
      </c>
      <c r="E603" s="2" t="s">
        <v>7</v>
      </c>
      <c r="F603" s="2" t="s">
        <v>15</v>
      </c>
      <c r="G603" s="2" t="s">
        <v>16</v>
      </c>
      <c r="H603" s="6">
        <f t="shared" si="27"/>
        <v>8.3333333333333037E-3</v>
      </c>
      <c r="I603" s="7">
        <f t="shared" si="28"/>
        <v>0.2</v>
      </c>
      <c r="J603" s="2">
        <v>2.8</v>
      </c>
      <c r="K603" s="8">
        <f t="shared" si="29"/>
        <v>13.999999999999998</v>
      </c>
      <c r="L603" s="2" t="s">
        <v>233</v>
      </c>
    </row>
    <row r="604" spans="1:12" x14ac:dyDescent="0.3">
      <c r="A604" s="5">
        <v>42578</v>
      </c>
      <c r="B604" s="9">
        <v>0.89861111111111114</v>
      </c>
      <c r="C604" s="5">
        <v>42578</v>
      </c>
      <c r="D604" s="9">
        <v>0.9145833333333333</v>
      </c>
      <c r="E604" s="2" t="s">
        <v>7</v>
      </c>
      <c r="F604" s="2" t="s">
        <v>16</v>
      </c>
      <c r="G604" s="2" t="s">
        <v>40</v>
      </c>
      <c r="H604" s="6">
        <f t="shared" si="27"/>
        <v>1.5972222222222165E-2</v>
      </c>
      <c r="I604" s="7">
        <f t="shared" si="28"/>
        <v>0.38333333333333336</v>
      </c>
      <c r="J604" s="2">
        <v>14.7</v>
      </c>
      <c r="K604" s="8">
        <f t="shared" si="29"/>
        <v>38.347826086956516</v>
      </c>
      <c r="L604" s="2" t="s">
        <v>233</v>
      </c>
    </row>
    <row r="605" spans="1:12" x14ac:dyDescent="0.3">
      <c r="A605" s="5">
        <v>42578</v>
      </c>
      <c r="B605" s="9">
        <v>0.91666666666666663</v>
      </c>
      <c r="C605" s="5">
        <v>42578</v>
      </c>
      <c r="D605" s="9">
        <v>0.93472222222222223</v>
      </c>
      <c r="E605" s="2" t="s">
        <v>7</v>
      </c>
      <c r="F605" s="2" t="s">
        <v>40</v>
      </c>
      <c r="G605" s="2" t="s">
        <v>16</v>
      </c>
      <c r="H605" s="6">
        <f t="shared" si="27"/>
        <v>1.8055555555555602E-2</v>
      </c>
      <c r="I605" s="7">
        <f t="shared" si="28"/>
        <v>0.43333333333333335</v>
      </c>
      <c r="J605" s="2">
        <v>14.6</v>
      </c>
      <c r="K605" s="8">
        <f t="shared" si="29"/>
        <v>33.692307692307693</v>
      </c>
      <c r="L605" s="2" t="s">
        <v>233</v>
      </c>
    </row>
    <row r="606" spans="1:12" x14ac:dyDescent="0.3">
      <c r="A606" s="5">
        <v>42579</v>
      </c>
      <c r="B606" s="9">
        <v>2.7777777777777779E-3</v>
      </c>
      <c r="C606" s="5">
        <v>42579</v>
      </c>
      <c r="D606" s="9">
        <v>6.2499999999999995E-3</v>
      </c>
      <c r="E606" s="2" t="s">
        <v>7</v>
      </c>
      <c r="F606" s="2" t="s">
        <v>16</v>
      </c>
      <c r="G606" s="2" t="s">
        <v>15</v>
      </c>
      <c r="H606" s="6">
        <f t="shared" si="27"/>
        <v>3.4722222222222216E-3</v>
      </c>
      <c r="I606" s="7">
        <f t="shared" si="28"/>
        <v>8.3333333333333329E-2</v>
      </c>
      <c r="J606" s="2">
        <v>2.2999999999999998</v>
      </c>
      <c r="K606" s="8">
        <f t="shared" si="29"/>
        <v>27.599999999999998</v>
      </c>
      <c r="L606" s="2" t="s">
        <v>233</v>
      </c>
    </row>
    <row r="607" spans="1:12" x14ac:dyDescent="0.3">
      <c r="A607" s="5">
        <v>42580</v>
      </c>
      <c r="B607" s="9">
        <v>0.65625</v>
      </c>
      <c r="C607" s="5">
        <v>42580</v>
      </c>
      <c r="D607" s="9">
        <v>0.65763888888888888</v>
      </c>
      <c r="E607" s="2" t="s">
        <v>7</v>
      </c>
      <c r="F607" s="2" t="s">
        <v>38</v>
      </c>
      <c r="G607" s="2" t="s">
        <v>44</v>
      </c>
      <c r="H607" s="6">
        <f t="shared" si="27"/>
        <v>1.388888888888884E-3</v>
      </c>
      <c r="I607" s="7">
        <f t="shared" si="28"/>
        <v>3.3333333333333333E-2</v>
      </c>
      <c r="J607" s="2">
        <v>2.2000000000000002</v>
      </c>
      <c r="K607" s="8">
        <f t="shared" si="29"/>
        <v>66</v>
      </c>
      <c r="L607" s="2" t="s">
        <v>233</v>
      </c>
    </row>
    <row r="608" spans="1:12" x14ac:dyDescent="0.3">
      <c r="A608" s="5">
        <v>42580</v>
      </c>
      <c r="B608" s="9">
        <v>0.7270833333333333</v>
      </c>
      <c r="C608" s="5">
        <v>42580</v>
      </c>
      <c r="D608" s="9">
        <v>0.73958333333333337</v>
      </c>
      <c r="E608" s="2" t="s">
        <v>7</v>
      </c>
      <c r="F608" s="2" t="s">
        <v>44</v>
      </c>
      <c r="G608" s="2" t="s">
        <v>38</v>
      </c>
      <c r="H608" s="6">
        <f t="shared" si="27"/>
        <v>1.2500000000000067E-2</v>
      </c>
      <c r="I608" s="7">
        <f t="shared" si="28"/>
        <v>0.3</v>
      </c>
      <c r="J608" s="2">
        <v>2.2000000000000002</v>
      </c>
      <c r="K608" s="8">
        <f t="shared" si="29"/>
        <v>7.3333333333333339</v>
      </c>
      <c r="L608" s="2" t="s">
        <v>9</v>
      </c>
    </row>
    <row r="609" spans="1:12" x14ac:dyDescent="0.3">
      <c r="A609" s="5">
        <v>42581</v>
      </c>
      <c r="B609" s="9">
        <v>0.70972222222222225</v>
      </c>
      <c r="C609" s="5">
        <v>42581</v>
      </c>
      <c r="D609" s="9">
        <v>0.7270833333333333</v>
      </c>
      <c r="E609" s="2" t="s">
        <v>7</v>
      </c>
      <c r="F609" s="2" t="s">
        <v>15</v>
      </c>
      <c r="G609" s="2" t="s">
        <v>36</v>
      </c>
      <c r="H609" s="6">
        <f t="shared" si="27"/>
        <v>1.7361111111111049E-2</v>
      </c>
      <c r="I609" s="7">
        <f t="shared" si="28"/>
        <v>0.41666666666666669</v>
      </c>
      <c r="J609" s="2">
        <v>14</v>
      </c>
      <c r="K609" s="8">
        <f t="shared" si="29"/>
        <v>33.6</v>
      </c>
      <c r="L609" s="2" t="s">
        <v>233</v>
      </c>
    </row>
    <row r="610" spans="1:12" x14ac:dyDescent="0.3">
      <c r="A610" s="5">
        <v>42581</v>
      </c>
      <c r="B610" s="9">
        <v>0.88611111111111107</v>
      </c>
      <c r="C610" s="5">
        <v>42581</v>
      </c>
      <c r="D610" s="9">
        <v>0.90347222222222223</v>
      </c>
      <c r="E610" s="2" t="s">
        <v>7</v>
      </c>
      <c r="F610" s="2" t="s">
        <v>36</v>
      </c>
      <c r="G610" s="2" t="s">
        <v>15</v>
      </c>
      <c r="H610" s="6">
        <f t="shared" si="27"/>
        <v>1.736111111111116E-2</v>
      </c>
      <c r="I610" s="7">
        <f t="shared" si="28"/>
        <v>0.41666666666666669</v>
      </c>
      <c r="J610" s="2">
        <v>13.3</v>
      </c>
      <c r="K610" s="8">
        <f t="shared" si="29"/>
        <v>31.92</v>
      </c>
      <c r="L610" s="2" t="s">
        <v>233</v>
      </c>
    </row>
    <row r="611" spans="1:12" x14ac:dyDescent="0.3">
      <c r="A611" s="5">
        <v>42582</v>
      </c>
      <c r="B611" s="9">
        <v>0.72916666666666663</v>
      </c>
      <c r="C611" s="5">
        <v>42582</v>
      </c>
      <c r="D611" s="9">
        <v>0.73402777777777783</v>
      </c>
      <c r="E611" s="2" t="s">
        <v>7</v>
      </c>
      <c r="F611" s="2" t="s">
        <v>44</v>
      </c>
      <c r="G611" s="2" t="s">
        <v>38</v>
      </c>
      <c r="H611" s="6">
        <f t="shared" si="27"/>
        <v>4.8611111111112049E-3</v>
      </c>
      <c r="I611" s="7">
        <f t="shared" si="28"/>
        <v>0.11666666666666667</v>
      </c>
      <c r="J611" s="2">
        <v>1.8</v>
      </c>
      <c r="K611" s="8">
        <f t="shared" si="29"/>
        <v>15.428571428571429</v>
      </c>
      <c r="L611" s="2" t="s">
        <v>233</v>
      </c>
    </row>
    <row r="612" spans="1:12" x14ac:dyDescent="0.3">
      <c r="A612" s="5">
        <v>42583</v>
      </c>
      <c r="B612" s="9">
        <v>0.53263888888888888</v>
      </c>
      <c r="C612" s="5">
        <v>42583</v>
      </c>
      <c r="D612" s="9">
        <v>0.5444444444444444</v>
      </c>
      <c r="E612" s="2" t="s">
        <v>7</v>
      </c>
      <c r="F612" s="2" t="s">
        <v>38</v>
      </c>
      <c r="G612" s="2" t="s">
        <v>177</v>
      </c>
      <c r="H612" s="6">
        <f t="shared" si="27"/>
        <v>1.1805555555555514E-2</v>
      </c>
      <c r="I612" s="7">
        <f t="shared" si="28"/>
        <v>0.28333333333333333</v>
      </c>
      <c r="J612" s="2">
        <v>6.2</v>
      </c>
      <c r="K612" s="8">
        <f t="shared" si="29"/>
        <v>21.882352941176471</v>
      </c>
      <c r="L612" s="2" t="s">
        <v>233</v>
      </c>
    </row>
    <row r="613" spans="1:12" x14ac:dyDescent="0.3">
      <c r="A613" s="5">
        <v>42583</v>
      </c>
      <c r="B613" s="9">
        <v>0.54722222222222217</v>
      </c>
      <c r="C613" s="5">
        <v>42583</v>
      </c>
      <c r="D613" s="9">
        <v>0.55486111111111114</v>
      </c>
      <c r="E613" s="2" t="s">
        <v>7</v>
      </c>
      <c r="F613" s="2" t="s">
        <v>177</v>
      </c>
      <c r="G613" s="2" t="s">
        <v>176</v>
      </c>
      <c r="H613" s="6">
        <f t="shared" si="27"/>
        <v>7.6388888888889728E-3</v>
      </c>
      <c r="I613" s="7">
        <f t="shared" si="28"/>
        <v>0.18333333333333332</v>
      </c>
      <c r="J613" s="2">
        <v>1.3</v>
      </c>
      <c r="K613" s="8">
        <f t="shared" si="29"/>
        <v>7.0909090909090917</v>
      </c>
      <c r="L613" s="2" t="s">
        <v>233</v>
      </c>
    </row>
    <row r="614" spans="1:12" x14ac:dyDescent="0.3">
      <c r="A614" s="5">
        <v>42583</v>
      </c>
      <c r="B614" s="9">
        <v>0.56111111111111112</v>
      </c>
      <c r="C614" s="5">
        <v>42583</v>
      </c>
      <c r="D614" s="9">
        <v>0.57361111111111118</v>
      </c>
      <c r="E614" s="2" t="s">
        <v>7</v>
      </c>
      <c r="F614" s="2" t="s">
        <v>176</v>
      </c>
      <c r="G614" s="2" t="s">
        <v>44</v>
      </c>
      <c r="H614" s="6">
        <f t="shared" si="27"/>
        <v>1.2500000000000067E-2</v>
      </c>
      <c r="I614" s="7">
        <f t="shared" si="28"/>
        <v>0.3</v>
      </c>
      <c r="J614" s="2">
        <v>1.9</v>
      </c>
      <c r="K614" s="8">
        <f t="shared" si="29"/>
        <v>6.333333333333333</v>
      </c>
      <c r="L614" s="2" t="s">
        <v>233</v>
      </c>
    </row>
    <row r="615" spans="1:12" x14ac:dyDescent="0.3">
      <c r="A615" s="5">
        <v>42583</v>
      </c>
      <c r="B615" s="9">
        <v>0.57777777777777783</v>
      </c>
      <c r="C615" s="5">
        <v>42583</v>
      </c>
      <c r="D615" s="9">
        <v>0.59305555555555556</v>
      </c>
      <c r="E615" s="2" t="s">
        <v>7</v>
      </c>
      <c r="F615" s="2" t="s">
        <v>15</v>
      </c>
      <c r="G615" s="2" t="s">
        <v>48</v>
      </c>
      <c r="H615" s="6">
        <f t="shared" si="27"/>
        <v>1.5277777777777724E-2</v>
      </c>
      <c r="I615" s="7">
        <f t="shared" si="28"/>
        <v>0.36666666666666664</v>
      </c>
      <c r="J615" s="2">
        <v>6.9</v>
      </c>
      <c r="K615" s="8">
        <f t="shared" si="29"/>
        <v>18.81818181818182</v>
      </c>
      <c r="L615" s="2" t="s">
        <v>233</v>
      </c>
    </row>
    <row r="616" spans="1:12" x14ac:dyDescent="0.3">
      <c r="A616" s="5">
        <v>42583</v>
      </c>
      <c r="B616" s="9">
        <v>0.65277777777777779</v>
      </c>
      <c r="C616" s="5">
        <v>42583</v>
      </c>
      <c r="D616" s="9">
        <v>0.65763888888888888</v>
      </c>
      <c r="E616" s="2" t="s">
        <v>7</v>
      </c>
      <c r="F616" s="2" t="s">
        <v>48</v>
      </c>
      <c r="G616" s="2" t="s">
        <v>15</v>
      </c>
      <c r="H616" s="6">
        <f t="shared" si="27"/>
        <v>4.8611111111110938E-3</v>
      </c>
      <c r="I616" s="7">
        <f t="shared" si="28"/>
        <v>0.11666666666666667</v>
      </c>
      <c r="J616" s="2">
        <v>4.5999999999999996</v>
      </c>
      <c r="K616" s="8">
        <f t="shared" si="29"/>
        <v>39.428571428571423</v>
      </c>
      <c r="L616" s="2" t="s">
        <v>233</v>
      </c>
    </row>
    <row r="617" spans="1:12" x14ac:dyDescent="0.3">
      <c r="A617" s="5">
        <v>42583</v>
      </c>
      <c r="B617" s="9">
        <v>0.6791666666666667</v>
      </c>
      <c r="C617" s="5">
        <v>42583</v>
      </c>
      <c r="D617" s="9">
        <v>0.68402777777777779</v>
      </c>
      <c r="E617" s="2" t="s">
        <v>7</v>
      </c>
      <c r="F617" s="2" t="s">
        <v>38</v>
      </c>
      <c r="G617" s="2" t="s">
        <v>54</v>
      </c>
      <c r="H617" s="6">
        <f t="shared" si="27"/>
        <v>4.8611111111110938E-3</v>
      </c>
      <c r="I617" s="7">
        <f t="shared" si="28"/>
        <v>0.11666666666666667</v>
      </c>
      <c r="J617" s="2">
        <v>2.8</v>
      </c>
      <c r="K617" s="8">
        <f t="shared" si="29"/>
        <v>23.999999999999996</v>
      </c>
      <c r="L617" s="2" t="s">
        <v>233</v>
      </c>
    </row>
    <row r="618" spans="1:12" x14ac:dyDescent="0.3">
      <c r="A618" s="5">
        <v>42583</v>
      </c>
      <c r="B618" s="9">
        <v>0.68680555555555556</v>
      </c>
      <c r="C618" s="5">
        <v>42583</v>
      </c>
      <c r="D618" s="9">
        <v>0.70763888888888893</v>
      </c>
      <c r="E618" s="2" t="s">
        <v>7</v>
      </c>
      <c r="F618" s="2" t="s">
        <v>15</v>
      </c>
      <c r="G618" s="2" t="s">
        <v>16</v>
      </c>
      <c r="H618" s="6">
        <f t="shared" si="27"/>
        <v>2.083333333333337E-2</v>
      </c>
      <c r="I618" s="7">
        <f t="shared" si="28"/>
        <v>0.5</v>
      </c>
      <c r="J618" s="2">
        <v>9.1</v>
      </c>
      <c r="K618" s="8">
        <f t="shared" si="29"/>
        <v>18.2</v>
      </c>
      <c r="L618" s="2" t="s">
        <v>233</v>
      </c>
    </row>
    <row r="619" spans="1:12" x14ac:dyDescent="0.3">
      <c r="A619" s="5">
        <v>42583</v>
      </c>
      <c r="B619" s="9">
        <v>0.72430555555555554</v>
      </c>
      <c r="C619" s="5">
        <v>42583</v>
      </c>
      <c r="D619" s="9">
        <v>0.74652777777777779</v>
      </c>
      <c r="E619" s="2" t="s">
        <v>7</v>
      </c>
      <c r="F619" s="2" t="s">
        <v>16</v>
      </c>
      <c r="G619" s="2" t="s">
        <v>15</v>
      </c>
      <c r="H619" s="6">
        <f t="shared" si="27"/>
        <v>2.2222222222222254E-2</v>
      </c>
      <c r="I619" s="7">
        <f t="shared" si="28"/>
        <v>0.53333333333333333</v>
      </c>
      <c r="J619" s="2">
        <v>8.1</v>
      </c>
      <c r="K619" s="8">
        <f t="shared" si="29"/>
        <v>15.1875</v>
      </c>
      <c r="L619" s="2" t="s">
        <v>233</v>
      </c>
    </row>
    <row r="620" spans="1:12" x14ac:dyDescent="0.3">
      <c r="A620" s="5">
        <v>42584</v>
      </c>
      <c r="B620" s="9">
        <v>0.34097222222222223</v>
      </c>
      <c r="C620" s="5">
        <v>42584</v>
      </c>
      <c r="D620" s="9">
        <v>0.35555555555555557</v>
      </c>
      <c r="E620" s="2" t="s">
        <v>7</v>
      </c>
      <c r="F620" s="2" t="s">
        <v>15</v>
      </c>
      <c r="G620" s="2" t="s">
        <v>16</v>
      </c>
      <c r="H620" s="6">
        <f t="shared" si="27"/>
        <v>1.4583333333333337E-2</v>
      </c>
      <c r="I620" s="7">
        <f t="shared" si="28"/>
        <v>0.35</v>
      </c>
      <c r="J620" s="2">
        <v>8.4</v>
      </c>
      <c r="K620" s="8">
        <f t="shared" si="29"/>
        <v>24.000000000000004</v>
      </c>
      <c r="L620" s="2" t="s">
        <v>11</v>
      </c>
    </row>
    <row r="621" spans="1:12" x14ac:dyDescent="0.3">
      <c r="A621" s="5">
        <v>42584</v>
      </c>
      <c r="B621" s="9">
        <v>0.49374999999999997</v>
      </c>
      <c r="C621" s="5">
        <v>42584</v>
      </c>
      <c r="D621" s="9">
        <v>0.51041666666666663</v>
      </c>
      <c r="E621" s="2" t="s">
        <v>7</v>
      </c>
      <c r="F621" s="2" t="s">
        <v>178</v>
      </c>
      <c r="G621" s="2" t="s">
        <v>179</v>
      </c>
      <c r="H621" s="6">
        <f t="shared" si="27"/>
        <v>1.6666666666666663E-2</v>
      </c>
      <c r="I621" s="7">
        <f t="shared" si="28"/>
        <v>0.4</v>
      </c>
      <c r="J621" s="2">
        <v>4.9000000000000004</v>
      </c>
      <c r="K621" s="8">
        <f t="shared" si="29"/>
        <v>12.25</v>
      </c>
      <c r="L621" s="2" t="s">
        <v>233</v>
      </c>
    </row>
    <row r="622" spans="1:12" x14ac:dyDescent="0.3">
      <c r="A622" s="5">
        <v>42584</v>
      </c>
      <c r="B622" s="9">
        <v>0.80208333333333337</v>
      </c>
      <c r="C622" s="5">
        <v>42584</v>
      </c>
      <c r="D622" s="9">
        <v>0.80763888888888891</v>
      </c>
      <c r="E622" s="2" t="s">
        <v>7</v>
      </c>
      <c r="F622" s="2" t="s">
        <v>180</v>
      </c>
      <c r="G622" s="2" t="s">
        <v>181</v>
      </c>
      <c r="H622" s="6">
        <f t="shared" si="27"/>
        <v>5.5555555555555358E-3</v>
      </c>
      <c r="I622" s="7">
        <f t="shared" si="28"/>
        <v>0.13333333333333333</v>
      </c>
      <c r="J622" s="2">
        <v>1</v>
      </c>
      <c r="K622" s="8">
        <f t="shared" si="29"/>
        <v>7.5</v>
      </c>
      <c r="L622" s="2" t="s">
        <v>233</v>
      </c>
    </row>
    <row r="623" spans="1:12" x14ac:dyDescent="0.3">
      <c r="A623" s="5">
        <v>42584</v>
      </c>
      <c r="B623" s="9">
        <v>0.89097222222222217</v>
      </c>
      <c r="C623" s="5">
        <v>42584</v>
      </c>
      <c r="D623" s="9">
        <v>0.89513888888888893</v>
      </c>
      <c r="E623" s="2" t="s">
        <v>7</v>
      </c>
      <c r="F623" s="2" t="s">
        <v>181</v>
      </c>
      <c r="G623" s="2" t="s">
        <v>180</v>
      </c>
      <c r="H623" s="6">
        <f t="shared" si="27"/>
        <v>4.1666666666667629E-3</v>
      </c>
      <c r="I623" s="7">
        <f t="shared" si="28"/>
        <v>0.1</v>
      </c>
      <c r="J623" s="2">
        <v>1</v>
      </c>
      <c r="K623" s="8">
        <f t="shared" si="29"/>
        <v>10</v>
      </c>
      <c r="L623" s="2" t="s">
        <v>233</v>
      </c>
    </row>
    <row r="624" spans="1:12" x14ac:dyDescent="0.3">
      <c r="A624" s="5">
        <v>42585</v>
      </c>
      <c r="B624" s="9">
        <v>0.53194444444444444</v>
      </c>
      <c r="C624" s="5">
        <v>42585</v>
      </c>
      <c r="D624" s="9">
        <v>0.54166666666666663</v>
      </c>
      <c r="E624" s="2" t="s">
        <v>7</v>
      </c>
      <c r="F624" s="2" t="s">
        <v>182</v>
      </c>
      <c r="G624" s="2" t="s">
        <v>183</v>
      </c>
      <c r="H624" s="6">
        <f t="shared" si="27"/>
        <v>9.7222222222221877E-3</v>
      </c>
      <c r="I624" s="7">
        <f t="shared" si="28"/>
        <v>0.23333333333333334</v>
      </c>
      <c r="J624" s="2">
        <v>2</v>
      </c>
      <c r="K624" s="8">
        <f t="shared" si="29"/>
        <v>8.5714285714285712</v>
      </c>
      <c r="L624" s="2" t="s">
        <v>233</v>
      </c>
    </row>
    <row r="625" spans="1:12" x14ac:dyDescent="0.3">
      <c r="A625" s="5">
        <v>42585</v>
      </c>
      <c r="B625" s="9">
        <v>0.62430555555555556</v>
      </c>
      <c r="C625" s="5">
        <v>42585</v>
      </c>
      <c r="D625" s="9">
        <v>0.62708333333333333</v>
      </c>
      <c r="E625" s="2" t="s">
        <v>7</v>
      </c>
      <c r="F625" s="2" t="s">
        <v>181</v>
      </c>
      <c r="G625" s="2" t="s">
        <v>180</v>
      </c>
      <c r="H625" s="6">
        <f t="shared" si="27"/>
        <v>2.7777777777777679E-3</v>
      </c>
      <c r="I625" s="7">
        <f t="shared" si="28"/>
        <v>6.6666666666666666E-2</v>
      </c>
      <c r="J625" s="2">
        <v>1.1000000000000001</v>
      </c>
      <c r="K625" s="8">
        <f t="shared" si="29"/>
        <v>16.5</v>
      </c>
      <c r="L625" s="2" t="s">
        <v>233</v>
      </c>
    </row>
    <row r="626" spans="1:12" x14ac:dyDescent="0.3">
      <c r="A626" s="5">
        <v>42585</v>
      </c>
      <c r="B626" s="9">
        <v>0.66666666666666663</v>
      </c>
      <c r="C626" s="5">
        <v>42585</v>
      </c>
      <c r="D626" s="9">
        <v>0.6694444444444444</v>
      </c>
      <c r="E626" s="2" t="s">
        <v>7</v>
      </c>
      <c r="F626" s="2" t="s">
        <v>180</v>
      </c>
      <c r="G626" s="2" t="s">
        <v>31</v>
      </c>
      <c r="H626" s="6">
        <f t="shared" si="27"/>
        <v>2.7777777777777679E-3</v>
      </c>
      <c r="I626" s="7">
        <f t="shared" si="28"/>
        <v>6.6666666666666666E-2</v>
      </c>
      <c r="J626" s="2">
        <v>1.5</v>
      </c>
      <c r="K626" s="8">
        <f t="shared" si="29"/>
        <v>22.5</v>
      </c>
      <c r="L626" s="2" t="s">
        <v>233</v>
      </c>
    </row>
    <row r="627" spans="1:12" x14ac:dyDescent="0.3">
      <c r="A627" s="5">
        <v>42587</v>
      </c>
      <c r="B627" s="9">
        <v>0.72430555555555554</v>
      </c>
      <c r="C627" s="5">
        <v>42587</v>
      </c>
      <c r="D627" s="9">
        <v>0.72916666666666663</v>
      </c>
      <c r="E627" s="2" t="s">
        <v>7</v>
      </c>
      <c r="F627" s="2" t="s">
        <v>184</v>
      </c>
      <c r="G627" s="2" t="s">
        <v>180</v>
      </c>
      <c r="H627" s="6">
        <f t="shared" si="27"/>
        <v>4.8611111111110938E-3</v>
      </c>
      <c r="I627" s="7">
        <f t="shared" si="28"/>
        <v>0.11666666666666667</v>
      </c>
      <c r="J627" s="2">
        <v>1.3</v>
      </c>
      <c r="K627" s="8">
        <f t="shared" si="29"/>
        <v>11.142857142857142</v>
      </c>
      <c r="L627" s="2" t="s">
        <v>233</v>
      </c>
    </row>
    <row r="628" spans="1:12" x14ac:dyDescent="0.3">
      <c r="A628" s="5">
        <v>42587</v>
      </c>
      <c r="B628" s="9">
        <v>0.76180555555555562</v>
      </c>
      <c r="C628" s="5">
        <v>42587</v>
      </c>
      <c r="D628" s="9">
        <v>0.76458333333333339</v>
      </c>
      <c r="E628" s="2" t="s">
        <v>7</v>
      </c>
      <c r="F628" s="2" t="s">
        <v>180</v>
      </c>
      <c r="G628" s="2" t="s">
        <v>185</v>
      </c>
      <c r="H628" s="6">
        <f t="shared" si="27"/>
        <v>2.7777777777777679E-3</v>
      </c>
      <c r="I628" s="7">
        <f t="shared" si="28"/>
        <v>6.6666666666666666E-2</v>
      </c>
      <c r="J628" s="2">
        <v>1.8</v>
      </c>
      <c r="K628" s="8">
        <f t="shared" si="29"/>
        <v>27</v>
      </c>
      <c r="L628" s="2" t="s">
        <v>233</v>
      </c>
    </row>
    <row r="629" spans="1:12" x14ac:dyDescent="0.3">
      <c r="A629" s="5">
        <v>42587</v>
      </c>
      <c r="B629" s="9">
        <v>0.80347222222222225</v>
      </c>
      <c r="C629" s="5">
        <v>42587</v>
      </c>
      <c r="D629" s="9">
        <v>0.81041666666666667</v>
      </c>
      <c r="E629" s="2" t="s">
        <v>7</v>
      </c>
      <c r="F629" s="2" t="s">
        <v>185</v>
      </c>
      <c r="G629" s="2" t="s">
        <v>180</v>
      </c>
      <c r="H629" s="6">
        <f t="shared" si="27"/>
        <v>6.9444444444444198E-3</v>
      </c>
      <c r="I629" s="7">
        <f t="shared" si="28"/>
        <v>0.16666666666666666</v>
      </c>
      <c r="J629" s="2">
        <v>1.5</v>
      </c>
      <c r="K629" s="8">
        <f t="shared" si="29"/>
        <v>9</v>
      </c>
      <c r="L629" s="2" t="s">
        <v>233</v>
      </c>
    </row>
    <row r="630" spans="1:12" x14ac:dyDescent="0.3">
      <c r="A630" s="5">
        <v>42588</v>
      </c>
      <c r="B630" s="9">
        <v>0.27777777777777779</v>
      </c>
      <c r="C630" s="5">
        <v>42588</v>
      </c>
      <c r="D630" s="9">
        <v>0.2902777777777778</v>
      </c>
      <c r="E630" s="2" t="s">
        <v>7</v>
      </c>
      <c r="F630" s="2" t="s">
        <v>179</v>
      </c>
      <c r="G630" s="2" t="s">
        <v>178</v>
      </c>
      <c r="H630" s="6">
        <f t="shared" si="27"/>
        <v>1.2500000000000011E-2</v>
      </c>
      <c r="I630" s="7">
        <f t="shared" si="28"/>
        <v>0.3</v>
      </c>
      <c r="J630" s="2">
        <v>6.6</v>
      </c>
      <c r="K630" s="8">
        <f t="shared" si="29"/>
        <v>22</v>
      </c>
      <c r="L630" s="2" t="s">
        <v>233</v>
      </c>
    </row>
    <row r="631" spans="1:12" x14ac:dyDescent="0.3">
      <c r="A631" s="5">
        <v>42588</v>
      </c>
      <c r="B631" s="9">
        <v>0.39652777777777781</v>
      </c>
      <c r="C631" s="5">
        <v>42588</v>
      </c>
      <c r="D631" s="9">
        <v>0.41180555555555554</v>
      </c>
      <c r="E631" s="2" t="s">
        <v>7</v>
      </c>
      <c r="F631" s="2" t="s">
        <v>16</v>
      </c>
      <c r="G631" s="2" t="s">
        <v>15</v>
      </c>
      <c r="H631" s="6">
        <f t="shared" si="27"/>
        <v>1.5277777777777724E-2</v>
      </c>
      <c r="I631" s="7">
        <f t="shared" si="28"/>
        <v>0.36666666666666664</v>
      </c>
      <c r="J631" s="2">
        <v>8</v>
      </c>
      <c r="K631" s="8">
        <f t="shared" si="29"/>
        <v>21.81818181818182</v>
      </c>
      <c r="L631" s="2" t="s">
        <v>233</v>
      </c>
    </row>
    <row r="632" spans="1:12" x14ac:dyDescent="0.3">
      <c r="A632" s="5">
        <v>42589</v>
      </c>
      <c r="B632" s="9">
        <v>0.71805555555555556</v>
      </c>
      <c r="C632" s="5">
        <v>42589</v>
      </c>
      <c r="D632" s="9">
        <v>0.72430555555555554</v>
      </c>
      <c r="E632" s="2" t="s">
        <v>7</v>
      </c>
      <c r="F632" s="2" t="s">
        <v>38</v>
      </c>
      <c r="G632" s="2" t="s">
        <v>54</v>
      </c>
      <c r="H632" s="6">
        <f t="shared" si="27"/>
        <v>6.2499999999999778E-3</v>
      </c>
      <c r="I632" s="7">
        <f t="shared" si="28"/>
        <v>0.15</v>
      </c>
      <c r="J632" s="2">
        <v>2.7</v>
      </c>
      <c r="K632" s="8">
        <f t="shared" si="29"/>
        <v>18.000000000000004</v>
      </c>
      <c r="L632" s="2" t="s">
        <v>233</v>
      </c>
    </row>
    <row r="633" spans="1:12" x14ac:dyDescent="0.3">
      <c r="A633" s="5">
        <v>42589</v>
      </c>
      <c r="B633" s="9">
        <v>0.72777777777777775</v>
      </c>
      <c r="C633" s="5">
        <v>42589</v>
      </c>
      <c r="D633" s="9">
        <v>0.73819444444444438</v>
      </c>
      <c r="E633" s="2" t="s">
        <v>7</v>
      </c>
      <c r="F633" s="2" t="s">
        <v>54</v>
      </c>
      <c r="G633" s="2" t="s">
        <v>38</v>
      </c>
      <c r="H633" s="6">
        <f t="shared" si="27"/>
        <v>1.041666666666663E-2</v>
      </c>
      <c r="I633" s="7">
        <f t="shared" si="28"/>
        <v>0.25</v>
      </c>
      <c r="J633" s="2">
        <v>2.7</v>
      </c>
      <c r="K633" s="8">
        <f t="shared" si="29"/>
        <v>10.8</v>
      </c>
      <c r="L633" s="2" t="s">
        <v>13</v>
      </c>
    </row>
    <row r="634" spans="1:12" x14ac:dyDescent="0.3">
      <c r="A634" s="5">
        <v>42589</v>
      </c>
      <c r="B634" s="9">
        <v>0.76180555555555562</v>
      </c>
      <c r="C634" s="5">
        <v>42589</v>
      </c>
      <c r="D634" s="9">
        <v>0.76597222222222217</v>
      </c>
      <c r="E634" s="2" t="s">
        <v>7</v>
      </c>
      <c r="F634" s="2" t="s">
        <v>15</v>
      </c>
      <c r="G634" s="2" t="s">
        <v>16</v>
      </c>
      <c r="H634" s="6">
        <f t="shared" si="27"/>
        <v>4.1666666666665408E-3</v>
      </c>
      <c r="I634" s="7">
        <f t="shared" si="28"/>
        <v>0.1</v>
      </c>
      <c r="J634" s="2">
        <v>2.5</v>
      </c>
      <c r="K634" s="8">
        <f t="shared" si="29"/>
        <v>25</v>
      </c>
      <c r="L634" s="2" t="s">
        <v>233</v>
      </c>
    </row>
    <row r="635" spans="1:12" x14ac:dyDescent="0.3">
      <c r="A635" s="5">
        <v>42589</v>
      </c>
      <c r="B635" s="9">
        <v>0.84375</v>
      </c>
      <c r="C635" s="5">
        <v>42589</v>
      </c>
      <c r="D635" s="9">
        <v>0.84930555555555554</v>
      </c>
      <c r="E635" s="2" t="s">
        <v>7</v>
      </c>
      <c r="F635" s="2" t="s">
        <v>16</v>
      </c>
      <c r="G635" s="2" t="s">
        <v>15</v>
      </c>
      <c r="H635" s="6">
        <f t="shared" si="27"/>
        <v>5.5555555555555358E-3</v>
      </c>
      <c r="I635" s="7">
        <f t="shared" si="28"/>
        <v>0.13333333333333333</v>
      </c>
      <c r="J635" s="2">
        <v>2.5</v>
      </c>
      <c r="K635" s="8">
        <f t="shared" si="29"/>
        <v>18.75</v>
      </c>
      <c r="L635" s="2" t="s">
        <v>9</v>
      </c>
    </row>
    <row r="636" spans="1:12" x14ac:dyDescent="0.3">
      <c r="A636" s="5">
        <v>42590</v>
      </c>
      <c r="B636" s="9">
        <v>0.67847222222222225</v>
      </c>
      <c r="C636" s="5">
        <v>42590</v>
      </c>
      <c r="D636" s="9">
        <v>0.68819444444444444</v>
      </c>
      <c r="E636" s="2" t="s">
        <v>7</v>
      </c>
      <c r="F636" s="2" t="s">
        <v>38</v>
      </c>
      <c r="G636" s="2" t="s">
        <v>37</v>
      </c>
      <c r="H636" s="6">
        <f t="shared" si="27"/>
        <v>9.7222222222221877E-3</v>
      </c>
      <c r="I636" s="7">
        <f t="shared" si="28"/>
        <v>0.23333333333333334</v>
      </c>
      <c r="J636" s="2">
        <v>5.2</v>
      </c>
      <c r="K636" s="8">
        <f t="shared" si="29"/>
        <v>22.285714285714285</v>
      </c>
      <c r="L636" s="2" t="s">
        <v>233</v>
      </c>
    </row>
    <row r="637" spans="1:12" x14ac:dyDescent="0.3">
      <c r="A637" s="5">
        <v>42590</v>
      </c>
      <c r="B637" s="9">
        <v>0.69236111111111109</v>
      </c>
      <c r="C637" s="5">
        <v>42590</v>
      </c>
      <c r="D637" s="9">
        <v>0.70138888888888884</v>
      </c>
      <c r="E637" s="2" t="s">
        <v>7</v>
      </c>
      <c r="F637" s="2" t="s">
        <v>37</v>
      </c>
      <c r="G637" s="2" t="s">
        <v>54</v>
      </c>
      <c r="H637" s="6">
        <f t="shared" si="27"/>
        <v>9.0277777777777457E-3</v>
      </c>
      <c r="I637" s="7">
        <f t="shared" si="28"/>
        <v>0.21666666666666667</v>
      </c>
      <c r="J637" s="2">
        <v>4</v>
      </c>
      <c r="K637" s="8">
        <f t="shared" si="29"/>
        <v>18.46153846153846</v>
      </c>
      <c r="L637" s="2" t="s">
        <v>233</v>
      </c>
    </row>
    <row r="638" spans="1:12" x14ac:dyDescent="0.3">
      <c r="A638" s="5">
        <v>42590</v>
      </c>
      <c r="B638" s="9">
        <v>0.70972222222222225</v>
      </c>
      <c r="C638" s="5">
        <v>42590</v>
      </c>
      <c r="D638" s="9">
        <v>0.71736111111111101</v>
      </c>
      <c r="E638" s="2" t="s">
        <v>7</v>
      </c>
      <c r="F638" s="2" t="s">
        <v>54</v>
      </c>
      <c r="G638" s="2" t="s">
        <v>38</v>
      </c>
      <c r="H638" s="6">
        <f t="shared" si="27"/>
        <v>7.6388888888887507E-3</v>
      </c>
      <c r="I638" s="7">
        <f t="shared" si="28"/>
        <v>0.18333333333333332</v>
      </c>
      <c r="J638" s="2">
        <v>2.7</v>
      </c>
      <c r="K638" s="8">
        <f t="shared" si="29"/>
        <v>14.727272727272728</v>
      </c>
      <c r="L638" s="2" t="s">
        <v>13</v>
      </c>
    </row>
    <row r="639" spans="1:12" x14ac:dyDescent="0.3">
      <c r="A639" s="5">
        <v>42590</v>
      </c>
      <c r="B639" s="9">
        <v>0.90972222222222221</v>
      </c>
      <c r="C639" s="5">
        <v>42590</v>
      </c>
      <c r="D639" s="9">
        <v>0.92708333333333337</v>
      </c>
      <c r="E639" s="2" t="s">
        <v>7</v>
      </c>
      <c r="F639" s="2" t="s">
        <v>15</v>
      </c>
      <c r="G639" s="2" t="s">
        <v>16</v>
      </c>
      <c r="H639" s="6">
        <f t="shared" si="27"/>
        <v>1.736111111111116E-2</v>
      </c>
      <c r="I639" s="7">
        <f t="shared" si="28"/>
        <v>0.41666666666666669</v>
      </c>
      <c r="J639" s="2">
        <v>4.8</v>
      </c>
      <c r="K639" s="8">
        <f t="shared" si="29"/>
        <v>11.52</v>
      </c>
      <c r="L639" s="2" t="s">
        <v>233</v>
      </c>
    </row>
    <row r="640" spans="1:12" x14ac:dyDescent="0.3">
      <c r="A640" s="5">
        <v>42590</v>
      </c>
      <c r="B640" s="9">
        <v>0.97777777777777775</v>
      </c>
      <c r="C640" s="5">
        <v>42590</v>
      </c>
      <c r="D640" s="9">
        <v>0.98402777777777783</v>
      </c>
      <c r="E640" s="2" t="s">
        <v>7</v>
      </c>
      <c r="F640" s="2" t="s">
        <v>16</v>
      </c>
      <c r="G640" s="2" t="s">
        <v>15</v>
      </c>
      <c r="H640" s="6">
        <f t="shared" si="27"/>
        <v>6.2500000000000888E-3</v>
      </c>
      <c r="I640" s="7">
        <f t="shared" si="28"/>
        <v>0.15</v>
      </c>
      <c r="J640" s="2">
        <v>3.2</v>
      </c>
      <c r="K640" s="8">
        <f t="shared" si="29"/>
        <v>21.333333333333336</v>
      </c>
      <c r="L640" s="2" t="s">
        <v>13</v>
      </c>
    </row>
    <row r="641" spans="1:12" x14ac:dyDescent="0.3">
      <c r="A641" s="5">
        <v>42591</v>
      </c>
      <c r="B641" s="9">
        <v>0.59722222222222221</v>
      </c>
      <c r="C641" s="5">
        <v>42591</v>
      </c>
      <c r="D641" s="9">
        <v>0.60972222222222217</v>
      </c>
      <c r="E641" s="2" t="s">
        <v>7</v>
      </c>
      <c r="F641" s="2" t="s">
        <v>38</v>
      </c>
      <c r="G641" s="2" t="s">
        <v>72</v>
      </c>
      <c r="H641" s="6">
        <f t="shared" ref="H641:H704" si="30">IF(D641&gt;B641,D641-B641,D641-B641+1)</f>
        <v>1.2499999999999956E-2</v>
      </c>
      <c r="I641" s="7">
        <f t="shared" ref="I641:I704" si="31">(HOUR(H641)*60+MINUTE(H641))/60</f>
        <v>0.3</v>
      </c>
      <c r="J641" s="2">
        <v>6.9</v>
      </c>
      <c r="K641" s="8">
        <f t="shared" ref="K641:K704" si="32">J641/I641</f>
        <v>23.000000000000004</v>
      </c>
      <c r="L641" s="2" t="s">
        <v>233</v>
      </c>
    </row>
    <row r="642" spans="1:12" x14ac:dyDescent="0.3">
      <c r="A642" s="5">
        <v>42591</v>
      </c>
      <c r="B642" s="9">
        <v>0.63541666666666663</v>
      </c>
      <c r="C642" s="5">
        <v>42591</v>
      </c>
      <c r="D642" s="9">
        <v>0.65</v>
      </c>
      <c r="E642" s="2" t="s">
        <v>7</v>
      </c>
      <c r="F642" s="2" t="s">
        <v>15</v>
      </c>
      <c r="G642" s="2" t="s">
        <v>40</v>
      </c>
      <c r="H642" s="6">
        <f t="shared" si="30"/>
        <v>1.4583333333333393E-2</v>
      </c>
      <c r="I642" s="7">
        <f t="shared" si="31"/>
        <v>0.35</v>
      </c>
      <c r="J642" s="2">
        <v>14.9</v>
      </c>
      <c r="K642" s="8">
        <f t="shared" si="32"/>
        <v>42.571428571428577</v>
      </c>
      <c r="L642" s="2" t="s">
        <v>233</v>
      </c>
    </row>
    <row r="643" spans="1:12" x14ac:dyDescent="0.3">
      <c r="A643" s="5">
        <v>42591</v>
      </c>
      <c r="B643" s="9">
        <v>0.6694444444444444</v>
      </c>
      <c r="C643" s="5">
        <v>42591</v>
      </c>
      <c r="D643" s="9">
        <v>0.69236111111111109</v>
      </c>
      <c r="E643" s="2" t="s">
        <v>7</v>
      </c>
      <c r="F643" s="2" t="s">
        <v>40</v>
      </c>
      <c r="G643" s="2" t="s">
        <v>15</v>
      </c>
      <c r="H643" s="6">
        <f t="shared" si="30"/>
        <v>2.2916666666666696E-2</v>
      </c>
      <c r="I643" s="7">
        <f t="shared" si="31"/>
        <v>0.55000000000000004</v>
      </c>
      <c r="J643" s="2">
        <v>17.399999999999999</v>
      </c>
      <c r="K643" s="8">
        <f t="shared" si="32"/>
        <v>31.63636363636363</v>
      </c>
      <c r="L643" s="2" t="s">
        <v>233</v>
      </c>
    </row>
    <row r="644" spans="1:12" x14ac:dyDescent="0.3">
      <c r="A644" s="5">
        <v>42592</v>
      </c>
      <c r="B644" s="9">
        <v>0.7055555555555556</v>
      </c>
      <c r="C644" s="5">
        <v>42592</v>
      </c>
      <c r="D644" s="9">
        <v>0.72499999999999998</v>
      </c>
      <c r="E644" s="2" t="s">
        <v>7</v>
      </c>
      <c r="F644" s="2" t="s">
        <v>15</v>
      </c>
      <c r="G644" s="2" t="s">
        <v>36</v>
      </c>
      <c r="H644" s="6">
        <f t="shared" si="30"/>
        <v>1.9444444444444375E-2</v>
      </c>
      <c r="I644" s="7">
        <f t="shared" si="31"/>
        <v>0.46666666666666667</v>
      </c>
      <c r="J644" s="2">
        <v>12.9</v>
      </c>
      <c r="K644" s="8">
        <f t="shared" si="32"/>
        <v>27.642857142857142</v>
      </c>
      <c r="L644" s="2" t="s">
        <v>233</v>
      </c>
    </row>
    <row r="645" spans="1:12" x14ac:dyDescent="0.3">
      <c r="A645" s="5">
        <v>42592</v>
      </c>
      <c r="B645" s="9">
        <v>0.74513888888888891</v>
      </c>
      <c r="C645" s="5">
        <v>42592</v>
      </c>
      <c r="D645" s="9">
        <v>0.76944444444444438</v>
      </c>
      <c r="E645" s="2" t="s">
        <v>7</v>
      </c>
      <c r="F645" s="2" t="s">
        <v>36</v>
      </c>
      <c r="G645" s="2" t="s">
        <v>48</v>
      </c>
      <c r="H645" s="6">
        <f t="shared" si="30"/>
        <v>2.4305555555555469E-2</v>
      </c>
      <c r="I645" s="7">
        <f t="shared" si="31"/>
        <v>0.58333333333333337</v>
      </c>
      <c r="J645" s="2">
        <v>15.3</v>
      </c>
      <c r="K645" s="8">
        <f t="shared" si="32"/>
        <v>26.228571428571428</v>
      </c>
      <c r="L645" s="2" t="s">
        <v>233</v>
      </c>
    </row>
    <row r="646" spans="1:12" x14ac:dyDescent="0.3">
      <c r="A646" s="5">
        <v>42592</v>
      </c>
      <c r="B646" s="9">
        <v>0.78402777777777777</v>
      </c>
      <c r="C646" s="5">
        <v>42592</v>
      </c>
      <c r="D646" s="9">
        <v>0.78472222222222221</v>
      </c>
      <c r="E646" s="2" t="s">
        <v>7</v>
      </c>
      <c r="F646" s="2" t="s">
        <v>48</v>
      </c>
      <c r="G646" s="2" t="s">
        <v>48</v>
      </c>
      <c r="H646" s="6">
        <f t="shared" si="30"/>
        <v>6.9444444444444198E-4</v>
      </c>
      <c r="I646" s="7">
        <f t="shared" si="31"/>
        <v>1.6666666666666666E-2</v>
      </c>
      <c r="J646" s="2">
        <v>1</v>
      </c>
      <c r="K646" s="8">
        <f t="shared" si="32"/>
        <v>60</v>
      </c>
      <c r="L646" s="2" t="s">
        <v>233</v>
      </c>
    </row>
    <row r="647" spans="1:12" x14ac:dyDescent="0.3">
      <c r="A647" s="5">
        <v>42592</v>
      </c>
      <c r="B647" s="9">
        <v>0.82430555555555562</v>
      </c>
      <c r="C647" s="5">
        <v>42592</v>
      </c>
      <c r="D647" s="9">
        <v>0.83472222222222225</v>
      </c>
      <c r="E647" s="2" t="s">
        <v>7</v>
      </c>
      <c r="F647" s="2" t="s">
        <v>48</v>
      </c>
      <c r="G647" s="2" t="s">
        <v>15</v>
      </c>
      <c r="H647" s="6">
        <f t="shared" si="30"/>
        <v>1.041666666666663E-2</v>
      </c>
      <c r="I647" s="7">
        <f t="shared" si="31"/>
        <v>0.25</v>
      </c>
      <c r="J647" s="2">
        <v>6</v>
      </c>
      <c r="K647" s="8">
        <f t="shared" si="32"/>
        <v>24</v>
      </c>
      <c r="L647" s="2" t="s">
        <v>233</v>
      </c>
    </row>
    <row r="648" spans="1:12" x14ac:dyDescent="0.3">
      <c r="A648" s="5">
        <v>42593</v>
      </c>
      <c r="B648" s="9">
        <v>0.53680555555555554</v>
      </c>
      <c r="C648" s="5">
        <v>42593</v>
      </c>
      <c r="D648" s="9">
        <v>0.54166666666666663</v>
      </c>
      <c r="E648" s="2" t="s">
        <v>7</v>
      </c>
      <c r="F648" s="2" t="s">
        <v>38</v>
      </c>
      <c r="G648" s="2" t="s">
        <v>71</v>
      </c>
      <c r="H648" s="6">
        <f t="shared" si="30"/>
        <v>4.8611111111110938E-3</v>
      </c>
      <c r="I648" s="7">
        <f t="shared" si="31"/>
        <v>0.11666666666666667</v>
      </c>
      <c r="J648" s="2">
        <v>2.2000000000000002</v>
      </c>
      <c r="K648" s="8">
        <f t="shared" si="32"/>
        <v>18.857142857142858</v>
      </c>
      <c r="L648" s="2" t="s">
        <v>233</v>
      </c>
    </row>
    <row r="649" spans="1:12" x14ac:dyDescent="0.3">
      <c r="A649" s="5">
        <v>42593</v>
      </c>
      <c r="B649" s="9">
        <v>0.55138888888888882</v>
      </c>
      <c r="C649" s="5">
        <v>42593</v>
      </c>
      <c r="D649" s="9">
        <v>0.56111111111111112</v>
      </c>
      <c r="E649" s="2" t="s">
        <v>7</v>
      </c>
      <c r="F649" s="2" t="s">
        <v>71</v>
      </c>
      <c r="G649" s="2" t="s">
        <v>54</v>
      </c>
      <c r="H649" s="6">
        <f t="shared" si="30"/>
        <v>9.7222222222222987E-3</v>
      </c>
      <c r="I649" s="7">
        <f t="shared" si="31"/>
        <v>0.23333333333333334</v>
      </c>
      <c r="J649" s="2">
        <v>4.4000000000000004</v>
      </c>
      <c r="K649" s="8">
        <f t="shared" si="32"/>
        <v>18.857142857142858</v>
      </c>
      <c r="L649" s="2" t="s">
        <v>233</v>
      </c>
    </row>
    <row r="650" spans="1:12" x14ac:dyDescent="0.3">
      <c r="A650" s="5">
        <v>42593</v>
      </c>
      <c r="B650" s="9">
        <v>0.56388888888888888</v>
      </c>
      <c r="C650" s="5">
        <v>42593</v>
      </c>
      <c r="D650" s="9">
        <v>0.5708333333333333</v>
      </c>
      <c r="E650" s="2" t="s">
        <v>7</v>
      </c>
      <c r="F650" s="2" t="s">
        <v>54</v>
      </c>
      <c r="G650" s="2" t="s">
        <v>38</v>
      </c>
      <c r="H650" s="6">
        <f t="shared" si="30"/>
        <v>6.9444444444444198E-3</v>
      </c>
      <c r="I650" s="7">
        <f t="shared" si="31"/>
        <v>0.16666666666666666</v>
      </c>
      <c r="J650" s="2">
        <v>2.8</v>
      </c>
      <c r="K650" s="8">
        <f t="shared" si="32"/>
        <v>16.8</v>
      </c>
      <c r="L650" s="2" t="s">
        <v>233</v>
      </c>
    </row>
    <row r="651" spans="1:12" x14ac:dyDescent="0.3">
      <c r="A651" s="5">
        <v>42593</v>
      </c>
      <c r="B651" s="9">
        <v>0.77569444444444446</v>
      </c>
      <c r="C651" s="5">
        <v>42593</v>
      </c>
      <c r="D651" s="9">
        <v>0.81180555555555556</v>
      </c>
      <c r="E651" s="2" t="s">
        <v>7</v>
      </c>
      <c r="F651" s="2" t="s">
        <v>15</v>
      </c>
      <c r="G651" s="2" t="s">
        <v>186</v>
      </c>
      <c r="H651" s="6">
        <f t="shared" si="30"/>
        <v>3.6111111111111094E-2</v>
      </c>
      <c r="I651" s="7">
        <f t="shared" si="31"/>
        <v>0.8666666666666667</v>
      </c>
      <c r="J651" s="2">
        <v>31.7</v>
      </c>
      <c r="K651" s="8">
        <f t="shared" si="32"/>
        <v>36.576923076923073</v>
      </c>
      <c r="L651" s="2" t="s">
        <v>233</v>
      </c>
    </row>
    <row r="652" spans="1:12" x14ac:dyDescent="0.3">
      <c r="A652" s="5">
        <v>42593</v>
      </c>
      <c r="B652" s="9">
        <v>0.87430555555555556</v>
      </c>
      <c r="C652" s="5">
        <v>42593</v>
      </c>
      <c r="D652" s="9">
        <v>0.90555555555555556</v>
      </c>
      <c r="E652" s="2" t="s">
        <v>7</v>
      </c>
      <c r="F652" s="2" t="s">
        <v>186</v>
      </c>
      <c r="G652" s="2" t="s">
        <v>15</v>
      </c>
      <c r="H652" s="6">
        <f t="shared" si="30"/>
        <v>3.125E-2</v>
      </c>
      <c r="I652" s="7">
        <f t="shared" si="31"/>
        <v>0.75</v>
      </c>
      <c r="J652" s="2">
        <v>31.9</v>
      </c>
      <c r="K652" s="8">
        <f t="shared" si="32"/>
        <v>42.533333333333331</v>
      </c>
      <c r="L652" s="2" t="s">
        <v>233</v>
      </c>
    </row>
    <row r="653" spans="1:12" x14ac:dyDescent="0.3">
      <c r="A653" s="5">
        <v>42594</v>
      </c>
      <c r="B653" s="9">
        <v>0.78402777777777777</v>
      </c>
      <c r="C653" s="5">
        <v>42594</v>
      </c>
      <c r="D653" s="9">
        <v>0.78611111111111109</v>
      </c>
      <c r="E653" s="2" t="s">
        <v>7</v>
      </c>
      <c r="F653" s="2" t="s">
        <v>38</v>
      </c>
      <c r="G653" s="2" t="s">
        <v>44</v>
      </c>
      <c r="H653" s="6">
        <f t="shared" si="30"/>
        <v>2.0833333333333259E-3</v>
      </c>
      <c r="I653" s="7">
        <f t="shared" si="31"/>
        <v>0.05</v>
      </c>
      <c r="J653" s="2">
        <v>1.9</v>
      </c>
      <c r="K653" s="8">
        <f t="shared" si="32"/>
        <v>37.999999999999993</v>
      </c>
      <c r="L653" s="2" t="s">
        <v>233</v>
      </c>
    </row>
    <row r="654" spans="1:12" x14ac:dyDescent="0.3">
      <c r="A654" s="5">
        <v>42594</v>
      </c>
      <c r="B654" s="9">
        <v>0.78888888888888886</v>
      </c>
      <c r="C654" s="5">
        <v>42594</v>
      </c>
      <c r="D654" s="9">
        <v>0.79513888888888884</v>
      </c>
      <c r="E654" s="2" t="s">
        <v>7</v>
      </c>
      <c r="F654" s="2" t="s">
        <v>44</v>
      </c>
      <c r="G654" s="2" t="s">
        <v>38</v>
      </c>
      <c r="H654" s="6">
        <f t="shared" si="30"/>
        <v>6.2499999999999778E-3</v>
      </c>
      <c r="I654" s="7">
        <f t="shared" si="31"/>
        <v>0.15</v>
      </c>
      <c r="J654" s="2">
        <v>1.8</v>
      </c>
      <c r="K654" s="8">
        <f t="shared" si="32"/>
        <v>12</v>
      </c>
      <c r="L654" s="2" t="s">
        <v>233</v>
      </c>
    </row>
    <row r="655" spans="1:12" x14ac:dyDescent="0.3">
      <c r="A655" s="5">
        <v>42595</v>
      </c>
      <c r="B655" s="9">
        <v>0.64930555555555558</v>
      </c>
      <c r="C655" s="5">
        <v>42595</v>
      </c>
      <c r="D655" s="9">
        <v>0.66527777777777775</v>
      </c>
      <c r="E655" s="2" t="s">
        <v>7</v>
      </c>
      <c r="F655" s="2" t="s">
        <v>15</v>
      </c>
      <c r="G655" s="2" t="s">
        <v>16</v>
      </c>
      <c r="H655" s="6">
        <f t="shared" si="30"/>
        <v>1.5972222222222165E-2</v>
      </c>
      <c r="I655" s="7">
        <f t="shared" si="31"/>
        <v>0.38333333333333336</v>
      </c>
      <c r="J655" s="2">
        <v>8.4</v>
      </c>
      <c r="K655" s="8">
        <f t="shared" si="32"/>
        <v>21.913043478260867</v>
      </c>
      <c r="L655" s="2" t="s">
        <v>11</v>
      </c>
    </row>
    <row r="656" spans="1:12" x14ac:dyDescent="0.3">
      <c r="A656" s="5">
        <v>42597</v>
      </c>
      <c r="B656" s="9">
        <v>0.37847222222222227</v>
      </c>
      <c r="C656" s="5">
        <v>42597</v>
      </c>
      <c r="D656" s="9">
        <v>0.41111111111111115</v>
      </c>
      <c r="E656" s="2" t="s">
        <v>7</v>
      </c>
      <c r="F656" s="2" t="s">
        <v>223</v>
      </c>
      <c r="G656" s="2" t="s">
        <v>65</v>
      </c>
      <c r="H656" s="6">
        <f t="shared" si="30"/>
        <v>3.2638888888888884E-2</v>
      </c>
      <c r="I656" s="7">
        <f t="shared" si="31"/>
        <v>0.78333333333333333</v>
      </c>
      <c r="J656" s="2">
        <v>15.6</v>
      </c>
      <c r="K656" s="8">
        <f t="shared" si="32"/>
        <v>19.914893617021278</v>
      </c>
      <c r="L656" s="2" t="s">
        <v>233</v>
      </c>
    </row>
    <row r="657" spans="1:12" x14ac:dyDescent="0.3">
      <c r="A657" s="5">
        <v>42597</v>
      </c>
      <c r="B657" s="9">
        <v>0.63888888888888895</v>
      </c>
      <c r="C657" s="5">
        <v>42597</v>
      </c>
      <c r="D657" s="9">
        <v>0.65763888888888888</v>
      </c>
      <c r="E657" s="2" t="s">
        <v>7</v>
      </c>
      <c r="F657" s="2" t="s">
        <v>65</v>
      </c>
      <c r="G657" s="2" t="s">
        <v>65</v>
      </c>
      <c r="H657" s="6">
        <f t="shared" si="30"/>
        <v>1.8749999999999933E-2</v>
      </c>
      <c r="I657" s="7">
        <f t="shared" si="31"/>
        <v>0.45</v>
      </c>
      <c r="J657" s="2">
        <v>14.1</v>
      </c>
      <c r="K657" s="8">
        <f t="shared" si="32"/>
        <v>31.333333333333332</v>
      </c>
      <c r="L657" s="2" t="s">
        <v>233</v>
      </c>
    </row>
    <row r="658" spans="1:12" x14ac:dyDescent="0.3">
      <c r="A658" s="5">
        <v>42597</v>
      </c>
      <c r="B658" s="9">
        <v>0.70277777777777783</v>
      </c>
      <c r="C658" s="5">
        <v>42597</v>
      </c>
      <c r="D658" s="9">
        <v>0.72916666666666663</v>
      </c>
      <c r="E658" s="2" t="s">
        <v>7</v>
      </c>
      <c r="F658" s="2" t="s">
        <v>65</v>
      </c>
      <c r="G658" s="2" t="s">
        <v>65</v>
      </c>
      <c r="H658" s="6">
        <f t="shared" si="30"/>
        <v>2.6388888888888795E-2</v>
      </c>
      <c r="I658" s="7">
        <f t="shared" si="31"/>
        <v>0.6333333333333333</v>
      </c>
      <c r="J658" s="2">
        <v>15.7</v>
      </c>
      <c r="K658" s="8">
        <f t="shared" si="32"/>
        <v>24.789473684210527</v>
      </c>
      <c r="L658" s="2" t="s">
        <v>233</v>
      </c>
    </row>
    <row r="659" spans="1:12" x14ac:dyDescent="0.3">
      <c r="A659" s="5">
        <v>42597</v>
      </c>
      <c r="B659" s="9">
        <v>0.79722222222222217</v>
      </c>
      <c r="C659" s="5">
        <v>42597</v>
      </c>
      <c r="D659" s="9">
        <v>0.85416666666666663</v>
      </c>
      <c r="E659" s="2" t="s">
        <v>7</v>
      </c>
      <c r="F659" s="2" t="s">
        <v>65</v>
      </c>
      <c r="G659" s="2" t="s">
        <v>65</v>
      </c>
      <c r="H659" s="6">
        <f t="shared" si="30"/>
        <v>5.6944444444444464E-2</v>
      </c>
      <c r="I659" s="7">
        <f t="shared" si="31"/>
        <v>1.3666666666666667</v>
      </c>
      <c r="J659" s="2">
        <v>25.9</v>
      </c>
      <c r="K659" s="8">
        <f t="shared" si="32"/>
        <v>18.95121951219512</v>
      </c>
      <c r="L659" s="2" t="s">
        <v>24</v>
      </c>
    </row>
    <row r="660" spans="1:12" x14ac:dyDescent="0.3">
      <c r="A660" s="5">
        <v>42598</v>
      </c>
      <c r="B660" s="9">
        <v>0.33194444444444443</v>
      </c>
      <c r="C660" s="5">
        <v>42598</v>
      </c>
      <c r="D660" s="9">
        <v>0.34097222222222223</v>
      </c>
      <c r="E660" s="2" t="s">
        <v>7</v>
      </c>
      <c r="F660" s="2" t="s">
        <v>65</v>
      </c>
      <c r="G660" s="2" t="s">
        <v>65</v>
      </c>
      <c r="H660" s="6">
        <f t="shared" si="30"/>
        <v>9.0277777777778012E-3</v>
      </c>
      <c r="I660" s="7">
        <f t="shared" si="31"/>
        <v>0.21666666666666667</v>
      </c>
      <c r="J660" s="2">
        <v>7.9</v>
      </c>
      <c r="K660" s="8">
        <f t="shared" si="32"/>
        <v>36.46153846153846</v>
      </c>
      <c r="L660" s="2" t="s">
        <v>233</v>
      </c>
    </row>
    <row r="661" spans="1:12" x14ac:dyDescent="0.3">
      <c r="A661" s="5">
        <v>42598</v>
      </c>
      <c r="B661" s="9">
        <v>0.3444444444444445</v>
      </c>
      <c r="C661" s="5">
        <v>42598</v>
      </c>
      <c r="D661" s="9">
        <v>0.34930555555555554</v>
      </c>
      <c r="E661" s="2" t="s">
        <v>7</v>
      </c>
      <c r="F661" s="2" t="s">
        <v>65</v>
      </c>
      <c r="G661" s="2" t="s">
        <v>65</v>
      </c>
      <c r="H661" s="6">
        <f t="shared" si="30"/>
        <v>4.8611111111110383E-3</v>
      </c>
      <c r="I661" s="7">
        <f t="shared" si="31"/>
        <v>0.11666666666666667</v>
      </c>
      <c r="J661" s="2">
        <v>2.7</v>
      </c>
      <c r="K661" s="8">
        <f t="shared" si="32"/>
        <v>23.142857142857142</v>
      </c>
      <c r="L661" s="2" t="s">
        <v>233</v>
      </c>
    </row>
    <row r="662" spans="1:12" x14ac:dyDescent="0.3">
      <c r="A662" s="5">
        <v>42598</v>
      </c>
      <c r="B662" s="9">
        <v>0.36527777777777781</v>
      </c>
      <c r="C662" s="5">
        <v>42598</v>
      </c>
      <c r="D662" s="9">
        <v>0.37013888888888885</v>
      </c>
      <c r="E662" s="2" t="s">
        <v>7</v>
      </c>
      <c r="F662" s="2" t="s">
        <v>65</v>
      </c>
      <c r="G662" s="2" t="s">
        <v>65</v>
      </c>
      <c r="H662" s="6">
        <f t="shared" si="30"/>
        <v>4.8611111111110383E-3</v>
      </c>
      <c r="I662" s="7">
        <f t="shared" si="31"/>
        <v>0.11666666666666667</v>
      </c>
      <c r="J662" s="2">
        <v>5.5</v>
      </c>
      <c r="K662" s="8">
        <f t="shared" si="32"/>
        <v>47.142857142857139</v>
      </c>
      <c r="L662" s="2" t="s">
        <v>233</v>
      </c>
    </row>
    <row r="663" spans="1:12" x14ac:dyDescent="0.3">
      <c r="A663" s="5">
        <v>42598</v>
      </c>
      <c r="B663" s="9">
        <v>0.42083333333333334</v>
      </c>
      <c r="C663" s="5">
        <v>42598</v>
      </c>
      <c r="D663" s="9">
        <v>0.43541666666666662</v>
      </c>
      <c r="E663" s="2" t="s">
        <v>7</v>
      </c>
      <c r="F663" s="2" t="s">
        <v>65</v>
      </c>
      <c r="G663" s="2" t="s">
        <v>68</v>
      </c>
      <c r="H663" s="6">
        <f t="shared" si="30"/>
        <v>1.4583333333333282E-2</v>
      </c>
      <c r="I663" s="7">
        <f t="shared" si="31"/>
        <v>0.35</v>
      </c>
      <c r="J663" s="2">
        <v>5.7</v>
      </c>
      <c r="K663" s="8">
        <f t="shared" si="32"/>
        <v>16.285714285714288</v>
      </c>
      <c r="L663" s="2" t="s">
        <v>233</v>
      </c>
    </row>
    <row r="664" spans="1:12" x14ac:dyDescent="0.3">
      <c r="A664" s="5">
        <v>42598</v>
      </c>
      <c r="B664" s="9">
        <v>0.4381944444444445</v>
      </c>
      <c r="C664" s="5">
        <v>42598</v>
      </c>
      <c r="D664" s="9">
        <v>0.44305555555555554</v>
      </c>
      <c r="E664" s="2" t="s">
        <v>7</v>
      </c>
      <c r="F664" s="2" t="s">
        <v>68</v>
      </c>
      <c r="G664" s="2" t="s">
        <v>68</v>
      </c>
      <c r="H664" s="6">
        <f t="shared" si="30"/>
        <v>4.8611111111110383E-3</v>
      </c>
      <c r="I664" s="7">
        <f t="shared" si="31"/>
        <v>0.11666666666666667</v>
      </c>
      <c r="J664" s="2">
        <v>1.2</v>
      </c>
      <c r="K664" s="8">
        <f t="shared" si="32"/>
        <v>10.285714285714285</v>
      </c>
      <c r="L664" s="2" t="s">
        <v>233</v>
      </c>
    </row>
    <row r="665" spans="1:12" x14ac:dyDescent="0.3">
      <c r="A665" s="5">
        <v>42598</v>
      </c>
      <c r="B665" s="9">
        <v>0.4909722222222222</v>
      </c>
      <c r="C665" s="5">
        <v>42598</v>
      </c>
      <c r="D665" s="9">
        <v>0.50208333333333333</v>
      </c>
      <c r="E665" s="2" t="s">
        <v>7</v>
      </c>
      <c r="F665" s="2" t="s">
        <v>68</v>
      </c>
      <c r="G665" s="2" t="s">
        <v>65</v>
      </c>
      <c r="H665" s="6">
        <f t="shared" si="30"/>
        <v>1.1111111111111127E-2</v>
      </c>
      <c r="I665" s="7">
        <f t="shared" si="31"/>
        <v>0.26666666666666666</v>
      </c>
      <c r="J665" s="2">
        <v>5.7</v>
      </c>
      <c r="K665" s="8">
        <f t="shared" si="32"/>
        <v>21.375</v>
      </c>
      <c r="L665" s="2" t="s">
        <v>24</v>
      </c>
    </row>
    <row r="666" spans="1:12" x14ac:dyDescent="0.3">
      <c r="A666" s="5">
        <v>42598</v>
      </c>
      <c r="B666" s="9">
        <v>0.63402777777777775</v>
      </c>
      <c r="C666" s="5">
        <v>42598</v>
      </c>
      <c r="D666" s="9">
        <v>0.65</v>
      </c>
      <c r="E666" s="2" t="s">
        <v>7</v>
      </c>
      <c r="F666" s="2" t="s">
        <v>65</v>
      </c>
      <c r="G666" s="2" t="s">
        <v>65</v>
      </c>
      <c r="H666" s="6">
        <f t="shared" si="30"/>
        <v>1.5972222222222276E-2</v>
      </c>
      <c r="I666" s="7">
        <f t="shared" si="31"/>
        <v>0.38333333333333336</v>
      </c>
      <c r="J666" s="2">
        <v>16.2</v>
      </c>
      <c r="K666" s="8">
        <f t="shared" si="32"/>
        <v>42.260869565217384</v>
      </c>
      <c r="L666" s="2" t="s">
        <v>233</v>
      </c>
    </row>
    <row r="667" spans="1:12" x14ac:dyDescent="0.3">
      <c r="A667" s="5">
        <v>42599</v>
      </c>
      <c r="B667" s="9">
        <v>0.4284722222222222</v>
      </c>
      <c r="C667" s="5">
        <v>42599</v>
      </c>
      <c r="D667" s="9">
        <v>0.44513888888888892</v>
      </c>
      <c r="E667" s="2" t="s">
        <v>7</v>
      </c>
      <c r="F667" s="2" t="s">
        <v>65</v>
      </c>
      <c r="G667" s="2" t="s">
        <v>65</v>
      </c>
      <c r="H667" s="6">
        <f t="shared" si="30"/>
        <v>1.6666666666666718E-2</v>
      </c>
      <c r="I667" s="7">
        <f t="shared" si="31"/>
        <v>0.4</v>
      </c>
      <c r="J667" s="2">
        <v>2.6</v>
      </c>
      <c r="K667" s="8">
        <f t="shared" si="32"/>
        <v>6.5</v>
      </c>
      <c r="L667" s="2" t="s">
        <v>233</v>
      </c>
    </row>
    <row r="668" spans="1:12" x14ac:dyDescent="0.3">
      <c r="A668" s="5">
        <v>42599</v>
      </c>
      <c r="B668" s="9">
        <v>0.45624999999999999</v>
      </c>
      <c r="C668" s="5">
        <v>42599</v>
      </c>
      <c r="D668" s="9">
        <v>0.47222222222222227</v>
      </c>
      <c r="E668" s="2" t="s">
        <v>7</v>
      </c>
      <c r="F668" s="2" t="s">
        <v>65</v>
      </c>
      <c r="G668" s="2" t="s">
        <v>65</v>
      </c>
      <c r="H668" s="6">
        <f t="shared" si="30"/>
        <v>1.5972222222222276E-2</v>
      </c>
      <c r="I668" s="7">
        <f t="shared" si="31"/>
        <v>0.38333333333333336</v>
      </c>
      <c r="J668" s="2">
        <v>12.1</v>
      </c>
      <c r="K668" s="8">
        <f t="shared" si="32"/>
        <v>31.565217391304344</v>
      </c>
      <c r="L668" s="2" t="s">
        <v>233</v>
      </c>
    </row>
    <row r="669" spans="1:12" x14ac:dyDescent="0.3">
      <c r="A669" s="5">
        <v>42599</v>
      </c>
      <c r="B669" s="9">
        <v>0.61458333333333337</v>
      </c>
      <c r="C669" s="5">
        <v>42599</v>
      </c>
      <c r="D669" s="9">
        <v>0.61805555555555558</v>
      </c>
      <c r="E669" s="2" t="s">
        <v>7</v>
      </c>
      <c r="F669" s="2" t="s">
        <v>65</v>
      </c>
      <c r="G669" s="2" t="s">
        <v>223</v>
      </c>
      <c r="H669" s="6">
        <f t="shared" si="30"/>
        <v>3.4722222222222099E-3</v>
      </c>
      <c r="I669" s="7">
        <f t="shared" si="31"/>
        <v>8.3333333333333329E-2</v>
      </c>
      <c r="J669" s="2">
        <v>1.4</v>
      </c>
      <c r="K669" s="8">
        <f t="shared" si="32"/>
        <v>16.8</v>
      </c>
      <c r="L669" s="2" t="s">
        <v>233</v>
      </c>
    </row>
    <row r="670" spans="1:12" x14ac:dyDescent="0.3">
      <c r="A670" s="5">
        <v>42599</v>
      </c>
      <c r="B670" s="9">
        <v>0.64722222222222225</v>
      </c>
      <c r="C670" s="5">
        <v>42599</v>
      </c>
      <c r="D670" s="9">
        <v>0.65763888888888888</v>
      </c>
      <c r="E670" s="2" t="s">
        <v>7</v>
      </c>
      <c r="F670" s="2" t="s">
        <v>223</v>
      </c>
      <c r="G670" s="2" t="s">
        <v>68</v>
      </c>
      <c r="H670" s="6">
        <f t="shared" si="30"/>
        <v>1.041666666666663E-2</v>
      </c>
      <c r="I670" s="7">
        <f t="shared" si="31"/>
        <v>0.25</v>
      </c>
      <c r="J670" s="2">
        <v>6.4</v>
      </c>
      <c r="K670" s="8">
        <f t="shared" si="32"/>
        <v>25.6</v>
      </c>
      <c r="L670" s="2" t="s">
        <v>233</v>
      </c>
    </row>
    <row r="671" spans="1:12" x14ac:dyDescent="0.3">
      <c r="A671" s="5">
        <v>42599</v>
      </c>
      <c r="B671" s="9">
        <v>0.68680555555555556</v>
      </c>
      <c r="C671" s="5">
        <v>42599</v>
      </c>
      <c r="D671" s="9">
        <v>0.70138888888888884</v>
      </c>
      <c r="E671" s="2" t="s">
        <v>7</v>
      </c>
      <c r="F671" s="2" t="s">
        <v>68</v>
      </c>
      <c r="G671" s="2" t="s">
        <v>65</v>
      </c>
      <c r="H671" s="6">
        <f t="shared" si="30"/>
        <v>1.4583333333333282E-2</v>
      </c>
      <c r="I671" s="7">
        <f t="shared" si="31"/>
        <v>0.35</v>
      </c>
      <c r="J671" s="2">
        <v>7.3</v>
      </c>
      <c r="K671" s="8">
        <f t="shared" si="32"/>
        <v>20.857142857142858</v>
      </c>
      <c r="L671" s="2" t="s">
        <v>233</v>
      </c>
    </row>
    <row r="672" spans="1:12" x14ac:dyDescent="0.3">
      <c r="A672" s="5">
        <v>42599</v>
      </c>
      <c r="B672" s="9">
        <v>0.70416666666666661</v>
      </c>
      <c r="C672" s="5">
        <v>42599</v>
      </c>
      <c r="D672" s="9">
        <v>0.70833333333333337</v>
      </c>
      <c r="E672" s="2" t="s">
        <v>7</v>
      </c>
      <c r="F672" s="2" t="s">
        <v>65</v>
      </c>
      <c r="G672" s="2" t="s">
        <v>65</v>
      </c>
      <c r="H672" s="6">
        <f t="shared" si="30"/>
        <v>4.1666666666667629E-3</v>
      </c>
      <c r="I672" s="7">
        <f t="shared" si="31"/>
        <v>0.1</v>
      </c>
      <c r="J672" s="2">
        <v>5.3</v>
      </c>
      <c r="K672" s="8">
        <f t="shared" si="32"/>
        <v>52.999999999999993</v>
      </c>
      <c r="L672" s="2" t="s">
        <v>233</v>
      </c>
    </row>
    <row r="673" spans="1:12" x14ac:dyDescent="0.3">
      <c r="A673" s="5">
        <v>42599</v>
      </c>
      <c r="B673" s="9">
        <v>0.71180555555555547</v>
      </c>
      <c r="C673" s="5">
        <v>42599</v>
      </c>
      <c r="D673" s="9">
        <v>0.7319444444444444</v>
      </c>
      <c r="E673" s="2" t="s">
        <v>7</v>
      </c>
      <c r="F673" s="2" t="s">
        <v>65</v>
      </c>
      <c r="G673" s="2" t="s">
        <v>65</v>
      </c>
      <c r="H673" s="6">
        <f t="shared" si="30"/>
        <v>2.0138888888888928E-2</v>
      </c>
      <c r="I673" s="7">
        <f t="shared" si="31"/>
        <v>0.48333333333333334</v>
      </c>
      <c r="J673" s="2">
        <v>5.5</v>
      </c>
      <c r="K673" s="8">
        <f t="shared" si="32"/>
        <v>11.379310344827585</v>
      </c>
      <c r="L673" s="2" t="s">
        <v>233</v>
      </c>
    </row>
    <row r="674" spans="1:12" x14ac:dyDescent="0.3">
      <c r="A674" s="5">
        <v>42599</v>
      </c>
      <c r="B674" s="9">
        <v>0.77638888888888891</v>
      </c>
      <c r="C674" s="5">
        <v>42599</v>
      </c>
      <c r="D674" s="9">
        <v>0.7895833333333333</v>
      </c>
      <c r="E674" s="2" t="s">
        <v>7</v>
      </c>
      <c r="F674" s="2" t="s">
        <v>65</v>
      </c>
      <c r="G674" s="2" t="s">
        <v>65</v>
      </c>
      <c r="H674" s="6">
        <f t="shared" si="30"/>
        <v>1.3194444444444398E-2</v>
      </c>
      <c r="I674" s="7">
        <f t="shared" si="31"/>
        <v>0.31666666666666665</v>
      </c>
      <c r="J674" s="2">
        <v>7.7</v>
      </c>
      <c r="K674" s="8">
        <f t="shared" si="32"/>
        <v>24.315789473684212</v>
      </c>
      <c r="L674" s="2" t="s">
        <v>24</v>
      </c>
    </row>
    <row r="675" spans="1:12" x14ac:dyDescent="0.3">
      <c r="A675" s="5">
        <v>42600</v>
      </c>
      <c r="B675" s="9">
        <v>0.77777777777777779</v>
      </c>
      <c r="C675" s="5">
        <v>42600</v>
      </c>
      <c r="D675" s="9">
        <v>0.79652777777777783</v>
      </c>
      <c r="E675" s="2" t="s">
        <v>7</v>
      </c>
      <c r="F675" s="2" t="s">
        <v>65</v>
      </c>
      <c r="G675" s="2" t="s">
        <v>65</v>
      </c>
      <c r="H675" s="6">
        <f t="shared" si="30"/>
        <v>1.8750000000000044E-2</v>
      </c>
      <c r="I675" s="7">
        <f t="shared" si="31"/>
        <v>0.45</v>
      </c>
      <c r="J675" s="2">
        <v>7.6</v>
      </c>
      <c r="K675" s="8">
        <f t="shared" si="32"/>
        <v>16.888888888888889</v>
      </c>
      <c r="L675" s="2" t="s">
        <v>24</v>
      </c>
    </row>
    <row r="676" spans="1:12" x14ac:dyDescent="0.3">
      <c r="A676" s="5">
        <v>42601</v>
      </c>
      <c r="B676" s="9">
        <v>0.35000000000000003</v>
      </c>
      <c r="C676" s="5">
        <v>42601</v>
      </c>
      <c r="D676" s="9">
        <v>0.36458333333333331</v>
      </c>
      <c r="E676" s="2" t="s">
        <v>7</v>
      </c>
      <c r="F676" s="2" t="s">
        <v>65</v>
      </c>
      <c r="G676" s="2" t="s">
        <v>70</v>
      </c>
      <c r="H676" s="6">
        <f t="shared" si="30"/>
        <v>1.4583333333333282E-2</v>
      </c>
      <c r="I676" s="7">
        <f t="shared" si="31"/>
        <v>0.35</v>
      </c>
      <c r="J676" s="2">
        <v>7.6</v>
      </c>
      <c r="K676" s="8">
        <f t="shared" si="32"/>
        <v>21.714285714285715</v>
      </c>
      <c r="L676" s="2" t="s">
        <v>233</v>
      </c>
    </row>
    <row r="677" spans="1:12" x14ac:dyDescent="0.3">
      <c r="A677" s="5">
        <v>42601</v>
      </c>
      <c r="B677" s="9">
        <v>0.37083333333333335</v>
      </c>
      <c r="C677" s="5">
        <v>42601</v>
      </c>
      <c r="D677" s="9">
        <v>0.37986111111111115</v>
      </c>
      <c r="E677" s="2" t="s">
        <v>7</v>
      </c>
      <c r="F677" s="2" t="s">
        <v>70</v>
      </c>
      <c r="G677" s="2" t="s">
        <v>68</v>
      </c>
      <c r="H677" s="6">
        <f t="shared" si="30"/>
        <v>9.0277777777778012E-3</v>
      </c>
      <c r="I677" s="7">
        <f t="shared" si="31"/>
        <v>0.21666666666666667</v>
      </c>
      <c r="J677" s="2">
        <v>3.3</v>
      </c>
      <c r="K677" s="8">
        <f t="shared" si="32"/>
        <v>15.23076923076923</v>
      </c>
      <c r="L677" s="2" t="s">
        <v>233</v>
      </c>
    </row>
    <row r="678" spans="1:12" x14ac:dyDescent="0.3">
      <c r="A678" s="5">
        <v>42601</v>
      </c>
      <c r="B678" s="9">
        <v>0.39374999999999999</v>
      </c>
      <c r="C678" s="5">
        <v>42601</v>
      </c>
      <c r="D678" s="9">
        <v>0.40763888888888888</v>
      </c>
      <c r="E678" s="2" t="s">
        <v>7</v>
      </c>
      <c r="F678" s="2" t="s">
        <v>68</v>
      </c>
      <c r="G678" s="2" t="s">
        <v>223</v>
      </c>
      <c r="H678" s="6">
        <f t="shared" si="30"/>
        <v>1.3888888888888895E-2</v>
      </c>
      <c r="I678" s="7">
        <f t="shared" si="31"/>
        <v>0.33333333333333331</v>
      </c>
      <c r="J678" s="2">
        <v>6.5</v>
      </c>
      <c r="K678" s="8">
        <f t="shared" si="32"/>
        <v>19.5</v>
      </c>
      <c r="L678" s="2" t="s">
        <v>233</v>
      </c>
    </row>
    <row r="679" spans="1:12" x14ac:dyDescent="0.3">
      <c r="A679" s="5">
        <v>42601</v>
      </c>
      <c r="B679" s="9">
        <v>0.45624999999999999</v>
      </c>
      <c r="C679" s="5">
        <v>42601</v>
      </c>
      <c r="D679" s="9">
        <v>0.46249999999999997</v>
      </c>
      <c r="E679" s="2" t="s">
        <v>7</v>
      </c>
      <c r="F679" s="2" t="s">
        <v>223</v>
      </c>
      <c r="G679" s="2" t="s">
        <v>65</v>
      </c>
      <c r="H679" s="6">
        <f t="shared" si="30"/>
        <v>6.2499999999999778E-3</v>
      </c>
      <c r="I679" s="7">
        <f t="shared" si="31"/>
        <v>0.15</v>
      </c>
      <c r="J679" s="2">
        <v>2</v>
      </c>
      <c r="K679" s="8">
        <f t="shared" si="32"/>
        <v>13.333333333333334</v>
      </c>
      <c r="L679" s="2" t="s">
        <v>233</v>
      </c>
    </row>
    <row r="680" spans="1:12" x14ac:dyDescent="0.3">
      <c r="A680" s="5">
        <v>42601</v>
      </c>
      <c r="B680" s="9">
        <v>0.50486111111111109</v>
      </c>
      <c r="C680" s="5">
        <v>42601</v>
      </c>
      <c r="D680" s="9">
        <v>0.51666666666666672</v>
      </c>
      <c r="E680" s="2" t="s">
        <v>7</v>
      </c>
      <c r="F680" s="2" t="s">
        <v>65</v>
      </c>
      <c r="G680" s="2" t="s">
        <v>68</v>
      </c>
      <c r="H680" s="6">
        <f t="shared" si="30"/>
        <v>1.1805555555555625E-2</v>
      </c>
      <c r="I680" s="7">
        <f t="shared" si="31"/>
        <v>0.28333333333333333</v>
      </c>
      <c r="J680" s="2">
        <v>5.7</v>
      </c>
      <c r="K680" s="8">
        <f t="shared" si="32"/>
        <v>20.117647058823529</v>
      </c>
      <c r="L680" s="2" t="s">
        <v>233</v>
      </c>
    </row>
    <row r="681" spans="1:12" x14ac:dyDescent="0.3">
      <c r="A681" s="5">
        <v>42601</v>
      </c>
      <c r="B681" s="9">
        <v>0.66041666666666665</v>
      </c>
      <c r="C681" s="5">
        <v>42601</v>
      </c>
      <c r="D681" s="9">
        <v>0.67083333333333339</v>
      </c>
      <c r="E681" s="2" t="s">
        <v>7</v>
      </c>
      <c r="F681" s="2" t="s">
        <v>68</v>
      </c>
      <c r="G681" s="2" t="s">
        <v>68</v>
      </c>
      <c r="H681" s="6">
        <f t="shared" si="30"/>
        <v>1.0416666666666741E-2</v>
      </c>
      <c r="I681" s="7">
        <f t="shared" si="31"/>
        <v>0.25</v>
      </c>
      <c r="J681" s="2">
        <v>3.2</v>
      </c>
      <c r="K681" s="8">
        <f t="shared" si="32"/>
        <v>12.8</v>
      </c>
      <c r="L681" s="2" t="s">
        <v>233</v>
      </c>
    </row>
    <row r="682" spans="1:12" x14ac:dyDescent="0.3">
      <c r="A682" s="5">
        <v>42601</v>
      </c>
      <c r="B682" s="9">
        <v>0.71666666666666667</v>
      </c>
      <c r="C682" s="5">
        <v>42601</v>
      </c>
      <c r="D682" s="9">
        <v>0.74444444444444446</v>
      </c>
      <c r="E682" s="2" t="s">
        <v>7</v>
      </c>
      <c r="F682" s="2" t="s">
        <v>68</v>
      </c>
      <c r="G682" s="2" t="s">
        <v>65</v>
      </c>
      <c r="H682" s="6">
        <f t="shared" si="30"/>
        <v>2.777777777777779E-2</v>
      </c>
      <c r="I682" s="7">
        <f t="shared" si="31"/>
        <v>0.66666666666666663</v>
      </c>
      <c r="J682" s="2">
        <v>12.5</v>
      </c>
      <c r="K682" s="8">
        <f t="shared" si="32"/>
        <v>18.75</v>
      </c>
      <c r="L682" s="2" t="s">
        <v>233</v>
      </c>
    </row>
    <row r="683" spans="1:12" x14ac:dyDescent="0.3">
      <c r="A683" s="5">
        <v>42603</v>
      </c>
      <c r="B683" s="9">
        <v>0.41666666666666669</v>
      </c>
      <c r="C683" s="5">
        <v>42603</v>
      </c>
      <c r="D683" s="9">
        <v>0.4368055555555555</v>
      </c>
      <c r="E683" s="2" t="s">
        <v>7</v>
      </c>
      <c r="F683" s="2" t="s">
        <v>65</v>
      </c>
      <c r="G683" s="2" t="s">
        <v>65</v>
      </c>
      <c r="H683" s="6">
        <f t="shared" si="30"/>
        <v>2.0138888888888817E-2</v>
      </c>
      <c r="I683" s="7">
        <f t="shared" si="31"/>
        <v>0.48333333333333334</v>
      </c>
      <c r="J683" s="2">
        <v>7.6</v>
      </c>
      <c r="K683" s="8">
        <f t="shared" si="32"/>
        <v>15.724137931034482</v>
      </c>
      <c r="L683" s="2" t="s">
        <v>187</v>
      </c>
    </row>
    <row r="684" spans="1:12" x14ac:dyDescent="0.3">
      <c r="A684" s="5">
        <v>42603</v>
      </c>
      <c r="B684" s="9">
        <v>0.58680555555555558</v>
      </c>
      <c r="C684" s="5">
        <v>42603</v>
      </c>
      <c r="D684" s="9">
        <v>0.6069444444444444</v>
      </c>
      <c r="E684" s="2" t="s">
        <v>7</v>
      </c>
      <c r="F684" s="2" t="s">
        <v>65</v>
      </c>
      <c r="G684" s="2" t="s">
        <v>65</v>
      </c>
      <c r="H684" s="6">
        <f t="shared" si="30"/>
        <v>2.0138888888888817E-2</v>
      </c>
      <c r="I684" s="7">
        <f t="shared" si="31"/>
        <v>0.48333333333333334</v>
      </c>
      <c r="J684" s="2">
        <v>7.7</v>
      </c>
      <c r="K684" s="8">
        <f t="shared" si="32"/>
        <v>15.931034482758621</v>
      </c>
      <c r="L684" s="2" t="s">
        <v>233</v>
      </c>
    </row>
    <row r="685" spans="1:12" x14ac:dyDescent="0.3">
      <c r="A685" s="5">
        <v>42603</v>
      </c>
      <c r="B685" s="9">
        <v>0.6875</v>
      </c>
      <c r="C685" s="5">
        <v>42603</v>
      </c>
      <c r="D685" s="9">
        <v>0.70972222222222225</v>
      </c>
      <c r="E685" s="2" t="s">
        <v>7</v>
      </c>
      <c r="F685" s="2" t="s">
        <v>65</v>
      </c>
      <c r="G685" s="2" t="s">
        <v>68</v>
      </c>
      <c r="H685" s="6">
        <f t="shared" si="30"/>
        <v>2.2222222222222254E-2</v>
      </c>
      <c r="I685" s="7">
        <f t="shared" si="31"/>
        <v>0.53333333333333333</v>
      </c>
      <c r="J685" s="2">
        <v>12.2</v>
      </c>
      <c r="K685" s="8">
        <f t="shared" si="32"/>
        <v>22.875</v>
      </c>
      <c r="L685" s="2" t="s">
        <v>233</v>
      </c>
    </row>
    <row r="686" spans="1:12" x14ac:dyDescent="0.3">
      <c r="A686" s="5">
        <v>42603</v>
      </c>
      <c r="B686" s="9">
        <v>0.75694444444444453</v>
      </c>
      <c r="C686" s="5">
        <v>42603</v>
      </c>
      <c r="D686" s="9">
        <v>0.76180555555555562</v>
      </c>
      <c r="E686" s="2" t="s">
        <v>7</v>
      </c>
      <c r="F686" s="2" t="s">
        <v>68</v>
      </c>
      <c r="G686" s="2" t="s">
        <v>68</v>
      </c>
      <c r="H686" s="6">
        <f t="shared" si="30"/>
        <v>4.8611111111110938E-3</v>
      </c>
      <c r="I686" s="7">
        <f t="shared" si="31"/>
        <v>0.11666666666666667</v>
      </c>
      <c r="J686" s="2">
        <v>1.4</v>
      </c>
      <c r="K686" s="8">
        <f t="shared" si="32"/>
        <v>11.999999999999998</v>
      </c>
      <c r="L686" s="2" t="s">
        <v>233</v>
      </c>
    </row>
    <row r="687" spans="1:12" x14ac:dyDescent="0.3">
      <c r="A687" s="5">
        <v>42603</v>
      </c>
      <c r="B687" s="9">
        <v>0.78333333333333333</v>
      </c>
      <c r="C687" s="5">
        <v>42603</v>
      </c>
      <c r="D687" s="9">
        <v>0.80833333333333324</v>
      </c>
      <c r="E687" s="2" t="s">
        <v>7</v>
      </c>
      <c r="F687" s="2" t="s">
        <v>68</v>
      </c>
      <c r="G687" s="2" t="s">
        <v>65</v>
      </c>
      <c r="H687" s="6">
        <f t="shared" si="30"/>
        <v>2.4999999999999911E-2</v>
      </c>
      <c r="I687" s="7">
        <f t="shared" si="31"/>
        <v>0.6</v>
      </c>
      <c r="J687" s="2">
        <v>20.2</v>
      </c>
      <c r="K687" s="8">
        <f t="shared" si="32"/>
        <v>33.666666666666664</v>
      </c>
      <c r="L687" s="2" t="s">
        <v>233</v>
      </c>
    </row>
    <row r="688" spans="1:12" x14ac:dyDescent="0.3">
      <c r="A688" s="5">
        <v>42604</v>
      </c>
      <c r="B688" s="9">
        <v>0.41666666666666669</v>
      </c>
      <c r="C688" s="5">
        <v>42604</v>
      </c>
      <c r="D688" s="9">
        <v>0.44722222222222219</v>
      </c>
      <c r="E688" s="2" t="s">
        <v>7</v>
      </c>
      <c r="F688" s="2" t="s">
        <v>65</v>
      </c>
      <c r="G688" s="2" t="s">
        <v>68</v>
      </c>
      <c r="H688" s="6">
        <f t="shared" si="30"/>
        <v>3.0555555555555503E-2</v>
      </c>
      <c r="I688" s="7">
        <f t="shared" si="31"/>
        <v>0.73333333333333328</v>
      </c>
      <c r="J688" s="2">
        <v>9.8000000000000007</v>
      </c>
      <c r="K688" s="8">
        <f t="shared" si="32"/>
        <v>13.363636363636365</v>
      </c>
      <c r="L688" s="2" t="s">
        <v>233</v>
      </c>
    </row>
    <row r="689" spans="1:12" x14ac:dyDescent="0.3">
      <c r="A689" s="5">
        <v>42604</v>
      </c>
      <c r="B689" s="9">
        <v>0.46319444444444446</v>
      </c>
      <c r="C689" s="5">
        <v>42604</v>
      </c>
      <c r="D689" s="9">
        <v>0.47430555555555554</v>
      </c>
      <c r="E689" s="2" t="s">
        <v>7</v>
      </c>
      <c r="F689" s="2" t="s">
        <v>68</v>
      </c>
      <c r="G689" s="2" t="s">
        <v>65</v>
      </c>
      <c r="H689" s="6">
        <f t="shared" si="30"/>
        <v>1.1111111111111072E-2</v>
      </c>
      <c r="I689" s="7">
        <f t="shared" si="31"/>
        <v>0.26666666666666666</v>
      </c>
      <c r="J689" s="2">
        <v>6.3</v>
      </c>
      <c r="K689" s="8">
        <f t="shared" si="32"/>
        <v>23.625</v>
      </c>
      <c r="L689" s="2" t="s">
        <v>233</v>
      </c>
    </row>
    <row r="690" spans="1:12" x14ac:dyDescent="0.3">
      <c r="A690" s="5">
        <v>42604</v>
      </c>
      <c r="B690" s="9">
        <v>0.52500000000000002</v>
      </c>
      <c r="C690" s="5">
        <v>42604</v>
      </c>
      <c r="D690" s="9">
        <v>0.53402777777777777</v>
      </c>
      <c r="E690" s="2" t="s">
        <v>7</v>
      </c>
      <c r="F690" s="2" t="s">
        <v>65</v>
      </c>
      <c r="G690" s="2" t="s">
        <v>68</v>
      </c>
      <c r="H690" s="6">
        <f t="shared" si="30"/>
        <v>9.0277777777777457E-3</v>
      </c>
      <c r="I690" s="7">
        <f t="shared" si="31"/>
        <v>0.21666666666666667</v>
      </c>
      <c r="J690" s="2">
        <v>4.9000000000000004</v>
      </c>
      <c r="K690" s="8">
        <f t="shared" si="32"/>
        <v>22.615384615384617</v>
      </c>
      <c r="L690" s="2" t="s">
        <v>233</v>
      </c>
    </row>
    <row r="691" spans="1:12" x14ac:dyDescent="0.3">
      <c r="A691" s="5">
        <v>42604</v>
      </c>
      <c r="B691" s="9">
        <v>0.54305555555555551</v>
      </c>
      <c r="C691" s="5">
        <v>42604</v>
      </c>
      <c r="D691" s="9">
        <v>0.5493055555555556</v>
      </c>
      <c r="E691" s="2" t="s">
        <v>7</v>
      </c>
      <c r="F691" s="2" t="s">
        <v>68</v>
      </c>
      <c r="G691" s="2" t="s">
        <v>68</v>
      </c>
      <c r="H691" s="6">
        <f t="shared" si="30"/>
        <v>6.2500000000000888E-3</v>
      </c>
      <c r="I691" s="7">
        <f t="shared" si="31"/>
        <v>0.15</v>
      </c>
      <c r="J691" s="2">
        <v>1.5</v>
      </c>
      <c r="K691" s="8">
        <f t="shared" si="32"/>
        <v>10</v>
      </c>
      <c r="L691" s="2" t="s">
        <v>233</v>
      </c>
    </row>
    <row r="692" spans="1:12" x14ac:dyDescent="0.3">
      <c r="A692" s="5">
        <v>42604</v>
      </c>
      <c r="B692" s="9">
        <v>0.58819444444444446</v>
      </c>
      <c r="C692" s="5">
        <v>42604</v>
      </c>
      <c r="D692" s="9">
        <v>0.60486111111111118</v>
      </c>
      <c r="E692" s="2" t="s">
        <v>7</v>
      </c>
      <c r="F692" s="2" t="s">
        <v>68</v>
      </c>
      <c r="G692" s="2" t="s">
        <v>65</v>
      </c>
      <c r="H692" s="6">
        <f t="shared" si="30"/>
        <v>1.6666666666666718E-2</v>
      </c>
      <c r="I692" s="7">
        <f t="shared" si="31"/>
        <v>0.4</v>
      </c>
      <c r="J692" s="2">
        <v>10.9</v>
      </c>
      <c r="K692" s="8">
        <f t="shared" si="32"/>
        <v>27.25</v>
      </c>
      <c r="L692" s="2" t="s">
        <v>233</v>
      </c>
    </row>
    <row r="693" spans="1:12" x14ac:dyDescent="0.3">
      <c r="A693" s="5">
        <v>42604</v>
      </c>
      <c r="B693" s="9">
        <v>0.63472222222222219</v>
      </c>
      <c r="C693" s="5">
        <v>42604</v>
      </c>
      <c r="D693" s="9">
        <v>0.65902777777777777</v>
      </c>
      <c r="E693" s="2" t="s">
        <v>7</v>
      </c>
      <c r="F693" s="2" t="s">
        <v>65</v>
      </c>
      <c r="G693" s="2" t="s">
        <v>65</v>
      </c>
      <c r="H693" s="6">
        <f t="shared" si="30"/>
        <v>2.430555555555558E-2</v>
      </c>
      <c r="I693" s="7">
        <f t="shared" si="31"/>
        <v>0.58333333333333337</v>
      </c>
      <c r="J693" s="2">
        <v>19</v>
      </c>
      <c r="K693" s="8">
        <f t="shared" si="32"/>
        <v>32.571428571428569</v>
      </c>
      <c r="L693" s="2" t="s">
        <v>233</v>
      </c>
    </row>
    <row r="694" spans="1:12" x14ac:dyDescent="0.3">
      <c r="A694" s="5">
        <v>42604</v>
      </c>
      <c r="B694" s="9">
        <v>0.66597222222222219</v>
      </c>
      <c r="C694" s="5">
        <v>42604</v>
      </c>
      <c r="D694" s="9">
        <v>0.71944444444444444</v>
      </c>
      <c r="E694" s="2" t="s">
        <v>7</v>
      </c>
      <c r="F694" s="2" t="s">
        <v>65</v>
      </c>
      <c r="G694" s="2" t="s">
        <v>65</v>
      </c>
      <c r="H694" s="6">
        <f t="shared" si="30"/>
        <v>5.3472222222222254E-2</v>
      </c>
      <c r="I694" s="7">
        <f t="shared" si="31"/>
        <v>1.2833333333333334</v>
      </c>
      <c r="J694" s="2">
        <v>19</v>
      </c>
      <c r="K694" s="8">
        <f t="shared" si="32"/>
        <v>14.805194805194803</v>
      </c>
      <c r="L694" s="2" t="s">
        <v>233</v>
      </c>
    </row>
    <row r="695" spans="1:12" x14ac:dyDescent="0.3">
      <c r="A695" s="5">
        <v>42604</v>
      </c>
      <c r="B695" s="9">
        <v>0.83194444444444438</v>
      </c>
      <c r="C695" s="5">
        <v>42604</v>
      </c>
      <c r="D695" s="9">
        <v>0.86805555555555547</v>
      </c>
      <c r="E695" s="2" t="s">
        <v>7</v>
      </c>
      <c r="F695" s="2" t="s">
        <v>65</v>
      </c>
      <c r="G695" s="2" t="s">
        <v>223</v>
      </c>
      <c r="H695" s="6">
        <f t="shared" si="30"/>
        <v>3.6111111111111094E-2</v>
      </c>
      <c r="I695" s="7">
        <f t="shared" si="31"/>
        <v>0.8666666666666667</v>
      </c>
      <c r="J695" s="2">
        <v>7.9</v>
      </c>
      <c r="K695" s="8">
        <f t="shared" si="32"/>
        <v>9.115384615384615</v>
      </c>
      <c r="L695" s="2" t="s">
        <v>233</v>
      </c>
    </row>
    <row r="696" spans="1:12" x14ac:dyDescent="0.3">
      <c r="A696" s="5">
        <v>42604</v>
      </c>
      <c r="B696" s="9">
        <v>0.87013888888888891</v>
      </c>
      <c r="C696" s="5">
        <v>42604</v>
      </c>
      <c r="D696" s="9">
        <v>0.8965277777777777</v>
      </c>
      <c r="E696" s="2" t="s">
        <v>7</v>
      </c>
      <c r="F696" s="2" t="s">
        <v>223</v>
      </c>
      <c r="G696" s="2" t="s">
        <v>223</v>
      </c>
      <c r="H696" s="6">
        <f t="shared" si="30"/>
        <v>2.6388888888888795E-2</v>
      </c>
      <c r="I696" s="7">
        <f t="shared" si="31"/>
        <v>0.6333333333333333</v>
      </c>
      <c r="J696" s="2">
        <v>4.0999999999999996</v>
      </c>
      <c r="K696" s="8">
        <f t="shared" si="32"/>
        <v>6.4736842105263159</v>
      </c>
      <c r="L696" s="2" t="s">
        <v>233</v>
      </c>
    </row>
    <row r="697" spans="1:12" x14ac:dyDescent="0.3">
      <c r="A697" s="5">
        <v>42604</v>
      </c>
      <c r="B697" s="9">
        <v>0.93819444444444444</v>
      </c>
      <c r="C697" s="5">
        <v>42604</v>
      </c>
      <c r="D697" s="9">
        <v>0.95833333333333337</v>
      </c>
      <c r="E697" s="2" t="s">
        <v>7</v>
      </c>
      <c r="F697" s="2" t="s">
        <v>223</v>
      </c>
      <c r="G697" s="2" t="s">
        <v>65</v>
      </c>
      <c r="H697" s="6">
        <f t="shared" si="30"/>
        <v>2.0138888888888928E-2</v>
      </c>
      <c r="I697" s="7">
        <f t="shared" si="31"/>
        <v>0.48333333333333334</v>
      </c>
      <c r="J697" s="2">
        <v>18.7</v>
      </c>
      <c r="K697" s="8">
        <f t="shared" si="32"/>
        <v>38.689655172413794</v>
      </c>
      <c r="L697" s="2" t="s">
        <v>233</v>
      </c>
    </row>
    <row r="698" spans="1:12" x14ac:dyDescent="0.3">
      <c r="A698" s="5">
        <v>42605</v>
      </c>
      <c r="B698" s="9">
        <v>0.34027777777777773</v>
      </c>
      <c r="C698" s="5">
        <v>42605</v>
      </c>
      <c r="D698" s="9">
        <v>0.35069444444444442</v>
      </c>
      <c r="E698" s="2" t="s">
        <v>7</v>
      </c>
      <c r="F698" s="2" t="s">
        <v>65</v>
      </c>
      <c r="G698" s="2" t="s">
        <v>70</v>
      </c>
      <c r="H698" s="6">
        <f t="shared" si="30"/>
        <v>1.0416666666666685E-2</v>
      </c>
      <c r="I698" s="7">
        <f t="shared" si="31"/>
        <v>0.25</v>
      </c>
      <c r="J698" s="2">
        <v>8.6999999999999993</v>
      </c>
      <c r="K698" s="8">
        <f t="shared" si="32"/>
        <v>34.799999999999997</v>
      </c>
      <c r="L698" s="2" t="s">
        <v>233</v>
      </c>
    </row>
    <row r="699" spans="1:12" x14ac:dyDescent="0.3">
      <c r="A699" s="5">
        <v>42605</v>
      </c>
      <c r="B699" s="9">
        <v>0.39930555555555558</v>
      </c>
      <c r="C699" s="5">
        <v>42605</v>
      </c>
      <c r="D699" s="9">
        <v>0.42291666666666666</v>
      </c>
      <c r="E699" s="2" t="s">
        <v>7</v>
      </c>
      <c r="F699" s="2" t="s">
        <v>70</v>
      </c>
      <c r="G699" s="2" t="s">
        <v>65</v>
      </c>
      <c r="H699" s="6">
        <f t="shared" si="30"/>
        <v>2.3611111111111083E-2</v>
      </c>
      <c r="I699" s="7">
        <f t="shared" si="31"/>
        <v>0.56666666666666665</v>
      </c>
      <c r="J699" s="2">
        <v>7.5</v>
      </c>
      <c r="K699" s="8">
        <f t="shared" si="32"/>
        <v>13.23529411764706</v>
      </c>
      <c r="L699" s="2" t="s">
        <v>233</v>
      </c>
    </row>
    <row r="700" spans="1:12" x14ac:dyDescent="0.3">
      <c r="A700" s="5">
        <v>42605</v>
      </c>
      <c r="B700" s="9">
        <v>0.54097222222222219</v>
      </c>
      <c r="C700" s="5">
        <v>42605</v>
      </c>
      <c r="D700" s="9">
        <v>0.55208333333333337</v>
      </c>
      <c r="E700" s="2" t="s">
        <v>7</v>
      </c>
      <c r="F700" s="2" t="s">
        <v>65</v>
      </c>
      <c r="G700" s="2" t="s">
        <v>70</v>
      </c>
      <c r="H700" s="6">
        <f t="shared" si="30"/>
        <v>1.1111111111111183E-2</v>
      </c>
      <c r="I700" s="7">
        <f t="shared" si="31"/>
        <v>0.26666666666666666</v>
      </c>
      <c r="J700" s="2">
        <v>7.7</v>
      </c>
      <c r="K700" s="8">
        <f t="shared" si="32"/>
        <v>28.875</v>
      </c>
      <c r="L700" s="2" t="s">
        <v>233</v>
      </c>
    </row>
    <row r="701" spans="1:12" x14ac:dyDescent="0.3">
      <c r="A701" s="5">
        <v>42605</v>
      </c>
      <c r="B701" s="9">
        <v>0.55486111111111114</v>
      </c>
      <c r="C701" s="5">
        <v>42605</v>
      </c>
      <c r="D701" s="9">
        <v>0.5625</v>
      </c>
      <c r="E701" s="2" t="s">
        <v>7</v>
      </c>
      <c r="F701" s="2" t="s">
        <v>70</v>
      </c>
      <c r="G701" s="2" t="s">
        <v>68</v>
      </c>
      <c r="H701" s="6">
        <f t="shared" si="30"/>
        <v>7.6388888888888618E-3</v>
      </c>
      <c r="I701" s="7">
        <f t="shared" si="31"/>
        <v>0.18333333333333332</v>
      </c>
      <c r="J701" s="2">
        <v>4.4000000000000004</v>
      </c>
      <c r="K701" s="8">
        <f t="shared" si="32"/>
        <v>24.000000000000004</v>
      </c>
      <c r="L701" s="2" t="s">
        <v>233</v>
      </c>
    </row>
    <row r="702" spans="1:12" x14ac:dyDescent="0.3">
      <c r="A702" s="5">
        <v>42605</v>
      </c>
      <c r="B702" s="9">
        <v>0.5756944444444444</v>
      </c>
      <c r="C702" s="5">
        <v>42605</v>
      </c>
      <c r="D702" s="9">
        <v>0.58611111111111114</v>
      </c>
      <c r="E702" s="2" t="s">
        <v>7</v>
      </c>
      <c r="F702" s="2" t="s">
        <v>68</v>
      </c>
      <c r="G702" s="2" t="s">
        <v>65</v>
      </c>
      <c r="H702" s="6">
        <f t="shared" si="30"/>
        <v>1.0416666666666741E-2</v>
      </c>
      <c r="I702" s="7">
        <f t="shared" si="31"/>
        <v>0.25</v>
      </c>
      <c r="J702" s="2">
        <v>5</v>
      </c>
      <c r="K702" s="8">
        <f t="shared" si="32"/>
        <v>20</v>
      </c>
      <c r="L702" s="2" t="s">
        <v>233</v>
      </c>
    </row>
    <row r="703" spans="1:12" x14ac:dyDescent="0.3">
      <c r="A703" s="5">
        <v>42605</v>
      </c>
      <c r="B703" s="9">
        <v>0.62986111111111109</v>
      </c>
      <c r="C703" s="5">
        <v>42605</v>
      </c>
      <c r="D703" s="9">
        <v>0.6333333333333333</v>
      </c>
      <c r="E703" s="2" t="s">
        <v>7</v>
      </c>
      <c r="F703" s="2" t="s">
        <v>65</v>
      </c>
      <c r="G703" s="2" t="s">
        <v>65</v>
      </c>
      <c r="H703" s="6">
        <f t="shared" si="30"/>
        <v>3.4722222222222099E-3</v>
      </c>
      <c r="I703" s="7">
        <f t="shared" si="31"/>
        <v>8.3333333333333329E-2</v>
      </c>
      <c r="J703" s="2">
        <v>1.9</v>
      </c>
      <c r="K703" s="8">
        <f t="shared" si="32"/>
        <v>22.8</v>
      </c>
      <c r="L703" s="2" t="s">
        <v>233</v>
      </c>
    </row>
    <row r="704" spans="1:12" x14ac:dyDescent="0.3">
      <c r="A704" s="5">
        <v>42605</v>
      </c>
      <c r="B704" s="9">
        <v>0.63541666666666663</v>
      </c>
      <c r="C704" s="5">
        <v>42605</v>
      </c>
      <c r="D704" s="9">
        <v>0.71944444444444444</v>
      </c>
      <c r="E704" s="2" t="s">
        <v>7</v>
      </c>
      <c r="F704" s="2" t="s">
        <v>65</v>
      </c>
      <c r="G704" s="2" t="s">
        <v>65</v>
      </c>
      <c r="H704" s="6">
        <f t="shared" si="30"/>
        <v>8.4027777777777812E-2</v>
      </c>
      <c r="I704" s="7">
        <f t="shared" si="31"/>
        <v>2.0166666666666666</v>
      </c>
      <c r="J704" s="2">
        <v>7.9</v>
      </c>
      <c r="K704" s="8">
        <f t="shared" si="32"/>
        <v>3.9173553719008267</v>
      </c>
      <c r="L704" s="2" t="s">
        <v>233</v>
      </c>
    </row>
    <row r="705" spans="1:12" x14ac:dyDescent="0.3">
      <c r="A705" s="5">
        <v>42605</v>
      </c>
      <c r="B705" s="9">
        <v>0.73749999999999993</v>
      </c>
      <c r="C705" s="5">
        <v>42605</v>
      </c>
      <c r="D705" s="9">
        <v>0.7715277777777777</v>
      </c>
      <c r="E705" s="2" t="s">
        <v>7</v>
      </c>
      <c r="F705" s="2" t="s">
        <v>65</v>
      </c>
      <c r="G705" s="2" t="s">
        <v>65</v>
      </c>
      <c r="H705" s="6">
        <f t="shared" ref="H705:H765" si="33">IF(D705&gt;B705,D705-B705,D705-B705+1)</f>
        <v>3.4027777777777768E-2</v>
      </c>
      <c r="I705" s="7">
        <f t="shared" ref="I705:I765" si="34">(HOUR(H705)*60+MINUTE(H705))/60</f>
        <v>0.81666666666666665</v>
      </c>
      <c r="J705" s="2">
        <v>17.7</v>
      </c>
      <c r="K705" s="8">
        <f t="shared" ref="K705:K765" si="35">J705/I705</f>
        <v>21.673469387755102</v>
      </c>
      <c r="L705" s="2" t="s">
        <v>233</v>
      </c>
    </row>
    <row r="706" spans="1:12" x14ac:dyDescent="0.3">
      <c r="A706" s="5">
        <v>42606</v>
      </c>
      <c r="B706" s="9">
        <v>0.50347222222222221</v>
      </c>
      <c r="C706" s="5">
        <v>42606</v>
      </c>
      <c r="D706" s="9">
        <v>0.53888888888888886</v>
      </c>
      <c r="E706" s="2" t="s">
        <v>7</v>
      </c>
      <c r="F706" s="2" t="s">
        <v>65</v>
      </c>
      <c r="G706" s="2" t="s">
        <v>65</v>
      </c>
      <c r="H706" s="6">
        <f t="shared" si="33"/>
        <v>3.5416666666666652E-2</v>
      </c>
      <c r="I706" s="7">
        <f t="shared" si="34"/>
        <v>0.85</v>
      </c>
      <c r="J706" s="2">
        <v>25.2</v>
      </c>
      <c r="K706" s="8">
        <f t="shared" si="35"/>
        <v>29.647058823529413</v>
      </c>
      <c r="L706" s="2" t="s">
        <v>233</v>
      </c>
    </row>
    <row r="707" spans="1:12" x14ac:dyDescent="0.3">
      <c r="A707" s="5">
        <v>42606</v>
      </c>
      <c r="B707" s="9">
        <v>0.54236111111111118</v>
      </c>
      <c r="C707" s="5">
        <v>42606</v>
      </c>
      <c r="D707" s="9">
        <v>0.64236111111111105</v>
      </c>
      <c r="E707" s="2" t="s">
        <v>7</v>
      </c>
      <c r="F707" s="2" t="s">
        <v>65</v>
      </c>
      <c r="G707" s="2" t="s">
        <v>65</v>
      </c>
      <c r="H707" s="6">
        <f t="shared" si="33"/>
        <v>9.9999999999999867E-2</v>
      </c>
      <c r="I707" s="7">
        <f t="shared" si="34"/>
        <v>2.4</v>
      </c>
      <c r="J707" s="2">
        <v>96.2</v>
      </c>
      <c r="K707" s="8">
        <f t="shared" si="35"/>
        <v>40.083333333333336</v>
      </c>
      <c r="L707" s="2" t="s">
        <v>233</v>
      </c>
    </row>
    <row r="708" spans="1:12" x14ac:dyDescent="0.3">
      <c r="A708" s="5">
        <v>42607</v>
      </c>
      <c r="B708" s="9">
        <v>0.63680555555555551</v>
      </c>
      <c r="C708" s="5">
        <v>42607</v>
      </c>
      <c r="D708" s="9">
        <v>0.68194444444444446</v>
      </c>
      <c r="E708" s="2" t="s">
        <v>7</v>
      </c>
      <c r="F708" s="2" t="s">
        <v>65</v>
      </c>
      <c r="G708" s="2" t="s">
        <v>65</v>
      </c>
      <c r="H708" s="6">
        <f t="shared" si="33"/>
        <v>4.5138888888888951E-2</v>
      </c>
      <c r="I708" s="7">
        <f t="shared" si="34"/>
        <v>1.0833333333333333</v>
      </c>
      <c r="J708" s="2">
        <v>35</v>
      </c>
      <c r="K708" s="8">
        <f t="shared" si="35"/>
        <v>32.307692307692307</v>
      </c>
      <c r="L708" s="2" t="s">
        <v>233</v>
      </c>
    </row>
    <row r="709" spans="1:12" x14ac:dyDescent="0.3">
      <c r="A709" s="5">
        <v>42607</v>
      </c>
      <c r="B709" s="9">
        <v>0.69166666666666676</v>
      </c>
      <c r="C709" s="5">
        <v>42607</v>
      </c>
      <c r="D709" s="9">
        <v>0.7055555555555556</v>
      </c>
      <c r="E709" s="2" t="s">
        <v>7</v>
      </c>
      <c r="F709" s="2" t="s">
        <v>65</v>
      </c>
      <c r="G709" s="2" t="s">
        <v>65</v>
      </c>
      <c r="H709" s="6">
        <f t="shared" si="33"/>
        <v>1.388888888888884E-2</v>
      </c>
      <c r="I709" s="7">
        <f t="shared" si="34"/>
        <v>0.33333333333333331</v>
      </c>
      <c r="J709" s="2">
        <v>5.5</v>
      </c>
      <c r="K709" s="8">
        <f t="shared" si="35"/>
        <v>16.5</v>
      </c>
      <c r="L709" s="2" t="s">
        <v>233</v>
      </c>
    </row>
    <row r="710" spans="1:12" x14ac:dyDescent="0.3">
      <c r="A710" s="5">
        <v>42607</v>
      </c>
      <c r="B710" s="9">
        <v>0.72152777777777777</v>
      </c>
      <c r="C710" s="5">
        <v>42607</v>
      </c>
      <c r="D710" s="9">
        <v>0.80555555555555547</v>
      </c>
      <c r="E710" s="2" t="s">
        <v>7</v>
      </c>
      <c r="F710" s="2" t="s">
        <v>65</v>
      </c>
      <c r="G710" s="2" t="s">
        <v>65</v>
      </c>
      <c r="H710" s="6">
        <f t="shared" si="33"/>
        <v>8.4027777777777701E-2</v>
      </c>
      <c r="I710" s="7">
        <f t="shared" si="34"/>
        <v>2.0166666666666666</v>
      </c>
      <c r="J710" s="2">
        <v>50.4</v>
      </c>
      <c r="K710" s="8">
        <f t="shared" si="35"/>
        <v>24.991735537190081</v>
      </c>
      <c r="L710" s="2" t="s">
        <v>233</v>
      </c>
    </row>
    <row r="711" spans="1:12" x14ac:dyDescent="0.3">
      <c r="A711" s="5">
        <v>42607</v>
      </c>
      <c r="B711" s="9">
        <v>0.80902777777777779</v>
      </c>
      <c r="C711" s="5">
        <v>42607</v>
      </c>
      <c r="D711" s="9">
        <v>0.83124999999999993</v>
      </c>
      <c r="E711" s="2" t="s">
        <v>7</v>
      </c>
      <c r="F711" s="2" t="s">
        <v>65</v>
      </c>
      <c r="G711" s="2" t="s">
        <v>188</v>
      </c>
      <c r="H711" s="6">
        <f t="shared" si="33"/>
        <v>2.2222222222222143E-2</v>
      </c>
      <c r="I711" s="7">
        <f t="shared" si="34"/>
        <v>0.53333333333333333</v>
      </c>
      <c r="J711" s="2">
        <v>9.1999999999999993</v>
      </c>
      <c r="K711" s="8">
        <f t="shared" si="35"/>
        <v>17.25</v>
      </c>
      <c r="L711" s="2" t="s">
        <v>233</v>
      </c>
    </row>
    <row r="712" spans="1:12" x14ac:dyDescent="0.3">
      <c r="A712" s="5">
        <v>42607</v>
      </c>
      <c r="B712" s="9">
        <v>0.95694444444444438</v>
      </c>
      <c r="C712" s="5">
        <v>42607</v>
      </c>
      <c r="D712" s="9">
        <v>0.96944444444444444</v>
      </c>
      <c r="E712" s="2" t="s">
        <v>7</v>
      </c>
      <c r="F712" s="2" t="s">
        <v>188</v>
      </c>
      <c r="G712" s="2" t="s">
        <v>65</v>
      </c>
      <c r="H712" s="6">
        <f t="shared" si="33"/>
        <v>1.2500000000000067E-2</v>
      </c>
      <c r="I712" s="7">
        <f t="shared" si="34"/>
        <v>0.3</v>
      </c>
      <c r="J712" s="2">
        <v>7.3</v>
      </c>
      <c r="K712" s="8">
        <f t="shared" si="35"/>
        <v>24.333333333333332</v>
      </c>
      <c r="L712" s="2" t="s">
        <v>233</v>
      </c>
    </row>
    <row r="713" spans="1:12" x14ac:dyDescent="0.3">
      <c r="A713" s="5">
        <v>42608</v>
      </c>
      <c r="B713" s="9">
        <v>0.37916666666666665</v>
      </c>
      <c r="C713" s="5">
        <v>42608</v>
      </c>
      <c r="D713" s="9">
        <v>0.3888888888888889</v>
      </c>
      <c r="E713" s="2" t="s">
        <v>7</v>
      </c>
      <c r="F713" s="2" t="s">
        <v>65</v>
      </c>
      <c r="G713" s="2" t="s">
        <v>65</v>
      </c>
      <c r="H713" s="6">
        <f t="shared" si="33"/>
        <v>9.7222222222222432E-3</v>
      </c>
      <c r="I713" s="7">
        <f t="shared" si="34"/>
        <v>0.23333333333333334</v>
      </c>
      <c r="J713" s="2">
        <v>5</v>
      </c>
      <c r="K713" s="8">
        <f t="shared" si="35"/>
        <v>21.428571428571427</v>
      </c>
      <c r="L713" s="2" t="s">
        <v>233</v>
      </c>
    </row>
    <row r="714" spans="1:12" x14ac:dyDescent="0.3">
      <c r="A714" s="5">
        <v>42608</v>
      </c>
      <c r="B714" s="9">
        <v>0.4680555555555555</v>
      </c>
      <c r="C714" s="5">
        <v>42608</v>
      </c>
      <c r="D714" s="9">
        <v>0.47638888888888892</v>
      </c>
      <c r="E714" s="2" t="s">
        <v>7</v>
      </c>
      <c r="F714" s="2" t="s">
        <v>65</v>
      </c>
      <c r="G714" s="2" t="s">
        <v>65</v>
      </c>
      <c r="H714" s="6">
        <f t="shared" si="33"/>
        <v>8.3333333333334147E-3</v>
      </c>
      <c r="I714" s="7">
        <f t="shared" si="34"/>
        <v>0.2</v>
      </c>
      <c r="J714" s="2">
        <v>3.8</v>
      </c>
      <c r="K714" s="8">
        <f t="shared" si="35"/>
        <v>18.999999999999996</v>
      </c>
      <c r="L714" s="2" t="s">
        <v>233</v>
      </c>
    </row>
    <row r="715" spans="1:12" x14ac:dyDescent="0.3">
      <c r="A715" s="5">
        <v>42608</v>
      </c>
      <c r="B715" s="9">
        <v>0.50694444444444442</v>
      </c>
      <c r="C715" s="5">
        <v>42608</v>
      </c>
      <c r="D715" s="9">
        <v>0.51388888888888895</v>
      </c>
      <c r="E715" s="2" t="s">
        <v>7</v>
      </c>
      <c r="F715" s="2" t="s">
        <v>65</v>
      </c>
      <c r="G715" s="2" t="s">
        <v>188</v>
      </c>
      <c r="H715" s="6">
        <f t="shared" si="33"/>
        <v>6.9444444444445308E-3</v>
      </c>
      <c r="I715" s="7">
        <f t="shared" si="34"/>
        <v>0.16666666666666666</v>
      </c>
      <c r="J715" s="2">
        <v>3.9</v>
      </c>
      <c r="K715" s="8">
        <f t="shared" si="35"/>
        <v>23.400000000000002</v>
      </c>
      <c r="L715" s="2" t="s">
        <v>233</v>
      </c>
    </row>
    <row r="716" spans="1:12" x14ac:dyDescent="0.3">
      <c r="A716" s="5">
        <v>42608</v>
      </c>
      <c r="B716" s="9">
        <v>0.59027777777777779</v>
      </c>
      <c r="C716" s="5">
        <v>42608</v>
      </c>
      <c r="D716" s="9">
        <v>0.60625000000000007</v>
      </c>
      <c r="E716" s="2" t="s">
        <v>7</v>
      </c>
      <c r="F716" s="2" t="s">
        <v>188</v>
      </c>
      <c r="G716" s="2" t="s">
        <v>188</v>
      </c>
      <c r="H716" s="6">
        <f t="shared" si="33"/>
        <v>1.5972222222222276E-2</v>
      </c>
      <c r="I716" s="7">
        <f t="shared" si="34"/>
        <v>0.38333333333333336</v>
      </c>
      <c r="J716" s="2">
        <v>7.4</v>
      </c>
      <c r="K716" s="8">
        <f t="shared" si="35"/>
        <v>19.304347826086957</v>
      </c>
      <c r="L716" s="2" t="s">
        <v>233</v>
      </c>
    </row>
    <row r="717" spans="1:12" x14ac:dyDescent="0.3">
      <c r="A717" s="5">
        <v>42608</v>
      </c>
      <c r="B717" s="9">
        <v>0.64097222222222217</v>
      </c>
      <c r="C717" s="5">
        <v>42608</v>
      </c>
      <c r="D717" s="9">
        <v>0.64930555555555558</v>
      </c>
      <c r="E717" s="2" t="s">
        <v>7</v>
      </c>
      <c r="F717" s="2" t="s">
        <v>188</v>
      </c>
      <c r="G717" s="2" t="s">
        <v>188</v>
      </c>
      <c r="H717" s="6">
        <f t="shared" si="33"/>
        <v>8.3333333333334147E-3</v>
      </c>
      <c r="I717" s="7">
        <f t="shared" si="34"/>
        <v>0.2</v>
      </c>
      <c r="J717" s="2">
        <v>1.5</v>
      </c>
      <c r="K717" s="8">
        <f t="shared" si="35"/>
        <v>7.5</v>
      </c>
      <c r="L717" s="2" t="s">
        <v>233</v>
      </c>
    </row>
    <row r="718" spans="1:12" x14ac:dyDescent="0.3">
      <c r="A718" s="5">
        <v>42608</v>
      </c>
      <c r="B718" s="9">
        <v>0.66597222222222219</v>
      </c>
      <c r="C718" s="5">
        <v>42608</v>
      </c>
      <c r="D718" s="9">
        <v>0.68333333333333324</v>
      </c>
      <c r="E718" s="2" t="s">
        <v>7</v>
      </c>
      <c r="F718" s="2" t="s">
        <v>188</v>
      </c>
      <c r="G718" s="2" t="s">
        <v>65</v>
      </c>
      <c r="H718" s="6">
        <f t="shared" si="33"/>
        <v>1.7361111111111049E-2</v>
      </c>
      <c r="I718" s="7">
        <f t="shared" si="34"/>
        <v>0.41666666666666669</v>
      </c>
      <c r="J718" s="2">
        <v>7.9</v>
      </c>
      <c r="K718" s="8">
        <f t="shared" si="35"/>
        <v>18.96</v>
      </c>
      <c r="L718" s="2" t="s">
        <v>233</v>
      </c>
    </row>
    <row r="719" spans="1:12" x14ac:dyDescent="0.3">
      <c r="A719" s="5">
        <v>42608</v>
      </c>
      <c r="B719" s="9">
        <v>0.70486111111111116</v>
      </c>
      <c r="C719" s="5">
        <v>42608</v>
      </c>
      <c r="D719" s="9">
        <v>0.71666666666666667</v>
      </c>
      <c r="E719" s="2" t="s">
        <v>7</v>
      </c>
      <c r="F719" s="2" t="s">
        <v>65</v>
      </c>
      <c r="G719" s="2" t="s">
        <v>188</v>
      </c>
      <c r="H719" s="6">
        <f t="shared" si="33"/>
        <v>1.1805555555555514E-2</v>
      </c>
      <c r="I719" s="7">
        <f t="shared" si="34"/>
        <v>0.28333333333333333</v>
      </c>
      <c r="J719" s="2">
        <v>2.9</v>
      </c>
      <c r="K719" s="8">
        <f t="shared" si="35"/>
        <v>10.235294117647058</v>
      </c>
      <c r="L719" s="2" t="s">
        <v>233</v>
      </c>
    </row>
    <row r="720" spans="1:12" x14ac:dyDescent="0.3">
      <c r="A720" s="5">
        <v>42608</v>
      </c>
      <c r="B720" s="9">
        <v>0.77916666666666667</v>
      </c>
      <c r="C720" s="5">
        <v>42608</v>
      </c>
      <c r="D720" s="9">
        <v>0.78888888888888886</v>
      </c>
      <c r="E720" s="2" t="s">
        <v>7</v>
      </c>
      <c r="F720" s="2" t="s">
        <v>188</v>
      </c>
      <c r="G720" s="2" t="s">
        <v>188</v>
      </c>
      <c r="H720" s="6">
        <f t="shared" si="33"/>
        <v>9.7222222222221877E-3</v>
      </c>
      <c r="I720" s="7">
        <f t="shared" si="34"/>
        <v>0.23333333333333334</v>
      </c>
      <c r="J720" s="2">
        <v>3.4</v>
      </c>
      <c r="K720" s="8">
        <f t="shared" si="35"/>
        <v>14.571428571428571</v>
      </c>
      <c r="L720" s="2" t="s">
        <v>233</v>
      </c>
    </row>
    <row r="721" spans="1:12" x14ac:dyDescent="0.3">
      <c r="A721" s="5">
        <v>42608</v>
      </c>
      <c r="B721" s="9">
        <v>0.81319444444444444</v>
      </c>
      <c r="C721" s="5">
        <v>42608</v>
      </c>
      <c r="D721" s="9">
        <v>0.82916666666666661</v>
      </c>
      <c r="E721" s="2" t="s">
        <v>7</v>
      </c>
      <c r="F721" s="2" t="s">
        <v>188</v>
      </c>
      <c r="G721" s="2" t="s">
        <v>188</v>
      </c>
      <c r="H721" s="6">
        <f t="shared" si="33"/>
        <v>1.5972222222222165E-2</v>
      </c>
      <c r="I721" s="7">
        <f t="shared" si="34"/>
        <v>0.38333333333333336</v>
      </c>
      <c r="J721" s="2">
        <v>3.8</v>
      </c>
      <c r="K721" s="8">
        <f t="shared" si="35"/>
        <v>9.9130434782608692</v>
      </c>
      <c r="L721" s="2" t="s">
        <v>233</v>
      </c>
    </row>
    <row r="722" spans="1:12" x14ac:dyDescent="0.3">
      <c r="A722" s="5">
        <v>42608</v>
      </c>
      <c r="B722" s="9">
        <v>0.83750000000000002</v>
      </c>
      <c r="C722" s="5">
        <v>42608</v>
      </c>
      <c r="D722" s="9">
        <v>0.84444444444444444</v>
      </c>
      <c r="E722" s="2" t="s">
        <v>7</v>
      </c>
      <c r="F722" s="2" t="s">
        <v>188</v>
      </c>
      <c r="G722" s="2" t="s">
        <v>65</v>
      </c>
      <c r="H722" s="6">
        <f t="shared" si="33"/>
        <v>6.9444444444444198E-3</v>
      </c>
      <c r="I722" s="7">
        <f t="shared" si="34"/>
        <v>0.16666666666666666</v>
      </c>
      <c r="J722" s="2">
        <v>5.9</v>
      </c>
      <c r="K722" s="8">
        <f t="shared" si="35"/>
        <v>35.400000000000006</v>
      </c>
      <c r="L722" s="2" t="s">
        <v>233</v>
      </c>
    </row>
    <row r="723" spans="1:12" x14ac:dyDescent="0.3">
      <c r="A723" s="5">
        <v>42609</v>
      </c>
      <c r="B723" s="9">
        <v>0.39861111111111108</v>
      </c>
      <c r="C723" s="5">
        <v>42609</v>
      </c>
      <c r="D723" s="9">
        <v>0.42430555555555555</v>
      </c>
      <c r="E723" s="2" t="s">
        <v>7</v>
      </c>
      <c r="F723" s="2" t="s">
        <v>65</v>
      </c>
      <c r="G723" s="2" t="s">
        <v>188</v>
      </c>
      <c r="H723" s="6">
        <f t="shared" si="33"/>
        <v>2.5694444444444464E-2</v>
      </c>
      <c r="I723" s="7">
        <f t="shared" si="34"/>
        <v>0.6166666666666667</v>
      </c>
      <c r="J723" s="2">
        <v>9.6</v>
      </c>
      <c r="K723" s="8">
        <f t="shared" si="35"/>
        <v>15.567567567567567</v>
      </c>
      <c r="L723" s="2" t="s">
        <v>233</v>
      </c>
    </row>
    <row r="724" spans="1:12" x14ac:dyDescent="0.3">
      <c r="A724" s="5">
        <v>42609</v>
      </c>
      <c r="B724" s="9">
        <v>0.4909722222222222</v>
      </c>
      <c r="C724" s="5">
        <v>42609</v>
      </c>
      <c r="D724" s="9">
        <v>0.50416666666666665</v>
      </c>
      <c r="E724" s="2" t="s">
        <v>7</v>
      </c>
      <c r="F724" s="2" t="s">
        <v>188</v>
      </c>
      <c r="G724" s="2" t="s">
        <v>188</v>
      </c>
      <c r="H724" s="6">
        <f t="shared" si="33"/>
        <v>1.3194444444444453E-2</v>
      </c>
      <c r="I724" s="7">
        <f t="shared" si="34"/>
        <v>0.31666666666666665</v>
      </c>
      <c r="J724" s="2">
        <v>7</v>
      </c>
      <c r="K724" s="8">
        <f t="shared" si="35"/>
        <v>22.105263157894736</v>
      </c>
      <c r="L724" s="2" t="s">
        <v>233</v>
      </c>
    </row>
    <row r="725" spans="1:12" x14ac:dyDescent="0.3">
      <c r="A725" s="5">
        <v>42609</v>
      </c>
      <c r="B725" s="9">
        <v>0.5083333333333333</v>
      </c>
      <c r="C725" s="5">
        <v>42609</v>
      </c>
      <c r="D725" s="9">
        <v>0.51180555555555551</v>
      </c>
      <c r="E725" s="2" t="s">
        <v>7</v>
      </c>
      <c r="F725" s="2" t="s">
        <v>188</v>
      </c>
      <c r="G725" s="2" t="s">
        <v>188</v>
      </c>
      <c r="H725" s="6">
        <f t="shared" si="33"/>
        <v>3.4722222222222099E-3</v>
      </c>
      <c r="I725" s="7">
        <f t="shared" si="34"/>
        <v>8.3333333333333329E-2</v>
      </c>
      <c r="J725" s="2">
        <v>0.9</v>
      </c>
      <c r="K725" s="8">
        <f t="shared" si="35"/>
        <v>10.8</v>
      </c>
      <c r="L725" s="2" t="s">
        <v>233</v>
      </c>
    </row>
    <row r="726" spans="1:12" x14ac:dyDescent="0.3">
      <c r="A726" s="5">
        <v>42609</v>
      </c>
      <c r="B726" s="9">
        <v>0.58402777777777781</v>
      </c>
      <c r="C726" s="5">
        <v>42609</v>
      </c>
      <c r="D726" s="9">
        <v>0.65555555555555556</v>
      </c>
      <c r="E726" s="2" t="s">
        <v>7</v>
      </c>
      <c r="F726" s="2" t="s">
        <v>188</v>
      </c>
      <c r="G726" s="2" t="s">
        <v>65</v>
      </c>
      <c r="H726" s="6">
        <f t="shared" si="33"/>
        <v>7.1527777777777746E-2</v>
      </c>
      <c r="I726" s="7">
        <f t="shared" si="34"/>
        <v>1.7166666666666666</v>
      </c>
      <c r="J726" s="2">
        <v>86.6</v>
      </c>
      <c r="K726" s="8">
        <f t="shared" si="35"/>
        <v>50.446601941747574</v>
      </c>
      <c r="L726" s="2" t="s">
        <v>233</v>
      </c>
    </row>
    <row r="727" spans="1:12" x14ac:dyDescent="0.3">
      <c r="A727" s="5">
        <v>42609</v>
      </c>
      <c r="B727" s="9">
        <v>0.67708333333333337</v>
      </c>
      <c r="C727" s="5">
        <v>42609</v>
      </c>
      <c r="D727" s="9">
        <v>0.80069444444444438</v>
      </c>
      <c r="E727" s="2" t="s">
        <v>7</v>
      </c>
      <c r="F727" s="2" t="s">
        <v>65</v>
      </c>
      <c r="G727" s="2" t="s">
        <v>65</v>
      </c>
      <c r="H727" s="6">
        <f t="shared" si="33"/>
        <v>0.12361111111111101</v>
      </c>
      <c r="I727" s="7">
        <f t="shared" si="34"/>
        <v>2.9666666666666668</v>
      </c>
      <c r="J727" s="2">
        <v>156.9</v>
      </c>
      <c r="K727" s="8">
        <f t="shared" si="35"/>
        <v>52.887640449438202</v>
      </c>
      <c r="L727" s="2" t="s">
        <v>233</v>
      </c>
    </row>
    <row r="728" spans="1:12" x14ac:dyDescent="0.3">
      <c r="A728" s="5">
        <v>42610</v>
      </c>
      <c r="B728" s="9">
        <v>0.4145833333333333</v>
      </c>
      <c r="C728" s="5">
        <v>42610</v>
      </c>
      <c r="D728" s="9">
        <v>0.4291666666666667</v>
      </c>
      <c r="E728" s="2" t="s">
        <v>7</v>
      </c>
      <c r="F728" s="2" t="s">
        <v>65</v>
      </c>
      <c r="G728" s="2" t="s">
        <v>70</v>
      </c>
      <c r="H728" s="6">
        <f t="shared" si="33"/>
        <v>1.4583333333333393E-2</v>
      </c>
      <c r="I728" s="7">
        <f t="shared" si="34"/>
        <v>0.35</v>
      </c>
      <c r="J728" s="2">
        <v>10.1</v>
      </c>
      <c r="K728" s="8">
        <f t="shared" si="35"/>
        <v>28.857142857142858</v>
      </c>
      <c r="L728" s="2" t="s">
        <v>233</v>
      </c>
    </row>
    <row r="729" spans="1:12" x14ac:dyDescent="0.3">
      <c r="A729" s="5">
        <v>42610</v>
      </c>
      <c r="B729" s="9">
        <v>0.69374999999999998</v>
      </c>
      <c r="C729" s="5">
        <v>42610</v>
      </c>
      <c r="D729" s="9">
        <v>0.70486111111111116</v>
      </c>
      <c r="E729" s="2" t="s">
        <v>7</v>
      </c>
      <c r="F729" s="2" t="s">
        <v>70</v>
      </c>
      <c r="G729" s="2" t="s">
        <v>68</v>
      </c>
      <c r="H729" s="6">
        <f t="shared" si="33"/>
        <v>1.1111111111111183E-2</v>
      </c>
      <c r="I729" s="7">
        <f t="shared" si="34"/>
        <v>0.26666666666666666</v>
      </c>
      <c r="J729" s="2">
        <v>6.2</v>
      </c>
      <c r="K729" s="8">
        <f t="shared" si="35"/>
        <v>23.25</v>
      </c>
      <c r="L729" s="2" t="s">
        <v>233</v>
      </c>
    </row>
    <row r="730" spans="1:12" x14ac:dyDescent="0.3">
      <c r="A730" s="5">
        <v>42610</v>
      </c>
      <c r="B730" s="9">
        <v>0.73402777777777783</v>
      </c>
      <c r="C730" s="5">
        <v>42610</v>
      </c>
      <c r="D730" s="9">
        <v>0.74652777777777779</v>
      </c>
      <c r="E730" s="2" t="s">
        <v>7</v>
      </c>
      <c r="F730" s="2" t="s">
        <v>68</v>
      </c>
      <c r="G730" s="2" t="s">
        <v>68</v>
      </c>
      <c r="H730" s="6">
        <f t="shared" si="33"/>
        <v>1.2499999999999956E-2</v>
      </c>
      <c r="I730" s="7">
        <f t="shared" si="34"/>
        <v>0.3</v>
      </c>
      <c r="J730" s="2">
        <v>5.3</v>
      </c>
      <c r="K730" s="8">
        <f t="shared" si="35"/>
        <v>17.666666666666668</v>
      </c>
      <c r="L730" s="2" t="s">
        <v>233</v>
      </c>
    </row>
    <row r="731" spans="1:12" x14ac:dyDescent="0.3">
      <c r="A731" s="5">
        <v>42610</v>
      </c>
      <c r="B731" s="9">
        <v>0.88541666666666663</v>
      </c>
      <c r="C731" s="5">
        <v>42610</v>
      </c>
      <c r="D731" s="9">
        <v>0.9159722222222223</v>
      </c>
      <c r="E731" s="2" t="s">
        <v>7</v>
      </c>
      <c r="F731" s="2" t="s">
        <v>68</v>
      </c>
      <c r="G731" s="2" t="s">
        <v>65</v>
      </c>
      <c r="H731" s="6">
        <f t="shared" si="33"/>
        <v>3.0555555555555669E-2</v>
      </c>
      <c r="I731" s="7">
        <f t="shared" si="34"/>
        <v>0.73333333333333328</v>
      </c>
      <c r="J731" s="2">
        <v>12.1</v>
      </c>
      <c r="K731" s="8">
        <f t="shared" si="35"/>
        <v>16.5</v>
      </c>
      <c r="L731" s="2" t="s">
        <v>233</v>
      </c>
    </row>
    <row r="732" spans="1:12" x14ac:dyDescent="0.3">
      <c r="A732" s="5">
        <v>42611</v>
      </c>
      <c r="B732" s="9">
        <v>0.50138888888888888</v>
      </c>
      <c r="C732" s="5">
        <v>42611</v>
      </c>
      <c r="D732" s="9">
        <v>0.52152777777777781</v>
      </c>
      <c r="E732" s="2" t="s">
        <v>7</v>
      </c>
      <c r="F732" s="2" t="s">
        <v>65</v>
      </c>
      <c r="G732" s="2" t="s">
        <v>68</v>
      </c>
      <c r="H732" s="6">
        <f t="shared" si="33"/>
        <v>2.0138888888888928E-2</v>
      </c>
      <c r="I732" s="7">
        <f t="shared" si="34"/>
        <v>0.48333333333333334</v>
      </c>
      <c r="J732" s="2">
        <v>10.8</v>
      </c>
      <c r="K732" s="8">
        <f t="shared" si="35"/>
        <v>22.344827586206897</v>
      </c>
      <c r="L732" s="2" t="s">
        <v>233</v>
      </c>
    </row>
    <row r="733" spans="1:12" x14ac:dyDescent="0.3">
      <c r="A733" s="5">
        <v>42611</v>
      </c>
      <c r="B733" s="9">
        <v>0.56805555555555554</v>
      </c>
      <c r="C733" s="5">
        <v>42611</v>
      </c>
      <c r="D733" s="9">
        <v>0.57500000000000007</v>
      </c>
      <c r="E733" s="2" t="s">
        <v>7</v>
      </c>
      <c r="F733" s="2" t="s">
        <v>68</v>
      </c>
      <c r="G733" s="2" t="s">
        <v>68</v>
      </c>
      <c r="H733" s="6">
        <f t="shared" si="33"/>
        <v>6.9444444444445308E-3</v>
      </c>
      <c r="I733" s="7">
        <f t="shared" si="34"/>
        <v>0.16666666666666666</v>
      </c>
      <c r="J733" s="2">
        <v>4.3</v>
      </c>
      <c r="K733" s="8">
        <f t="shared" si="35"/>
        <v>25.8</v>
      </c>
      <c r="L733" s="2" t="s">
        <v>233</v>
      </c>
    </row>
    <row r="734" spans="1:12" x14ac:dyDescent="0.3">
      <c r="A734" s="5">
        <v>42611</v>
      </c>
      <c r="B734" s="9">
        <v>0.60486111111111118</v>
      </c>
      <c r="C734" s="5">
        <v>42611</v>
      </c>
      <c r="D734" s="9">
        <v>0.6118055555555556</v>
      </c>
      <c r="E734" s="2" t="s">
        <v>7</v>
      </c>
      <c r="F734" s="2" t="s">
        <v>68</v>
      </c>
      <c r="G734" s="2" t="s">
        <v>68</v>
      </c>
      <c r="H734" s="6">
        <f t="shared" si="33"/>
        <v>6.9444444444444198E-3</v>
      </c>
      <c r="I734" s="7">
        <f t="shared" si="34"/>
        <v>0.16666666666666666</v>
      </c>
      <c r="J734" s="2">
        <v>2.5</v>
      </c>
      <c r="K734" s="8">
        <f t="shared" si="35"/>
        <v>15</v>
      </c>
      <c r="L734" s="2" t="s">
        <v>233</v>
      </c>
    </row>
    <row r="735" spans="1:12" x14ac:dyDescent="0.3">
      <c r="A735" s="5">
        <v>42611</v>
      </c>
      <c r="B735" s="9">
        <v>0.61736111111111114</v>
      </c>
      <c r="C735" s="5">
        <v>42611</v>
      </c>
      <c r="D735" s="9">
        <v>0.62777777777777777</v>
      </c>
      <c r="E735" s="2" t="s">
        <v>7</v>
      </c>
      <c r="F735" s="2" t="s">
        <v>68</v>
      </c>
      <c r="G735" s="2" t="s">
        <v>65</v>
      </c>
      <c r="H735" s="6">
        <f t="shared" si="33"/>
        <v>1.041666666666663E-2</v>
      </c>
      <c r="I735" s="7">
        <f t="shared" si="34"/>
        <v>0.25</v>
      </c>
      <c r="J735" s="2">
        <v>5.7</v>
      </c>
      <c r="K735" s="8">
        <f t="shared" si="35"/>
        <v>22.8</v>
      </c>
      <c r="L735" s="2" t="s">
        <v>24</v>
      </c>
    </row>
    <row r="736" spans="1:12" x14ac:dyDescent="0.3">
      <c r="A736" s="5">
        <v>42611</v>
      </c>
      <c r="B736" s="9">
        <v>0.65902777777777777</v>
      </c>
      <c r="C736" s="5">
        <v>42611</v>
      </c>
      <c r="D736" s="9">
        <v>0.66597222222222219</v>
      </c>
      <c r="E736" s="2" t="s">
        <v>7</v>
      </c>
      <c r="F736" s="2" t="s">
        <v>65</v>
      </c>
      <c r="G736" s="2" t="s">
        <v>68</v>
      </c>
      <c r="H736" s="6">
        <f t="shared" si="33"/>
        <v>6.9444444444444198E-3</v>
      </c>
      <c r="I736" s="7">
        <f t="shared" si="34"/>
        <v>0.16666666666666666</v>
      </c>
      <c r="J736" s="2">
        <v>2.8</v>
      </c>
      <c r="K736" s="8">
        <f t="shared" si="35"/>
        <v>16.8</v>
      </c>
      <c r="L736" s="2" t="s">
        <v>233</v>
      </c>
    </row>
    <row r="737" spans="1:12" x14ac:dyDescent="0.3">
      <c r="A737" s="5">
        <v>42611</v>
      </c>
      <c r="B737" s="9">
        <v>0.67083333333333339</v>
      </c>
      <c r="C737" s="5">
        <v>42611</v>
      </c>
      <c r="D737" s="9">
        <v>0.68125000000000002</v>
      </c>
      <c r="E737" s="2" t="s">
        <v>7</v>
      </c>
      <c r="F737" s="2" t="s">
        <v>68</v>
      </c>
      <c r="G737" s="2" t="s">
        <v>65</v>
      </c>
      <c r="H737" s="6">
        <f t="shared" si="33"/>
        <v>1.041666666666663E-2</v>
      </c>
      <c r="I737" s="7">
        <f t="shared" si="34"/>
        <v>0.25</v>
      </c>
      <c r="J737" s="2">
        <v>4</v>
      </c>
      <c r="K737" s="8">
        <f t="shared" si="35"/>
        <v>16</v>
      </c>
      <c r="L737" s="2" t="s">
        <v>233</v>
      </c>
    </row>
    <row r="738" spans="1:12" x14ac:dyDescent="0.3">
      <c r="A738" s="5">
        <v>42611</v>
      </c>
      <c r="B738" s="9">
        <v>0.72499999999999998</v>
      </c>
      <c r="C738" s="5">
        <v>42611</v>
      </c>
      <c r="D738" s="9">
        <v>0.7368055555555556</v>
      </c>
      <c r="E738" s="2" t="s">
        <v>7</v>
      </c>
      <c r="F738" s="2" t="s">
        <v>65</v>
      </c>
      <c r="G738" s="2" t="s">
        <v>68</v>
      </c>
      <c r="H738" s="6">
        <f t="shared" si="33"/>
        <v>1.1805555555555625E-2</v>
      </c>
      <c r="I738" s="7">
        <f t="shared" si="34"/>
        <v>0.28333333333333333</v>
      </c>
      <c r="J738" s="2">
        <v>5.5</v>
      </c>
      <c r="K738" s="8">
        <f t="shared" si="35"/>
        <v>19.411764705882355</v>
      </c>
      <c r="L738" s="2" t="s">
        <v>233</v>
      </c>
    </row>
    <row r="739" spans="1:12" x14ac:dyDescent="0.3">
      <c r="A739" s="5">
        <v>42611</v>
      </c>
      <c r="B739" s="9">
        <v>0.76874999999999993</v>
      </c>
      <c r="C739" s="5">
        <v>42611</v>
      </c>
      <c r="D739" s="9">
        <v>0.77500000000000002</v>
      </c>
      <c r="E739" s="2" t="s">
        <v>7</v>
      </c>
      <c r="F739" s="2" t="s">
        <v>68</v>
      </c>
      <c r="G739" s="2" t="s">
        <v>68</v>
      </c>
      <c r="H739" s="6">
        <f t="shared" si="33"/>
        <v>6.2500000000000888E-3</v>
      </c>
      <c r="I739" s="7">
        <f t="shared" si="34"/>
        <v>0.15</v>
      </c>
      <c r="J739" s="2">
        <v>2.6</v>
      </c>
      <c r="K739" s="8">
        <f t="shared" si="35"/>
        <v>17.333333333333336</v>
      </c>
      <c r="L739" s="2" t="s">
        <v>233</v>
      </c>
    </row>
    <row r="740" spans="1:12" x14ac:dyDescent="0.3">
      <c r="A740" s="5">
        <v>42612</v>
      </c>
      <c r="B740" s="9">
        <v>0.49513888888888885</v>
      </c>
      <c r="C740" s="5">
        <v>42612</v>
      </c>
      <c r="D740" s="9">
        <v>0.50347222222222221</v>
      </c>
      <c r="E740" s="2" t="s">
        <v>7</v>
      </c>
      <c r="F740" s="2" t="s">
        <v>65</v>
      </c>
      <c r="G740" s="2" t="s">
        <v>65</v>
      </c>
      <c r="H740" s="6">
        <f t="shared" si="33"/>
        <v>8.3333333333333592E-3</v>
      </c>
      <c r="I740" s="7">
        <f t="shared" si="34"/>
        <v>0.2</v>
      </c>
      <c r="J740" s="2">
        <v>2.1</v>
      </c>
      <c r="K740" s="8">
        <f t="shared" si="35"/>
        <v>10.5</v>
      </c>
      <c r="L740" s="2" t="s">
        <v>233</v>
      </c>
    </row>
    <row r="741" spans="1:12" x14ac:dyDescent="0.3">
      <c r="A741" s="5">
        <v>42612</v>
      </c>
      <c r="B741" s="9">
        <v>0.53194444444444444</v>
      </c>
      <c r="C741" s="5">
        <v>42612</v>
      </c>
      <c r="D741" s="9">
        <v>0.54791666666666672</v>
      </c>
      <c r="E741" s="2" t="s">
        <v>7</v>
      </c>
      <c r="F741" s="2" t="s">
        <v>65</v>
      </c>
      <c r="G741" s="2" t="s">
        <v>68</v>
      </c>
      <c r="H741" s="6">
        <f t="shared" si="33"/>
        <v>1.5972222222222276E-2</v>
      </c>
      <c r="I741" s="7">
        <f t="shared" si="34"/>
        <v>0.38333333333333336</v>
      </c>
      <c r="J741" s="2">
        <v>8.8000000000000007</v>
      </c>
      <c r="K741" s="8">
        <f t="shared" si="35"/>
        <v>22.956521739130434</v>
      </c>
      <c r="L741" s="2" t="s">
        <v>233</v>
      </c>
    </row>
    <row r="742" spans="1:12" x14ac:dyDescent="0.3">
      <c r="A742" s="5">
        <v>42612</v>
      </c>
      <c r="B742" s="9">
        <v>0.55902777777777779</v>
      </c>
      <c r="C742" s="5">
        <v>42612</v>
      </c>
      <c r="D742" s="9">
        <v>0.57361111111111118</v>
      </c>
      <c r="E742" s="2" t="s">
        <v>7</v>
      </c>
      <c r="F742" s="2" t="s">
        <v>68</v>
      </c>
      <c r="G742" s="2" t="s">
        <v>68</v>
      </c>
      <c r="H742" s="6">
        <f t="shared" si="33"/>
        <v>1.4583333333333393E-2</v>
      </c>
      <c r="I742" s="7">
        <f t="shared" si="34"/>
        <v>0.35</v>
      </c>
      <c r="J742" s="2">
        <v>4.4000000000000004</v>
      </c>
      <c r="K742" s="8">
        <f t="shared" si="35"/>
        <v>12.571428571428573</v>
      </c>
      <c r="L742" s="2" t="s">
        <v>233</v>
      </c>
    </row>
    <row r="743" spans="1:12" x14ac:dyDescent="0.3">
      <c r="A743" s="5">
        <v>42612</v>
      </c>
      <c r="B743" s="9">
        <v>0.58333333333333337</v>
      </c>
      <c r="C743" s="5">
        <v>42612</v>
      </c>
      <c r="D743" s="9">
        <v>0.59722222222222221</v>
      </c>
      <c r="E743" s="2" t="s">
        <v>7</v>
      </c>
      <c r="F743" s="2" t="s">
        <v>68</v>
      </c>
      <c r="G743" s="2" t="s">
        <v>65</v>
      </c>
      <c r="H743" s="6">
        <f t="shared" si="33"/>
        <v>1.388888888888884E-2</v>
      </c>
      <c r="I743" s="7">
        <f t="shared" si="34"/>
        <v>0.33333333333333331</v>
      </c>
      <c r="J743" s="2">
        <v>5.3</v>
      </c>
      <c r="K743" s="8">
        <f t="shared" si="35"/>
        <v>15.9</v>
      </c>
      <c r="L743" s="2" t="s">
        <v>233</v>
      </c>
    </row>
    <row r="744" spans="1:12" x14ac:dyDescent="0.3">
      <c r="A744" s="5">
        <v>42612</v>
      </c>
      <c r="B744" s="9">
        <v>0.7270833333333333</v>
      </c>
      <c r="C744" s="5">
        <v>42612</v>
      </c>
      <c r="D744" s="9">
        <v>0.75624999999999998</v>
      </c>
      <c r="E744" s="2" t="s">
        <v>7</v>
      </c>
      <c r="F744" s="2" t="s">
        <v>65</v>
      </c>
      <c r="G744" s="2" t="s">
        <v>65</v>
      </c>
      <c r="H744" s="6">
        <f t="shared" si="33"/>
        <v>2.9166666666666674E-2</v>
      </c>
      <c r="I744" s="7">
        <f t="shared" si="34"/>
        <v>0.7</v>
      </c>
      <c r="J744" s="2">
        <v>13</v>
      </c>
      <c r="K744" s="8">
        <f t="shared" si="35"/>
        <v>18.571428571428573</v>
      </c>
      <c r="L744" s="2" t="s">
        <v>233</v>
      </c>
    </row>
    <row r="745" spans="1:12" x14ac:dyDescent="0.3">
      <c r="A745" s="5">
        <v>42614</v>
      </c>
      <c r="B745" s="9">
        <v>0.49374999999999997</v>
      </c>
      <c r="C745" s="5">
        <v>42614</v>
      </c>
      <c r="D745" s="9">
        <v>0.51666666666666672</v>
      </c>
      <c r="E745" s="2" t="s">
        <v>7</v>
      </c>
      <c r="F745" s="2" t="s">
        <v>65</v>
      </c>
      <c r="G745" s="2" t="s">
        <v>68</v>
      </c>
      <c r="H745" s="6">
        <f t="shared" si="33"/>
        <v>2.2916666666666752E-2</v>
      </c>
      <c r="I745" s="7">
        <f t="shared" si="34"/>
        <v>0.55000000000000004</v>
      </c>
      <c r="J745" s="2">
        <v>13</v>
      </c>
      <c r="K745" s="8">
        <f t="shared" si="35"/>
        <v>23.636363636363633</v>
      </c>
      <c r="L745" s="2" t="s">
        <v>233</v>
      </c>
    </row>
    <row r="746" spans="1:12" x14ac:dyDescent="0.3">
      <c r="A746" s="5">
        <v>42614</v>
      </c>
      <c r="B746" s="9">
        <v>0.72291666666666676</v>
      </c>
      <c r="C746" s="5">
        <v>42614</v>
      </c>
      <c r="D746" s="9">
        <v>0.73333333333333339</v>
      </c>
      <c r="E746" s="2" t="s">
        <v>7</v>
      </c>
      <c r="F746" s="2" t="s">
        <v>68</v>
      </c>
      <c r="G746" s="2" t="s">
        <v>65</v>
      </c>
      <c r="H746" s="6">
        <f t="shared" si="33"/>
        <v>1.041666666666663E-2</v>
      </c>
      <c r="I746" s="7">
        <f t="shared" si="34"/>
        <v>0.25</v>
      </c>
      <c r="J746" s="2">
        <v>10.6</v>
      </c>
      <c r="K746" s="8">
        <f t="shared" si="35"/>
        <v>42.4</v>
      </c>
      <c r="L746" s="2" t="s">
        <v>233</v>
      </c>
    </row>
    <row r="747" spans="1:12" x14ac:dyDescent="0.3">
      <c r="A747" s="5">
        <v>42614</v>
      </c>
      <c r="B747" s="9">
        <v>0.78402777777777777</v>
      </c>
      <c r="C747" s="5">
        <v>42614</v>
      </c>
      <c r="D747" s="9">
        <v>0.79722222222222217</v>
      </c>
      <c r="E747" s="2" t="s">
        <v>7</v>
      </c>
      <c r="F747" s="2" t="s">
        <v>65</v>
      </c>
      <c r="G747" s="2" t="s">
        <v>65</v>
      </c>
      <c r="H747" s="6">
        <f t="shared" si="33"/>
        <v>1.3194444444444398E-2</v>
      </c>
      <c r="I747" s="7">
        <f t="shared" si="34"/>
        <v>0.31666666666666665</v>
      </c>
      <c r="J747" s="2">
        <v>2.2000000000000002</v>
      </c>
      <c r="K747" s="8">
        <f t="shared" si="35"/>
        <v>6.9473684210526327</v>
      </c>
      <c r="L747" s="2" t="s">
        <v>233</v>
      </c>
    </row>
    <row r="748" spans="1:12" x14ac:dyDescent="0.3">
      <c r="A748" s="5">
        <v>42615</v>
      </c>
      <c r="B748" s="9">
        <v>0.48402777777777778</v>
      </c>
      <c r="C748" s="5">
        <v>42615</v>
      </c>
      <c r="D748" s="9">
        <v>0.51666666666666672</v>
      </c>
      <c r="E748" s="2" t="s">
        <v>7</v>
      </c>
      <c r="F748" s="2" t="s">
        <v>65</v>
      </c>
      <c r="G748" s="2" t="s">
        <v>68</v>
      </c>
      <c r="H748" s="6">
        <f t="shared" si="33"/>
        <v>3.2638888888888939E-2</v>
      </c>
      <c r="I748" s="7">
        <f t="shared" si="34"/>
        <v>0.78333333333333333</v>
      </c>
      <c r="J748" s="2">
        <v>9.1999999999999993</v>
      </c>
      <c r="K748" s="8">
        <f t="shared" si="35"/>
        <v>11.74468085106383</v>
      </c>
      <c r="L748" s="2" t="s">
        <v>233</v>
      </c>
    </row>
    <row r="749" spans="1:12" x14ac:dyDescent="0.3">
      <c r="A749" s="5">
        <v>42615</v>
      </c>
      <c r="B749" s="9">
        <v>0.78888888888888886</v>
      </c>
      <c r="C749" s="5">
        <v>42615</v>
      </c>
      <c r="D749" s="9">
        <v>0.81736111111111109</v>
      </c>
      <c r="E749" s="2" t="s">
        <v>7</v>
      </c>
      <c r="F749" s="2" t="s">
        <v>65</v>
      </c>
      <c r="G749" s="2" t="s">
        <v>65</v>
      </c>
      <c r="H749" s="6">
        <f t="shared" si="33"/>
        <v>2.8472222222222232E-2</v>
      </c>
      <c r="I749" s="7">
        <f t="shared" si="34"/>
        <v>0.68333333333333335</v>
      </c>
      <c r="J749" s="2">
        <v>12.9</v>
      </c>
      <c r="K749" s="8">
        <f t="shared" si="35"/>
        <v>18.878048780487806</v>
      </c>
      <c r="L749" s="2" t="s">
        <v>233</v>
      </c>
    </row>
    <row r="750" spans="1:12" x14ac:dyDescent="0.3">
      <c r="A750" s="5">
        <v>42618</v>
      </c>
      <c r="B750" s="9">
        <v>0.43402777777777773</v>
      </c>
      <c r="C750" s="5">
        <v>42618</v>
      </c>
      <c r="D750" s="9">
        <v>0.44722222222222219</v>
      </c>
      <c r="E750" s="2" t="s">
        <v>7</v>
      </c>
      <c r="F750" s="2" t="s">
        <v>65</v>
      </c>
      <c r="G750" s="2" t="s">
        <v>223</v>
      </c>
      <c r="H750" s="6">
        <f t="shared" si="33"/>
        <v>1.3194444444444453E-2</v>
      </c>
      <c r="I750" s="7">
        <f t="shared" si="34"/>
        <v>0.31666666666666665</v>
      </c>
      <c r="J750" s="2">
        <v>17.2</v>
      </c>
      <c r="K750" s="8">
        <f t="shared" si="35"/>
        <v>54.315789473684212</v>
      </c>
      <c r="L750" s="2" t="s">
        <v>233</v>
      </c>
    </row>
    <row r="751" spans="1:12" x14ac:dyDescent="0.3">
      <c r="A751" s="5">
        <v>42623</v>
      </c>
      <c r="B751" s="9">
        <v>0.43611111111111112</v>
      </c>
      <c r="C751" s="5">
        <v>42623</v>
      </c>
      <c r="D751" s="9">
        <v>0.44791666666666669</v>
      </c>
      <c r="E751" s="2" t="s">
        <v>7</v>
      </c>
      <c r="F751" s="2" t="s">
        <v>65</v>
      </c>
      <c r="G751" s="2" t="s">
        <v>65</v>
      </c>
      <c r="H751" s="6">
        <f t="shared" si="33"/>
        <v>1.1805555555555569E-2</v>
      </c>
      <c r="I751" s="7">
        <f t="shared" si="34"/>
        <v>0.28333333333333333</v>
      </c>
      <c r="J751" s="2">
        <v>2.8</v>
      </c>
      <c r="K751" s="8">
        <f t="shared" si="35"/>
        <v>9.882352941176471</v>
      </c>
      <c r="L751" s="2" t="s">
        <v>233</v>
      </c>
    </row>
    <row r="752" spans="1:12" x14ac:dyDescent="0.3">
      <c r="A752" s="5">
        <v>42624</v>
      </c>
      <c r="B752" s="9">
        <v>0.41041666666666665</v>
      </c>
      <c r="C752" s="5">
        <v>42624</v>
      </c>
      <c r="D752" s="9">
        <v>0.41319444444444442</v>
      </c>
      <c r="E752" s="2" t="s">
        <v>7</v>
      </c>
      <c r="F752" s="2" t="s">
        <v>65</v>
      </c>
      <c r="G752" s="2" t="s">
        <v>65</v>
      </c>
      <c r="H752" s="6">
        <f t="shared" si="33"/>
        <v>2.7777777777777679E-3</v>
      </c>
      <c r="I752" s="7">
        <f t="shared" si="34"/>
        <v>6.6666666666666666E-2</v>
      </c>
      <c r="J752" s="2">
        <v>8.6</v>
      </c>
      <c r="K752" s="8">
        <f t="shared" si="35"/>
        <v>129</v>
      </c>
      <c r="L752" s="2" t="s">
        <v>233</v>
      </c>
    </row>
    <row r="753" spans="1:12" x14ac:dyDescent="0.3">
      <c r="A753" s="5">
        <v>42625</v>
      </c>
      <c r="B753" s="9">
        <v>0.33819444444444446</v>
      </c>
      <c r="C753" s="5">
        <v>42625</v>
      </c>
      <c r="D753" s="9">
        <v>0.34166666666666662</v>
      </c>
      <c r="E753" s="2" t="s">
        <v>7</v>
      </c>
      <c r="F753" s="2" t="s">
        <v>65</v>
      </c>
      <c r="G753" s="2" t="s">
        <v>65</v>
      </c>
      <c r="H753" s="6">
        <f t="shared" si="33"/>
        <v>3.4722222222221544E-3</v>
      </c>
      <c r="I753" s="7">
        <f t="shared" si="34"/>
        <v>8.3333333333333329E-2</v>
      </c>
      <c r="J753" s="2">
        <v>3.6</v>
      </c>
      <c r="K753" s="8">
        <f t="shared" si="35"/>
        <v>43.2</v>
      </c>
      <c r="L753" s="2" t="s">
        <v>233</v>
      </c>
    </row>
    <row r="754" spans="1:12" x14ac:dyDescent="0.3">
      <c r="A754" s="5">
        <v>42625</v>
      </c>
      <c r="B754" s="9">
        <v>0.46875</v>
      </c>
      <c r="C754" s="5">
        <v>42625</v>
      </c>
      <c r="D754" s="9">
        <v>0.47500000000000003</v>
      </c>
      <c r="E754" s="2" t="s">
        <v>7</v>
      </c>
      <c r="F754" s="2" t="s">
        <v>65</v>
      </c>
      <c r="G754" s="2" t="s">
        <v>65</v>
      </c>
      <c r="H754" s="6">
        <f t="shared" si="33"/>
        <v>6.2500000000000333E-3</v>
      </c>
      <c r="I754" s="7">
        <f t="shared" si="34"/>
        <v>0.15</v>
      </c>
      <c r="J754" s="2">
        <v>1.7</v>
      </c>
      <c r="K754" s="8">
        <f t="shared" si="35"/>
        <v>11.333333333333334</v>
      </c>
      <c r="L754" s="2" t="s">
        <v>233</v>
      </c>
    </row>
    <row r="755" spans="1:12" x14ac:dyDescent="0.3">
      <c r="A755" s="5">
        <v>42625</v>
      </c>
      <c r="B755" s="9">
        <v>0.5444444444444444</v>
      </c>
      <c r="C755" s="5">
        <v>42625</v>
      </c>
      <c r="D755" s="9">
        <v>0.57222222222222219</v>
      </c>
      <c r="E755" s="2" t="s">
        <v>7</v>
      </c>
      <c r="F755" s="2" t="s">
        <v>65</v>
      </c>
      <c r="G755" s="2" t="s">
        <v>65</v>
      </c>
      <c r="H755" s="6">
        <f t="shared" si="33"/>
        <v>2.777777777777779E-2</v>
      </c>
      <c r="I755" s="7">
        <f t="shared" si="34"/>
        <v>0.66666666666666663</v>
      </c>
      <c r="J755" s="2">
        <v>11.5</v>
      </c>
      <c r="K755" s="8">
        <f t="shared" si="35"/>
        <v>17.25</v>
      </c>
      <c r="L755" s="2" t="s">
        <v>233</v>
      </c>
    </row>
    <row r="756" spans="1:12" x14ac:dyDescent="0.3">
      <c r="A756" s="5">
        <v>42626</v>
      </c>
      <c r="B756" s="9">
        <v>0.7055555555555556</v>
      </c>
      <c r="C756" s="5">
        <v>42626</v>
      </c>
      <c r="D756" s="9">
        <v>0.70972222222222225</v>
      </c>
      <c r="E756" s="2" t="s">
        <v>7</v>
      </c>
      <c r="F756" s="2" t="s">
        <v>65</v>
      </c>
      <c r="G756" s="2" t="s">
        <v>65</v>
      </c>
      <c r="H756" s="6">
        <f t="shared" si="33"/>
        <v>4.1666666666666519E-3</v>
      </c>
      <c r="I756" s="7">
        <f t="shared" si="34"/>
        <v>0.1</v>
      </c>
      <c r="J756" s="2">
        <v>0.7</v>
      </c>
      <c r="K756" s="8">
        <f t="shared" si="35"/>
        <v>6.9999999999999991</v>
      </c>
      <c r="L756" s="2" t="s">
        <v>233</v>
      </c>
    </row>
    <row r="757" spans="1:12" x14ac:dyDescent="0.3">
      <c r="A757" s="5">
        <v>42627</v>
      </c>
      <c r="B757" s="9">
        <v>0.49652777777777773</v>
      </c>
      <c r="C757" s="5">
        <v>42627</v>
      </c>
      <c r="D757" s="9">
        <v>0.4993055555555555</v>
      </c>
      <c r="E757" s="2" t="s">
        <v>7</v>
      </c>
      <c r="F757" s="2" t="s">
        <v>65</v>
      </c>
      <c r="G757" s="2" t="s">
        <v>65</v>
      </c>
      <c r="H757" s="6">
        <f t="shared" si="33"/>
        <v>2.7777777777777679E-3</v>
      </c>
      <c r="I757" s="7">
        <f t="shared" si="34"/>
        <v>6.6666666666666666E-2</v>
      </c>
      <c r="J757" s="2">
        <v>0.7</v>
      </c>
      <c r="K757" s="8">
        <f t="shared" si="35"/>
        <v>10.5</v>
      </c>
      <c r="L757" s="2" t="s">
        <v>233</v>
      </c>
    </row>
    <row r="758" spans="1:12" x14ac:dyDescent="0.3">
      <c r="A758" s="5">
        <v>42628</v>
      </c>
      <c r="B758" s="9">
        <v>0.85625000000000007</v>
      </c>
      <c r="C758" s="5">
        <v>42628</v>
      </c>
      <c r="D758" s="9">
        <v>0.85972222222222217</v>
      </c>
      <c r="E758" s="2" t="s">
        <v>7</v>
      </c>
      <c r="F758" s="2" t="s">
        <v>65</v>
      </c>
      <c r="G758" s="2" t="s">
        <v>65</v>
      </c>
      <c r="H758" s="6">
        <f t="shared" si="33"/>
        <v>3.4722222222220989E-3</v>
      </c>
      <c r="I758" s="7">
        <f t="shared" si="34"/>
        <v>8.3333333333333329E-2</v>
      </c>
      <c r="J758" s="2">
        <v>0.9</v>
      </c>
      <c r="K758" s="8">
        <f t="shared" si="35"/>
        <v>10.8</v>
      </c>
      <c r="L758" s="2" t="s">
        <v>233</v>
      </c>
    </row>
    <row r="759" spans="1:12" x14ac:dyDescent="0.3">
      <c r="A759" s="5">
        <v>42631</v>
      </c>
      <c r="B759" s="9">
        <v>0.75486111111111109</v>
      </c>
      <c r="C759" s="5">
        <v>42631</v>
      </c>
      <c r="D759" s="9">
        <v>0.75763888888888886</v>
      </c>
      <c r="E759" s="2" t="s">
        <v>7</v>
      </c>
      <c r="F759" s="2" t="s">
        <v>65</v>
      </c>
      <c r="G759" s="2" t="s">
        <v>65</v>
      </c>
      <c r="H759" s="6">
        <f t="shared" si="33"/>
        <v>2.7777777777777679E-3</v>
      </c>
      <c r="I759" s="7">
        <f t="shared" si="34"/>
        <v>6.6666666666666666E-2</v>
      </c>
      <c r="J759" s="2">
        <v>9.4</v>
      </c>
      <c r="K759" s="8">
        <f t="shared" si="35"/>
        <v>141</v>
      </c>
      <c r="L759" s="2" t="s">
        <v>233</v>
      </c>
    </row>
    <row r="760" spans="1:12" x14ac:dyDescent="0.3">
      <c r="A760" s="5">
        <v>42632</v>
      </c>
      <c r="B760" s="9">
        <v>0.26250000000000001</v>
      </c>
      <c r="C760" s="5">
        <v>42632</v>
      </c>
      <c r="D760" s="9">
        <v>0.28402777777777777</v>
      </c>
      <c r="E760" s="2" t="s">
        <v>7</v>
      </c>
      <c r="F760" s="2" t="s">
        <v>223</v>
      </c>
      <c r="G760" s="2" t="s">
        <v>65</v>
      </c>
      <c r="H760" s="6">
        <f t="shared" si="33"/>
        <v>2.1527777777777757E-2</v>
      </c>
      <c r="I760" s="7">
        <f t="shared" si="34"/>
        <v>0.51666666666666672</v>
      </c>
      <c r="J760" s="2">
        <v>18.2</v>
      </c>
      <c r="K760" s="8">
        <f t="shared" si="35"/>
        <v>35.225806451612897</v>
      </c>
      <c r="L760" s="2" t="s">
        <v>233</v>
      </c>
    </row>
    <row r="761" spans="1:12" x14ac:dyDescent="0.3">
      <c r="A761" s="5">
        <v>42632</v>
      </c>
      <c r="B761" s="9">
        <v>0.61111111111111105</v>
      </c>
      <c r="C761" s="5">
        <v>42632</v>
      </c>
      <c r="D761" s="9">
        <v>0.62222222222222223</v>
      </c>
      <c r="E761" s="2" t="s">
        <v>7</v>
      </c>
      <c r="F761" s="2" t="s">
        <v>65</v>
      </c>
      <c r="G761" s="2" t="s">
        <v>68</v>
      </c>
      <c r="H761" s="6">
        <f t="shared" si="33"/>
        <v>1.1111111111111183E-2</v>
      </c>
      <c r="I761" s="7">
        <f t="shared" si="34"/>
        <v>0.26666666666666666</v>
      </c>
      <c r="J761" s="2">
        <v>10.5</v>
      </c>
      <c r="K761" s="8">
        <f t="shared" si="35"/>
        <v>39.375</v>
      </c>
      <c r="L761" s="2" t="s">
        <v>233</v>
      </c>
    </row>
    <row r="762" spans="1:12" x14ac:dyDescent="0.3">
      <c r="A762" s="5">
        <v>42632</v>
      </c>
      <c r="B762" s="9">
        <v>0.68263888888888891</v>
      </c>
      <c r="C762" s="5">
        <v>42632</v>
      </c>
      <c r="D762" s="9">
        <v>0.68819444444444444</v>
      </c>
      <c r="E762" s="2" t="s">
        <v>7</v>
      </c>
      <c r="F762" s="2" t="s">
        <v>68</v>
      </c>
      <c r="G762" s="2" t="s">
        <v>65</v>
      </c>
      <c r="H762" s="6">
        <f t="shared" si="33"/>
        <v>5.5555555555555358E-3</v>
      </c>
      <c r="I762" s="7">
        <f t="shared" si="34"/>
        <v>0.13333333333333333</v>
      </c>
      <c r="J762" s="2">
        <v>5.7</v>
      </c>
      <c r="K762" s="8">
        <f t="shared" si="35"/>
        <v>42.75</v>
      </c>
      <c r="L762" s="2" t="s">
        <v>233</v>
      </c>
    </row>
    <row r="763" spans="1:12" x14ac:dyDescent="0.3">
      <c r="A763" s="5">
        <v>42632</v>
      </c>
      <c r="B763" s="9">
        <v>0.73333333333333339</v>
      </c>
      <c r="C763" s="5">
        <v>42632</v>
      </c>
      <c r="D763" s="9">
        <v>0.76388888888888884</v>
      </c>
      <c r="E763" s="2" t="s">
        <v>7</v>
      </c>
      <c r="F763" s="2" t="s">
        <v>65</v>
      </c>
      <c r="G763" s="2" t="s">
        <v>65</v>
      </c>
      <c r="H763" s="6">
        <f t="shared" si="33"/>
        <v>3.0555555555555447E-2</v>
      </c>
      <c r="I763" s="7">
        <f t="shared" si="34"/>
        <v>0.73333333333333328</v>
      </c>
      <c r="J763" s="2">
        <v>18</v>
      </c>
      <c r="K763" s="8">
        <f t="shared" si="35"/>
        <v>24.545454545454547</v>
      </c>
      <c r="L763" s="2" t="s">
        <v>233</v>
      </c>
    </row>
    <row r="764" spans="1:12" x14ac:dyDescent="0.3">
      <c r="A764" s="5">
        <v>42632</v>
      </c>
      <c r="B764" s="9">
        <v>0.79861111111111116</v>
      </c>
      <c r="C764" s="5">
        <v>42632</v>
      </c>
      <c r="D764" s="9">
        <v>0.8256944444444444</v>
      </c>
      <c r="E764" s="2" t="s">
        <v>7</v>
      </c>
      <c r="F764" s="2" t="s">
        <v>65</v>
      </c>
      <c r="G764" s="2" t="s">
        <v>68</v>
      </c>
      <c r="H764" s="6">
        <f t="shared" si="33"/>
        <v>2.7083333333333237E-2</v>
      </c>
      <c r="I764" s="7">
        <f t="shared" si="34"/>
        <v>0.65</v>
      </c>
      <c r="J764" s="2">
        <v>18.3</v>
      </c>
      <c r="K764" s="8">
        <f t="shared" si="35"/>
        <v>28.153846153846153</v>
      </c>
      <c r="L764" s="2" t="s">
        <v>233</v>
      </c>
    </row>
    <row r="765" spans="1:12" x14ac:dyDescent="0.3">
      <c r="A765" s="5">
        <v>42633</v>
      </c>
      <c r="B765" s="9">
        <v>0.47847222222222219</v>
      </c>
      <c r="C765" s="5">
        <v>42633</v>
      </c>
      <c r="D765" s="9">
        <v>0.4916666666666667</v>
      </c>
      <c r="E765" s="2" t="s">
        <v>7</v>
      </c>
      <c r="F765" s="2" t="s">
        <v>68</v>
      </c>
      <c r="G765" s="2" t="s">
        <v>65</v>
      </c>
      <c r="H765" s="6">
        <f t="shared" si="33"/>
        <v>1.3194444444444509E-2</v>
      </c>
      <c r="I765" s="7">
        <f t="shared" si="34"/>
        <v>0.31666666666666665</v>
      </c>
      <c r="J765" s="2">
        <v>16.5</v>
      </c>
      <c r="K765" s="8">
        <f t="shared" si="35"/>
        <v>52.10526315789474</v>
      </c>
      <c r="L765" s="2" t="s">
        <v>233</v>
      </c>
    </row>
    <row r="766" spans="1:12" x14ac:dyDescent="0.3">
      <c r="A766" s="5">
        <v>42633</v>
      </c>
      <c r="B766" s="9">
        <v>0.86597222222222225</v>
      </c>
      <c r="C766" s="5">
        <v>42633</v>
      </c>
      <c r="D766" s="9">
        <v>0.94930555555555562</v>
      </c>
      <c r="E766" s="2" t="s">
        <v>7</v>
      </c>
      <c r="F766" s="2" t="s">
        <v>65</v>
      </c>
      <c r="G766" s="2" t="s">
        <v>223</v>
      </c>
      <c r="H766" s="6">
        <f t="shared" ref="H766:H820" si="36">IF(D766&gt;B766,D766-B766,D766-B766+1)</f>
        <v>8.333333333333337E-2</v>
      </c>
      <c r="I766" s="7">
        <f t="shared" ref="I766:I820" si="37">(HOUR(H766)*60+MINUTE(H766))/60</f>
        <v>2</v>
      </c>
      <c r="J766" s="2">
        <v>9.6</v>
      </c>
      <c r="K766" s="8">
        <f t="shared" ref="K766:K820" si="38">J766/I766</f>
        <v>4.8</v>
      </c>
      <c r="L766" s="2" t="s">
        <v>233</v>
      </c>
    </row>
    <row r="767" spans="1:12" x14ac:dyDescent="0.3">
      <c r="A767" s="5">
        <v>42636</v>
      </c>
      <c r="B767" s="9">
        <v>0.55208333333333337</v>
      </c>
      <c r="C767" s="5">
        <v>42636</v>
      </c>
      <c r="D767" s="9">
        <v>0.56944444444444442</v>
      </c>
      <c r="E767" s="2" t="s">
        <v>7</v>
      </c>
      <c r="F767" s="2" t="s">
        <v>189</v>
      </c>
      <c r="G767" s="2" t="s">
        <v>189</v>
      </c>
      <c r="H767" s="6">
        <f t="shared" si="36"/>
        <v>1.7361111111111049E-2</v>
      </c>
      <c r="I767" s="7">
        <f t="shared" si="37"/>
        <v>0.41666666666666669</v>
      </c>
      <c r="J767" s="2">
        <v>2.9</v>
      </c>
      <c r="K767" s="8">
        <f t="shared" si="38"/>
        <v>6.9599999999999991</v>
      </c>
      <c r="L767" s="2" t="s">
        <v>233</v>
      </c>
    </row>
    <row r="768" spans="1:12" x14ac:dyDescent="0.3">
      <c r="A768" s="5">
        <v>42637</v>
      </c>
      <c r="B768" s="9">
        <v>0.6069444444444444</v>
      </c>
      <c r="C768" s="5">
        <v>42637</v>
      </c>
      <c r="D768" s="9">
        <v>0.63541666666666663</v>
      </c>
      <c r="E768" s="2" t="s">
        <v>7</v>
      </c>
      <c r="F768" s="2" t="s">
        <v>189</v>
      </c>
      <c r="G768" s="2" t="s">
        <v>65</v>
      </c>
      <c r="H768" s="6">
        <f t="shared" si="36"/>
        <v>2.8472222222222232E-2</v>
      </c>
      <c r="I768" s="7">
        <f t="shared" si="37"/>
        <v>0.68333333333333335</v>
      </c>
      <c r="J768" s="2">
        <v>8.1999999999999993</v>
      </c>
      <c r="K768" s="8">
        <f t="shared" si="38"/>
        <v>11.999999999999998</v>
      </c>
      <c r="L768" s="2" t="s">
        <v>233</v>
      </c>
    </row>
    <row r="769" spans="1:12" x14ac:dyDescent="0.3">
      <c r="A769" s="5">
        <v>42637</v>
      </c>
      <c r="B769" s="9">
        <v>0.8534722222222223</v>
      </c>
      <c r="C769" s="5">
        <v>42637</v>
      </c>
      <c r="D769" s="9">
        <v>0.85625000000000007</v>
      </c>
      <c r="E769" s="2" t="s">
        <v>7</v>
      </c>
      <c r="F769" s="2" t="s">
        <v>65</v>
      </c>
      <c r="G769" s="2" t="s">
        <v>65</v>
      </c>
      <c r="H769" s="6">
        <f t="shared" si="36"/>
        <v>2.7777777777777679E-3</v>
      </c>
      <c r="I769" s="7">
        <f t="shared" si="37"/>
        <v>6.6666666666666666E-2</v>
      </c>
      <c r="J769" s="2">
        <v>2.4</v>
      </c>
      <c r="K769" s="8">
        <f t="shared" si="38"/>
        <v>36</v>
      </c>
      <c r="L769" s="2" t="s">
        <v>233</v>
      </c>
    </row>
    <row r="770" spans="1:12" x14ac:dyDescent="0.3">
      <c r="A770" s="5">
        <v>42640</v>
      </c>
      <c r="B770" s="9">
        <v>0.55625000000000002</v>
      </c>
      <c r="C770" s="5">
        <v>42640</v>
      </c>
      <c r="D770" s="9">
        <v>0.61319444444444449</v>
      </c>
      <c r="E770" s="2" t="s">
        <v>7</v>
      </c>
      <c r="F770" s="2" t="s">
        <v>188</v>
      </c>
      <c r="G770" s="2" t="s">
        <v>188</v>
      </c>
      <c r="H770" s="6">
        <f t="shared" si="36"/>
        <v>5.6944444444444464E-2</v>
      </c>
      <c r="I770" s="7">
        <f t="shared" si="37"/>
        <v>1.3666666666666667</v>
      </c>
      <c r="J770" s="2">
        <v>9.8000000000000007</v>
      </c>
      <c r="K770" s="8">
        <f t="shared" si="38"/>
        <v>7.1707317073170733</v>
      </c>
      <c r="L770" s="2" t="s">
        <v>233</v>
      </c>
    </row>
    <row r="771" spans="1:12" x14ac:dyDescent="0.3">
      <c r="A771" s="5">
        <v>42640</v>
      </c>
      <c r="B771" s="9">
        <v>0.80138888888888893</v>
      </c>
      <c r="C771" s="5">
        <v>42640</v>
      </c>
      <c r="D771" s="9">
        <v>0.8569444444444444</v>
      </c>
      <c r="E771" s="2" t="s">
        <v>7</v>
      </c>
      <c r="F771" s="2" t="s">
        <v>188</v>
      </c>
      <c r="G771" s="2" t="s">
        <v>65</v>
      </c>
      <c r="H771" s="6">
        <f t="shared" si="36"/>
        <v>5.5555555555555469E-2</v>
      </c>
      <c r="I771" s="7">
        <f t="shared" si="37"/>
        <v>1.3333333333333333</v>
      </c>
      <c r="J771" s="2">
        <v>7.3</v>
      </c>
      <c r="K771" s="8">
        <f t="shared" si="38"/>
        <v>5.4750000000000005</v>
      </c>
      <c r="L771" s="2" t="s">
        <v>233</v>
      </c>
    </row>
    <row r="772" spans="1:12" x14ac:dyDescent="0.3">
      <c r="A772" s="5">
        <v>42640</v>
      </c>
      <c r="B772" s="9">
        <v>0.87569444444444444</v>
      </c>
      <c r="C772" s="5">
        <v>42641</v>
      </c>
      <c r="D772" s="9">
        <v>0.10902777777777778</v>
      </c>
      <c r="E772" s="2" t="s">
        <v>7</v>
      </c>
      <c r="F772" s="2" t="s">
        <v>65</v>
      </c>
      <c r="G772" s="2" t="s">
        <v>65</v>
      </c>
      <c r="H772" s="6">
        <f t="shared" si="36"/>
        <v>0.23333333333333339</v>
      </c>
      <c r="I772" s="7">
        <f t="shared" si="37"/>
        <v>5.6</v>
      </c>
      <c r="J772" s="2">
        <v>195.6</v>
      </c>
      <c r="K772" s="8">
        <f t="shared" si="38"/>
        <v>34.928571428571431</v>
      </c>
      <c r="L772" s="2" t="s">
        <v>233</v>
      </c>
    </row>
    <row r="773" spans="1:12" x14ac:dyDescent="0.3">
      <c r="A773" s="5">
        <v>42641</v>
      </c>
      <c r="B773" s="9">
        <v>0.72291666666666676</v>
      </c>
      <c r="C773" s="5">
        <v>42641</v>
      </c>
      <c r="D773" s="9">
        <v>0.81666666666666676</v>
      </c>
      <c r="E773" s="2" t="s">
        <v>7</v>
      </c>
      <c r="F773" s="2" t="s">
        <v>68</v>
      </c>
      <c r="G773" s="2" t="s">
        <v>65</v>
      </c>
      <c r="H773" s="6">
        <f t="shared" si="36"/>
        <v>9.375E-2</v>
      </c>
      <c r="I773" s="7">
        <f t="shared" si="37"/>
        <v>2.25</v>
      </c>
      <c r="J773" s="2">
        <v>20.5</v>
      </c>
      <c r="K773" s="8">
        <f t="shared" si="38"/>
        <v>9.1111111111111107</v>
      </c>
      <c r="L773" s="2" t="s">
        <v>233</v>
      </c>
    </row>
    <row r="774" spans="1:12" x14ac:dyDescent="0.3">
      <c r="A774" s="5">
        <v>42642</v>
      </c>
      <c r="B774" s="9">
        <v>0.67569444444444438</v>
      </c>
      <c r="C774" s="5">
        <v>42642</v>
      </c>
      <c r="D774" s="9">
        <v>0.78263888888888899</v>
      </c>
      <c r="E774" s="2" t="s">
        <v>7</v>
      </c>
      <c r="F774" s="2" t="s">
        <v>65</v>
      </c>
      <c r="G774" s="2" t="s">
        <v>68</v>
      </c>
      <c r="H774" s="6">
        <f t="shared" si="36"/>
        <v>0.10694444444444462</v>
      </c>
      <c r="I774" s="7">
        <f t="shared" si="37"/>
        <v>2.5666666666666669</v>
      </c>
      <c r="J774" s="2">
        <v>12.6</v>
      </c>
      <c r="K774" s="8">
        <f t="shared" si="38"/>
        <v>4.9090909090909083</v>
      </c>
      <c r="L774" s="2" t="s">
        <v>233</v>
      </c>
    </row>
    <row r="775" spans="1:12" x14ac:dyDescent="0.3">
      <c r="A775" s="5">
        <v>42643</v>
      </c>
      <c r="B775" s="9">
        <v>0.73541666666666661</v>
      </c>
      <c r="C775" s="5">
        <v>42643</v>
      </c>
      <c r="D775" s="9">
        <v>0.84722222222222221</v>
      </c>
      <c r="E775" s="2" t="s">
        <v>7</v>
      </c>
      <c r="F775" s="2" t="s">
        <v>68</v>
      </c>
      <c r="G775" s="2" t="s">
        <v>68</v>
      </c>
      <c r="H775" s="6">
        <f t="shared" si="36"/>
        <v>0.1118055555555556</v>
      </c>
      <c r="I775" s="7">
        <f t="shared" si="37"/>
        <v>2.6833333333333331</v>
      </c>
      <c r="J775" s="2">
        <v>37.700000000000003</v>
      </c>
      <c r="K775" s="8">
        <f t="shared" si="38"/>
        <v>14.049689440993792</v>
      </c>
      <c r="L775" s="2" t="s">
        <v>233</v>
      </c>
    </row>
    <row r="776" spans="1:12" x14ac:dyDescent="0.3">
      <c r="A776" s="5">
        <v>42643</v>
      </c>
      <c r="B776" s="9">
        <v>0.87430555555555556</v>
      </c>
      <c r="C776" s="5">
        <v>42643</v>
      </c>
      <c r="D776" s="9">
        <v>0.94027777777777777</v>
      </c>
      <c r="E776" s="2" t="s">
        <v>7</v>
      </c>
      <c r="F776" s="2" t="s">
        <v>68</v>
      </c>
      <c r="G776" s="2" t="s">
        <v>65</v>
      </c>
      <c r="H776" s="6">
        <f t="shared" si="36"/>
        <v>6.597222222222221E-2</v>
      </c>
      <c r="I776" s="7">
        <f t="shared" si="37"/>
        <v>1.5833333333333333</v>
      </c>
      <c r="J776" s="2">
        <v>16.7</v>
      </c>
      <c r="K776" s="8">
        <f t="shared" si="38"/>
        <v>10.547368421052632</v>
      </c>
      <c r="L776" s="2" t="s">
        <v>233</v>
      </c>
    </row>
    <row r="777" spans="1:12" x14ac:dyDescent="0.3">
      <c r="A777" s="5">
        <v>42646</v>
      </c>
      <c r="B777" s="9">
        <v>0.76180555555555562</v>
      </c>
      <c r="C777" s="5">
        <v>42646</v>
      </c>
      <c r="D777" s="9">
        <v>0.77361111111111114</v>
      </c>
      <c r="E777" s="2" t="s">
        <v>7</v>
      </c>
      <c r="F777" s="2" t="s">
        <v>68</v>
      </c>
      <c r="G777" s="2" t="s">
        <v>68</v>
      </c>
      <c r="H777" s="6">
        <f t="shared" si="36"/>
        <v>1.1805555555555514E-2</v>
      </c>
      <c r="I777" s="7">
        <f t="shared" si="37"/>
        <v>0.28333333333333333</v>
      </c>
      <c r="J777" s="2">
        <v>2.8</v>
      </c>
      <c r="K777" s="8">
        <f t="shared" si="38"/>
        <v>9.882352941176471</v>
      </c>
      <c r="L777" s="2" t="s">
        <v>233</v>
      </c>
    </row>
    <row r="778" spans="1:12" x14ac:dyDescent="0.3">
      <c r="A778" s="5">
        <v>42646</v>
      </c>
      <c r="B778" s="9">
        <v>0.78541666666666676</v>
      </c>
      <c r="C778" s="5">
        <v>42646</v>
      </c>
      <c r="D778" s="9">
        <v>0.79236111111111107</v>
      </c>
      <c r="E778" s="2" t="s">
        <v>7</v>
      </c>
      <c r="F778" s="2" t="s">
        <v>68</v>
      </c>
      <c r="G778" s="2" t="s">
        <v>68</v>
      </c>
      <c r="H778" s="6">
        <f t="shared" si="36"/>
        <v>6.9444444444443088E-3</v>
      </c>
      <c r="I778" s="7">
        <f t="shared" si="37"/>
        <v>0.16666666666666666</v>
      </c>
      <c r="J778" s="2">
        <v>1.6</v>
      </c>
      <c r="K778" s="8">
        <f t="shared" si="38"/>
        <v>9.6000000000000014</v>
      </c>
      <c r="L778" s="2" t="s">
        <v>233</v>
      </c>
    </row>
    <row r="779" spans="1:12" x14ac:dyDescent="0.3">
      <c r="A779" s="5">
        <v>42646</v>
      </c>
      <c r="B779" s="9">
        <v>0.9194444444444444</v>
      </c>
      <c r="C779" s="5">
        <v>42646</v>
      </c>
      <c r="D779" s="9">
        <v>0.93958333333333333</v>
      </c>
      <c r="E779" s="2" t="s">
        <v>7</v>
      </c>
      <c r="F779" s="2" t="s">
        <v>68</v>
      </c>
      <c r="G779" s="2" t="s">
        <v>65</v>
      </c>
      <c r="H779" s="6">
        <f t="shared" si="36"/>
        <v>2.0138888888888928E-2</v>
      </c>
      <c r="I779" s="7">
        <f t="shared" si="37"/>
        <v>0.48333333333333334</v>
      </c>
      <c r="J779" s="2">
        <v>12.7</v>
      </c>
      <c r="K779" s="8">
        <f t="shared" si="38"/>
        <v>26.275862068965516</v>
      </c>
      <c r="L779" s="2" t="s">
        <v>233</v>
      </c>
    </row>
    <row r="780" spans="1:12" x14ac:dyDescent="0.3">
      <c r="A780" s="5">
        <v>42647</v>
      </c>
      <c r="B780" s="9">
        <v>0.40972222222222227</v>
      </c>
      <c r="C780" s="5">
        <v>42647</v>
      </c>
      <c r="D780" s="9">
        <v>0.45277777777777778</v>
      </c>
      <c r="E780" s="2" t="s">
        <v>7</v>
      </c>
      <c r="F780" s="2" t="s">
        <v>65</v>
      </c>
      <c r="G780" s="2" t="s">
        <v>65</v>
      </c>
      <c r="H780" s="6">
        <f t="shared" si="36"/>
        <v>4.3055555555555514E-2</v>
      </c>
      <c r="I780" s="7">
        <f t="shared" si="37"/>
        <v>1.0333333333333334</v>
      </c>
      <c r="J780" s="2">
        <v>28.6</v>
      </c>
      <c r="K780" s="8">
        <f t="shared" si="38"/>
        <v>27.677419354838708</v>
      </c>
      <c r="L780" s="2" t="s">
        <v>233</v>
      </c>
    </row>
    <row r="781" spans="1:12" x14ac:dyDescent="0.3">
      <c r="A781" s="5">
        <v>42649</v>
      </c>
      <c r="B781" s="9">
        <v>0.36736111111111108</v>
      </c>
      <c r="C781" s="5">
        <v>42649</v>
      </c>
      <c r="D781" s="9">
        <v>0.48333333333333334</v>
      </c>
      <c r="E781" s="2" t="s">
        <v>7</v>
      </c>
      <c r="F781" s="2" t="s">
        <v>65</v>
      </c>
      <c r="G781" s="2" t="s">
        <v>223</v>
      </c>
      <c r="H781" s="6">
        <f t="shared" si="36"/>
        <v>0.11597222222222225</v>
      </c>
      <c r="I781" s="7">
        <f t="shared" si="37"/>
        <v>2.7833333333333332</v>
      </c>
      <c r="J781" s="2">
        <v>17.899999999999999</v>
      </c>
      <c r="K781" s="8">
        <f t="shared" si="38"/>
        <v>6.431137724550898</v>
      </c>
      <c r="L781" s="2" t="s">
        <v>233</v>
      </c>
    </row>
    <row r="782" spans="1:12" x14ac:dyDescent="0.3">
      <c r="A782" s="5">
        <v>42649</v>
      </c>
      <c r="B782" s="9">
        <v>0.82361111111111107</v>
      </c>
      <c r="C782" s="5">
        <v>42649</v>
      </c>
      <c r="D782" s="9">
        <v>0.85138888888888886</v>
      </c>
      <c r="E782" s="2" t="s">
        <v>7</v>
      </c>
      <c r="F782" s="2" t="s">
        <v>65</v>
      </c>
      <c r="G782" s="2" t="s">
        <v>65</v>
      </c>
      <c r="H782" s="6">
        <f t="shared" si="36"/>
        <v>2.777777777777779E-2</v>
      </c>
      <c r="I782" s="7">
        <f t="shared" si="37"/>
        <v>0.66666666666666663</v>
      </c>
      <c r="J782" s="2">
        <v>13.8</v>
      </c>
      <c r="K782" s="8">
        <f t="shared" si="38"/>
        <v>20.700000000000003</v>
      </c>
      <c r="L782" s="2" t="s">
        <v>233</v>
      </c>
    </row>
    <row r="783" spans="1:12" x14ac:dyDescent="0.3">
      <c r="A783" s="5">
        <v>42650</v>
      </c>
      <c r="B783" s="9">
        <v>0.4770833333333333</v>
      </c>
      <c r="C783" s="5">
        <v>42650</v>
      </c>
      <c r="D783" s="9">
        <v>0.49305555555555558</v>
      </c>
      <c r="E783" s="2" t="s">
        <v>7</v>
      </c>
      <c r="F783" s="2" t="s">
        <v>188</v>
      </c>
      <c r="G783" s="2" t="s">
        <v>188</v>
      </c>
      <c r="H783" s="6">
        <f t="shared" si="36"/>
        <v>1.5972222222222276E-2</v>
      </c>
      <c r="I783" s="7">
        <f t="shared" si="37"/>
        <v>0.38333333333333336</v>
      </c>
      <c r="J783" s="2">
        <v>2.6</v>
      </c>
      <c r="K783" s="8">
        <f t="shared" si="38"/>
        <v>6.7826086956521738</v>
      </c>
      <c r="L783" s="2" t="s">
        <v>233</v>
      </c>
    </row>
    <row r="784" spans="1:12" x14ac:dyDescent="0.3">
      <c r="A784" s="5">
        <v>42650</v>
      </c>
      <c r="B784" s="9">
        <v>0.57777777777777783</v>
      </c>
      <c r="C784" s="5">
        <v>42650</v>
      </c>
      <c r="D784" s="9">
        <v>0.58888888888888891</v>
      </c>
      <c r="E784" s="2" t="s">
        <v>7</v>
      </c>
      <c r="F784" s="2" t="s">
        <v>188</v>
      </c>
      <c r="G784" s="2" t="s">
        <v>65</v>
      </c>
      <c r="H784" s="6">
        <f t="shared" si="36"/>
        <v>1.1111111111111072E-2</v>
      </c>
      <c r="I784" s="7">
        <f t="shared" si="37"/>
        <v>0.26666666666666666</v>
      </c>
      <c r="J784" s="2">
        <v>5.8</v>
      </c>
      <c r="K784" s="8">
        <f t="shared" si="38"/>
        <v>21.75</v>
      </c>
      <c r="L784" s="2" t="s">
        <v>233</v>
      </c>
    </row>
    <row r="785" spans="1:12" x14ac:dyDescent="0.3">
      <c r="A785" s="5">
        <v>42650</v>
      </c>
      <c r="B785" s="9">
        <v>0.60347222222222219</v>
      </c>
      <c r="C785" s="5">
        <v>42650</v>
      </c>
      <c r="D785" s="9">
        <v>0.63263888888888886</v>
      </c>
      <c r="E785" s="2" t="s">
        <v>7</v>
      </c>
      <c r="F785" s="2" t="s">
        <v>65</v>
      </c>
      <c r="G785" s="2" t="s">
        <v>188</v>
      </c>
      <c r="H785" s="6">
        <f t="shared" si="36"/>
        <v>2.9166666666666674E-2</v>
      </c>
      <c r="I785" s="7">
        <f t="shared" si="37"/>
        <v>0.7</v>
      </c>
      <c r="J785" s="2">
        <v>8.3000000000000007</v>
      </c>
      <c r="K785" s="8">
        <f t="shared" si="38"/>
        <v>11.857142857142859</v>
      </c>
      <c r="L785" s="2" t="s">
        <v>233</v>
      </c>
    </row>
    <row r="786" spans="1:12" x14ac:dyDescent="0.3">
      <c r="A786" s="5">
        <v>42650</v>
      </c>
      <c r="B786" s="9">
        <v>0.65763888888888888</v>
      </c>
      <c r="C786" s="5">
        <v>42650</v>
      </c>
      <c r="D786" s="9">
        <v>0.66805555555555562</v>
      </c>
      <c r="E786" s="2" t="s">
        <v>7</v>
      </c>
      <c r="F786" s="2" t="s">
        <v>188</v>
      </c>
      <c r="G786" s="2" t="s">
        <v>188</v>
      </c>
      <c r="H786" s="6">
        <f t="shared" si="36"/>
        <v>1.0416666666666741E-2</v>
      </c>
      <c r="I786" s="7">
        <f t="shared" si="37"/>
        <v>0.25</v>
      </c>
      <c r="J786" s="2">
        <v>2.4</v>
      </c>
      <c r="K786" s="8">
        <f t="shared" si="38"/>
        <v>9.6</v>
      </c>
      <c r="L786" s="2" t="s">
        <v>233</v>
      </c>
    </row>
    <row r="787" spans="1:12" x14ac:dyDescent="0.3">
      <c r="A787" s="5">
        <v>42650</v>
      </c>
      <c r="B787" s="9">
        <v>0.75555555555555554</v>
      </c>
      <c r="C787" s="5">
        <v>42650</v>
      </c>
      <c r="D787" s="9">
        <v>0.76874999999999993</v>
      </c>
      <c r="E787" s="2" t="s">
        <v>7</v>
      </c>
      <c r="F787" s="2" t="s">
        <v>188</v>
      </c>
      <c r="G787" s="2" t="s">
        <v>188</v>
      </c>
      <c r="H787" s="6">
        <f t="shared" si="36"/>
        <v>1.3194444444444398E-2</v>
      </c>
      <c r="I787" s="7">
        <f t="shared" si="37"/>
        <v>0.31666666666666665</v>
      </c>
      <c r="J787" s="2">
        <v>3.1</v>
      </c>
      <c r="K787" s="8">
        <f t="shared" si="38"/>
        <v>9.7894736842105274</v>
      </c>
      <c r="L787" s="2" t="s">
        <v>233</v>
      </c>
    </row>
    <row r="788" spans="1:12" x14ac:dyDescent="0.3">
      <c r="A788" s="5">
        <v>42650</v>
      </c>
      <c r="B788" s="9">
        <v>0.7729166666666667</v>
      </c>
      <c r="C788" s="5">
        <v>42650</v>
      </c>
      <c r="D788" s="9">
        <v>0.79236111111111107</v>
      </c>
      <c r="E788" s="2" t="s">
        <v>7</v>
      </c>
      <c r="F788" s="2" t="s">
        <v>188</v>
      </c>
      <c r="G788" s="2" t="s">
        <v>188</v>
      </c>
      <c r="H788" s="6">
        <f t="shared" si="36"/>
        <v>1.9444444444444375E-2</v>
      </c>
      <c r="I788" s="7">
        <f t="shared" si="37"/>
        <v>0.46666666666666667</v>
      </c>
      <c r="J788" s="2">
        <v>6.1</v>
      </c>
      <c r="K788" s="8">
        <f t="shared" si="38"/>
        <v>13.071428571428571</v>
      </c>
      <c r="L788" s="2" t="s">
        <v>233</v>
      </c>
    </row>
    <row r="789" spans="1:12" x14ac:dyDescent="0.3">
      <c r="A789" s="5">
        <v>42651</v>
      </c>
      <c r="B789" s="9">
        <v>0.76041666666666663</v>
      </c>
      <c r="C789" s="5">
        <v>42651</v>
      </c>
      <c r="D789" s="9">
        <v>0.76250000000000007</v>
      </c>
      <c r="E789" s="2" t="s">
        <v>7</v>
      </c>
      <c r="F789" s="2" t="s">
        <v>189</v>
      </c>
      <c r="G789" s="2" t="s">
        <v>65</v>
      </c>
      <c r="H789" s="6">
        <f t="shared" si="36"/>
        <v>2.083333333333437E-3</v>
      </c>
      <c r="I789" s="7">
        <f t="shared" si="37"/>
        <v>0.05</v>
      </c>
      <c r="J789" s="2">
        <v>8</v>
      </c>
      <c r="K789" s="8">
        <f t="shared" si="38"/>
        <v>160</v>
      </c>
      <c r="L789" s="2" t="s">
        <v>233</v>
      </c>
    </row>
    <row r="790" spans="1:12" x14ac:dyDescent="0.3">
      <c r="A790" s="5">
        <v>42652</v>
      </c>
      <c r="B790" s="9">
        <v>0.58611111111111114</v>
      </c>
      <c r="C790" s="5">
        <v>42652</v>
      </c>
      <c r="D790" s="9">
        <v>0.59930555555555554</v>
      </c>
      <c r="E790" s="2" t="s">
        <v>7</v>
      </c>
      <c r="F790" s="2" t="s">
        <v>65</v>
      </c>
      <c r="G790" s="2" t="s">
        <v>65</v>
      </c>
      <c r="H790" s="6">
        <f t="shared" si="36"/>
        <v>1.3194444444444398E-2</v>
      </c>
      <c r="I790" s="7">
        <f t="shared" si="37"/>
        <v>0.31666666666666665</v>
      </c>
      <c r="J790" s="2">
        <v>7.7</v>
      </c>
      <c r="K790" s="8">
        <f t="shared" si="38"/>
        <v>24.315789473684212</v>
      </c>
      <c r="L790" s="2" t="s">
        <v>24</v>
      </c>
    </row>
    <row r="791" spans="1:12" x14ac:dyDescent="0.3">
      <c r="A791" s="5">
        <v>42653</v>
      </c>
      <c r="B791" s="9">
        <v>0.72361111111111109</v>
      </c>
      <c r="C791" s="5">
        <v>42653</v>
      </c>
      <c r="D791" s="9">
        <v>0.72777777777777775</v>
      </c>
      <c r="E791" s="2" t="s">
        <v>7</v>
      </c>
      <c r="F791" s="2" t="s">
        <v>68</v>
      </c>
      <c r="G791" s="2" t="s">
        <v>68</v>
      </c>
      <c r="H791" s="6">
        <f t="shared" si="36"/>
        <v>4.1666666666666519E-3</v>
      </c>
      <c r="I791" s="7">
        <f t="shared" si="37"/>
        <v>0.1</v>
      </c>
      <c r="J791" s="2">
        <v>1.7</v>
      </c>
      <c r="K791" s="8">
        <f t="shared" si="38"/>
        <v>17</v>
      </c>
      <c r="L791" s="2" t="s">
        <v>233</v>
      </c>
    </row>
    <row r="792" spans="1:12" x14ac:dyDescent="0.3">
      <c r="A792" s="5">
        <v>42653</v>
      </c>
      <c r="B792" s="9">
        <v>0.73125000000000007</v>
      </c>
      <c r="C792" s="5">
        <v>42653</v>
      </c>
      <c r="D792" s="9">
        <v>0.75902777777777775</v>
      </c>
      <c r="E792" s="2" t="s">
        <v>7</v>
      </c>
      <c r="F792" s="2" t="s">
        <v>68</v>
      </c>
      <c r="G792" s="2" t="s">
        <v>65</v>
      </c>
      <c r="H792" s="6">
        <f t="shared" si="36"/>
        <v>2.7777777777777679E-2</v>
      </c>
      <c r="I792" s="7">
        <f t="shared" si="37"/>
        <v>0.66666666666666663</v>
      </c>
      <c r="J792" s="2">
        <v>9.5</v>
      </c>
      <c r="K792" s="8">
        <f t="shared" si="38"/>
        <v>14.25</v>
      </c>
      <c r="L792" s="2" t="s">
        <v>233</v>
      </c>
    </row>
    <row r="793" spans="1:12" x14ac:dyDescent="0.3">
      <c r="A793" s="5">
        <v>42654</v>
      </c>
      <c r="B793" s="9">
        <v>6.0416666666666667E-2</v>
      </c>
      <c r="C793" s="5">
        <v>42654</v>
      </c>
      <c r="D793" s="9">
        <v>8.8888888888888892E-2</v>
      </c>
      <c r="E793" s="2" t="s">
        <v>7</v>
      </c>
      <c r="F793" s="2" t="s">
        <v>65</v>
      </c>
      <c r="G793" s="2" t="s">
        <v>223</v>
      </c>
      <c r="H793" s="6">
        <f t="shared" si="36"/>
        <v>2.8472222222222225E-2</v>
      </c>
      <c r="I793" s="7">
        <f t="shared" si="37"/>
        <v>0.68333333333333335</v>
      </c>
      <c r="J793" s="2">
        <v>17.100000000000001</v>
      </c>
      <c r="K793" s="8">
        <f t="shared" si="38"/>
        <v>25.024390243902442</v>
      </c>
      <c r="L793" s="2" t="s">
        <v>11</v>
      </c>
    </row>
    <row r="794" spans="1:12" x14ac:dyDescent="0.3">
      <c r="A794" s="5">
        <v>42656</v>
      </c>
      <c r="B794" s="9">
        <v>0.47222222222222227</v>
      </c>
      <c r="C794" s="5">
        <v>42656</v>
      </c>
      <c r="D794" s="9">
        <v>0.49861111111111112</v>
      </c>
      <c r="E794" s="2" t="s">
        <v>7</v>
      </c>
      <c r="F794" s="2" t="s">
        <v>65</v>
      </c>
      <c r="G794" s="2" t="s">
        <v>68</v>
      </c>
      <c r="H794" s="6">
        <f t="shared" si="36"/>
        <v>2.6388888888888851E-2</v>
      </c>
      <c r="I794" s="7">
        <f t="shared" si="37"/>
        <v>0.6333333333333333</v>
      </c>
      <c r="J794" s="2">
        <v>9.8000000000000007</v>
      </c>
      <c r="K794" s="8">
        <f t="shared" si="38"/>
        <v>15.473684210526317</v>
      </c>
      <c r="L794" s="2" t="s">
        <v>233</v>
      </c>
    </row>
    <row r="795" spans="1:12" x14ac:dyDescent="0.3">
      <c r="A795" s="5">
        <v>42656</v>
      </c>
      <c r="B795" s="9">
        <v>0.50555555555555554</v>
      </c>
      <c r="C795" s="5">
        <v>42656</v>
      </c>
      <c r="D795" s="9">
        <v>0.50972222222222219</v>
      </c>
      <c r="E795" s="2" t="s">
        <v>7</v>
      </c>
      <c r="F795" s="2" t="s">
        <v>68</v>
      </c>
      <c r="G795" s="2" t="s">
        <v>68</v>
      </c>
      <c r="H795" s="6">
        <f t="shared" si="36"/>
        <v>4.1666666666666519E-3</v>
      </c>
      <c r="I795" s="7">
        <f t="shared" si="37"/>
        <v>0.1</v>
      </c>
      <c r="J795" s="2">
        <v>1</v>
      </c>
      <c r="K795" s="8">
        <f t="shared" si="38"/>
        <v>10</v>
      </c>
      <c r="L795" s="2" t="s">
        <v>233</v>
      </c>
    </row>
    <row r="796" spans="1:12" x14ac:dyDescent="0.3">
      <c r="A796" s="5">
        <v>42656</v>
      </c>
      <c r="B796" s="9">
        <v>0.56736111111111109</v>
      </c>
      <c r="C796" s="5">
        <v>42656</v>
      </c>
      <c r="D796" s="9">
        <v>0.57361111111111118</v>
      </c>
      <c r="E796" s="2" t="s">
        <v>7</v>
      </c>
      <c r="F796" s="2" t="s">
        <v>68</v>
      </c>
      <c r="G796" s="2" t="s">
        <v>68</v>
      </c>
      <c r="H796" s="6">
        <f t="shared" si="36"/>
        <v>6.2500000000000888E-3</v>
      </c>
      <c r="I796" s="7">
        <f t="shared" si="37"/>
        <v>0.15</v>
      </c>
      <c r="J796" s="2">
        <v>2.2999999999999998</v>
      </c>
      <c r="K796" s="8">
        <f t="shared" si="38"/>
        <v>15.333333333333332</v>
      </c>
      <c r="L796" s="2" t="s">
        <v>233</v>
      </c>
    </row>
    <row r="797" spans="1:12" x14ac:dyDescent="0.3">
      <c r="A797" s="5">
        <v>42656</v>
      </c>
      <c r="B797" s="9">
        <v>0.67222222222222217</v>
      </c>
      <c r="C797" s="5">
        <v>42656</v>
      </c>
      <c r="D797" s="9">
        <v>0.70347222222222217</v>
      </c>
      <c r="E797" s="2" t="s">
        <v>7</v>
      </c>
      <c r="F797" s="2" t="s">
        <v>68</v>
      </c>
      <c r="G797" s="2" t="s">
        <v>65</v>
      </c>
      <c r="H797" s="6">
        <f t="shared" si="36"/>
        <v>3.125E-2</v>
      </c>
      <c r="I797" s="7">
        <f t="shared" si="37"/>
        <v>0.75</v>
      </c>
      <c r="J797" s="2">
        <v>10.9</v>
      </c>
      <c r="K797" s="8">
        <f t="shared" si="38"/>
        <v>14.533333333333333</v>
      </c>
      <c r="L797" s="2" t="s">
        <v>233</v>
      </c>
    </row>
    <row r="798" spans="1:12" x14ac:dyDescent="0.3">
      <c r="A798" s="5">
        <v>42657</v>
      </c>
      <c r="B798" s="9">
        <v>0.36805555555555558</v>
      </c>
      <c r="C798" s="5">
        <v>42657</v>
      </c>
      <c r="D798" s="9">
        <v>0.4055555555555555</v>
      </c>
      <c r="E798" s="2" t="s">
        <v>7</v>
      </c>
      <c r="F798" s="2" t="s">
        <v>65</v>
      </c>
      <c r="G798" s="2" t="s">
        <v>223</v>
      </c>
      <c r="H798" s="6">
        <f t="shared" si="36"/>
        <v>3.7499999999999922E-2</v>
      </c>
      <c r="I798" s="7">
        <f t="shared" si="37"/>
        <v>0.9</v>
      </c>
      <c r="J798" s="2">
        <v>12.7</v>
      </c>
      <c r="K798" s="8">
        <f t="shared" si="38"/>
        <v>14.111111111111111</v>
      </c>
      <c r="L798" s="2" t="s">
        <v>233</v>
      </c>
    </row>
    <row r="799" spans="1:12" x14ac:dyDescent="0.3">
      <c r="A799" s="5">
        <v>42657</v>
      </c>
      <c r="B799" s="9">
        <v>0.42777777777777781</v>
      </c>
      <c r="C799" s="5">
        <v>42657</v>
      </c>
      <c r="D799" s="9">
        <v>0.45277777777777778</v>
      </c>
      <c r="E799" s="2" t="s">
        <v>7</v>
      </c>
      <c r="F799" s="2" t="s">
        <v>223</v>
      </c>
      <c r="G799" s="2" t="s">
        <v>65</v>
      </c>
      <c r="H799" s="6">
        <f t="shared" si="36"/>
        <v>2.4999999999999967E-2</v>
      </c>
      <c r="I799" s="7">
        <f t="shared" si="37"/>
        <v>0.6</v>
      </c>
      <c r="J799" s="2">
        <v>12.4</v>
      </c>
      <c r="K799" s="8">
        <f t="shared" si="38"/>
        <v>20.666666666666668</v>
      </c>
      <c r="L799" s="2" t="s">
        <v>233</v>
      </c>
    </row>
    <row r="800" spans="1:12" x14ac:dyDescent="0.3">
      <c r="A800" s="5">
        <v>42657</v>
      </c>
      <c r="B800" s="9">
        <v>0.66388888888888886</v>
      </c>
      <c r="C800" s="5">
        <v>42657</v>
      </c>
      <c r="D800" s="9">
        <v>0.68055555555555547</v>
      </c>
      <c r="E800" s="2" t="s">
        <v>7</v>
      </c>
      <c r="F800" s="2" t="s">
        <v>65</v>
      </c>
      <c r="G800" s="2" t="s">
        <v>65</v>
      </c>
      <c r="H800" s="6">
        <f t="shared" si="36"/>
        <v>1.6666666666666607E-2</v>
      </c>
      <c r="I800" s="7">
        <f t="shared" si="37"/>
        <v>0.4</v>
      </c>
      <c r="J800" s="2">
        <v>3.8</v>
      </c>
      <c r="K800" s="8">
        <f t="shared" si="38"/>
        <v>9.4999999999999982</v>
      </c>
      <c r="L800" s="2" t="s">
        <v>233</v>
      </c>
    </row>
    <row r="801" spans="1:12" x14ac:dyDescent="0.3">
      <c r="A801" s="5">
        <v>42657</v>
      </c>
      <c r="B801" s="9">
        <v>0.99583333333333324</v>
      </c>
      <c r="C801" s="5">
        <v>42658</v>
      </c>
      <c r="D801" s="9">
        <v>8.7500000000000008E-2</v>
      </c>
      <c r="E801" s="2" t="s">
        <v>7</v>
      </c>
      <c r="F801" s="2" t="s">
        <v>65</v>
      </c>
      <c r="G801" s="2" t="s">
        <v>223</v>
      </c>
      <c r="H801" s="6">
        <f t="shared" si="36"/>
        <v>9.1666666666666785E-2</v>
      </c>
      <c r="I801" s="7">
        <f t="shared" si="37"/>
        <v>2.2000000000000002</v>
      </c>
      <c r="J801" s="2">
        <v>17</v>
      </c>
      <c r="K801" s="8">
        <f t="shared" si="38"/>
        <v>7.7272727272727266</v>
      </c>
      <c r="L801" s="2" t="s">
        <v>11</v>
      </c>
    </row>
    <row r="802" spans="1:12" x14ac:dyDescent="0.3">
      <c r="A802" s="5">
        <v>42658</v>
      </c>
      <c r="B802" s="9">
        <v>0.93611111111111101</v>
      </c>
      <c r="C802" s="5">
        <v>42658</v>
      </c>
      <c r="D802" s="9">
        <v>0.95000000000000007</v>
      </c>
      <c r="E802" s="2" t="s">
        <v>7</v>
      </c>
      <c r="F802" s="2" t="s">
        <v>16</v>
      </c>
      <c r="G802" s="2" t="s">
        <v>16</v>
      </c>
      <c r="H802" s="6">
        <f t="shared" si="36"/>
        <v>1.3888888888889062E-2</v>
      </c>
      <c r="I802" s="7">
        <f t="shared" si="37"/>
        <v>0.33333333333333331</v>
      </c>
      <c r="J802" s="2">
        <v>6.2</v>
      </c>
      <c r="K802" s="8">
        <f t="shared" si="38"/>
        <v>18.600000000000001</v>
      </c>
      <c r="L802" s="2" t="s">
        <v>233</v>
      </c>
    </row>
    <row r="803" spans="1:12" x14ac:dyDescent="0.3">
      <c r="A803" s="5">
        <v>42659</v>
      </c>
      <c r="B803" s="9">
        <v>6.9444444444444447E-4</v>
      </c>
      <c r="C803" s="5">
        <v>42659</v>
      </c>
      <c r="D803" s="9">
        <v>9.7222222222222224E-3</v>
      </c>
      <c r="E803" s="2" t="s">
        <v>7</v>
      </c>
      <c r="F803" s="2" t="s">
        <v>16</v>
      </c>
      <c r="G803" s="2" t="s">
        <v>15</v>
      </c>
      <c r="H803" s="6">
        <f t="shared" si="36"/>
        <v>9.0277777777777787E-3</v>
      </c>
      <c r="I803" s="7">
        <f t="shared" si="37"/>
        <v>0.21666666666666667</v>
      </c>
      <c r="J803" s="2">
        <v>3.1</v>
      </c>
      <c r="K803" s="8">
        <f t="shared" si="38"/>
        <v>14.307692307692308</v>
      </c>
      <c r="L803" s="2" t="s">
        <v>233</v>
      </c>
    </row>
    <row r="804" spans="1:12" x14ac:dyDescent="0.3">
      <c r="A804" s="5">
        <v>42659</v>
      </c>
      <c r="B804" s="9">
        <v>0.53611111111111109</v>
      </c>
      <c r="C804" s="5">
        <v>42659</v>
      </c>
      <c r="D804" s="9">
        <v>0.5493055555555556</v>
      </c>
      <c r="E804" s="2" t="s">
        <v>7</v>
      </c>
      <c r="F804" s="2" t="s">
        <v>15</v>
      </c>
      <c r="G804" s="2" t="s">
        <v>36</v>
      </c>
      <c r="H804" s="6">
        <f t="shared" si="36"/>
        <v>1.3194444444444509E-2</v>
      </c>
      <c r="I804" s="7">
        <f t="shared" si="37"/>
        <v>0.31666666666666665</v>
      </c>
      <c r="J804" s="2">
        <v>10.5</v>
      </c>
      <c r="K804" s="8">
        <f t="shared" si="38"/>
        <v>33.15789473684211</v>
      </c>
      <c r="L804" s="2" t="s">
        <v>11</v>
      </c>
    </row>
    <row r="805" spans="1:12" x14ac:dyDescent="0.3">
      <c r="A805" s="5">
        <v>42659</v>
      </c>
      <c r="B805" s="9">
        <v>0.61111111111111105</v>
      </c>
      <c r="C805" s="5">
        <v>42659</v>
      </c>
      <c r="D805" s="9">
        <v>0.62569444444444444</v>
      </c>
      <c r="E805" s="2" t="s">
        <v>7</v>
      </c>
      <c r="F805" s="2" t="s">
        <v>36</v>
      </c>
      <c r="G805" s="2" t="s">
        <v>16</v>
      </c>
      <c r="H805" s="6">
        <f t="shared" si="36"/>
        <v>1.4583333333333393E-2</v>
      </c>
      <c r="I805" s="7">
        <f t="shared" si="37"/>
        <v>0.35</v>
      </c>
      <c r="J805" s="2">
        <v>8.1</v>
      </c>
      <c r="K805" s="8">
        <f t="shared" si="38"/>
        <v>23.142857142857142</v>
      </c>
      <c r="L805" s="2" t="s">
        <v>233</v>
      </c>
    </row>
    <row r="806" spans="1:12" x14ac:dyDescent="0.3">
      <c r="A806" s="5">
        <v>42659</v>
      </c>
      <c r="B806" s="9">
        <v>0.63194444444444442</v>
      </c>
      <c r="C806" s="5">
        <v>42659</v>
      </c>
      <c r="D806" s="9">
        <v>0.6381944444444444</v>
      </c>
      <c r="E806" s="2" t="s">
        <v>7</v>
      </c>
      <c r="F806" s="2" t="s">
        <v>16</v>
      </c>
      <c r="G806" s="2" t="s">
        <v>15</v>
      </c>
      <c r="H806" s="6">
        <f t="shared" si="36"/>
        <v>6.2499999999999778E-3</v>
      </c>
      <c r="I806" s="7">
        <f t="shared" si="37"/>
        <v>0.15</v>
      </c>
      <c r="J806" s="2">
        <v>3.1</v>
      </c>
      <c r="K806" s="8">
        <f t="shared" si="38"/>
        <v>20.666666666666668</v>
      </c>
      <c r="L806" s="2" t="s">
        <v>233</v>
      </c>
    </row>
    <row r="807" spans="1:12" x14ac:dyDescent="0.3">
      <c r="A807" s="5">
        <v>42659</v>
      </c>
      <c r="B807" s="9">
        <v>0.81041666666666667</v>
      </c>
      <c r="C807" s="5">
        <v>42659</v>
      </c>
      <c r="D807" s="9">
        <v>0.81458333333333333</v>
      </c>
      <c r="E807" s="2" t="s">
        <v>7</v>
      </c>
      <c r="F807" s="2" t="s">
        <v>38</v>
      </c>
      <c r="G807" s="2" t="s">
        <v>116</v>
      </c>
      <c r="H807" s="6">
        <f t="shared" si="36"/>
        <v>4.1666666666666519E-3</v>
      </c>
      <c r="I807" s="7">
        <f t="shared" si="37"/>
        <v>0.1</v>
      </c>
      <c r="J807" s="2">
        <v>2.1</v>
      </c>
      <c r="K807" s="8">
        <f t="shared" si="38"/>
        <v>21</v>
      </c>
      <c r="L807" s="2" t="s">
        <v>11</v>
      </c>
    </row>
    <row r="808" spans="1:12" x14ac:dyDescent="0.3">
      <c r="A808" s="5">
        <v>42659</v>
      </c>
      <c r="B808" s="9">
        <v>0.85416666666666663</v>
      </c>
      <c r="C808" s="5">
        <v>42659</v>
      </c>
      <c r="D808" s="9">
        <v>0.86041666666666661</v>
      </c>
      <c r="E808" s="2" t="s">
        <v>7</v>
      </c>
      <c r="F808" s="2" t="s">
        <v>15</v>
      </c>
      <c r="G808" s="2" t="s">
        <v>16</v>
      </c>
      <c r="H808" s="6">
        <f t="shared" si="36"/>
        <v>6.2499999999999778E-3</v>
      </c>
      <c r="I808" s="7">
        <f t="shared" si="37"/>
        <v>0.15</v>
      </c>
      <c r="J808" s="2">
        <v>4.3</v>
      </c>
      <c r="K808" s="8">
        <f t="shared" si="38"/>
        <v>28.666666666666668</v>
      </c>
      <c r="L808" s="2" t="s">
        <v>233</v>
      </c>
    </row>
    <row r="809" spans="1:12" x14ac:dyDescent="0.3">
      <c r="A809" s="5">
        <v>42659</v>
      </c>
      <c r="B809" s="9">
        <v>0.89861111111111114</v>
      </c>
      <c r="C809" s="5">
        <v>42659</v>
      </c>
      <c r="D809" s="9">
        <v>0.90347222222222223</v>
      </c>
      <c r="E809" s="2" t="s">
        <v>7</v>
      </c>
      <c r="F809" s="2" t="s">
        <v>16</v>
      </c>
      <c r="G809" s="2" t="s">
        <v>15</v>
      </c>
      <c r="H809" s="6">
        <f t="shared" si="36"/>
        <v>4.8611111111110938E-3</v>
      </c>
      <c r="I809" s="7">
        <f t="shared" si="37"/>
        <v>0.11666666666666667</v>
      </c>
      <c r="J809" s="2">
        <v>2.5</v>
      </c>
      <c r="K809" s="8">
        <f t="shared" si="38"/>
        <v>21.428571428571427</v>
      </c>
      <c r="L809" s="2" t="s">
        <v>9</v>
      </c>
    </row>
    <row r="810" spans="1:12" x14ac:dyDescent="0.3">
      <c r="A810" s="5">
        <v>42660</v>
      </c>
      <c r="B810" s="9">
        <v>0.6381944444444444</v>
      </c>
      <c r="C810" s="5">
        <v>42660</v>
      </c>
      <c r="D810" s="9">
        <v>0.6645833333333333</v>
      </c>
      <c r="E810" s="2" t="s">
        <v>7</v>
      </c>
      <c r="F810" s="2" t="s">
        <v>15</v>
      </c>
      <c r="G810" s="2" t="s">
        <v>40</v>
      </c>
      <c r="H810" s="6">
        <f t="shared" si="36"/>
        <v>2.6388888888888906E-2</v>
      </c>
      <c r="I810" s="7">
        <f t="shared" si="37"/>
        <v>0.6333333333333333</v>
      </c>
      <c r="J810" s="2">
        <v>20.6</v>
      </c>
      <c r="K810" s="8">
        <f t="shared" si="38"/>
        <v>32.526315789473685</v>
      </c>
      <c r="L810" s="2" t="s">
        <v>233</v>
      </c>
    </row>
    <row r="811" spans="1:12" x14ac:dyDescent="0.3">
      <c r="A811" s="5">
        <v>42660</v>
      </c>
      <c r="B811" s="9">
        <v>0.68680555555555556</v>
      </c>
      <c r="C811" s="5">
        <v>42660</v>
      </c>
      <c r="D811" s="9">
        <v>0.71597222222222223</v>
      </c>
      <c r="E811" s="2" t="s">
        <v>7</v>
      </c>
      <c r="F811" s="2" t="s">
        <v>40</v>
      </c>
      <c r="G811" s="2" t="s">
        <v>15</v>
      </c>
      <c r="H811" s="6">
        <f t="shared" si="36"/>
        <v>2.9166666666666674E-2</v>
      </c>
      <c r="I811" s="7">
        <f t="shared" si="37"/>
        <v>0.7</v>
      </c>
      <c r="J811" s="2">
        <v>17.600000000000001</v>
      </c>
      <c r="K811" s="8">
        <f t="shared" si="38"/>
        <v>25.142857142857146</v>
      </c>
      <c r="L811" s="2" t="s">
        <v>233</v>
      </c>
    </row>
    <row r="812" spans="1:12" x14ac:dyDescent="0.3">
      <c r="A812" s="5">
        <v>42660</v>
      </c>
      <c r="B812" s="9">
        <v>0.75138888888888899</v>
      </c>
      <c r="C812" s="5">
        <v>42660</v>
      </c>
      <c r="D812" s="9">
        <v>0.76111111111111107</v>
      </c>
      <c r="E812" s="2" t="s">
        <v>7</v>
      </c>
      <c r="F812" s="2" t="s">
        <v>15</v>
      </c>
      <c r="G812" s="2" t="s">
        <v>48</v>
      </c>
      <c r="H812" s="6">
        <f t="shared" si="36"/>
        <v>9.7222222222220767E-3</v>
      </c>
      <c r="I812" s="7">
        <f t="shared" si="37"/>
        <v>0.23333333333333334</v>
      </c>
      <c r="J812" s="2">
        <v>5.6</v>
      </c>
      <c r="K812" s="8">
        <f t="shared" si="38"/>
        <v>23.999999999999996</v>
      </c>
      <c r="L812" s="2" t="s">
        <v>233</v>
      </c>
    </row>
    <row r="813" spans="1:12" x14ac:dyDescent="0.3">
      <c r="A813" s="5">
        <v>42660</v>
      </c>
      <c r="B813" s="9">
        <v>0.7715277777777777</v>
      </c>
      <c r="C813" s="5">
        <v>42660</v>
      </c>
      <c r="D813" s="9">
        <v>0.78125</v>
      </c>
      <c r="E813" s="2" t="s">
        <v>7</v>
      </c>
      <c r="F813" s="2" t="s">
        <v>48</v>
      </c>
      <c r="G813" s="2" t="s">
        <v>48</v>
      </c>
      <c r="H813" s="6">
        <f t="shared" si="36"/>
        <v>9.7222222222222987E-3</v>
      </c>
      <c r="I813" s="7">
        <f t="shared" si="37"/>
        <v>0.23333333333333334</v>
      </c>
      <c r="J813" s="2">
        <v>3.3</v>
      </c>
      <c r="K813" s="8">
        <f t="shared" si="38"/>
        <v>14.142857142857142</v>
      </c>
      <c r="L813" s="2" t="s">
        <v>233</v>
      </c>
    </row>
    <row r="814" spans="1:12" x14ac:dyDescent="0.3">
      <c r="A814" s="5">
        <v>42660</v>
      </c>
      <c r="B814" s="9">
        <v>0.79722222222222217</v>
      </c>
      <c r="C814" s="5">
        <v>42660</v>
      </c>
      <c r="D814" s="9">
        <v>0.80902777777777779</v>
      </c>
      <c r="E814" s="2" t="s">
        <v>7</v>
      </c>
      <c r="F814" s="2" t="s">
        <v>48</v>
      </c>
      <c r="G814" s="2" t="s">
        <v>15</v>
      </c>
      <c r="H814" s="6">
        <f t="shared" si="36"/>
        <v>1.1805555555555625E-2</v>
      </c>
      <c r="I814" s="7">
        <f t="shared" si="37"/>
        <v>0.28333333333333333</v>
      </c>
      <c r="J814" s="2">
        <v>5.3</v>
      </c>
      <c r="K814" s="8">
        <f t="shared" si="38"/>
        <v>18.705882352941178</v>
      </c>
      <c r="L814" s="2" t="s">
        <v>233</v>
      </c>
    </row>
    <row r="815" spans="1:12" x14ac:dyDescent="0.3">
      <c r="A815" s="5">
        <v>42661</v>
      </c>
      <c r="B815" s="9">
        <v>0.34166666666666662</v>
      </c>
      <c r="C815" s="5">
        <v>42661</v>
      </c>
      <c r="D815" s="9">
        <v>0.34861111111111115</v>
      </c>
      <c r="E815" s="2" t="s">
        <v>7</v>
      </c>
      <c r="F815" s="2" t="s">
        <v>38</v>
      </c>
      <c r="G815" s="2" t="s">
        <v>54</v>
      </c>
      <c r="H815" s="6">
        <f t="shared" si="36"/>
        <v>6.9444444444445308E-3</v>
      </c>
      <c r="I815" s="7">
        <f t="shared" si="37"/>
        <v>0.16666666666666666</v>
      </c>
      <c r="J815" s="2">
        <v>3.3</v>
      </c>
      <c r="K815" s="8">
        <f t="shared" si="38"/>
        <v>19.8</v>
      </c>
      <c r="L815" s="2" t="s">
        <v>233</v>
      </c>
    </row>
    <row r="816" spans="1:12" x14ac:dyDescent="0.3">
      <c r="A816" s="5">
        <v>42661</v>
      </c>
      <c r="B816" s="9">
        <v>0.37013888888888885</v>
      </c>
      <c r="C816" s="5">
        <v>42661</v>
      </c>
      <c r="D816" s="9">
        <v>0.37638888888888888</v>
      </c>
      <c r="E816" s="2" t="s">
        <v>7</v>
      </c>
      <c r="F816" s="2" t="s">
        <v>54</v>
      </c>
      <c r="G816" s="2" t="s">
        <v>38</v>
      </c>
      <c r="H816" s="6">
        <f t="shared" si="36"/>
        <v>6.2500000000000333E-3</v>
      </c>
      <c r="I816" s="7">
        <f t="shared" si="37"/>
        <v>0.15</v>
      </c>
      <c r="J816" s="2">
        <v>3.3</v>
      </c>
      <c r="K816" s="8">
        <f t="shared" si="38"/>
        <v>22</v>
      </c>
      <c r="L816" s="2" t="s">
        <v>233</v>
      </c>
    </row>
    <row r="817" spans="1:12" x14ac:dyDescent="0.3">
      <c r="A817" s="5">
        <v>42661</v>
      </c>
      <c r="B817" s="9">
        <v>0.44513888888888892</v>
      </c>
      <c r="C817" s="5">
        <v>42661</v>
      </c>
      <c r="D817" s="9">
        <v>0.46458333333333335</v>
      </c>
      <c r="E817" s="2" t="s">
        <v>7</v>
      </c>
      <c r="F817" s="2" t="s">
        <v>15</v>
      </c>
      <c r="G817" s="2" t="s">
        <v>16</v>
      </c>
      <c r="H817" s="6">
        <f t="shared" si="36"/>
        <v>1.9444444444444431E-2</v>
      </c>
      <c r="I817" s="7">
        <f t="shared" si="37"/>
        <v>0.46666666666666667</v>
      </c>
      <c r="J817" s="2">
        <v>7.9</v>
      </c>
      <c r="K817" s="8">
        <f t="shared" si="38"/>
        <v>16.928571428571431</v>
      </c>
      <c r="L817" s="2" t="s">
        <v>24</v>
      </c>
    </row>
    <row r="818" spans="1:12" x14ac:dyDescent="0.3">
      <c r="A818" s="5">
        <v>42661</v>
      </c>
      <c r="B818" s="9">
        <v>0.7583333333333333</v>
      </c>
      <c r="C818" s="5">
        <v>42661</v>
      </c>
      <c r="D818" s="9">
        <v>0.7729166666666667</v>
      </c>
      <c r="E818" s="2" t="s">
        <v>7</v>
      </c>
      <c r="F818" s="2" t="s">
        <v>145</v>
      </c>
      <c r="G818" s="2" t="s">
        <v>146</v>
      </c>
      <c r="H818" s="6">
        <f t="shared" si="36"/>
        <v>1.4583333333333393E-2</v>
      </c>
      <c r="I818" s="7">
        <f t="shared" si="37"/>
        <v>0.35</v>
      </c>
      <c r="J818" s="2">
        <v>13</v>
      </c>
      <c r="K818" s="8">
        <f t="shared" si="38"/>
        <v>37.142857142857146</v>
      </c>
      <c r="L818" s="2" t="s">
        <v>233</v>
      </c>
    </row>
    <row r="819" spans="1:12" x14ac:dyDescent="0.3">
      <c r="A819" s="5">
        <v>42661</v>
      </c>
      <c r="B819" s="9">
        <v>0.79375000000000007</v>
      </c>
      <c r="C819" s="5">
        <v>42661</v>
      </c>
      <c r="D819" s="9">
        <v>0.80069444444444438</v>
      </c>
      <c r="E819" s="2" t="s">
        <v>7</v>
      </c>
      <c r="F819" s="2" t="s">
        <v>146</v>
      </c>
      <c r="G819" s="2" t="s">
        <v>147</v>
      </c>
      <c r="H819" s="6">
        <f t="shared" si="36"/>
        <v>6.9444444444443088E-3</v>
      </c>
      <c r="I819" s="7">
        <f t="shared" si="37"/>
        <v>0.16666666666666666</v>
      </c>
      <c r="J819" s="2">
        <v>3</v>
      </c>
      <c r="K819" s="8">
        <f t="shared" si="38"/>
        <v>18</v>
      </c>
      <c r="L819" s="2" t="s">
        <v>233</v>
      </c>
    </row>
    <row r="820" spans="1:12" x14ac:dyDescent="0.3">
      <c r="A820" s="5">
        <v>42661</v>
      </c>
      <c r="B820" s="9">
        <v>0.85486111111111107</v>
      </c>
      <c r="C820" s="5">
        <v>42661</v>
      </c>
      <c r="D820" s="9">
        <v>0.85902777777777783</v>
      </c>
      <c r="E820" s="2" t="s">
        <v>7</v>
      </c>
      <c r="F820" s="2" t="s">
        <v>147</v>
      </c>
      <c r="G820" s="2" t="s">
        <v>146</v>
      </c>
      <c r="H820" s="6">
        <f t="shared" si="36"/>
        <v>4.1666666666667629E-3</v>
      </c>
      <c r="I820" s="7">
        <f t="shared" si="37"/>
        <v>0.1</v>
      </c>
      <c r="J820" s="2">
        <v>3</v>
      </c>
      <c r="K820" s="8">
        <f t="shared" si="38"/>
        <v>30</v>
      </c>
      <c r="L820" s="2" t="s">
        <v>233</v>
      </c>
    </row>
    <row r="821" spans="1:12" x14ac:dyDescent="0.3">
      <c r="A821" s="5">
        <v>42662</v>
      </c>
      <c r="B821" s="9">
        <v>0.3979166666666667</v>
      </c>
      <c r="C821" s="5">
        <v>42662</v>
      </c>
      <c r="D821" s="9">
        <v>0.40763888888888888</v>
      </c>
      <c r="E821" s="2" t="s">
        <v>7</v>
      </c>
      <c r="F821" s="2" t="s">
        <v>146</v>
      </c>
      <c r="G821" s="2" t="s">
        <v>145</v>
      </c>
      <c r="H821" s="6">
        <f t="shared" ref="H821:H884" si="39">IF(D821&gt;B821,D821-B821,D821-B821+1)</f>
        <v>9.7222222222221877E-3</v>
      </c>
      <c r="I821" s="7">
        <f t="shared" ref="I821:I884" si="40">(HOUR(H821)*60+MINUTE(H821))/60</f>
        <v>0.23333333333333334</v>
      </c>
      <c r="J821" s="2">
        <v>3.8</v>
      </c>
      <c r="K821" s="8">
        <f t="shared" ref="K821:K884" si="41">J821/I821</f>
        <v>16.285714285714285</v>
      </c>
      <c r="L821" s="2" t="s">
        <v>233</v>
      </c>
    </row>
    <row r="822" spans="1:12" x14ac:dyDescent="0.3">
      <c r="A822" s="5">
        <v>42662</v>
      </c>
      <c r="B822" s="9">
        <v>0.41250000000000003</v>
      </c>
      <c r="C822" s="5">
        <v>42662</v>
      </c>
      <c r="D822" s="9">
        <v>0.43124999999999997</v>
      </c>
      <c r="E822" s="2" t="s">
        <v>7</v>
      </c>
      <c r="F822" s="2" t="s">
        <v>145</v>
      </c>
      <c r="G822" s="2" t="s">
        <v>123</v>
      </c>
      <c r="H822" s="6">
        <f t="shared" si="39"/>
        <v>1.8749999999999933E-2</v>
      </c>
      <c r="I822" s="7">
        <f t="shared" si="40"/>
        <v>0.45</v>
      </c>
      <c r="J822" s="2">
        <v>9.5</v>
      </c>
      <c r="K822" s="8">
        <f t="shared" si="41"/>
        <v>21.111111111111111</v>
      </c>
      <c r="L822" s="2" t="s">
        <v>233</v>
      </c>
    </row>
    <row r="823" spans="1:12" x14ac:dyDescent="0.3">
      <c r="A823" s="5">
        <v>42662</v>
      </c>
      <c r="B823" s="9">
        <v>0.57291666666666663</v>
      </c>
      <c r="C823" s="5">
        <v>42662</v>
      </c>
      <c r="D823" s="9">
        <v>0.5805555555555556</v>
      </c>
      <c r="E823" s="2" t="s">
        <v>7</v>
      </c>
      <c r="F823" s="2" t="s">
        <v>190</v>
      </c>
      <c r="G823" s="2" t="s">
        <v>191</v>
      </c>
      <c r="H823" s="6">
        <f t="shared" si="39"/>
        <v>7.6388888888889728E-3</v>
      </c>
      <c r="I823" s="7">
        <f t="shared" si="40"/>
        <v>0.18333333333333332</v>
      </c>
      <c r="J823" s="2">
        <v>1.7</v>
      </c>
      <c r="K823" s="8">
        <f t="shared" si="41"/>
        <v>9.2727272727272734</v>
      </c>
      <c r="L823" s="2" t="s">
        <v>233</v>
      </c>
    </row>
    <row r="824" spans="1:12" x14ac:dyDescent="0.3">
      <c r="A824" s="5">
        <v>42662</v>
      </c>
      <c r="B824" s="9">
        <v>0.58472222222222225</v>
      </c>
      <c r="C824" s="5">
        <v>42662</v>
      </c>
      <c r="D824" s="9">
        <v>0.60486111111111118</v>
      </c>
      <c r="E824" s="2" t="s">
        <v>7</v>
      </c>
      <c r="F824" s="2" t="s">
        <v>123</v>
      </c>
      <c r="G824" s="2" t="s">
        <v>147</v>
      </c>
      <c r="H824" s="6">
        <f t="shared" si="39"/>
        <v>2.0138888888888928E-2</v>
      </c>
      <c r="I824" s="7">
        <f t="shared" si="40"/>
        <v>0.48333333333333334</v>
      </c>
      <c r="J824" s="2">
        <v>10.8</v>
      </c>
      <c r="K824" s="8">
        <f t="shared" si="41"/>
        <v>22.344827586206897</v>
      </c>
      <c r="L824" s="2" t="s">
        <v>233</v>
      </c>
    </row>
    <row r="825" spans="1:12" x14ac:dyDescent="0.3">
      <c r="A825" s="5">
        <v>42662</v>
      </c>
      <c r="B825" s="9">
        <v>0.65555555555555556</v>
      </c>
      <c r="C825" s="5">
        <v>42662</v>
      </c>
      <c r="D825" s="9">
        <v>0.66805555555555562</v>
      </c>
      <c r="E825" s="2" t="s">
        <v>7</v>
      </c>
      <c r="F825" s="2" t="s">
        <v>192</v>
      </c>
      <c r="G825" s="2" t="s">
        <v>193</v>
      </c>
      <c r="H825" s="6">
        <f t="shared" si="39"/>
        <v>1.2500000000000067E-2</v>
      </c>
      <c r="I825" s="7">
        <f t="shared" si="40"/>
        <v>0.3</v>
      </c>
      <c r="J825" s="2">
        <v>4.0999999999999996</v>
      </c>
      <c r="K825" s="8">
        <f t="shared" si="41"/>
        <v>13.666666666666666</v>
      </c>
      <c r="L825" s="2" t="s">
        <v>233</v>
      </c>
    </row>
    <row r="826" spans="1:12" x14ac:dyDescent="0.3">
      <c r="A826" s="5">
        <v>42662</v>
      </c>
      <c r="B826" s="9">
        <v>0.67083333333333339</v>
      </c>
      <c r="C826" s="5">
        <v>42662</v>
      </c>
      <c r="D826" s="9">
        <v>0.67986111111111114</v>
      </c>
      <c r="E826" s="2" t="s">
        <v>7</v>
      </c>
      <c r="F826" s="2" t="s">
        <v>193</v>
      </c>
      <c r="G826" s="2" t="s">
        <v>194</v>
      </c>
      <c r="H826" s="6">
        <f t="shared" si="39"/>
        <v>9.0277777777777457E-3</v>
      </c>
      <c r="I826" s="7">
        <f t="shared" si="40"/>
        <v>0.21666666666666667</v>
      </c>
      <c r="J826" s="2">
        <v>2.2000000000000002</v>
      </c>
      <c r="K826" s="8">
        <f t="shared" si="41"/>
        <v>10.153846153846155</v>
      </c>
      <c r="L826" s="2" t="s">
        <v>233</v>
      </c>
    </row>
    <row r="827" spans="1:12" x14ac:dyDescent="0.3">
      <c r="A827" s="5">
        <v>42662</v>
      </c>
      <c r="B827" s="9">
        <v>0.68958333333333333</v>
      </c>
      <c r="C827" s="5">
        <v>42662</v>
      </c>
      <c r="D827" s="9">
        <v>0.7090277777777777</v>
      </c>
      <c r="E827" s="2" t="s">
        <v>7</v>
      </c>
      <c r="F827" s="2" t="s">
        <v>147</v>
      </c>
      <c r="G827" s="2" t="s">
        <v>146</v>
      </c>
      <c r="H827" s="6">
        <f t="shared" si="39"/>
        <v>1.9444444444444375E-2</v>
      </c>
      <c r="I827" s="7">
        <f t="shared" si="40"/>
        <v>0.46666666666666667</v>
      </c>
      <c r="J827" s="2">
        <v>4.5999999999999996</v>
      </c>
      <c r="K827" s="8">
        <f t="shared" si="41"/>
        <v>9.8571428571428559</v>
      </c>
      <c r="L827" s="2" t="s">
        <v>233</v>
      </c>
    </row>
    <row r="828" spans="1:12" x14ac:dyDescent="0.3">
      <c r="A828" s="5">
        <v>42663</v>
      </c>
      <c r="B828" s="9">
        <v>0.47638888888888892</v>
      </c>
      <c r="C828" s="5">
        <v>42663</v>
      </c>
      <c r="D828" s="9">
        <v>0.48194444444444445</v>
      </c>
      <c r="E828" s="2" t="s">
        <v>7</v>
      </c>
      <c r="F828" s="2" t="s">
        <v>146</v>
      </c>
      <c r="G828" s="2" t="s">
        <v>147</v>
      </c>
      <c r="H828" s="6">
        <f t="shared" si="39"/>
        <v>5.5555555555555358E-3</v>
      </c>
      <c r="I828" s="7">
        <f t="shared" si="40"/>
        <v>0.13333333333333333</v>
      </c>
      <c r="J828" s="2">
        <v>3.1</v>
      </c>
      <c r="K828" s="8">
        <f t="shared" si="41"/>
        <v>23.25</v>
      </c>
      <c r="L828" s="2" t="s">
        <v>233</v>
      </c>
    </row>
    <row r="829" spans="1:12" x14ac:dyDescent="0.3">
      <c r="A829" s="5">
        <v>42663</v>
      </c>
      <c r="B829" s="9">
        <v>0.5131944444444444</v>
      </c>
      <c r="C829" s="5">
        <v>42663</v>
      </c>
      <c r="D829" s="9">
        <v>0.55347222222222225</v>
      </c>
      <c r="E829" s="2" t="s">
        <v>7</v>
      </c>
      <c r="F829" s="2" t="s">
        <v>147</v>
      </c>
      <c r="G829" s="2" t="s">
        <v>195</v>
      </c>
      <c r="H829" s="6">
        <f t="shared" si="39"/>
        <v>4.0277777777777857E-2</v>
      </c>
      <c r="I829" s="7">
        <f t="shared" si="40"/>
        <v>0.96666666666666667</v>
      </c>
      <c r="J829" s="2">
        <v>47.7</v>
      </c>
      <c r="K829" s="8">
        <f t="shared" si="41"/>
        <v>49.344827586206897</v>
      </c>
      <c r="L829" s="2" t="s">
        <v>233</v>
      </c>
    </row>
    <row r="830" spans="1:12" x14ac:dyDescent="0.3">
      <c r="A830" s="5">
        <v>42663</v>
      </c>
      <c r="B830" s="9">
        <v>0.86388888888888893</v>
      </c>
      <c r="C830" s="5">
        <v>42663</v>
      </c>
      <c r="D830" s="9">
        <v>0.90069444444444446</v>
      </c>
      <c r="E830" s="2" t="s">
        <v>7</v>
      </c>
      <c r="F830" s="2" t="s">
        <v>195</v>
      </c>
      <c r="G830" s="2" t="s">
        <v>146</v>
      </c>
      <c r="H830" s="6">
        <f t="shared" si="39"/>
        <v>3.6805555555555536E-2</v>
      </c>
      <c r="I830" s="7">
        <f t="shared" si="40"/>
        <v>0.8833333333333333</v>
      </c>
      <c r="J830" s="2">
        <v>44.6</v>
      </c>
      <c r="K830" s="8">
        <f t="shared" si="41"/>
        <v>50.490566037735853</v>
      </c>
      <c r="L830" s="2" t="s">
        <v>233</v>
      </c>
    </row>
    <row r="831" spans="1:12" x14ac:dyDescent="0.3">
      <c r="A831" s="5">
        <v>42664</v>
      </c>
      <c r="B831" s="9">
        <v>0.42083333333333334</v>
      </c>
      <c r="C831" s="5">
        <v>42664</v>
      </c>
      <c r="D831" s="9">
        <v>0.43124999999999997</v>
      </c>
      <c r="E831" s="2" t="s">
        <v>7</v>
      </c>
      <c r="F831" s="2" t="s">
        <v>146</v>
      </c>
      <c r="G831" s="2" t="s">
        <v>145</v>
      </c>
      <c r="H831" s="6">
        <f t="shared" si="39"/>
        <v>1.041666666666663E-2</v>
      </c>
      <c r="I831" s="7">
        <f t="shared" si="40"/>
        <v>0.25</v>
      </c>
      <c r="J831" s="2">
        <v>13.2</v>
      </c>
      <c r="K831" s="8">
        <f t="shared" si="41"/>
        <v>52.8</v>
      </c>
      <c r="L831" s="2" t="s">
        <v>233</v>
      </c>
    </row>
    <row r="832" spans="1:12" x14ac:dyDescent="0.3">
      <c r="A832" s="5">
        <v>42665</v>
      </c>
      <c r="B832" s="9">
        <v>3.7499999999999999E-2</v>
      </c>
      <c r="C832" s="5">
        <v>42665</v>
      </c>
      <c r="D832" s="9">
        <v>4.7916666666666663E-2</v>
      </c>
      <c r="E832" s="2" t="s">
        <v>7</v>
      </c>
      <c r="F832" s="2" t="s">
        <v>16</v>
      </c>
      <c r="G832" s="2" t="s">
        <v>15</v>
      </c>
      <c r="H832" s="6">
        <f t="shared" si="39"/>
        <v>1.0416666666666664E-2</v>
      </c>
      <c r="I832" s="7">
        <f t="shared" si="40"/>
        <v>0.25</v>
      </c>
      <c r="J832" s="2">
        <v>8.6999999999999993</v>
      </c>
      <c r="K832" s="8">
        <f t="shared" si="41"/>
        <v>34.799999999999997</v>
      </c>
      <c r="L832" s="2" t="s">
        <v>233</v>
      </c>
    </row>
    <row r="833" spans="1:12" x14ac:dyDescent="0.3">
      <c r="A833" s="5">
        <v>42665</v>
      </c>
      <c r="B833" s="9">
        <v>0.55972222222222223</v>
      </c>
      <c r="C833" s="5">
        <v>42665</v>
      </c>
      <c r="D833" s="9">
        <v>0.5854166666666667</v>
      </c>
      <c r="E833" s="2" t="s">
        <v>7</v>
      </c>
      <c r="F833" s="2" t="s">
        <v>15</v>
      </c>
      <c r="G833" s="2" t="s">
        <v>40</v>
      </c>
      <c r="H833" s="6">
        <f t="shared" si="39"/>
        <v>2.5694444444444464E-2</v>
      </c>
      <c r="I833" s="7">
        <f t="shared" si="40"/>
        <v>0.6166666666666667</v>
      </c>
      <c r="J833" s="2">
        <v>17.2</v>
      </c>
      <c r="K833" s="8">
        <f t="shared" si="41"/>
        <v>27.891891891891888</v>
      </c>
      <c r="L833" s="2" t="s">
        <v>233</v>
      </c>
    </row>
    <row r="834" spans="1:12" x14ac:dyDescent="0.3">
      <c r="A834" s="5">
        <v>42665</v>
      </c>
      <c r="B834" s="9">
        <v>0.71388888888888891</v>
      </c>
      <c r="C834" s="5">
        <v>42665</v>
      </c>
      <c r="D834" s="9">
        <v>0.74652777777777779</v>
      </c>
      <c r="E834" s="2" t="s">
        <v>7</v>
      </c>
      <c r="F834" s="2" t="s">
        <v>40</v>
      </c>
      <c r="G834" s="2" t="s">
        <v>15</v>
      </c>
      <c r="H834" s="6">
        <f t="shared" si="39"/>
        <v>3.2638888888888884E-2</v>
      </c>
      <c r="I834" s="7">
        <f t="shared" si="40"/>
        <v>0.78333333333333333</v>
      </c>
      <c r="J834" s="2">
        <v>14</v>
      </c>
      <c r="K834" s="8">
        <f t="shared" si="41"/>
        <v>17.872340425531917</v>
      </c>
      <c r="L834" s="2" t="s">
        <v>233</v>
      </c>
    </row>
    <row r="835" spans="1:12" x14ac:dyDescent="0.3">
      <c r="A835" s="5">
        <v>42666</v>
      </c>
      <c r="B835" s="9">
        <v>0.39166666666666666</v>
      </c>
      <c r="C835" s="5">
        <v>42666</v>
      </c>
      <c r="D835" s="9">
        <v>0.4201388888888889</v>
      </c>
      <c r="E835" s="2" t="s">
        <v>7</v>
      </c>
      <c r="F835" s="2" t="s">
        <v>15</v>
      </c>
      <c r="G835" s="2" t="s">
        <v>40</v>
      </c>
      <c r="H835" s="6">
        <f t="shared" si="39"/>
        <v>2.8472222222222232E-2</v>
      </c>
      <c r="I835" s="7">
        <f t="shared" si="40"/>
        <v>0.68333333333333335</v>
      </c>
      <c r="J835" s="2">
        <v>28.1</v>
      </c>
      <c r="K835" s="8">
        <f t="shared" si="41"/>
        <v>41.121951219512198</v>
      </c>
      <c r="L835" s="2" t="s">
        <v>233</v>
      </c>
    </row>
    <row r="836" spans="1:12" x14ac:dyDescent="0.3">
      <c r="A836" s="5">
        <v>42666</v>
      </c>
      <c r="B836" s="9">
        <v>0.51180555555555551</v>
      </c>
      <c r="C836" s="5">
        <v>42666</v>
      </c>
      <c r="D836" s="9">
        <v>0.54097222222222219</v>
      </c>
      <c r="E836" s="2" t="s">
        <v>7</v>
      </c>
      <c r="F836" s="2" t="s">
        <v>40</v>
      </c>
      <c r="G836" s="2" t="s">
        <v>15</v>
      </c>
      <c r="H836" s="6">
        <f t="shared" si="39"/>
        <v>2.9166666666666674E-2</v>
      </c>
      <c r="I836" s="7">
        <f t="shared" si="40"/>
        <v>0.7</v>
      </c>
      <c r="J836" s="2">
        <v>28.2</v>
      </c>
      <c r="K836" s="8">
        <f t="shared" si="41"/>
        <v>40.285714285714285</v>
      </c>
      <c r="L836" s="2" t="s">
        <v>233</v>
      </c>
    </row>
    <row r="837" spans="1:12" x14ac:dyDescent="0.3">
      <c r="A837" s="5">
        <v>42666</v>
      </c>
      <c r="B837" s="9">
        <v>0.7944444444444444</v>
      </c>
      <c r="C837" s="5">
        <v>42666</v>
      </c>
      <c r="D837" s="9">
        <v>0.80138888888888893</v>
      </c>
      <c r="E837" s="2" t="s">
        <v>7</v>
      </c>
      <c r="F837" s="2" t="s">
        <v>15</v>
      </c>
      <c r="G837" s="2" t="s">
        <v>16</v>
      </c>
      <c r="H837" s="6">
        <f t="shared" si="39"/>
        <v>6.9444444444445308E-3</v>
      </c>
      <c r="I837" s="7">
        <f t="shared" si="40"/>
        <v>0.16666666666666666</v>
      </c>
      <c r="J837" s="2">
        <v>3.1</v>
      </c>
      <c r="K837" s="8">
        <f t="shared" si="41"/>
        <v>18.600000000000001</v>
      </c>
      <c r="L837" s="2" t="s">
        <v>9</v>
      </c>
    </row>
    <row r="838" spans="1:12" x14ac:dyDescent="0.3">
      <c r="A838" s="5">
        <v>42666</v>
      </c>
      <c r="B838" s="9">
        <v>0.88194444444444453</v>
      </c>
      <c r="C838" s="5">
        <v>42666</v>
      </c>
      <c r="D838" s="9">
        <v>0.89236111111111116</v>
      </c>
      <c r="E838" s="2" t="s">
        <v>7</v>
      </c>
      <c r="F838" s="2" t="s">
        <v>16</v>
      </c>
      <c r="G838" s="2" t="s">
        <v>15</v>
      </c>
      <c r="H838" s="6">
        <f t="shared" si="39"/>
        <v>1.041666666666663E-2</v>
      </c>
      <c r="I838" s="7">
        <f t="shared" si="40"/>
        <v>0.25</v>
      </c>
      <c r="J838" s="2">
        <v>3.1</v>
      </c>
      <c r="K838" s="8">
        <f t="shared" si="41"/>
        <v>12.4</v>
      </c>
      <c r="L838" s="2" t="s">
        <v>13</v>
      </c>
    </row>
    <row r="839" spans="1:12" x14ac:dyDescent="0.3">
      <c r="A839" s="5">
        <v>42667</v>
      </c>
      <c r="B839" s="9">
        <v>0.62291666666666667</v>
      </c>
      <c r="C839" s="5">
        <v>42667</v>
      </c>
      <c r="D839" s="9">
        <v>0.6430555555555556</v>
      </c>
      <c r="E839" s="2" t="s">
        <v>7</v>
      </c>
      <c r="F839" s="2" t="s">
        <v>15</v>
      </c>
      <c r="G839" s="2" t="s">
        <v>36</v>
      </c>
      <c r="H839" s="6">
        <f t="shared" si="39"/>
        <v>2.0138888888888928E-2</v>
      </c>
      <c r="I839" s="7">
        <f t="shared" si="40"/>
        <v>0.48333333333333334</v>
      </c>
      <c r="J839" s="2">
        <v>16.399999999999999</v>
      </c>
      <c r="K839" s="8">
        <f t="shared" si="41"/>
        <v>33.931034482758619</v>
      </c>
      <c r="L839" s="2" t="s">
        <v>233</v>
      </c>
    </row>
    <row r="840" spans="1:12" x14ac:dyDescent="0.3">
      <c r="A840" s="5">
        <v>42667</v>
      </c>
      <c r="B840" s="9">
        <v>0.6479166666666667</v>
      </c>
      <c r="C840" s="5">
        <v>42667</v>
      </c>
      <c r="D840" s="9">
        <v>0.67569444444444438</v>
      </c>
      <c r="E840" s="2" t="s">
        <v>7</v>
      </c>
      <c r="F840" s="2" t="s">
        <v>36</v>
      </c>
      <c r="G840" s="2" t="s">
        <v>16</v>
      </c>
      <c r="H840" s="6">
        <f t="shared" si="39"/>
        <v>2.7777777777777679E-2</v>
      </c>
      <c r="I840" s="7">
        <f t="shared" si="40"/>
        <v>0.66666666666666663</v>
      </c>
      <c r="J840" s="2">
        <v>15.4</v>
      </c>
      <c r="K840" s="8">
        <f t="shared" si="41"/>
        <v>23.1</v>
      </c>
      <c r="L840" s="2" t="s">
        <v>233</v>
      </c>
    </row>
    <row r="841" spans="1:12" x14ac:dyDescent="0.3">
      <c r="A841" s="5">
        <v>42667</v>
      </c>
      <c r="B841" s="9">
        <v>0.69027777777777777</v>
      </c>
      <c r="C841" s="5">
        <v>42667</v>
      </c>
      <c r="D841" s="9">
        <v>0.69513888888888886</v>
      </c>
      <c r="E841" s="2" t="s">
        <v>7</v>
      </c>
      <c r="F841" s="2" t="s">
        <v>16</v>
      </c>
      <c r="G841" s="2" t="s">
        <v>15</v>
      </c>
      <c r="H841" s="6">
        <f t="shared" si="39"/>
        <v>4.8611111111110938E-3</v>
      </c>
      <c r="I841" s="7">
        <f t="shared" si="40"/>
        <v>0.11666666666666667</v>
      </c>
      <c r="J841" s="2">
        <v>2.2000000000000002</v>
      </c>
      <c r="K841" s="8">
        <f t="shared" si="41"/>
        <v>18.857142857142858</v>
      </c>
      <c r="L841" s="2" t="s">
        <v>233</v>
      </c>
    </row>
    <row r="842" spans="1:12" x14ac:dyDescent="0.3">
      <c r="A842" s="5">
        <v>42668</v>
      </c>
      <c r="B842" s="9">
        <v>0.56041666666666667</v>
      </c>
      <c r="C842" s="5">
        <v>42668</v>
      </c>
      <c r="D842" s="9">
        <v>0.58888888888888891</v>
      </c>
      <c r="E842" s="2" t="s">
        <v>7</v>
      </c>
      <c r="F842" s="2" t="s">
        <v>15</v>
      </c>
      <c r="G842" s="2" t="s">
        <v>48</v>
      </c>
      <c r="H842" s="6">
        <f t="shared" si="39"/>
        <v>2.8472222222222232E-2</v>
      </c>
      <c r="I842" s="7">
        <f t="shared" si="40"/>
        <v>0.68333333333333335</v>
      </c>
      <c r="J842" s="2">
        <v>11.2</v>
      </c>
      <c r="K842" s="8">
        <f t="shared" si="41"/>
        <v>16.390243902439025</v>
      </c>
      <c r="L842" s="2" t="s">
        <v>233</v>
      </c>
    </row>
    <row r="843" spans="1:12" x14ac:dyDescent="0.3">
      <c r="A843" s="5">
        <v>42668</v>
      </c>
      <c r="B843" s="9">
        <v>0.62777777777777777</v>
      </c>
      <c r="C843" s="5">
        <v>42668</v>
      </c>
      <c r="D843" s="9">
        <v>0.63263888888888886</v>
      </c>
      <c r="E843" s="2" t="s">
        <v>7</v>
      </c>
      <c r="F843" s="2" t="s">
        <v>48</v>
      </c>
      <c r="G843" s="2" t="s">
        <v>196</v>
      </c>
      <c r="H843" s="6">
        <f t="shared" si="39"/>
        <v>4.8611111111110938E-3</v>
      </c>
      <c r="I843" s="7">
        <f t="shared" si="40"/>
        <v>0.11666666666666667</v>
      </c>
      <c r="J843" s="2">
        <v>2.2000000000000002</v>
      </c>
      <c r="K843" s="8">
        <f t="shared" si="41"/>
        <v>18.857142857142858</v>
      </c>
      <c r="L843" s="2" t="s">
        <v>233</v>
      </c>
    </row>
    <row r="844" spans="1:12" x14ac:dyDescent="0.3">
      <c r="A844" s="5">
        <v>42668</v>
      </c>
      <c r="B844" s="9">
        <v>0.63611111111111118</v>
      </c>
      <c r="C844" s="5">
        <v>42668</v>
      </c>
      <c r="D844" s="9">
        <v>0.6479166666666667</v>
      </c>
      <c r="E844" s="2" t="s">
        <v>7</v>
      </c>
      <c r="F844" s="2" t="s">
        <v>196</v>
      </c>
      <c r="G844" s="2" t="s">
        <v>15</v>
      </c>
      <c r="H844" s="6">
        <f t="shared" si="39"/>
        <v>1.1805555555555514E-2</v>
      </c>
      <c r="I844" s="7">
        <f t="shared" si="40"/>
        <v>0.28333333333333333</v>
      </c>
      <c r="J844" s="2">
        <v>3.6</v>
      </c>
      <c r="K844" s="8">
        <f t="shared" si="41"/>
        <v>12.705882352941178</v>
      </c>
      <c r="L844" s="2" t="s">
        <v>233</v>
      </c>
    </row>
    <row r="845" spans="1:12" x14ac:dyDescent="0.3">
      <c r="A845" s="5">
        <v>42668</v>
      </c>
      <c r="B845" s="9">
        <v>0.83333333333333337</v>
      </c>
      <c r="C845" s="5">
        <v>42668</v>
      </c>
      <c r="D845" s="9">
        <v>0.84097222222222223</v>
      </c>
      <c r="E845" s="2" t="s">
        <v>7</v>
      </c>
      <c r="F845" s="2" t="s">
        <v>38</v>
      </c>
      <c r="G845" s="2" t="s">
        <v>131</v>
      </c>
      <c r="H845" s="6">
        <f t="shared" si="39"/>
        <v>7.6388888888888618E-3</v>
      </c>
      <c r="I845" s="7">
        <f t="shared" si="40"/>
        <v>0.18333333333333332</v>
      </c>
      <c r="J845" s="2">
        <v>3.6</v>
      </c>
      <c r="K845" s="8">
        <f t="shared" si="41"/>
        <v>19.636363636363637</v>
      </c>
      <c r="L845" s="2" t="s">
        <v>9</v>
      </c>
    </row>
    <row r="846" spans="1:12" x14ac:dyDescent="0.3">
      <c r="A846" s="5">
        <v>42668</v>
      </c>
      <c r="B846" s="9">
        <v>0.87083333333333324</v>
      </c>
      <c r="C846" s="5">
        <v>42668</v>
      </c>
      <c r="D846" s="9">
        <v>0.87708333333333333</v>
      </c>
      <c r="E846" s="2" t="s">
        <v>7</v>
      </c>
      <c r="F846" s="2" t="s">
        <v>131</v>
      </c>
      <c r="G846" s="2" t="s">
        <v>116</v>
      </c>
      <c r="H846" s="6">
        <f t="shared" si="39"/>
        <v>6.2500000000000888E-3</v>
      </c>
      <c r="I846" s="7">
        <f t="shared" si="40"/>
        <v>0.15</v>
      </c>
      <c r="J846" s="2">
        <v>4.9000000000000004</v>
      </c>
      <c r="K846" s="8">
        <f t="shared" si="41"/>
        <v>32.666666666666671</v>
      </c>
      <c r="L846" s="2" t="s">
        <v>233</v>
      </c>
    </row>
    <row r="847" spans="1:12" x14ac:dyDescent="0.3">
      <c r="A847" s="5">
        <v>42668</v>
      </c>
      <c r="B847" s="9">
        <v>0.93333333333333324</v>
      </c>
      <c r="C847" s="5">
        <v>42668</v>
      </c>
      <c r="D847" s="9">
        <v>0.94791666666666663</v>
      </c>
      <c r="E847" s="2" t="s">
        <v>7</v>
      </c>
      <c r="F847" s="2" t="s">
        <v>116</v>
      </c>
      <c r="G847" s="2" t="s">
        <v>38</v>
      </c>
      <c r="H847" s="6">
        <f t="shared" si="39"/>
        <v>1.4583333333333393E-2</v>
      </c>
      <c r="I847" s="7">
        <f t="shared" si="40"/>
        <v>0.35</v>
      </c>
      <c r="J847" s="2">
        <v>8.6999999999999993</v>
      </c>
      <c r="K847" s="8">
        <f t="shared" si="41"/>
        <v>24.857142857142858</v>
      </c>
      <c r="L847" s="2" t="s">
        <v>10</v>
      </c>
    </row>
    <row r="848" spans="1:12" x14ac:dyDescent="0.3">
      <c r="A848" s="5">
        <v>42669</v>
      </c>
      <c r="B848" s="9">
        <v>0.80902777777777779</v>
      </c>
      <c r="C848" s="5">
        <v>42669</v>
      </c>
      <c r="D848" s="9">
        <v>0.81319444444444444</v>
      </c>
      <c r="E848" s="2" t="s">
        <v>7</v>
      </c>
      <c r="F848" s="2" t="s">
        <v>38</v>
      </c>
      <c r="G848" s="2" t="s">
        <v>116</v>
      </c>
      <c r="H848" s="6">
        <f t="shared" si="39"/>
        <v>4.1666666666666519E-3</v>
      </c>
      <c r="I848" s="7">
        <f t="shared" si="40"/>
        <v>0.1</v>
      </c>
      <c r="J848" s="2">
        <v>2.1</v>
      </c>
      <c r="K848" s="8">
        <f t="shared" si="41"/>
        <v>21</v>
      </c>
      <c r="L848" s="2" t="s">
        <v>11</v>
      </c>
    </row>
    <row r="849" spans="1:12" x14ac:dyDescent="0.3">
      <c r="A849" s="5">
        <v>42669</v>
      </c>
      <c r="B849" s="9">
        <v>0.87013888888888891</v>
      </c>
      <c r="C849" s="5">
        <v>42669</v>
      </c>
      <c r="D849" s="9">
        <v>0.87708333333333333</v>
      </c>
      <c r="E849" s="2" t="s">
        <v>7</v>
      </c>
      <c r="F849" s="2" t="s">
        <v>116</v>
      </c>
      <c r="G849" s="2" t="s">
        <v>38</v>
      </c>
      <c r="H849" s="6">
        <f t="shared" si="39"/>
        <v>6.9444444444444198E-3</v>
      </c>
      <c r="I849" s="7">
        <f t="shared" si="40"/>
        <v>0.16666666666666666</v>
      </c>
      <c r="J849" s="2">
        <v>2.1</v>
      </c>
      <c r="K849" s="8">
        <f t="shared" si="41"/>
        <v>12.600000000000001</v>
      </c>
      <c r="L849" s="2" t="s">
        <v>233</v>
      </c>
    </row>
    <row r="850" spans="1:12" x14ac:dyDescent="0.3">
      <c r="A850" s="5">
        <v>42670</v>
      </c>
      <c r="B850" s="9">
        <v>0.78541666666666676</v>
      </c>
      <c r="C850" s="5">
        <v>42670</v>
      </c>
      <c r="D850" s="9">
        <v>0.8027777777777777</v>
      </c>
      <c r="E850" s="2" t="s">
        <v>7</v>
      </c>
      <c r="F850" s="2" t="s">
        <v>15</v>
      </c>
      <c r="G850" s="2" t="s">
        <v>16</v>
      </c>
      <c r="H850" s="6">
        <f t="shared" si="39"/>
        <v>1.7361111111110938E-2</v>
      </c>
      <c r="I850" s="7">
        <f t="shared" si="40"/>
        <v>0.41666666666666669</v>
      </c>
      <c r="J850" s="2">
        <v>8.4</v>
      </c>
      <c r="K850" s="8">
        <f t="shared" si="41"/>
        <v>20.16</v>
      </c>
      <c r="L850" s="2" t="s">
        <v>11</v>
      </c>
    </row>
    <row r="851" spans="1:12" x14ac:dyDescent="0.3">
      <c r="A851" s="5">
        <v>42670</v>
      </c>
      <c r="B851" s="9">
        <v>0.80555555555555547</v>
      </c>
      <c r="C851" s="5">
        <v>42670</v>
      </c>
      <c r="D851" s="9">
        <v>0.81597222222222221</v>
      </c>
      <c r="E851" s="2" t="s">
        <v>7</v>
      </c>
      <c r="F851" s="2" t="s">
        <v>16</v>
      </c>
      <c r="G851" s="2" t="s">
        <v>16</v>
      </c>
      <c r="H851" s="6">
        <f t="shared" si="39"/>
        <v>1.0416666666666741E-2</v>
      </c>
      <c r="I851" s="7">
        <f t="shared" si="40"/>
        <v>0.25</v>
      </c>
      <c r="J851" s="2">
        <v>5.9</v>
      </c>
      <c r="K851" s="8">
        <f t="shared" si="41"/>
        <v>23.6</v>
      </c>
      <c r="L851" s="2" t="s">
        <v>233</v>
      </c>
    </row>
    <row r="852" spans="1:12" x14ac:dyDescent="0.3">
      <c r="A852" s="5">
        <v>42670</v>
      </c>
      <c r="B852" s="9">
        <v>0.82777777777777783</v>
      </c>
      <c r="C852" s="5">
        <v>42670</v>
      </c>
      <c r="D852" s="9">
        <v>0.84791666666666676</v>
      </c>
      <c r="E852" s="2" t="s">
        <v>7</v>
      </c>
      <c r="F852" s="2" t="s">
        <v>135</v>
      </c>
      <c r="G852" s="2" t="s">
        <v>135</v>
      </c>
      <c r="H852" s="6">
        <f t="shared" si="39"/>
        <v>2.0138888888888928E-2</v>
      </c>
      <c r="I852" s="7">
        <f t="shared" si="40"/>
        <v>0.48333333333333334</v>
      </c>
      <c r="J852" s="2">
        <v>12.1</v>
      </c>
      <c r="K852" s="8">
        <f t="shared" si="41"/>
        <v>25.03448275862069</v>
      </c>
      <c r="L852" s="2" t="s">
        <v>233</v>
      </c>
    </row>
    <row r="853" spans="1:12" x14ac:dyDescent="0.3">
      <c r="A853" s="5">
        <v>42670</v>
      </c>
      <c r="B853" s="9">
        <v>0.86597222222222225</v>
      </c>
      <c r="C853" s="5">
        <v>42670</v>
      </c>
      <c r="D853" s="9">
        <v>0.87083333333333324</v>
      </c>
      <c r="E853" s="2" t="s">
        <v>7</v>
      </c>
      <c r="F853" s="2" t="s">
        <v>135</v>
      </c>
      <c r="G853" s="2" t="s">
        <v>75</v>
      </c>
      <c r="H853" s="6">
        <f t="shared" si="39"/>
        <v>4.8611111111109828E-3</v>
      </c>
      <c r="I853" s="7">
        <f t="shared" si="40"/>
        <v>0.11666666666666667</v>
      </c>
      <c r="J853" s="2">
        <v>3.9</v>
      </c>
      <c r="K853" s="8">
        <f t="shared" si="41"/>
        <v>33.428571428571431</v>
      </c>
      <c r="L853" s="2" t="s">
        <v>233</v>
      </c>
    </row>
    <row r="854" spans="1:12" x14ac:dyDescent="0.3">
      <c r="A854" s="5">
        <v>42670</v>
      </c>
      <c r="B854" s="9">
        <v>0.8930555555555556</v>
      </c>
      <c r="C854" s="5">
        <v>42670</v>
      </c>
      <c r="D854" s="9">
        <v>0.90833333333333333</v>
      </c>
      <c r="E854" s="2" t="s">
        <v>7</v>
      </c>
      <c r="F854" s="2" t="s">
        <v>16</v>
      </c>
      <c r="G854" s="2" t="s">
        <v>15</v>
      </c>
      <c r="H854" s="6">
        <f t="shared" si="39"/>
        <v>1.5277777777777724E-2</v>
      </c>
      <c r="I854" s="7">
        <f t="shared" si="40"/>
        <v>0.36666666666666664</v>
      </c>
      <c r="J854" s="2">
        <v>6.2</v>
      </c>
      <c r="K854" s="8">
        <f t="shared" si="41"/>
        <v>16.90909090909091</v>
      </c>
      <c r="L854" s="2" t="s">
        <v>233</v>
      </c>
    </row>
    <row r="855" spans="1:12" x14ac:dyDescent="0.3">
      <c r="A855" s="5">
        <v>42671</v>
      </c>
      <c r="B855" s="9">
        <v>0.48194444444444445</v>
      </c>
      <c r="C855" s="5">
        <v>42671</v>
      </c>
      <c r="D855" s="9">
        <v>0.49444444444444446</v>
      </c>
      <c r="E855" s="2" t="s">
        <v>7</v>
      </c>
      <c r="F855" s="2" t="s">
        <v>15</v>
      </c>
      <c r="G855" s="2" t="s">
        <v>36</v>
      </c>
      <c r="H855" s="6">
        <f t="shared" si="39"/>
        <v>1.2500000000000011E-2</v>
      </c>
      <c r="I855" s="7">
        <f t="shared" si="40"/>
        <v>0.3</v>
      </c>
      <c r="J855" s="2">
        <v>10.4</v>
      </c>
      <c r="K855" s="8">
        <f t="shared" si="41"/>
        <v>34.666666666666671</v>
      </c>
      <c r="L855" s="2" t="s">
        <v>11</v>
      </c>
    </row>
    <row r="856" spans="1:12" x14ac:dyDescent="0.3">
      <c r="A856" s="5">
        <v>42671</v>
      </c>
      <c r="B856" s="9">
        <v>0.54583333333333328</v>
      </c>
      <c r="C856" s="5">
        <v>42671</v>
      </c>
      <c r="D856" s="9">
        <v>0.56666666666666665</v>
      </c>
      <c r="E856" s="2" t="s">
        <v>7</v>
      </c>
      <c r="F856" s="2" t="s">
        <v>36</v>
      </c>
      <c r="G856" s="2" t="s">
        <v>15</v>
      </c>
      <c r="H856" s="6">
        <f t="shared" si="39"/>
        <v>2.083333333333337E-2</v>
      </c>
      <c r="I856" s="7">
        <f t="shared" si="40"/>
        <v>0.5</v>
      </c>
      <c r="J856" s="2">
        <v>9.9</v>
      </c>
      <c r="K856" s="8">
        <f t="shared" si="41"/>
        <v>19.8</v>
      </c>
      <c r="L856" s="2" t="s">
        <v>11</v>
      </c>
    </row>
    <row r="857" spans="1:12" x14ac:dyDescent="0.3">
      <c r="A857" s="5">
        <v>42671</v>
      </c>
      <c r="B857" s="9">
        <v>0.66180555555555554</v>
      </c>
      <c r="C857" s="5">
        <v>42671</v>
      </c>
      <c r="D857" s="9">
        <v>0.74930555555555556</v>
      </c>
      <c r="E857" s="2" t="s">
        <v>7</v>
      </c>
      <c r="F857" s="2" t="s">
        <v>15</v>
      </c>
      <c r="G857" s="2" t="s">
        <v>197</v>
      </c>
      <c r="H857" s="6">
        <f t="shared" si="39"/>
        <v>8.7500000000000022E-2</v>
      </c>
      <c r="I857" s="7">
        <f t="shared" si="40"/>
        <v>2.1</v>
      </c>
      <c r="J857" s="2">
        <v>107</v>
      </c>
      <c r="K857" s="8">
        <f t="shared" si="41"/>
        <v>50.952380952380949</v>
      </c>
      <c r="L857" s="2" t="s">
        <v>11</v>
      </c>
    </row>
    <row r="858" spans="1:12" x14ac:dyDescent="0.3">
      <c r="A858" s="5">
        <v>42671</v>
      </c>
      <c r="B858" s="9">
        <v>0.75902777777777775</v>
      </c>
      <c r="C858" s="5">
        <v>42671</v>
      </c>
      <c r="D858" s="9">
        <v>0.83819444444444446</v>
      </c>
      <c r="E858" s="2" t="s">
        <v>7</v>
      </c>
      <c r="F858" s="2" t="s">
        <v>197</v>
      </c>
      <c r="G858" s="2" t="s">
        <v>198</v>
      </c>
      <c r="H858" s="6">
        <f t="shared" si="39"/>
        <v>7.9166666666666718E-2</v>
      </c>
      <c r="I858" s="7">
        <f t="shared" si="40"/>
        <v>1.9</v>
      </c>
      <c r="J858" s="2">
        <v>133.6</v>
      </c>
      <c r="K858" s="8">
        <f t="shared" si="41"/>
        <v>70.315789473684205</v>
      </c>
      <c r="L858" s="2" t="s">
        <v>11</v>
      </c>
    </row>
    <row r="859" spans="1:12" x14ac:dyDescent="0.3">
      <c r="A859" s="5">
        <v>42671</v>
      </c>
      <c r="B859" s="9">
        <v>0.84236111111111101</v>
      </c>
      <c r="C859" s="5">
        <v>42671</v>
      </c>
      <c r="D859" s="9">
        <v>0.91666666666666663</v>
      </c>
      <c r="E859" s="2" t="s">
        <v>7</v>
      </c>
      <c r="F859" s="2" t="s">
        <v>198</v>
      </c>
      <c r="G859" s="2" t="s">
        <v>199</v>
      </c>
      <c r="H859" s="6">
        <f t="shared" si="39"/>
        <v>7.4305555555555625E-2</v>
      </c>
      <c r="I859" s="7">
        <f t="shared" si="40"/>
        <v>1.7833333333333334</v>
      </c>
      <c r="J859" s="2">
        <v>91.8</v>
      </c>
      <c r="K859" s="8">
        <f t="shared" si="41"/>
        <v>51.476635514018689</v>
      </c>
      <c r="L859" s="2" t="s">
        <v>11</v>
      </c>
    </row>
    <row r="860" spans="1:12" x14ac:dyDescent="0.3">
      <c r="A860" s="5">
        <v>42672</v>
      </c>
      <c r="B860" s="9">
        <v>0.64027777777777783</v>
      </c>
      <c r="C860" s="5">
        <v>42672</v>
      </c>
      <c r="D860" s="9">
        <v>0.71180555555555547</v>
      </c>
      <c r="E860" s="2" t="s">
        <v>7</v>
      </c>
      <c r="F860" s="2" t="s">
        <v>199</v>
      </c>
      <c r="G860" s="2" t="s">
        <v>200</v>
      </c>
      <c r="H860" s="6">
        <f t="shared" si="39"/>
        <v>7.1527777777777635E-2</v>
      </c>
      <c r="I860" s="7">
        <f t="shared" si="40"/>
        <v>1.7166666666666666</v>
      </c>
      <c r="J860" s="2">
        <v>40.700000000000003</v>
      </c>
      <c r="K860" s="8">
        <f t="shared" si="41"/>
        <v>23.708737864077673</v>
      </c>
      <c r="L860" s="2" t="s">
        <v>11</v>
      </c>
    </row>
    <row r="861" spans="1:12" x14ac:dyDescent="0.3">
      <c r="A861" s="5">
        <v>42672</v>
      </c>
      <c r="B861" s="9">
        <v>0.71736111111111101</v>
      </c>
      <c r="C861" s="5">
        <v>42672</v>
      </c>
      <c r="D861" s="9">
        <v>0.80486111111111114</v>
      </c>
      <c r="E861" s="2" t="s">
        <v>7</v>
      </c>
      <c r="F861" s="2" t="s">
        <v>200</v>
      </c>
      <c r="G861" s="2" t="s">
        <v>199</v>
      </c>
      <c r="H861" s="6">
        <f t="shared" si="39"/>
        <v>8.7500000000000133E-2</v>
      </c>
      <c r="I861" s="7">
        <f t="shared" si="40"/>
        <v>2.1</v>
      </c>
      <c r="J861" s="2">
        <v>75.7</v>
      </c>
      <c r="K861" s="8">
        <f t="shared" si="41"/>
        <v>36.047619047619044</v>
      </c>
      <c r="L861" s="2" t="s">
        <v>233</v>
      </c>
    </row>
    <row r="862" spans="1:12" x14ac:dyDescent="0.3">
      <c r="A862" s="5">
        <v>42673</v>
      </c>
      <c r="B862" s="9">
        <v>0.32569444444444445</v>
      </c>
      <c r="C862" s="5">
        <v>42673</v>
      </c>
      <c r="D862" s="9">
        <v>0.35416666666666669</v>
      </c>
      <c r="E862" s="2" t="s">
        <v>7</v>
      </c>
      <c r="F862" s="2" t="s">
        <v>199</v>
      </c>
      <c r="G862" s="2" t="s">
        <v>201</v>
      </c>
      <c r="H862" s="6">
        <f t="shared" si="39"/>
        <v>2.8472222222222232E-2</v>
      </c>
      <c r="I862" s="7">
        <f t="shared" si="40"/>
        <v>0.68333333333333335</v>
      </c>
      <c r="J862" s="2">
        <v>29.8</v>
      </c>
      <c r="K862" s="8">
        <f t="shared" si="41"/>
        <v>43.609756097560975</v>
      </c>
      <c r="L862" s="2" t="s">
        <v>233</v>
      </c>
    </row>
    <row r="863" spans="1:12" x14ac:dyDescent="0.3">
      <c r="A863" s="5">
        <v>42673</v>
      </c>
      <c r="B863" s="9">
        <v>0.37986111111111115</v>
      </c>
      <c r="C863" s="5">
        <v>42673</v>
      </c>
      <c r="D863" s="9">
        <v>0.42291666666666666</v>
      </c>
      <c r="E863" s="2" t="s">
        <v>7</v>
      </c>
      <c r="F863" s="2" t="s">
        <v>201</v>
      </c>
      <c r="G863" s="2" t="s">
        <v>201</v>
      </c>
      <c r="H863" s="6">
        <f t="shared" si="39"/>
        <v>4.3055555555555514E-2</v>
      </c>
      <c r="I863" s="7">
        <f t="shared" si="40"/>
        <v>1.0333333333333334</v>
      </c>
      <c r="J863" s="2">
        <v>16.3</v>
      </c>
      <c r="K863" s="8">
        <f t="shared" si="41"/>
        <v>15.774193548387096</v>
      </c>
      <c r="L863" s="2" t="s">
        <v>233</v>
      </c>
    </row>
    <row r="864" spans="1:12" x14ac:dyDescent="0.3">
      <c r="A864" s="5">
        <v>42673</v>
      </c>
      <c r="B864" s="9">
        <v>0.42430555555555555</v>
      </c>
      <c r="C864" s="5">
        <v>42673</v>
      </c>
      <c r="D864" s="9">
        <v>0.44305555555555554</v>
      </c>
      <c r="E864" s="2" t="s">
        <v>7</v>
      </c>
      <c r="F864" s="2" t="s">
        <v>201</v>
      </c>
      <c r="G864" s="2" t="s">
        <v>201</v>
      </c>
      <c r="H864" s="6">
        <f t="shared" si="39"/>
        <v>1.8749999999999989E-2</v>
      </c>
      <c r="I864" s="7">
        <f t="shared" si="40"/>
        <v>0.45</v>
      </c>
      <c r="J864" s="2">
        <v>6.5</v>
      </c>
      <c r="K864" s="8">
        <f t="shared" si="41"/>
        <v>14.444444444444445</v>
      </c>
      <c r="L864" s="2" t="s">
        <v>233</v>
      </c>
    </row>
    <row r="865" spans="1:12" x14ac:dyDescent="0.3">
      <c r="A865" s="5">
        <v>42673</v>
      </c>
      <c r="B865" s="9">
        <v>0.45208333333333334</v>
      </c>
      <c r="C865" s="5">
        <v>42673</v>
      </c>
      <c r="D865" s="9">
        <v>0.47291666666666665</v>
      </c>
      <c r="E865" s="2" t="s">
        <v>7</v>
      </c>
      <c r="F865" s="2" t="s">
        <v>201</v>
      </c>
      <c r="G865" s="2" t="s">
        <v>201</v>
      </c>
      <c r="H865" s="6">
        <f t="shared" si="39"/>
        <v>2.0833333333333315E-2</v>
      </c>
      <c r="I865" s="7">
        <f t="shared" si="40"/>
        <v>0.5</v>
      </c>
      <c r="J865" s="2">
        <v>6.3</v>
      </c>
      <c r="K865" s="8">
        <f t="shared" si="41"/>
        <v>12.6</v>
      </c>
      <c r="L865" s="2" t="s">
        <v>233</v>
      </c>
    </row>
    <row r="866" spans="1:12" x14ac:dyDescent="0.3">
      <c r="A866" s="5">
        <v>42673</v>
      </c>
      <c r="B866" s="9">
        <v>0.51666666666666672</v>
      </c>
      <c r="C866" s="5">
        <v>42673</v>
      </c>
      <c r="D866" s="9">
        <v>0.52430555555555558</v>
      </c>
      <c r="E866" s="2" t="s">
        <v>7</v>
      </c>
      <c r="F866" s="2" t="s">
        <v>201</v>
      </c>
      <c r="G866" s="2" t="s">
        <v>202</v>
      </c>
      <c r="H866" s="6">
        <f t="shared" si="39"/>
        <v>7.6388888888888618E-3</v>
      </c>
      <c r="I866" s="7">
        <f t="shared" si="40"/>
        <v>0.18333333333333332</v>
      </c>
      <c r="J866" s="2">
        <v>6.6</v>
      </c>
      <c r="K866" s="8">
        <f t="shared" si="41"/>
        <v>36</v>
      </c>
      <c r="L866" s="2" t="s">
        <v>233</v>
      </c>
    </row>
    <row r="867" spans="1:12" x14ac:dyDescent="0.3">
      <c r="A867" s="5">
        <v>42673</v>
      </c>
      <c r="B867" s="9">
        <v>0.54027777777777775</v>
      </c>
      <c r="C867" s="5">
        <v>42673</v>
      </c>
      <c r="D867" s="9">
        <v>0.5541666666666667</v>
      </c>
      <c r="E867" s="2" t="s">
        <v>7</v>
      </c>
      <c r="F867" s="2" t="s">
        <v>202</v>
      </c>
      <c r="G867" s="2" t="s">
        <v>201</v>
      </c>
      <c r="H867" s="6">
        <f t="shared" si="39"/>
        <v>1.3888888888888951E-2</v>
      </c>
      <c r="I867" s="7">
        <f t="shared" si="40"/>
        <v>0.33333333333333331</v>
      </c>
      <c r="J867" s="2">
        <v>15.2</v>
      </c>
      <c r="K867" s="8">
        <f t="shared" si="41"/>
        <v>45.6</v>
      </c>
      <c r="L867" s="2" t="s">
        <v>233</v>
      </c>
    </row>
    <row r="868" spans="1:12" x14ac:dyDescent="0.3">
      <c r="A868" s="5">
        <v>42673</v>
      </c>
      <c r="B868" s="9">
        <v>0.55833333333333335</v>
      </c>
      <c r="C868" s="5">
        <v>42673</v>
      </c>
      <c r="D868" s="9">
        <v>0.60902777777777783</v>
      </c>
      <c r="E868" s="2" t="s">
        <v>7</v>
      </c>
      <c r="F868" s="2" t="s">
        <v>201</v>
      </c>
      <c r="G868" s="2" t="s">
        <v>198</v>
      </c>
      <c r="H868" s="6">
        <f t="shared" si="39"/>
        <v>5.0694444444444486E-2</v>
      </c>
      <c r="I868" s="7">
        <f t="shared" si="40"/>
        <v>1.2166666666666666</v>
      </c>
      <c r="J868" s="2">
        <v>68.400000000000006</v>
      </c>
      <c r="K868" s="8">
        <f t="shared" si="41"/>
        <v>56.219178082191789</v>
      </c>
      <c r="L868" s="2" t="s">
        <v>233</v>
      </c>
    </row>
    <row r="869" spans="1:12" x14ac:dyDescent="0.3">
      <c r="A869" s="5">
        <v>42673</v>
      </c>
      <c r="B869" s="9">
        <v>0.64027777777777783</v>
      </c>
      <c r="C869" s="5">
        <v>42673</v>
      </c>
      <c r="D869" s="9">
        <v>0.76597222222222217</v>
      </c>
      <c r="E869" s="2" t="s">
        <v>7</v>
      </c>
      <c r="F869" s="2" t="s">
        <v>198</v>
      </c>
      <c r="G869" s="2" t="s">
        <v>203</v>
      </c>
      <c r="H869" s="6">
        <f t="shared" si="39"/>
        <v>0.12569444444444433</v>
      </c>
      <c r="I869" s="7">
        <f t="shared" si="40"/>
        <v>3.0166666666666666</v>
      </c>
      <c r="J869" s="2">
        <v>195.9</v>
      </c>
      <c r="K869" s="8">
        <f t="shared" si="41"/>
        <v>64.939226519337026</v>
      </c>
      <c r="L869" s="2" t="s">
        <v>233</v>
      </c>
    </row>
    <row r="870" spans="1:12" x14ac:dyDescent="0.3">
      <c r="A870" s="5">
        <v>42673</v>
      </c>
      <c r="B870" s="9">
        <v>0.7680555555555556</v>
      </c>
      <c r="C870" s="5">
        <v>42673</v>
      </c>
      <c r="D870" s="9">
        <v>0.81874999999999998</v>
      </c>
      <c r="E870" s="2" t="s">
        <v>7</v>
      </c>
      <c r="F870" s="2" t="s">
        <v>203</v>
      </c>
      <c r="G870" s="2" t="s">
        <v>15</v>
      </c>
      <c r="H870" s="6">
        <f t="shared" si="39"/>
        <v>5.0694444444444375E-2</v>
      </c>
      <c r="I870" s="7">
        <f t="shared" si="40"/>
        <v>1.2166666666666666</v>
      </c>
      <c r="J870" s="2">
        <v>45.2</v>
      </c>
      <c r="K870" s="8">
        <f t="shared" si="41"/>
        <v>37.150684931506852</v>
      </c>
      <c r="L870" s="2" t="s">
        <v>233</v>
      </c>
    </row>
    <row r="871" spans="1:12" x14ac:dyDescent="0.3">
      <c r="A871" s="5">
        <v>42674</v>
      </c>
      <c r="B871" s="9">
        <v>0.75763888888888886</v>
      </c>
      <c r="C871" s="5">
        <v>42674</v>
      </c>
      <c r="D871" s="9">
        <v>0.76388888888888884</v>
      </c>
      <c r="E871" s="2" t="s">
        <v>7</v>
      </c>
      <c r="F871" s="2" t="s">
        <v>15</v>
      </c>
      <c r="G871" s="2" t="s">
        <v>16</v>
      </c>
      <c r="H871" s="6">
        <f t="shared" si="39"/>
        <v>6.2499999999999778E-3</v>
      </c>
      <c r="I871" s="7">
        <f t="shared" si="40"/>
        <v>0.15</v>
      </c>
      <c r="J871" s="2">
        <v>3.2</v>
      </c>
      <c r="K871" s="8">
        <f t="shared" si="41"/>
        <v>21.333333333333336</v>
      </c>
      <c r="L871" s="2" t="s">
        <v>233</v>
      </c>
    </row>
    <row r="872" spans="1:12" x14ac:dyDescent="0.3">
      <c r="A872" s="5">
        <v>42674</v>
      </c>
      <c r="B872" s="9">
        <v>0.78263888888888899</v>
      </c>
      <c r="C872" s="5">
        <v>42674</v>
      </c>
      <c r="D872" s="9">
        <v>0.8027777777777777</v>
      </c>
      <c r="E872" s="2" t="s">
        <v>7</v>
      </c>
      <c r="F872" s="2" t="s">
        <v>16</v>
      </c>
      <c r="G872" s="2" t="s">
        <v>40</v>
      </c>
      <c r="H872" s="6">
        <f t="shared" si="39"/>
        <v>2.0138888888888706E-2</v>
      </c>
      <c r="I872" s="7">
        <f t="shared" si="40"/>
        <v>0.48333333333333334</v>
      </c>
      <c r="J872" s="2">
        <v>10.3</v>
      </c>
      <c r="K872" s="8">
        <f t="shared" si="41"/>
        <v>21.31034482758621</v>
      </c>
      <c r="L872" s="2" t="s">
        <v>233</v>
      </c>
    </row>
    <row r="873" spans="1:12" x14ac:dyDescent="0.3">
      <c r="A873" s="5">
        <v>42674</v>
      </c>
      <c r="B873" s="9">
        <v>0.84583333333333333</v>
      </c>
      <c r="C873" s="5">
        <v>42674</v>
      </c>
      <c r="D873" s="9">
        <v>0.86388888888888893</v>
      </c>
      <c r="E873" s="2" t="s">
        <v>7</v>
      </c>
      <c r="F873" s="2" t="s">
        <v>40</v>
      </c>
      <c r="G873" s="2" t="s">
        <v>15</v>
      </c>
      <c r="H873" s="6">
        <f t="shared" si="39"/>
        <v>1.8055555555555602E-2</v>
      </c>
      <c r="I873" s="7">
        <f t="shared" si="40"/>
        <v>0.43333333333333335</v>
      </c>
      <c r="J873" s="2">
        <v>13.1</v>
      </c>
      <c r="K873" s="8">
        <f t="shared" si="41"/>
        <v>30.23076923076923</v>
      </c>
      <c r="L873" s="2" t="s">
        <v>233</v>
      </c>
    </row>
    <row r="874" spans="1:12" x14ac:dyDescent="0.3">
      <c r="A874" s="5">
        <v>42674</v>
      </c>
      <c r="B874" s="9">
        <v>0.90625</v>
      </c>
      <c r="C874" s="5">
        <v>42674</v>
      </c>
      <c r="D874" s="9">
        <v>0.92361111111111116</v>
      </c>
      <c r="E874" s="2" t="s">
        <v>7</v>
      </c>
      <c r="F874" s="2" t="s">
        <v>131</v>
      </c>
      <c r="G874" s="2" t="s">
        <v>38</v>
      </c>
      <c r="H874" s="6">
        <f t="shared" si="39"/>
        <v>1.736111111111116E-2</v>
      </c>
      <c r="I874" s="7">
        <f t="shared" si="40"/>
        <v>0.41666666666666669</v>
      </c>
      <c r="J874" s="2">
        <v>9.6</v>
      </c>
      <c r="K874" s="8">
        <f t="shared" si="41"/>
        <v>23.04</v>
      </c>
      <c r="L874" s="2" t="s">
        <v>10</v>
      </c>
    </row>
    <row r="875" spans="1:12" x14ac:dyDescent="0.3">
      <c r="A875" s="5">
        <v>42675</v>
      </c>
      <c r="B875" s="9">
        <v>0.49305555555555558</v>
      </c>
      <c r="C875" s="5">
        <v>42675</v>
      </c>
      <c r="D875" s="9">
        <v>0.51874999999999993</v>
      </c>
      <c r="E875" s="2" t="s">
        <v>7</v>
      </c>
      <c r="F875" s="2" t="s">
        <v>15</v>
      </c>
      <c r="G875" s="2" t="s">
        <v>36</v>
      </c>
      <c r="H875" s="6">
        <f t="shared" si="39"/>
        <v>2.5694444444444353E-2</v>
      </c>
      <c r="I875" s="7">
        <f t="shared" si="40"/>
        <v>0.6166666666666667</v>
      </c>
      <c r="J875" s="2">
        <v>16.5</v>
      </c>
      <c r="K875" s="8">
        <f t="shared" si="41"/>
        <v>26.756756756756754</v>
      </c>
      <c r="L875" s="2" t="s">
        <v>233</v>
      </c>
    </row>
    <row r="876" spans="1:12" x14ac:dyDescent="0.3">
      <c r="A876" s="5">
        <v>42675</v>
      </c>
      <c r="B876" s="9">
        <v>0.68680555555555556</v>
      </c>
      <c r="C876" s="5">
        <v>42675</v>
      </c>
      <c r="D876" s="9">
        <v>0.70972222222222225</v>
      </c>
      <c r="E876" s="2" t="s">
        <v>7</v>
      </c>
      <c r="F876" s="2" t="s">
        <v>36</v>
      </c>
      <c r="G876" s="2" t="s">
        <v>15</v>
      </c>
      <c r="H876" s="6">
        <f t="shared" si="39"/>
        <v>2.2916666666666696E-2</v>
      </c>
      <c r="I876" s="7">
        <f t="shared" si="40"/>
        <v>0.55000000000000004</v>
      </c>
      <c r="J876" s="2">
        <v>12.8</v>
      </c>
      <c r="K876" s="8">
        <f t="shared" si="41"/>
        <v>23.272727272727273</v>
      </c>
      <c r="L876" s="2" t="s">
        <v>233</v>
      </c>
    </row>
    <row r="877" spans="1:12" x14ac:dyDescent="0.3">
      <c r="A877" s="5">
        <v>42675</v>
      </c>
      <c r="B877" s="9">
        <v>0.73263888888888884</v>
      </c>
      <c r="C877" s="5">
        <v>42675</v>
      </c>
      <c r="D877" s="9">
        <v>0.73749999999999993</v>
      </c>
      <c r="E877" s="2" t="s">
        <v>7</v>
      </c>
      <c r="F877" s="2" t="s">
        <v>38</v>
      </c>
      <c r="G877" s="2" t="s">
        <v>38</v>
      </c>
      <c r="H877" s="6">
        <f t="shared" si="39"/>
        <v>4.8611111111110938E-3</v>
      </c>
      <c r="I877" s="7">
        <f t="shared" si="40"/>
        <v>0.11666666666666667</v>
      </c>
      <c r="J877" s="2">
        <v>1.2</v>
      </c>
      <c r="K877" s="8">
        <f t="shared" si="41"/>
        <v>10.285714285714285</v>
      </c>
      <c r="L877" s="2" t="s">
        <v>233</v>
      </c>
    </row>
    <row r="878" spans="1:12" x14ac:dyDescent="0.3">
      <c r="A878" s="5">
        <v>42675</v>
      </c>
      <c r="B878" s="9">
        <v>0.80138888888888893</v>
      </c>
      <c r="C878" s="5">
        <v>42675</v>
      </c>
      <c r="D878" s="9">
        <v>0.80555555555555547</v>
      </c>
      <c r="E878" s="2" t="s">
        <v>7</v>
      </c>
      <c r="F878" s="2" t="s">
        <v>38</v>
      </c>
      <c r="G878" s="2" t="s">
        <v>38</v>
      </c>
      <c r="H878" s="6">
        <f t="shared" si="39"/>
        <v>4.1666666666665408E-3</v>
      </c>
      <c r="I878" s="7">
        <f t="shared" si="40"/>
        <v>0.1</v>
      </c>
      <c r="J878" s="2">
        <v>1</v>
      </c>
      <c r="K878" s="8">
        <f t="shared" si="41"/>
        <v>10</v>
      </c>
      <c r="L878" s="2" t="s">
        <v>233</v>
      </c>
    </row>
    <row r="879" spans="1:12" x14ac:dyDescent="0.3">
      <c r="A879" s="5">
        <v>42675</v>
      </c>
      <c r="B879" s="9">
        <v>0.83263888888888893</v>
      </c>
      <c r="C879" s="5">
        <v>42675</v>
      </c>
      <c r="D879" s="9">
        <v>0.84166666666666667</v>
      </c>
      <c r="E879" s="2" t="s">
        <v>7</v>
      </c>
      <c r="F879" s="2" t="s">
        <v>38</v>
      </c>
      <c r="G879" s="2" t="s">
        <v>38</v>
      </c>
      <c r="H879" s="6">
        <f t="shared" si="39"/>
        <v>9.0277777777777457E-3</v>
      </c>
      <c r="I879" s="7">
        <f t="shared" si="40"/>
        <v>0.21666666666666667</v>
      </c>
      <c r="J879" s="2">
        <v>4.0999999999999996</v>
      </c>
      <c r="K879" s="8">
        <f t="shared" si="41"/>
        <v>18.92307692307692</v>
      </c>
      <c r="L879" s="2" t="s">
        <v>233</v>
      </c>
    </row>
    <row r="880" spans="1:12" x14ac:dyDescent="0.3">
      <c r="A880" s="5">
        <v>42675</v>
      </c>
      <c r="B880" s="9">
        <v>0.8618055555555556</v>
      </c>
      <c r="C880" s="5">
        <v>42675</v>
      </c>
      <c r="D880" s="9">
        <v>0.87152777777777779</v>
      </c>
      <c r="E880" s="2" t="s">
        <v>7</v>
      </c>
      <c r="F880" s="2" t="s">
        <v>38</v>
      </c>
      <c r="G880" s="2" t="s">
        <v>38</v>
      </c>
      <c r="H880" s="6">
        <f t="shared" si="39"/>
        <v>9.7222222222221877E-3</v>
      </c>
      <c r="I880" s="7">
        <f t="shared" si="40"/>
        <v>0.23333333333333334</v>
      </c>
      <c r="J880" s="2">
        <v>4.2</v>
      </c>
      <c r="K880" s="8">
        <f t="shared" si="41"/>
        <v>18</v>
      </c>
      <c r="L880" s="2" t="s">
        <v>9</v>
      </c>
    </row>
    <row r="881" spans="1:12" x14ac:dyDescent="0.3">
      <c r="A881" s="5">
        <v>42676</v>
      </c>
      <c r="B881" s="9">
        <v>0.63194444444444442</v>
      </c>
      <c r="C881" s="5">
        <v>42676</v>
      </c>
      <c r="D881" s="9">
        <v>0.63750000000000007</v>
      </c>
      <c r="E881" s="2" t="s">
        <v>7</v>
      </c>
      <c r="F881" s="2" t="s">
        <v>38</v>
      </c>
      <c r="G881" s="2" t="s">
        <v>44</v>
      </c>
      <c r="H881" s="6">
        <f t="shared" si="39"/>
        <v>5.5555555555556468E-3</v>
      </c>
      <c r="I881" s="7">
        <f t="shared" si="40"/>
        <v>0.13333333333333333</v>
      </c>
      <c r="J881" s="2">
        <v>1.4</v>
      </c>
      <c r="K881" s="8">
        <f t="shared" si="41"/>
        <v>10.5</v>
      </c>
      <c r="L881" s="2" t="s">
        <v>233</v>
      </c>
    </row>
    <row r="882" spans="1:12" x14ac:dyDescent="0.3">
      <c r="A882" s="5">
        <v>42676</v>
      </c>
      <c r="B882" s="9">
        <v>0.65625</v>
      </c>
      <c r="C882" s="5">
        <v>42676</v>
      </c>
      <c r="D882" s="9">
        <v>0.66111111111111109</v>
      </c>
      <c r="E882" s="2" t="s">
        <v>7</v>
      </c>
      <c r="F882" s="2" t="s">
        <v>44</v>
      </c>
      <c r="G882" s="2" t="s">
        <v>38</v>
      </c>
      <c r="H882" s="6">
        <f t="shared" si="39"/>
        <v>4.8611111111110938E-3</v>
      </c>
      <c r="I882" s="7">
        <f t="shared" si="40"/>
        <v>0.11666666666666667</v>
      </c>
      <c r="J882" s="2">
        <v>1.8</v>
      </c>
      <c r="K882" s="8">
        <f t="shared" si="41"/>
        <v>15.428571428571429</v>
      </c>
      <c r="L882" s="2" t="s">
        <v>233</v>
      </c>
    </row>
    <row r="883" spans="1:12" x14ac:dyDescent="0.3">
      <c r="A883" s="5">
        <v>42676</v>
      </c>
      <c r="B883" s="9">
        <v>0.69861111111111107</v>
      </c>
      <c r="C883" s="5">
        <v>42676</v>
      </c>
      <c r="D883" s="9">
        <v>0.71597222222222223</v>
      </c>
      <c r="E883" s="2" t="s">
        <v>7</v>
      </c>
      <c r="F883" s="2" t="s">
        <v>15</v>
      </c>
      <c r="G883" s="2" t="s">
        <v>16</v>
      </c>
      <c r="H883" s="6">
        <f t="shared" si="39"/>
        <v>1.736111111111116E-2</v>
      </c>
      <c r="I883" s="7">
        <f t="shared" si="40"/>
        <v>0.41666666666666669</v>
      </c>
      <c r="J883" s="2">
        <v>8.5</v>
      </c>
      <c r="K883" s="8">
        <f t="shared" si="41"/>
        <v>20.399999999999999</v>
      </c>
      <c r="L883" s="2" t="s">
        <v>11</v>
      </c>
    </row>
    <row r="884" spans="1:12" x14ac:dyDescent="0.3">
      <c r="A884" s="5">
        <v>42676</v>
      </c>
      <c r="B884" s="9">
        <v>0.7319444444444444</v>
      </c>
      <c r="C884" s="5">
        <v>42676</v>
      </c>
      <c r="D884" s="9">
        <v>0.74236111111111114</v>
      </c>
      <c r="E884" s="2" t="s">
        <v>7</v>
      </c>
      <c r="F884" s="2" t="s">
        <v>16</v>
      </c>
      <c r="G884" s="2" t="s">
        <v>16</v>
      </c>
      <c r="H884" s="6">
        <f t="shared" si="39"/>
        <v>1.0416666666666741E-2</v>
      </c>
      <c r="I884" s="7">
        <f t="shared" si="40"/>
        <v>0.25</v>
      </c>
      <c r="J884" s="2">
        <v>5</v>
      </c>
      <c r="K884" s="8">
        <f t="shared" si="41"/>
        <v>20</v>
      </c>
      <c r="L884" s="2" t="s">
        <v>233</v>
      </c>
    </row>
    <row r="885" spans="1:12" x14ac:dyDescent="0.3">
      <c r="A885" s="5">
        <v>42676</v>
      </c>
      <c r="B885" s="9">
        <v>0.74513888888888891</v>
      </c>
      <c r="C885" s="5">
        <v>42676</v>
      </c>
      <c r="D885" s="9">
        <v>0.75</v>
      </c>
      <c r="E885" s="2" t="s">
        <v>7</v>
      </c>
      <c r="F885" s="2" t="s">
        <v>16</v>
      </c>
      <c r="G885" s="2" t="s">
        <v>15</v>
      </c>
      <c r="H885" s="6">
        <f t="shared" ref="H885:H948" si="42">IF(D885&gt;B885,D885-B885,D885-B885+1)</f>
        <v>4.8611111111110938E-3</v>
      </c>
      <c r="I885" s="7">
        <f t="shared" ref="I885:I948" si="43">(HOUR(H885)*60+MINUTE(H885))/60</f>
        <v>0.11666666666666667</v>
      </c>
      <c r="J885" s="2">
        <v>3.8</v>
      </c>
      <c r="K885" s="8">
        <f t="shared" ref="K885:K948" si="44">J885/I885</f>
        <v>32.571428571428569</v>
      </c>
      <c r="L885" s="2" t="s">
        <v>233</v>
      </c>
    </row>
    <row r="886" spans="1:12" x14ac:dyDescent="0.3">
      <c r="A886" s="5">
        <v>42677</v>
      </c>
      <c r="B886" s="9">
        <v>0.4777777777777778</v>
      </c>
      <c r="C886" s="5">
        <v>42677</v>
      </c>
      <c r="D886" s="9">
        <v>0.48194444444444445</v>
      </c>
      <c r="E886" s="2" t="s">
        <v>7</v>
      </c>
      <c r="F886" s="2" t="s">
        <v>38</v>
      </c>
      <c r="G886" s="2" t="s">
        <v>43</v>
      </c>
      <c r="H886" s="6">
        <f t="shared" si="42"/>
        <v>4.1666666666666519E-3</v>
      </c>
      <c r="I886" s="7">
        <f t="shared" si="43"/>
        <v>0.1</v>
      </c>
      <c r="J886" s="2">
        <v>2.5</v>
      </c>
      <c r="K886" s="8">
        <f t="shared" si="44"/>
        <v>25</v>
      </c>
      <c r="L886" s="2" t="s">
        <v>233</v>
      </c>
    </row>
    <row r="887" spans="1:12" x14ac:dyDescent="0.3">
      <c r="A887" s="5">
        <v>42677</v>
      </c>
      <c r="B887" s="9">
        <v>0.52986111111111112</v>
      </c>
      <c r="C887" s="5">
        <v>42677</v>
      </c>
      <c r="D887" s="9">
        <v>0.53402777777777777</v>
      </c>
      <c r="E887" s="2" t="s">
        <v>7</v>
      </c>
      <c r="F887" s="2" t="s">
        <v>43</v>
      </c>
      <c r="G887" s="2" t="s">
        <v>38</v>
      </c>
      <c r="H887" s="6">
        <f t="shared" si="42"/>
        <v>4.1666666666666519E-3</v>
      </c>
      <c r="I887" s="7">
        <f t="shared" si="43"/>
        <v>0.1</v>
      </c>
      <c r="J887" s="2">
        <v>2.4</v>
      </c>
      <c r="K887" s="8">
        <f t="shared" si="44"/>
        <v>23.999999999999996</v>
      </c>
      <c r="L887" s="2" t="s">
        <v>233</v>
      </c>
    </row>
    <row r="888" spans="1:12" x14ac:dyDescent="0.3">
      <c r="A888" s="5">
        <v>42677</v>
      </c>
      <c r="B888" s="9">
        <v>0.5708333333333333</v>
      </c>
      <c r="C888" s="5">
        <v>42677</v>
      </c>
      <c r="D888" s="9">
        <v>0.57430555555555551</v>
      </c>
      <c r="E888" s="2" t="s">
        <v>7</v>
      </c>
      <c r="F888" s="2" t="s">
        <v>38</v>
      </c>
      <c r="G888" s="2" t="s">
        <v>44</v>
      </c>
      <c r="H888" s="6">
        <f t="shared" si="42"/>
        <v>3.4722222222222099E-3</v>
      </c>
      <c r="I888" s="7">
        <f t="shared" si="43"/>
        <v>8.3333333333333329E-2</v>
      </c>
      <c r="J888" s="2">
        <v>1.4</v>
      </c>
      <c r="K888" s="8">
        <f t="shared" si="44"/>
        <v>16.8</v>
      </c>
      <c r="L888" s="2" t="s">
        <v>233</v>
      </c>
    </row>
    <row r="889" spans="1:12" x14ac:dyDescent="0.3">
      <c r="A889" s="5">
        <v>42677</v>
      </c>
      <c r="B889" s="9">
        <v>0.59236111111111112</v>
      </c>
      <c r="C889" s="5">
        <v>42677</v>
      </c>
      <c r="D889" s="9">
        <v>0.60138888888888886</v>
      </c>
      <c r="E889" s="2" t="s">
        <v>7</v>
      </c>
      <c r="F889" s="2" t="s">
        <v>44</v>
      </c>
      <c r="G889" s="2" t="s">
        <v>38</v>
      </c>
      <c r="H889" s="6">
        <f t="shared" si="42"/>
        <v>9.0277777777777457E-3</v>
      </c>
      <c r="I889" s="7">
        <f t="shared" si="43"/>
        <v>0.21666666666666667</v>
      </c>
      <c r="J889" s="2">
        <v>1.8</v>
      </c>
      <c r="K889" s="8">
        <f t="shared" si="44"/>
        <v>8.3076923076923084</v>
      </c>
      <c r="L889" s="2" t="s">
        <v>233</v>
      </c>
    </row>
    <row r="890" spans="1:12" x14ac:dyDescent="0.3">
      <c r="A890" s="5">
        <v>42677</v>
      </c>
      <c r="B890" s="9">
        <v>0.78541666666666676</v>
      </c>
      <c r="C890" s="5">
        <v>42677</v>
      </c>
      <c r="D890" s="9">
        <v>0.79722222222222217</v>
      </c>
      <c r="E890" s="2" t="s">
        <v>7</v>
      </c>
      <c r="F890" s="2" t="s">
        <v>15</v>
      </c>
      <c r="G890" s="2" t="s">
        <v>16</v>
      </c>
      <c r="H890" s="6">
        <f t="shared" si="42"/>
        <v>1.1805555555555403E-2</v>
      </c>
      <c r="I890" s="7">
        <f t="shared" si="43"/>
        <v>0.28333333333333333</v>
      </c>
      <c r="J890" s="2">
        <v>3.1</v>
      </c>
      <c r="K890" s="8">
        <f t="shared" si="44"/>
        <v>10.941176470588236</v>
      </c>
      <c r="L890" s="2" t="s">
        <v>9</v>
      </c>
    </row>
    <row r="891" spans="1:12" x14ac:dyDescent="0.3">
      <c r="A891" s="5">
        <v>42677</v>
      </c>
      <c r="B891" s="9">
        <v>0.94861111111111107</v>
      </c>
      <c r="C891" s="5">
        <v>42677</v>
      </c>
      <c r="D891" s="9">
        <v>0.95694444444444438</v>
      </c>
      <c r="E891" s="2" t="s">
        <v>7</v>
      </c>
      <c r="F891" s="2" t="s">
        <v>16</v>
      </c>
      <c r="G891" s="2" t="s">
        <v>15</v>
      </c>
      <c r="H891" s="6">
        <f t="shared" si="42"/>
        <v>8.3333333333333037E-3</v>
      </c>
      <c r="I891" s="7">
        <f t="shared" si="43"/>
        <v>0.2</v>
      </c>
      <c r="J891" s="2">
        <v>3.1</v>
      </c>
      <c r="K891" s="8">
        <f t="shared" si="44"/>
        <v>15.5</v>
      </c>
      <c r="L891" s="2" t="s">
        <v>13</v>
      </c>
    </row>
    <row r="892" spans="1:12" x14ac:dyDescent="0.3">
      <c r="A892" s="5">
        <v>42678</v>
      </c>
      <c r="B892" s="9">
        <v>0.41805555555555557</v>
      </c>
      <c r="C892" s="5">
        <v>42678</v>
      </c>
      <c r="D892" s="9">
        <v>0.4291666666666667</v>
      </c>
      <c r="E892" s="2" t="s">
        <v>7</v>
      </c>
      <c r="F892" s="2" t="s">
        <v>15</v>
      </c>
      <c r="G892" s="2" t="s">
        <v>16</v>
      </c>
      <c r="H892" s="6">
        <f t="shared" si="42"/>
        <v>1.1111111111111127E-2</v>
      </c>
      <c r="I892" s="7">
        <f t="shared" si="43"/>
        <v>0.26666666666666666</v>
      </c>
      <c r="J892" s="2">
        <v>7.9</v>
      </c>
      <c r="K892" s="8">
        <f t="shared" si="44"/>
        <v>29.625</v>
      </c>
      <c r="L892" s="2" t="s">
        <v>24</v>
      </c>
    </row>
    <row r="893" spans="1:12" x14ac:dyDescent="0.3">
      <c r="A893" s="5">
        <v>42678</v>
      </c>
      <c r="B893" s="9">
        <v>0.7597222222222223</v>
      </c>
      <c r="C893" s="5">
        <v>42678</v>
      </c>
      <c r="D893" s="9">
        <v>0.76458333333333339</v>
      </c>
      <c r="E893" s="2" t="s">
        <v>7</v>
      </c>
      <c r="F893" s="2" t="s">
        <v>195</v>
      </c>
      <c r="G893" s="2" t="s">
        <v>204</v>
      </c>
      <c r="H893" s="6">
        <f t="shared" si="42"/>
        <v>4.8611111111110938E-3</v>
      </c>
      <c r="I893" s="7">
        <f t="shared" si="43"/>
        <v>0.11666666666666667</v>
      </c>
      <c r="J893" s="2">
        <v>3.8</v>
      </c>
      <c r="K893" s="8">
        <f t="shared" si="44"/>
        <v>32.571428571428569</v>
      </c>
      <c r="L893" s="2" t="s">
        <v>233</v>
      </c>
    </row>
    <row r="894" spans="1:12" x14ac:dyDescent="0.3">
      <c r="A894" s="5">
        <v>42678</v>
      </c>
      <c r="B894" s="9">
        <v>0.87777777777777777</v>
      </c>
      <c r="C894" s="5">
        <v>42678</v>
      </c>
      <c r="D894" s="9">
        <v>0.88888888888888884</v>
      </c>
      <c r="E894" s="2" t="s">
        <v>7</v>
      </c>
      <c r="F894" s="2" t="s">
        <v>205</v>
      </c>
      <c r="G894" s="2" t="s">
        <v>206</v>
      </c>
      <c r="H894" s="6">
        <f t="shared" si="42"/>
        <v>1.1111111111111072E-2</v>
      </c>
      <c r="I894" s="7">
        <f t="shared" si="43"/>
        <v>0.26666666666666666</v>
      </c>
      <c r="J894" s="2">
        <v>4.3</v>
      </c>
      <c r="K894" s="8">
        <f t="shared" si="44"/>
        <v>16.125</v>
      </c>
      <c r="L894" s="2" t="s">
        <v>233</v>
      </c>
    </row>
    <row r="895" spans="1:12" x14ac:dyDescent="0.3">
      <c r="A895" s="5">
        <v>42678</v>
      </c>
      <c r="B895" s="9">
        <v>0.92499999999999993</v>
      </c>
      <c r="C895" s="5">
        <v>42678</v>
      </c>
      <c r="D895" s="9">
        <v>0.93402777777777779</v>
      </c>
      <c r="E895" s="2" t="s">
        <v>7</v>
      </c>
      <c r="F895" s="2" t="s">
        <v>206</v>
      </c>
      <c r="G895" s="2" t="s">
        <v>205</v>
      </c>
      <c r="H895" s="6">
        <f t="shared" si="42"/>
        <v>9.0277777777778567E-3</v>
      </c>
      <c r="I895" s="7">
        <f t="shared" si="43"/>
        <v>0.21666666666666667</v>
      </c>
      <c r="J895" s="2">
        <v>3.9</v>
      </c>
      <c r="K895" s="8">
        <f t="shared" si="44"/>
        <v>18</v>
      </c>
      <c r="L895" s="2" t="s">
        <v>233</v>
      </c>
    </row>
    <row r="896" spans="1:12" x14ac:dyDescent="0.3">
      <c r="A896" s="5">
        <v>42679</v>
      </c>
      <c r="B896" s="9">
        <v>0.35694444444444445</v>
      </c>
      <c r="C896" s="5">
        <v>42679</v>
      </c>
      <c r="D896" s="9">
        <v>0.36319444444444443</v>
      </c>
      <c r="E896" s="2" t="s">
        <v>7</v>
      </c>
      <c r="F896" s="2" t="s">
        <v>205</v>
      </c>
      <c r="G896" s="2" t="s">
        <v>207</v>
      </c>
      <c r="H896" s="6">
        <f t="shared" si="42"/>
        <v>6.2499999999999778E-3</v>
      </c>
      <c r="I896" s="7">
        <f t="shared" si="43"/>
        <v>0.15</v>
      </c>
      <c r="J896" s="2">
        <v>2.2000000000000002</v>
      </c>
      <c r="K896" s="8">
        <f t="shared" si="44"/>
        <v>14.666666666666668</v>
      </c>
      <c r="L896" s="2" t="s">
        <v>233</v>
      </c>
    </row>
    <row r="897" spans="1:12" x14ac:dyDescent="0.3">
      <c r="A897" s="5">
        <v>42679</v>
      </c>
      <c r="B897" s="9">
        <v>0.7284722222222223</v>
      </c>
      <c r="C897" s="5">
        <v>42679</v>
      </c>
      <c r="D897" s="9">
        <v>0.73611111111111116</v>
      </c>
      <c r="E897" s="2" t="s">
        <v>7</v>
      </c>
      <c r="F897" s="2" t="s">
        <v>207</v>
      </c>
      <c r="G897" s="2" t="s">
        <v>205</v>
      </c>
      <c r="H897" s="6">
        <f t="shared" si="42"/>
        <v>7.6388888888888618E-3</v>
      </c>
      <c r="I897" s="7">
        <f t="shared" si="43"/>
        <v>0.18333333333333332</v>
      </c>
      <c r="J897" s="2">
        <v>2.8</v>
      </c>
      <c r="K897" s="8">
        <f t="shared" si="44"/>
        <v>15.272727272727273</v>
      </c>
      <c r="L897" s="2" t="s">
        <v>233</v>
      </c>
    </row>
    <row r="898" spans="1:12" x14ac:dyDescent="0.3">
      <c r="A898" s="5">
        <v>42679</v>
      </c>
      <c r="B898" s="9">
        <v>0.80555555555555547</v>
      </c>
      <c r="C898" s="5">
        <v>42679</v>
      </c>
      <c r="D898" s="9">
        <v>0.81111111111111101</v>
      </c>
      <c r="E898" s="2" t="s">
        <v>7</v>
      </c>
      <c r="F898" s="2" t="s">
        <v>205</v>
      </c>
      <c r="G898" s="2" t="s">
        <v>205</v>
      </c>
      <c r="H898" s="6">
        <f t="shared" si="42"/>
        <v>5.5555555555555358E-3</v>
      </c>
      <c r="I898" s="7">
        <f t="shared" si="43"/>
        <v>0.13333333333333333</v>
      </c>
      <c r="J898" s="2">
        <v>2.2000000000000002</v>
      </c>
      <c r="K898" s="8">
        <f t="shared" si="44"/>
        <v>16.5</v>
      </c>
      <c r="L898" s="2" t="s">
        <v>233</v>
      </c>
    </row>
    <row r="899" spans="1:12" x14ac:dyDescent="0.3">
      <c r="A899" s="5">
        <v>42680</v>
      </c>
      <c r="B899" s="9">
        <v>0.4513888888888889</v>
      </c>
      <c r="C899" s="5">
        <v>42680</v>
      </c>
      <c r="D899" s="9">
        <v>0.46111111111111108</v>
      </c>
      <c r="E899" s="2" t="s">
        <v>7</v>
      </c>
      <c r="F899" s="2" t="s">
        <v>205</v>
      </c>
      <c r="G899" s="2" t="s">
        <v>207</v>
      </c>
      <c r="H899" s="6">
        <f t="shared" si="42"/>
        <v>9.7222222222221877E-3</v>
      </c>
      <c r="I899" s="7">
        <f t="shared" si="43"/>
        <v>0.23333333333333334</v>
      </c>
      <c r="J899" s="2">
        <v>2.4</v>
      </c>
      <c r="K899" s="8">
        <f t="shared" si="44"/>
        <v>10.285714285714285</v>
      </c>
      <c r="L899" s="2" t="s">
        <v>233</v>
      </c>
    </row>
    <row r="900" spans="1:12" x14ac:dyDescent="0.3">
      <c r="A900" s="5">
        <v>42680</v>
      </c>
      <c r="B900" s="9">
        <v>0.67013888888888884</v>
      </c>
      <c r="C900" s="5">
        <v>42680</v>
      </c>
      <c r="D900" s="9">
        <v>0.68194444444444446</v>
      </c>
      <c r="E900" s="2" t="s">
        <v>7</v>
      </c>
      <c r="F900" s="2" t="s">
        <v>207</v>
      </c>
      <c r="G900" s="2" t="s">
        <v>205</v>
      </c>
      <c r="H900" s="6">
        <f t="shared" si="42"/>
        <v>1.1805555555555625E-2</v>
      </c>
      <c r="I900" s="7">
        <f t="shared" si="43"/>
        <v>0.28333333333333333</v>
      </c>
      <c r="J900" s="2">
        <v>2.8</v>
      </c>
      <c r="K900" s="8">
        <f t="shared" si="44"/>
        <v>9.882352941176471</v>
      </c>
      <c r="L900" s="2" t="s">
        <v>11</v>
      </c>
    </row>
    <row r="901" spans="1:12" x14ac:dyDescent="0.3">
      <c r="A901" s="5">
        <v>42680</v>
      </c>
      <c r="B901" s="9">
        <v>0.68541666666666667</v>
      </c>
      <c r="C901" s="5">
        <v>42680</v>
      </c>
      <c r="D901" s="9">
        <v>0.72777777777777775</v>
      </c>
      <c r="E901" s="2" t="s">
        <v>7</v>
      </c>
      <c r="F901" s="2" t="s">
        <v>204</v>
      </c>
      <c r="G901" s="2" t="s">
        <v>147</v>
      </c>
      <c r="H901" s="6">
        <f t="shared" si="42"/>
        <v>4.2361111111111072E-2</v>
      </c>
      <c r="I901" s="7">
        <f t="shared" si="43"/>
        <v>1.0166666666666666</v>
      </c>
      <c r="J901" s="2">
        <v>43.9</v>
      </c>
      <c r="K901" s="8">
        <f t="shared" si="44"/>
        <v>43.180327868852459</v>
      </c>
      <c r="L901" s="2" t="s">
        <v>13</v>
      </c>
    </row>
    <row r="902" spans="1:12" x14ac:dyDescent="0.3">
      <c r="A902" s="5">
        <v>42680</v>
      </c>
      <c r="B902" s="9">
        <v>0.7944444444444444</v>
      </c>
      <c r="C902" s="5">
        <v>42680</v>
      </c>
      <c r="D902" s="9">
        <v>0.79999999999999993</v>
      </c>
      <c r="E902" s="2" t="s">
        <v>7</v>
      </c>
      <c r="F902" s="2" t="s">
        <v>31</v>
      </c>
      <c r="G902" s="2" t="s">
        <v>192</v>
      </c>
      <c r="H902" s="6">
        <f t="shared" si="42"/>
        <v>5.5555555555555358E-3</v>
      </c>
      <c r="I902" s="7">
        <f t="shared" si="43"/>
        <v>0.13333333333333333</v>
      </c>
      <c r="J902" s="2">
        <v>1.8</v>
      </c>
      <c r="K902" s="8">
        <f t="shared" si="44"/>
        <v>13.5</v>
      </c>
      <c r="L902" s="2" t="s">
        <v>233</v>
      </c>
    </row>
    <row r="903" spans="1:12" x14ac:dyDescent="0.3">
      <c r="A903" s="5">
        <v>42680</v>
      </c>
      <c r="B903" s="9">
        <v>0.83750000000000002</v>
      </c>
      <c r="C903" s="5">
        <v>42680</v>
      </c>
      <c r="D903" s="9">
        <v>0.84791666666666676</v>
      </c>
      <c r="E903" s="2" t="s">
        <v>7</v>
      </c>
      <c r="F903" s="2" t="s">
        <v>192</v>
      </c>
      <c r="G903" s="2" t="s">
        <v>208</v>
      </c>
      <c r="H903" s="6">
        <f t="shared" si="42"/>
        <v>1.0416666666666741E-2</v>
      </c>
      <c r="I903" s="7">
        <f t="shared" si="43"/>
        <v>0.25</v>
      </c>
      <c r="J903" s="2">
        <v>3.3</v>
      </c>
      <c r="K903" s="8">
        <f t="shared" si="44"/>
        <v>13.2</v>
      </c>
      <c r="L903" s="2" t="s">
        <v>233</v>
      </c>
    </row>
    <row r="904" spans="1:12" x14ac:dyDescent="0.3">
      <c r="A904" s="5">
        <v>42681</v>
      </c>
      <c r="B904" s="9">
        <v>0.51944444444444449</v>
      </c>
      <c r="C904" s="5">
        <v>42681</v>
      </c>
      <c r="D904" s="9">
        <v>0.5395833333333333</v>
      </c>
      <c r="E904" s="2" t="s">
        <v>7</v>
      </c>
      <c r="F904" s="2" t="s">
        <v>147</v>
      </c>
      <c r="G904" s="2" t="s">
        <v>123</v>
      </c>
      <c r="H904" s="6">
        <f t="shared" si="42"/>
        <v>2.0138888888888817E-2</v>
      </c>
      <c r="I904" s="7">
        <f t="shared" si="43"/>
        <v>0.48333333333333334</v>
      </c>
      <c r="J904" s="2">
        <v>11.8</v>
      </c>
      <c r="K904" s="8">
        <f t="shared" si="44"/>
        <v>24.413793103448278</v>
      </c>
      <c r="L904" s="2" t="s">
        <v>53</v>
      </c>
    </row>
    <row r="905" spans="1:12" x14ac:dyDescent="0.3">
      <c r="A905" s="5">
        <v>42681</v>
      </c>
      <c r="B905" s="9">
        <v>0.80347222222222225</v>
      </c>
      <c r="C905" s="5">
        <v>42681</v>
      </c>
      <c r="D905" s="9">
        <v>0.83124999999999993</v>
      </c>
      <c r="E905" s="2" t="s">
        <v>7</v>
      </c>
      <c r="F905" s="2" t="s">
        <v>123</v>
      </c>
      <c r="G905" s="2" t="s">
        <v>147</v>
      </c>
      <c r="H905" s="6">
        <f t="shared" si="42"/>
        <v>2.7777777777777679E-2</v>
      </c>
      <c r="I905" s="7">
        <f t="shared" si="43"/>
        <v>0.66666666666666663</v>
      </c>
      <c r="J905" s="2">
        <v>13.2</v>
      </c>
      <c r="K905" s="8">
        <f t="shared" si="44"/>
        <v>19.8</v>
      </c>
      <c r="L905" s="2" t="s">
        <v>53</v>
      </c>
    </row>
    <row r="906" spans="1:12" x14ac:dyDescent="0.3">
      <c r="A906" s="5">
        <v>42682</v>
      </c>
      <c r="B906" s="9">
        <v>0.4368055555555555</v>
      </c>
      <c r="C906" s="5">
        <v>42682</v>
      </c>
      <c r="D906" s="9">
        <v>0.45624999999999999</v>
      </c>
      <c r="E906" s="2" t="s">
        <v>7</v>
      </c>
      <c r="F906" s="2" t="s">
        <v>147</v>
      </c>
      <c r="G906" s="2" t="s">
        <v>123</v>
      </c>
      <c r="H906" s="6">
        <f t="shared" si="42"/>
        <v>1.9444444444444486E-2</v>
      </c>
      <c r="I906" s="7">
        <f t="shared" si="43"/>
        <v>0.46666666666666667</v>
      </c>
      <c r="J906" s="2">
        <v>12.2</v>
      </c>
      <c r="K906" s="8">
        <f t="shared" si="44"/>
        <v>26.142857142857142</v>
      </c>
      <c r="L906" s="2" t="s">
        <v>53</v>
      </c>
    </row>
    <row r="907" spans="1:12" x14ac:dyDescent="0.3">
      <c r="A907" s="5">
        <v>42682</v>
      </c>
      <c r="B907" s="9">
        <v>0.51111111111111118</v>
      </c>
      <c r="C907" s="5">
        <v>42682</v>
      </c>
      <c r="D907" s="9">
        <v>0.53402777777777777</v>
      </c>
      <c r="E907" s="2" t="s">
        <v>7</v>
      </c>
      <c r="F907" s="2" t="s">
        <v>123</v>
      </c>
      <c r="G907" s="2" t="s">
        <v>147</v>
      </c>
      <c r="H907" s="6">
        <f t="shared" si="42"/>
        <v>2.2916666666666585E-2</v>
      </c>
      <c r="I907" s="7">
        <f t="shared" si="43"/>
        <v>0.55000000000000004</v>
      </c>
      <c r="J907" s="2">
        <v>11.3</v>
      </c>
      <c r="K907" s="8">
        <f t="shared" si="44"/>
        <v>20.545454545454547</v>
      </c>
      <c r="L907" s="2" t="s">
        <v>11</v>
      </c>
    </row>
    <row r="908" spans="1:12" x14ac:dyDescent="0.3">
      <c r="A908" s="5">
        <v>42682</v>
      </c>
      <c r="B908" s="9">
        <v>0.57013888888888886</v>
      </c>
      <c r="C908" s="5">
        <v>42682</v>
      </c>
      <c r="D908" s="9">
        <v>0.58402777777777781</v>
      </c>
      <c r="E908" s="2" t="s">
        <v>7</v>
      </c>
      <c r="F908" s="2" t="s">
        <v>147</v>
      </c>
      <c r="G908" s="2" t="s">
        <v>146</v>
      </c>
      <c r="H908" s="6">
        <f t="shared" si="42"/>
        <v>1.3888888888888951E-2</v>
      </c>
      <c r="I908" s="7">
        <f t="shared" si="43"/>
        <v>0.33333333333333331</v>
      </c>
      <c r="J908" s="2">
        <v>3.6</v>
      </c>
      <c r="K908" s="8">
        <f t="shared" si="44"/>
        <v>10.8</v>
      </c>
      <c r="L908" s="2" t="s">
        <v>233</v>
      </c>
    </row>
    <row r="909" spans="1:12" x14ac:dyDescent="0.3">
      <c r="A909" s="5">
        <v>42682</v>
      </c>
      <c r="B909" s="9">
        <v>0.68125000000000002</v>
      </c>
      <c r="C909" s="5">
        <v>42682</v>
      </c>
      <c r="D909" s="9">
        <v>0.69027777777777777</v>
      </c>
      <c r="E909" s="2" t="s">
        <v>7</v>
      </c>
      <c r="F909" s="2" t="s">
        <v>146</v>
      </c>
      <c r="G909" s="2" t="s">
        <v>147</v>
      </c>
      <c r="H909" s="6">
        <f t="shared" si="42"/>
        <v>9.0277777777777457E-3</v>
      </c>
      <c r="I909" s="7">
        <f t="shared" si="43"/>
        <v>0.21666666666666667</v>
      </c>
      <c r="J909" s="2">
        <v>3</v>
      </c>
      <c r="K909" s="8">
        <f t="shared" si="44"/>
        <v>13.846153846153845</v>
      </c>
      <c r="L909" s="2" t="s">
        <v>233</v>
      </c>
    </row>
    <row r="910" spans="1:12" x14ac:dyDescent="0.3">
      <c r="A910" s="5">
        <v>42683</v>
      </c>
      <c r="B910" s="9">
        <v>0.54722222222222217</v>
      </c>
      <c r="C910" s="5">
        <v>42683</v>
      </c>
      <c r="D910" s="9">
        <v>0.57013888888888886</v>
      </c>
      <c r="E910" s="2" t="s">
        <v>7</v>
      </c>
      <c r="F910" s="2" t="s">
        <v>147</v>
      </c>
      <c r="G910" s="2" t="s">
        <v>123</v>
      </c>
      <c r="H910" s="6">
        <f t="shared" si="42"/>
        <v>2.2916666666666696E-2</v>
      </c>
      <c r="I910" s="7">
        <f t="shared" si="43"/>
        <v>0.55000000000000004</v>
      </c>
      <c r="J910" s="2">
        <v>11.4</v>
      </c>
      <c r="K910" s="8">
        <f t="shared" si="44"/>
        <v>20.727272727272727</v>
      </c>
      <c r="L910" s="2" t="s">
        <v>233</v>
      </c>
    </row>
    <row r="911" spans="1:12" x14ac:dyDescent="0.3">
      <c r="A911" s="5">
        <v>42683</v>
      </c>
      <c r="B911" s="9">
        <v>0.66527777777777775</v>
      </c>
      <c r="C911" s="5">
        <v>42683</v>
      </c>
      <c r="D911" s="9">
        <v>0.6694444444444444</v>
      </c>
      <c r="E911" s="2" t="s">
        <v>7</v>
      </c>
      <c r="F911" s="2" t="s">
        <v>209</v>
      </c>
      <c r="G911" s="2" t="s">
        <v>31</v>
      </c>
      <c r="H911" s="6">
        <f t="shared" si="42"/>
        <v>4.1666666666666519E-3</v>
      </c>
      <c r="I911" s="7">
        <f t="shared" si="43"/>
        <v>0.1</v>
      </c>
      <c r="J911" s="2">
        <v>0.9</v>
      </c>
      <c r="K911" s="8">
        <f t="shared" si="44"/>
        <v>9</v>
      </c>
      <c r="L911" s="2" t="s">
        <v>233</v>
      </c>
    </row>
    <row r="912" spans="1:12" x14ac:dyDescent="0.3">
      <c r="A912" s="5">
        <v>42683</v>
      </c>
      <c r="B912" s="9">
        <v>0.72986111111111107</v>
      </c>
      <c r="C912" s="5">
        <v>42683</v>
      </c>
      <c r="D912" s="9">
        <v>0.75208333333333333</v>
      </c>
      <c r="E912" s="2" t="s">
        <v>7</v>
      </c>
      <c r="F912" s="2" t="s">
        <v>31</v>
      </c>
      <c r="G912" s="2" t="s">
        <v>210</v>
      </c>
      <c r="H912" s="6">
        <f t="shared" si="42"/>
        <v>2.2222222222222254E-2</v>
      </c>
      <c r="I912" s="7">
        <f t="shared" si="43"/>
        <v>0.53333333333333333</v>
      </c>
      <c r="J912" s="2">
        <v>6.2</v>
      </c>
      <c r="K912" s="8">
        <f t="shared" si="44"/>
        <v>11.625</v>
      </c>
      <c r="L912" s="2" t="s">
        <v>233</v>
      </c>
    </row>
    <row r="913" spans="1:12" x14ac:dyDescent="0.3">
      <c r="A913" s="5">
        <v>42683</v>
      </c>
      <c r="B913" s="9">
        <v>0.75624999999999998</v>
      </c>
      <c r="C913" s="5">
        <v>42683</v>
      </c>
      <c r="D913" s="9">
        <v>0.7597222222222223</v>
      </c>
      <c r="E913" s="2" t="s">
        <v>7</v>
      </c>
      <c r="F913" s="2" t="s">
        <v>210</v>
      </c>
      <c r="G913" s="2" t="s">
        <v>211</v>
      </c>
      <c r="H913" s="6">
        <f t="shared" si="42"/>
        <v>3.4722222222223209E-3</v>
      </c>
      <c r="I913" s="7">
        <f t="shared" si="43"/>
        <v>8.3333333333333329E-2</v>
      </c>
      <c r="J913" s="2">
        <v>0.7</v>
      </c>
      <c r="K913" s="8">
        <f t="shared" si="44"/>
        <v>8.4</v>
      </c>
      <c r="L913" s="2" t="s">
        <v>233</v>
      </c>
    </row>
    <row r="914" spans="1:12" x14ac:dyDescent="0.3">
      <c r="A914" s="5">
        <v>42683</v>
      </c>
      <c r="B914" s="9">
        <v>0.76458333333333339</v>
      </c>
      <c r="C914" s="5">
        <v>42683</v>
      </c>
      <c r="D914" s="9">
        <v>0.77430555555555547</v>
      </c>
      <c r="E914" s="2" t="s">
        <v>7</v>
      </c>
      <c r="F914" s="2" t="s">
        <v>211</v>
      </c>
      <c r="G914" s="2" t="s">
        <v>212</v>
      </c>
      <c r="H914" s="6">
        <f t="shared" si="42"/>
        <v>9.7222222222220767E-3</v>
      </c>
      <c r="I914" s="7">
        <f t="shared" si="43"/>
        <v>0.23333333333333334</v>
      </c>
      <c r="J914" s="2">
        <v>5.5</v>
      </c>
      <c r="K914" s="8">
        <f t="shared" si="44"/>
        <v>23.571428571428569</v>
      </c>
      <c r="L914" s="2" t="s">
        <v>11</v>
      </c>
    </row>
    <row r="915" spans="1:12" x14ac:dyDescent="0.3">
      <c r="A915" s="5">
        <v>42683</v>
      </c>
      <c r="B915" s="9">
        <v>0.77777777777777779</v>
      </c>
      <c r="C915" s="5">
        <v>42683</v>
      </c>
      <c r="D915" s="9">
        <v>0.80347222222222225</v>
      </c>
      <c r="E915" s="2" t="s">
        <v>7</v>
      </c>
      <c r="F915" s="2" t="s">
        <v>123</v>
      </c>
      <c r="G915" s="2" t="s">
        <v>145</v>
      </c>
      <c r="H915" s="6">
        <f t="shared" si="42"/>
        <v>2.5694444444444464E-2</v>
      </c>
      <c r="I915" s="7">
        <f t="shared" si="43"/>
        <v>0.6166666666666667</v>
      </c>
      <c r="J915" s="2">
        <v>12.7</v>
      </c>
      <c r="K915" s="8">
        <f t="shared" si="44"/>
        <v>20.594594594594593</v>
      </c>
      <c r="L915" s="2" t="s">
        <v>13</v>
      </c>
    </row>
    <row r="916" spans="1:12" x14ac:dyDescent="0.3">
      <c r="A916" s="5">
        <v>42683</v>
      </c>
      <c r="B916" s="9">
        <v>0.86944444444444446</v>
      </c>
      <c r="C916" s="5">
        <v>42683</v>
      </c>
      <c r="D916" s="9">
        <v>0.87638888888888899</v>
      </c>
      <c r="E916" s="2" t="s">
        <v>7</v>
      </c>
      <c r="F916" s="2" t="s">
        <v>145</v>
      </c>
      <c r="G916" s="2" t="s">
        <v>147</v>
      </c>
      <c r="H916" s="6">
        <f t="shared" si="42"/>
        <v>6.9444444444445308E-3</v>
      </c>
      <c r="I916" s="7">
        <f t="shared" si="43"/>
        <v>0.16666666666666666</v>
      </c>
      <c r="J916" s="2">
        <v>2.6</v>
      </c>
      <c r="K916" s="8">
        <f t="shared" si="44"/>
        <v>15.600000000000001</v>
      </c>
      <c r="L916" s="2" t="s">
        <v>233</v>
      </c>
    </row>
    <row r="917" spans="1:12" x14ac:dyDescent="0.3">
      <c r="A917" s="5">
        <v>42683</v>
      </c>
      <c r="B917" s="9">
        <v>0.91388888888888886</v>
      </c>
      <c r="C917" s="5">
        <v>42683</v>
      </c>
      <c r="D917" s="9">
        <v>0.91805555555555562</v>
      </c>
      <c r="E917" s="2" t="s">
        <v>7</v>
      </c>
      <c r="F917" s="2" t="s">
        <v>208</v>
      </c>
      <c r="G917" s="2" t="s">
        <v>208</v>
      </c>
      <c r="H917" s="6">
        <f t="shared" si="42"/>
        <v>4.1666666666667629E-3</v>
      </c>
      <c r="I917" s="7">
        <f t="shared" si="43"/>
        <v>0.1</v>
      </c>
      <c r="J917" s="2">
        <v>1.1000000000000001</v>
      </c>
      <c r="K917" s="8">
        <f t="shared" si="44"/>
        <v>11</v>
      </c>
      <c r="L917" s="2" t="s">
        <v>233</v>
      </c>
    </row>
    <row r="918" spans="1:12" x14ac:dyDescent="0.3">
      <c r="A918" s="5">
        <v>42684</v>
      </c>
      <c r="B918" s="9">
        <v>0.4069444444444445</v>
      </c>
      <c r="C918" s="5">
        <v>42684</v>
      </c>
      <c r="D918" s="9">
        <v>0.42708333333333331</v>
      </c>
      <c r="E918" s="2" t="s">
        <v>7</v>
      </c>
      <c r="F918" s="2" t="s">
        <v>147</v>
      </c>
      <c r="G918" s="2" t="s">
        <v>123</v>
      </c>
      <c r="H918" s="6">
        <f t="shared" si="42"/>
        <v>2.0138888888888817E-2</v>
      </c>
      <c r="I918" s="7">
        <f t="shared" si="43"/>
        <v>0.48333333333333334</v>
      </c>
      <c r="J918" s="2">
        <v>12.6</v>
      </c>
      <c r="K918" s="8">
        <f t="shared" si="44"/>
        <v>26.068965517241377</v>
      </c>
      <c r="L918" s="2" t="s">
        <v>24</v>
      </c>
    </row>
    <row r="919" spans="1:12" x14ac:dyDescent="0.3">
      <c r="A919" s="5">
        <v>42684</v>
      </c>
      <c r="B919" s="9">
        <v>0.43055555555555558</v>
      </c>
      <c r="C919" s="5">
        <v>42684</v>
      </c>
      <c r="D919" s="9">
        <v>0.4381944444444445</v>
      </c>
      <c r="E919" s="2" t="s">
        <v>7</v>
      </c>
      <c r="F919" s="2" t="s">
        <v>213</v>
      </c>
      <c r="G919" s="2" t="s">
        <v>190</v>
      </c>
      <c r="H919" s="6">
        <f t="shared" si="42"/>
        <v>7.6388888888889173E-3</v>
      </c>
      <c r="I919" s="7">
        <f t="shared" si="43"/>
        <v>0.18333333333333332</v>
      </c>
      <c r="J919" s="2">
        <v>1.2</v>
      </c>
      <c r="K919" s="8">
        <f t="shared" si="44"/>
        <v>6.5454545454545459</v>
      </c>
      <c r="L919" s="2" t="s">
        <v>233</v>
      </c>
    </row>
    <row r="920" spans="1:12" x14ac:dyDescent="0.3">
      <c r="A920" s="5">
        <v>42684</v>
      </c>
      <c r="B920" s="9">
        <v>0.62291666666666667</v>
      </c>
      <c r="C920" s="5">
        <v>42684</v>
      </c>
      <c r="D920" s="9">
        <v>0.62986111111111109</v>
      </c>
      <c r="E920" s="2" t="s">
        <v>7</v>
      </c>
      <c r="F920" s="2" t="s">
        <v>190</v>
      </c>
      <c r="G920" s="2" t="s">
        <v>213</v>
      </c>
      <c r="H920" s="6">
        <f t="shared" si="42"/>
        <v>6.9444444444444198E-3</v>
      </c>
      <c r="I920" s="7">
        <f t="shared" si="43"/>
        <v>0.16666666666666666</v>
      </c>
      <c r="J920" s="2">
        <v>1.1000000000000001</v>
      </c>
      <c r="K920" s="8">
        <f t="shared" si="44"/>
        <v>6.6000000000000005</v>
      </c>
      <c r="L920" s="2" t="s">
        <v>233</v>
      </c>
    </row>
    <row r="921" spans="1:12" x14ac:dyDescent="0.3">
      <c r="A921" s="5">
        <v>42684</v>
      </c>
      <c r="B921" s="9">
        <v>0.63680555555555551</v>
      </c>
      <c r="C921" s="5">
        <v>42684</v>
      </c>
      <c r="D921" s="9">
        <v>0.64027777777777783</v>
      </c>
      <c r="E921" s="2" t="s">
        <v>7</v>
      </c>
      <c r="F921" s="2" t="s">
        <v>123</v>
      </c>
      <c r="G921" s="2" t="s">
        <v>145</v>
      </c>
      <c r="H921" s="6">
        <f t="shared" si="42"/>
        <v>3.4722222222223209E-3</v>
      </c>
      <c r="I921" s="7">
        <f t="shared" si="43"/>
        <v>8.3333333333333329E-2</v>
      </c>
      <c r="J921" s="2">
        <v>9.9</v>
      </c>
      <c r="K921" s="8">
        <f t="shared" si="44"/>
        <v>118.80000000000001</v>
      </c>
      <c r="L921" s="2" t="s">
        <v>24</v>
      </c>
    </row>
    <row r="922" spans="1:12" x14ac:dyDescent="0.3">
      <c r="A922" s="5">
        <v>42684</v>
      </c>
      <c r="B922" s="9">
        <v>0.64583333333333337</v>
      </c>
      <c r="C922" s="5">
        <v>42684</v>
      </c>
      <c r="D922" s="9">
        <v>0.66180555555555554</v>
      </c>
      <c r="E922" s="2" t="s">
        <v>7</v>
      </c>
      <c r="F922" s="2" t="s">
        <v>145</v>
      </c>
      <c r="G922" s="2" t="s">
        <v>147</v>
      </c>
      <c r="H922" s="6">
        <f t="shared" si="42"/>
        <v>1.5972222222222165E-2</v>
      </c>
      <c r="I922" s="7">
        <f t="shared" si="43"/>
        <v>0.38333333333333336</v>
      </c>
      <c r="J922" s="2">
        <v>6</v>
      </c>
      <c r="K922" s="8">
        <f t="shared" si="44"/>
        <v>15.652173913043477</v>
      </c>
      <c r="L922" s="2" t="s">
        <v>11</v>
      </c>
    </row>
    <row r="923" spans="1:12" x14ac:dyDescent="0.3">
      <c r="A923" s="5">
        <v>42684</v>
      </c>
      <c r="B923" s="9">
        <v>0.8041666666666667</v>
      </c>
      <c r="C923" s="5">
        <v>42684</v>
      </c>
      <c r="D923" s="9">
        <v>0.80625000000000002</v>
      </c>
      <c r="E923" s="2" t="s">
        <v>7</v>
      </c>
      <c r="F923" s="2" t="s">
        <v>192</v>
      </c>
      <c r="G923" s="2" t="s">
        <v>208</v>
      </c>
      <c r="H923" s="6">
        <f t="shared" si="42"/>
        <v>2.0833333333333259E-3</v>
      </c>
      <c r="I923" s="7">
        <f t="shared" si="43"/>
        <v>0.05</v>
      </c>
      <c r="J923" s="2">
        <v>0.8</v>
      </c>
      <c r="K923" s="8">
        <f t="shared" si="44"/>
        <v>16</v>
      </c>
      <c r="L923" s="2" t="s">
        <v>233</v>
      </c>
    </row>
    <row r="924" spans="1:12" x14ac:dyDescent="0.3">
      <c r="A924" s="5">
        <v>42685</v>
      </c>
      <c r="B924" s="9">
        <v>0.39930555555555558</v>
      </c>
      <c r="C924" s="5">
        <v>42685</v>
      </c>
      <c r="D924" s="9">
        <v>0.43263888888888885</v>
      </c>
      <c r="E924" s="2" t="s">
        <v>7</v>
      </c>
      <c r="F924" s="2" t="s">
        <v>147</v>
      </c>
      <c r="G924" s="2" t="s">
        <v>127</v>
      </c>
      <c r="H924" s="6">
        <f t="shared" si="42"/>
        <v>3.333333333333327E-2</v>
      </c>
      <c r="I924" s="7">
        <f t="shared" si="43"/>
        <v>0.8</v>
      </c>
      <c r="J924" s="2">
        <v>45.9</v>
      </c>
      <c r="K924" s="8">
        <f t="shared" si="44"/>
        <v>57.374999999999993</v>
      </c>
      <c r="L924" s="2" t="s">
        <v>13</v>
      </c>
    </row>
    <row r="925" spans="1:12" x14ac:dyDescent="0.3">
      <c r="A925" s="5">
        <v>42685</v>
      </c>
      <c r="B925" s="9">
        <v>0.54027777777777775</v>
      </c>
      <c r="C925" s="5">
        <v>42685</v>
      </c>
      <c r="D925" s="9">
        <v>0.55069444444444449</v>
      </c>
      <c r="E925" s="2" t="s">
        <v>7</v>
      </c>
      <c r="F925" s="2" t="s">
        <v>127</v>
      </c>
      <c r="G925" s="2" t="s">
        <v>124</v>
      </c>
      <c r="H925" s="6">
        <f t="shared" si="42"/>
        <v>1.0416666666666741E-2</v>
      </c>
      <c r="I925" s="7">
        <f t="shared" si="43"/>
        <v>0.25</v>
      </c>
      <c r="J925" s="2">
        <v>4</v>
      </c>
      <c r="K925" s="8">
        <f t="shared" si="44"/>
        <v>16</v>
      </c>
      <c r="L925" s="2" t="s">
        <v>233</v>
      </c>
    </row>
    <row r="926" spans="1:12" x14ac:dyDescent="0.3">
      <c r="A926" s="5">
        <v>42685</v>
      </c>
      <c r="B926" s="9">
        <v>0.59722222222222221</v>
      </c>
      <c r="C926" s="5">
        <v>42685</v>
      </c>
      <c r="D926" s="9">
        <v>0.60555555555555551</v>
      </c>
      <c r="E926" s="2" t="s">
        <v>7</v>
      </c>
      <c r="F926" s="2" t="s">
        <v>124</v>
      </c>
      <c r="G926" s="2" t="s">
        <v>127</v>
      </c>
      <c r="H926" s="6">
        <f t="shared" si="42"/>
        <v>8.3333333333333037E-3</v>
      </c>
      <c r="I926" s="7">
        <f t="shared" si="43"/>
        <v>0.2</v>
      </c>
      <c r="J926" s="2">
        <v>2.5</v>
      </c>
      <c r="K926" s="8">
        <f t="shared" si="44"/>
        <v>12.5</v>
      </c>
      <c r="L926" s="2" t="s">
        <v>233</v>
      </c>
    </row>
    <row r="927" spans="1:12" x14ac:dyDescent="0.3">
      <c r="A927" s="5">
        <v>42685</v>
      </c>
      <c r="B927" s="9">
        <v>0.61041666666666672</v>
      </c>
      <c r="C927" s="5">
        <v>42685</v>
      </c>
      <c r="D927" s="9">
        <v>0.65694444444444444</v>
      </c>
      <c r="E927" s="2" t="s">
        <v>7</v>
      </c>
      <c r="F927" s="2" t="s">
        <v>127</v>
      </c>
      <c r="G927" s="2" t="s">
        <v>147</v>
      </c>
      <c r="H927" s="6">
        <f t="shared" si="42"/>
        <v>4.6527777777777724E-2</v>
      </c>
      <c r="I927" s="7">
        <f t="shared" si="43"/>
        <v>1.1166666666666667</v>
      </c>
      <c r="J927" s="2">
        <v>36.6</v>
      </c>
      <c r="K927" s="8">
        <f t="shared" si="44"/>
        <v>32.776119402985074</v>
      </c>
      <c r="L927" s="2" t="s">
        <v>13</v>
      </c>
    </row>
    <row r="928" spans="1:12" x14ac:dyDescent="0.3">
      <c r="A928" s="5">
        <v>42685</v>
      </c>
      <c r="B928" s="9">
        <v>0.77083333333333337</v>
      </c>
      <c r="C928" s="5">
        <v>42685</v>
      </c>
      <c r="D928" s="9">
        <v>0.77986111111111101</v>
      </c>
      <c r="E928" s="2" t="s">
        <v>7</v>
      </c>
      <c r="F928" s="2" t="s">
        <v>208</v>
      </c>
      <c r="G928" s="2" t="s">
        <v>214</v>
      </c>
      <c r="H928" s="6">
        <f t="shared" si="42"/>
        <v>9.0277777777776347E-3</v>
      </c>
      <c r="I928" s="7">
        <f t="shared" si="43"/>
        <v>0.21666666666666667</v>
      </c>
      <c r="J928" s="2">
        <v>2.9</v>
      </c>
      <c r="K928" s="8">
        <f t="shared" si="44"/>
        <v>13.384615384615383</v>
      </c>
      <c r="L928" s="2" t="s">
        <v>233</v>
      </c>
    </row>
    <row r="929" spans="1:12" x14ac:dyDescent="0.3">
      <c r="A929" s="5">
        <v>42685</v>
      </c>
      <c r="B929" s="9">
        <v>0.88055555555555554</v>
      </c>
      <c r="C929" s="5">
        <v>42685</v>
      </c>
      <c r="D929" s="9">
        <v>0.88750000000000007</v>
      </c>
      <c r="E929" s="2" t="s">
        <v>7</v>
      </c>
      <c r="F929" s="2" t="s">
        <v>214</v>
      </c>
      <c r="G929" s="2" t="s">
        <v>208</v>
      </c>
      <c r="H929" s="6">
        <f t="shared" si="42"/>
        <v>6.9444444444445308E-3</v>
      </c>
      <c r="I929" s="7">
        <f t="shared" si="43"/>
        <v>0.16666666666666666</v>
      </c>
      <c r="J929" s="2">
        <v>2.6</v>
      </c>
      <c r="K929" s="8">
        <f t="shared" si="44"/>
        <v>15.600000000000001</v>
      </c>
      <c r="L929" s="2" t="s">
        <v>233</v>
      </c>
    </row>
    <row r="930" spans="1:12" x14ac:dyDescent="0.3">
      <c r="A930" s="5">
        <v>42686</v>
      </c>
      <c r="B930" s="9">
        <v>0.43888888888888888</v>
      </c>
      <c r="C930" s="5">
        <v>42686</v>
      </c>
      <c r="D930" s="9">
        <v>0.45277777777777778</v>
      </c>
      <c r="E930" s="2" t="s">
        <v>7</v>
      </c>
      <c r="F930" s="2" t="s">
        <v>208</v>
      </c>
      <c r="G930" s="2" t="s">
        <v>215</v>
      </c>
      <c r="H930" s="6">
        <f t="shared" si="42"/>
        <v>1.3888888888888895E-2</v>
      </c>
      <c r="I930" s="7">
        <f t="shared" si="43"/>
        <v>0.33333333333333331</v>
      </c>
      <c r="J930" s="2">
        <v>2.2999999999999998</v>
      </c>
      <c r="K930" s="8">
        <f t="shared" si="44"/>
        <v>6.8999999999999995</v>
      </c>
      <c r="L930" s="2" t="s">
        <v>233</v>
      </c>
    </row>
    <row r="931" spans="1:12" x14ac:dyDescent="0.3">
      <c r="A931" s="5">
        <v>42686</v>
      </c>
      <c r="B931" s="9">
        <v>0.4548611111111111</v>
      </c>
      <c r="C931" s="5">
        <v>42686</v>
      </c>
      <c r="D931" s="9">
        <v>0.47569444444444442</v>
      </c>
      <c r="E931" s="2" t="s">
        <v>7</v>
      </c>
      <c r="F931" s="2" t="s">
        <v>215</v>
      </c>
      <c r="G931" s="2" t="s">
        <v>31</v>
      </c>
      <c r="H931" s="6">
        <f t="shared" si="42"/>
        <v>2.0833333333333315E-2</v>
      </c>
      <c r="I931" s="7">
        <f t="shared" si="43"/>
        <v>0.5</v>
      </c>
      <c r="J931" s="2">
        <v>6.4</v>
      </c>
      <c r="K931" s="8">
        <f t="shared" si="44"/>
        <v>12.8</v>
      </c>
      <c r="L931" s="2" t="s">
        <v>233</v>
      </c>
    </row>
    <row r="932" spans="1:12" x14ac:dyDescent="0.3">
      <c r="A932" s="5">
        <v>42686</v>
      </c>
      <c r="B932" s="9">
        <v>0.54652777777777783</v>
      </c>
      <c r="C932" s="5">
        <v>42686</v>
      </c>
      <c r="D932" s="9">
        <v>0.55208333333333337</v>
      </c>
      <c r="E932" s="2" t="s">
        <v>7</v>
      </c>
      <c r="F932" s="2" t="s">
        <v>31</v>
      </c>
      <c r="G932" s="2" t="s">
        <v>208</v>
      </c>
      <c r="H932" s="6">
        <f t="shared" si="42"/>
        <v>5.5555555555555358E-3</v>
      </c>
      <c r="I932" s="7">
        <f t="shared" si="43"/>
        <v>0.13333333333333333</v>
      </c>
      <c r="J932" s="2">
        <v>1.4</v>
      </c>
      <c r="K932" s="8">
        <f t="shared" si="44"/>
        <v>10.5</v>
      </c>
      <c r="L932" s="2" t="s">
        <v>233</v>
      </c>
    </row>
    <row r="933" spans="1:12" x14ac:dyDescent="0.3">
      <c r="A933" s="5">
        <v>42686</v>
      </c>
      <c r="B933" s="9">
        <v>0.57361111111111118</v>
      </c>
      <c r="C933" s="5">
        <v>42686</v>
      </c>
      <c r="D933" s="9">
        <v>0.57638888888888895</v>
      </c>
      <c r="E933" s="2" t="s">
        <v>7</v>
      </c>
      <c r="F933" s="2" t="s">
        <v>208</v>
      </c>
      <c r="G933" s="2" t="s">
        <v>192</v>
      </c>
      <c r="H933" s="6">
        <f t="shared" si="42"/>
        <v>2.7777777777777679E-3</v>
      </c>
      <c r="I933" s="7">
        <f t="shared" si="43"/>
        <v>6.6666666666666666E-2</v>
      </c>
      <c r="J933" s="2">
        <v>0.6</v>
      </c>
      <c r="K933" s="8">
        <f t="shared" si="44"/>
        <v>9</v>
      </c>
      <c r="L933" s="2" t="s">
        <v>233</v>
      </c>
    </row>
    <row r="934" spans="1:12" x14ac:dyDescent="0.3">
      <c r="A934" s="5">
        <v>42686</v>
      </c>
      <c r="B934" s="9">
        <v>0.59861111111111109</v>
      </c>
      <c r="C934" s="5">
        <v>42686</v>
      </c>
      <c r="D934" s="9">
        <v>0.62013888888888891</v>
      </c>
      <c r="E934" s="2" t="s">
        <v>7</v>
      </c>
      <c r="F934" s="2" t="s">
        <v>192</v>
      </c>
      <c r="G934" s="2" t="s">
        <v>215</v>
      </c>
      <c r="H934" s="6">
        <f t="shared" si="42"/>
        <v>2.1527777777777812E-2</v>
      </c>
      <c r="I934" s="7">
        <f t="shared" si="43"/>
        <v>0.51666666666666672</v>
      </c>
      <c r="J934" s="2">
        <v>5.9</v>
      </c>
      <c r="K934" s="8">
        <f t="shared" si="44"/>
        <v>11.419354838709676</v>
      </c>
      <c r="L934" s="2" t="s">
        <v>11</v>
      </c>
    </row>
    <row r="935" spans="1:12" x14ac:dyDescent="0.3">
      <c r="A935" s="5">
        <v>42686</v>
      </c>
      <c r="B935" s="9">
        <v>0.63472222222222219</v>
      </c>
      <c r="C935" s="5">
        <v>42686</v>
      </c>
      <c r="D935" s="9">
        <v>0.63958333333333328</v>
      </c>
      <c r="E935" s="2" t="s">
        <v>7</v>
      </c>
      <c r="F935" s="2" t="s">
        <v>215</v>
      </c>
      <c r="G935" s="2" t="s">
        <v>216</v>
      </c>
      <c r="H935" s="6">
        <f t="shared" si="42"/>
        <v>4.8611111111110938E-3</v>
      </c>
      <c r="I935" s="7">
        <f t="shared" si="43"/>
        <v>0.11666666666666667</v>
      </c>
      <c r="J935" s="2">
        <v>0.8</v>
      </c>
      <c r="K935" s="8">
        <f t="shared" si="44"/>
        <v>6.8571428571428577</v>
      </c>
      <c r="L935" s="2" t="s">
        <v>233</v>
      </c>
    </row>
    <row r="936" spans="1:12" x14ac:dyDescent="0.3">
      <c r="A936" s="5">
        <v>42686</v>
      </c>
      <c r="B936" s="9">
        <v>0.64236111111111105</v>
      </c>
      <c r="C936" s="5">
        <v>42686</v>
      </c>
      <c r="D936" s="9">
        <v>0.65</v>
      </c>
      <c r="E936" s="2" t="s">
        <v>7</v>
      </c>
      <c r="F936" s="2" t="s">
        <v>147</v>
      </c>
      <c r="G936" s="2" t="s">
        <v>146</v>
      </c>
      <c r="H936" s="6">
        <f t="shared" si="42"/>
        <v>7.6388888888889728E-3</v>
      </c>
      <c r="I936" s="7">
        <f t="shared" si="43"/>
        <v>0.18333333333333332</v>
      </c>
      <c r="J936" s="2">
        <v>1.3</v>
      </c>
      <c r="K936" s="8">
        <f t="shared" si="44"/>
        <v>7.0909090909090917</v>
      </c>
      <c r="L936" s="2" t="s">
        <v>233</v>
      </c>
    </row>
    <row r="937" spans="1:12" x14ac:dyDescent="0.3">
      <c r="A937" s="5">
        <v>42686</v>
      </c>
      <c r="B937" s="9">
        <v>0.65277777777777779</v>
      </c>
      <c r="C937" s="5">
        <v>42686</v>
      </c>
      <c r="D937" s="9">
        <v>0.66597222222222219</v>
      </c>
      <c r="E937" s="2" t="s">
        <v>7</v>
      </c>
      <c r="F937" s="2" t="s">
        <v>146</v>
      </c>
      <c r="G937" s="2" t="s">
        <v>147</v>
      </c>
      <c r="H937" s="6">
        <f t="shared" si="42"/>
        <v>1.3194444444444398E-2</v>
      </c>
      <c r="I937" s="7">
        <f t="shared" si="43"/>
        <v>0.31666666666666665</v>
      </c>
      <c r="J937" s="2">
        <v>3.7</v>
      </c>
      <c r="K937" s="8">
        <f t="shared" si="44"/>
        <v>11.684210526315791</v>
      </c>
      <c r="L937" s="2" t="s">
        <v>10</v>
      </c>
    </row>
    <row r="938" spans="1:12" x14ac:dyDescent="0.3">
      <c r="A938" s="5">
        <v>42687</v>
      </c>
      <c r="B938" s="9">
        <v>0.37083333333333335</v>
      </c>
      <c r="C938" s="5">
        <v>42687</v>
      </c>
      <c r="D938" s="9">
        <v>0.37638888888888888</v>
      </c>
      <c r="E938" s="2" t="s">
        <v>7</v>
      </c>
      <c r="F938" s="2" t="s">
        <v>208</v>
      </c>
      <c r="G938" s="2" t="s">
        <v>208</v>
      </c>
      <c r="H938" s="6">
        <f t="shared" si="42"/>
        <v>5.5555555555555358E-3</v>
      </c>
      <c r="I938" s="7">
        <f t="shared" si="43"/>
        <v>0.13333333333333333</v>
      </c>
      <c r="J938" s="2">
        <v>2.2999999999999998</v>
      </c>
      <c r="K938" s="8">
        <f t="shared" si="44"/>
        <v>17.25</v>
      </c>
      <c r="L938" s="2" t="s">
        <v>233</v>
      </c>
    </row>
    <row r="939" spans="1:12" x14ac:dyDescent="0.3">
      <c r="A939" s="5">
        <v>42687</v>
      </c>
      <c r="B939" s="9">
        <v>0.39374999999999999</v>
      </c>
      <c r="C939" s="5">
        <v>42687</v>
      </c>
      <c r="D939" s="9">
        <v>0.41180555555555554</v>
      </c>
      <c r="E939" s="2" t="s">
        <v>7</v>
      </c>
      <c r="F939" s="2" t="s">
        <v>208</v>
      </c>
      <c r="G939" s="2" t="s">
        <v>208</v>
      </c>
      <c r="H939" s="6">
        <f t="shared" si="42"/>
        <v>1.8055555555555547E-2</v>
      </c>
      <c r="I939" s="7">
        <f t="shared" si="43"/>
        <v>0.43333333333333335</v>
      </c>
      <c r="J939" s="2">
        <v>2.6</v>
      </c>
      <c r="K939" s="8">
        <f t="shared" si="44"/>
        <v>6</v>
      </c>
      <c r="L939" s="2" t="s">
        <v>233</v>
      </c>
    </row>
    <row r="940" spans="1:12" x14ac:dyDescent="0.3">
      <c r="A940" s="5">
        <v>42687</v>
      </c>
      <c r="B940" s="9">
        <v>0.4381944444444445</v>
      </c>
      <c r="C940" s="5">
        <v>42687</v>
      </c>
      <c r="D940" s="9">
        <v>0.44236111111111115</v>
      </c>
      <c r="E940" s="2" t="s">
        <v>7</v>
      </c>
      <c r="F940" s="2" t="s">
        <v>208</v>
      </c>
      <c r="G940" s="2" t="s">
        <v>194</v>
      </c>
      <c r="H940" s="6">
        <f t="shared" si="42"/>
        <v>4.1666666666666519E-3</v>
      </c>
      <c r="I940" s="7">
        <f t="shared" si="43"/>
        <v>0.1</v>
      </c>
      <c r="J940" s="2">
        <v>1.9</v>
      </c>
      <c r="K940" s="8">
        <f t="shared" si="44"/>
        <v>18.999999999999996</v>
      </c>
      <c r="L940" s="2" t="s">
        <v>233</v>
      </c>
    </row>
    <row r="941" spans="1:12" x14ac:dyDescent="0.3">
      <c r="A941" s="5">
        <v>42687</v>
      </c>
      <c r="B941" s="9">
        <v>0.46111111111111108</v>
      </c>
      <c r="C941" s="5">
        <v>42687</v>
      </c>
      <c r="D941" s="9">
        <v>0.4694444444444445</v>
      </c>
      <c r="E941" s="2" t="s">
        <v>7</v>
      </c>
      <c r="F941" s="2" t="s">
        <v>194</v>
      </c>
      <c r="G941" s="2" t="s">
        <v>192</v>
      </c>
      <c r="H941" s="6">
        <f t="shared" si="42"/>
        <v>8.3333333333334147E-3</v>
      </c>
      <c r="I941" s="7">
        <f t="shared" si="43"/>
        <v>0.2</v>
      </c>
      <c r="J941" s="2">
        <v>2.1</v>
      </c>
      <c r="K941" s="8">
        <f t="shared" si="44"/>
        <v>10.5</v>
      </c>
      <c r="L941" s="2" t="s">
        <v>233</v>
      </c>
    </row>
    <row r="942" spans="1:12" x14ac:dyDescent="0.3">
      <c r="A942" s="5">
        <v>42687</v>
      </c>
      <c r="B942" s="9">
        <v>0.51527777777777783</v>
      </c>
      <c r="C942" s="5">
        <v>42687</v>
      </c>
      <c r="D942" s="9">
        <v>0.53541666666666665</v>
      </c>
      <c r="E942" s="2" t="s">
        <v>7</v>
      </c>
      <c r="F942" s="2" t="s">
        <v>192</v>
      </c>
      <c r="G942" s="2" t="s">
        <v>194</v>
      </c>
      <c r="H942" s="6">
        <f t="shared" si="42"/>
        <v>2.0138888888888817E-2</v>
      </c>
      <c r="I942" s="7">
        <f t="shared" si="43"/>
        <v>0.48333333333333334</v>
      </c>
      <c r="J942" s="2">
        <v>4</v>
      </c>
      <c r="K942" s="8">
        <f t="shared" si="44"/>
        <v>8.2758620689655178</v>
      </c>
      <c r="L942" s="2" t="s">
        <v>11</v>
      </c>
    </row>
    <row r="943" spans="1:12" x14ac:dyDescent="0.3">
      <c r="A943" s="5">
        <v>42687</v>
      </c>
      <c r="B943" s="9">
        <v>0.54513888888888895</v>
      </c>
      <c r="C943" s="5">
        <v>42687</v>
      </c>
      <c r="D943" s="9">
        <v>0.5493055555555556</v>
      </c>
      <c r="E943" s="2" t="s">
        <v>7</v>
      </c>
      <c r="F943" s="2" t="s">
        <v>194</v>
      </c>
      <c r="G943" s="2" t="s">
        <v>217</v>
      </c>
      <c r="H943" s="6">
        <f t="shared" si="42"/>
        <v>4.1666666666666519E-3</v>
      </c>
      <c r="I943" s="7">
        <f t="shared" si="43"/>
        <v>0.1</v>
      </c>
      <c r="J943" s="2">
        <v>0.9</v>
      </c>
      <c r="K943" s="8">
        <f t="shared" si="44"/>
        <v>9</v>
      </c>
      <c r="L943" s="2" t="s">
        <v>233</v>
      </c>
    </row>
    <row r="944" spans="1:12" x14ac:dyDescent="0.3">
      <c r="A944" s="5">
        <v>42687</v>
      </c>
      <c r="B944" s="9">
        <v>0.55138888888888882</v>
      </c>
      <c r="C944" s="5">
        <v>42687</v>
      </c>
      <c r="D944" s="9">
        <v>0.5541666666666667</v>
      </c>
      <c r="E944" s="2" t="s">
        <v>7</v>
      </c>
      <c r="F944" s="2" t="s">
        <v>217</v>
      </c>
      <c r="G944" s="2" t="s">
        <v>194</v>
      </c>
      <c r="H944" s="6">
        <f t="shared" si="42"/>
        <v>2.7777777777778789E-3</v>
      </c>
      <c r="I944" s="7">
        <f t="shared" si="43"/>
        <v>6.6666666666666666E-2</v>
      </c>
      <c r="J944" s="2">
        <v>0.9</v>
      </c>
      <c r="K944" s="8">
        <f t="shared" si="44"/>
        <v>13.5</v>
      </c>
      <c r="L944" s="2" t="s">
        <v>233</v>
      </c>
    </row>
    <row r="945" spans="1:12" x14ac:dyDescent="0.3">
      <c r="A945" s="5">
        <v>42687</v>
      </c>
      <c r="B945" s="9">
        <v>0.60763888888888895</v>
      </c>
      <c r="C945" s="5">
        <v>42687</v>
      </c>
      <c r="D945" s="9">
        <v>0.61527777777777781</v>
      </c>
      <c r="E945" s="2" t="s">
        <v>7</v>
      </c>
      <c r="F945" s="2" t="s">
        <v>194</v>
      </c>
      <c r="G945" s="2" t="s">
        <v>208</v>
      </c>
      <c r="H945" s="6">
        <f t="shared" si="42"/>
        <v>7.6388888888888618E-3</v>
      </c>
      <c r="I945" s="7">
        <f t="shared" si="43"/>
        <v>0.18333333333333332</v>
      </c>
      <c r="J945" s="2">
        <v>2.4</v>
      </c>
      <c r="K945" s="8">
        <f t="shared" si="44"/>
        <v>13.090909090909092</v>
      </c>
      <c r="L945" s="2" t="s">
        <v>233</v>
      </c>
    </row>
    <row r="946" spans="1:12" x14ac:dyDescent="0.3">
      <c r="A946" s="5">
        <v>42687</v>
      </c>
      <c r="B946" s="9">
        <v>0.63472222222222219</v>
      </c>
      <c r="C946" s="5">
        <v>42687</v>
      </c>
      <c r="D946" s="9">
        <v>0.64166666666666672</v>
      </c>
      <c r="E946" s="2" t="s">
        <v>7</v>
      </c>
      <c r="F946" s="2" t="s">
        <v>208</v>
      </c>
      <c r="G946" s="2" t="s">
        <v>194</v>
      </c>
      <c r="H946" s="6">
        <f t="shared" si="42"/>
        <v>6.9444444444445308E-3</v>
      </c>
      <c r="I946" s="7">
        <f t="shared" si="43"/>
        <v>0.16666666666666666</v>
      </c>
      <c r="J946" s="2">
        <v>1.9</v>
      </c>
      <c r="K946" s="8">
        <f t="shared" si="44"/>
        <v>11.4</v>
      </c>
      <c r="L946" s="2" t="s">
        <v>233</v>
      </c>
    </row>
    <row r="947" spans="1:12" x14ac:dyDescent="0.3">
      <c r="A947" s="5">
        <v>42687</v>
      </c>
      <c r="B947" s="9">
        <v>0.65763888888888888</v>
      </c>
      <c r="C947" s="5">
        <v>42687</v>
      </c>
      <c r="D947" s="9">
        <v>0.66597222222222219</v>
      </c>
      <c r="E947" s="2" t="s">
        <v>7</v>
      </c>
      <c r="F947" s="2" t="s">
        <v>194</v>
      </c>
      <c r="G947" s="2" t="s">
        <v>208</v>
      </c>
      <c r="H947" s="6">
        <f t="shared" si="42"/>
        <v>8.3333333333333037E-3</v>
      </c>
      <c r="I947" s="7">
        <f t="shared" si="43"/>
        <v>0.2</v>
      </c>
      <c r="J947" s="2">
        <v>1.9</v>
      </c>
      <c r="K947" s="8">
        <f t="shared" si="44"/>
        <v>9.4999999999999982</v>
      </c>
      <c r="L947" s="2" t="s">
        <v>233</v>
      </c>
    </row>
    <row r="948" spans="1:12" x14ac:dyDescent="0.3">
      <c r="A948" s="5">
        <v>42688</v>
      </c>
      <c r="B948" s="9">
        <v>0.47500000000000003</v>
      </c>
      <c r="C948" s="5">
        <v>42688</v>
      </c>
      <c r="D948" s="9">
        <v>0.50902777777777775</v>
      </c>
      <c r="E948" s="2" t="s">
        <v>7</v>
      </c>
      <c r="F948" s="2" t="s">
        <v>147</v>
      </c>
      <c r="G948" s="2" t="s">
        <v>218</v>
      </c>
      <c r="H948" s="6">
        <f t="shared" si="42"/>
        <v>3.4027777777777712E-2</v>
      </c>
      <c r="I948" s="7">
        <f t="shared" si="43"/>
        <v>0.81666666666666665</v>
      </c>
      <c r="J948" s="2">
        <v>44.6</v>
      </c>
      <c r="K948" s="8">
        <f t="shared" si="44"/>
        <v>54.612244897959187</v>
      </c>
      <c r="L948" s="2" t="s">
        <v>13</v>
      </c>
    </row>
    <row r="949" spans="1:12" x14ac:dyDescent="0.3">
      <c r="A949" s="5">
        <v>42688</v>
      </c>
      <c r="B949" s="9">
        <v>0.56944444444444442</v>
      </c>
      <c r="C949" s="5">
        <v>42688</v>
      </c>
      <c r="D949" s="9">
        <v>0.60625000000000007</v>
      </c>
      <c r="E949" s="2" t="s">
        <v>7</v>
      </c>
      <c r="F949" s="2" t="s">
        <v>218</v>
      </c>
      <c r="G949" s="2" t="s">
        <v>147</v>
      </c>
      <c r="H949" s="6">
        <f t="shared" ref="H949:H1012" si="45">IF(D949&gt;B949,D949-B949,D949-B949+1)</f>
        <v>3.6805555555555647E-2</v>
      </c>
      <c r="I949" s="7">
        <f t="shared" ref="I949:I1012" si="46">(HOUR(H949)*60+MINUTE(H949))/60</f>
        <v>0.8833333333333333</v>
      </c>
      <c r="J949" s="2">
        <v>43.6</v>
      </c>
      <c r="K949" s="8">
        <f t="shared" ref="K949:K1012" si="47">J949/I949</f>
        <v>49.358490566037737</v>
      </c>
      <c r="L949" s="2" t="s">
        <v>13</v>
      </c>
    </row>
    <row r="950" spans="1:12" x14ac:dyDescent="0.3">
      <c r="A950" s="5">
        <v>42688</v>
      </c>
      <c r="B950" s="9">
        <v>0.64374999999999993</v>
      </c>
      <c r="C950" s="5">
        <v>42688</v>
      </c>
      <c r="D950" s="9">
        <v>0.65</v>
      </c>
      <c r="E950" s="2" t="s">
        <v>7</v>
      </c>
      <c r="F950" s="2" t="s">
        <v>147</v>
      </c>
      <c r="G950" s="2" t="s">
        <v>146</v>
      </c>
      <c r="H950" s="6">
        <f t="shared" si="45"/>
        <v>6.2500000000000888E-3</v>
      </c>
      <c r="I950" s="7">
        <f t="shared" si="46"/>
        <v>0.15</v>
      </c>
      <c r="J950" s="2">
        <v>2.5</v>
      </c>
      <c r="K950" s="8">
        <f t="shared" si="47"/>
        <v>16.666666666666668</v>
      </c>
      <c r="L950" s="2" t="s">
        <v>233</v>
      </c>
    </row>
    <row r="951" spans="1:12" x14ac:dyDescent="0.3">
      <c r="A951" s="5">
        <v>42688</v>
      </c>
      <c r="B951" s="9">
        <v>0.84652777777777777</v>
      </c>
      <c r="C951" s="5">
        <v>42688</v>
      </c>
      <c r="D951" s="9">
        <v>0.85416666666666663</v>
      </c>
      <c r="E951" s="2" t="s">
        <v>7</v>
      </c>
      <c r="F951" s="2" t="s">
        <v>146</v>
      </c>
      <c r="G951" s="2" t="s">
        <v>147</v>
      </c>
      <c r="H951" s="6">
        <f t="shared" si="45"/>
        <v>7.6388888888888618E-3</v>
      </c>
      <c r="I951" s="7">
        <f t="shared" si="46"/>
        <v>0.18333333333333332</v>
      </c>
      <c r="J951" s="2">
        <v>3.7</v>
      </c>
      <c r="K951" s="8">
        <f t="shared" si="47"/>
        <v>20.181818181818183</v>
      </c>
      <c r="L951" s="2" t="s">
        <v>10</v>
      </c>
    </row>
    <row r="952" spans="1:12" x14ac:dyDescent="0.3">
      <c r="A952" s="5">
        <v>42689</v>
      </c>
      <c r="B952" s="9">
        <v>0.58263888888888882</v>
      </c>
      <c r="C952" s="5">
        <v>42689</v>
      </c>
      <c r="D952" s="9">
        <v>0.58750000000000002</v>
      </c>
      <c r="E952" s="2" t="s">
        <v>7</v>
      </c>
      <c r="F952" s="2" t="s">
        <v>147</v>
      </c>
      <c r="G952" s="2" t="s">
        <v>145</v>
      </c>
      <c r="H952" s="6">
        <f t="shared" si="45"/>
        <v>4.8611111111112049E-3</v>
      </c>
      <c r="I952" s="7">
        <f t="shared" si="46"/>
        <v>0.11666666666666667</v>
      </c>
      <c r="J952" s="2">
        <v>5.0999999999999996</v>
      </c>
      <c r="K952" s="8">
        <f t="shared" si="47"/>
        <v>43.714285714285708</v>
      </c>
      <c r="L952" s="2" t="s">
        <v>233</v>
      </c>
    </row>
    <row r="953" spans="1:12" x14ac:dyDescent="0.3">
      <c r="A953" s="5">
        <v>42689</v>
      </c>
      <c r="B953" s="9">
        <v>0.58958333333333335</v>
      </c>
      <c r="C953" s="5">
        <v>42689</v>
      </c>
      <c r="D953" s="9">
        <v>0.60138888888888886</v>
      </c>
      <c r="E953" s="2" t="s">
        <v>7</v>
      </c>
      <c r="F953" s="2" t="s">
        <v>145</v>
      </c>
      <c r="G953" s="2" t="s">
        <v>123</v>
      </c>
      <c r="H953" s="6">
        <f t="shared" si="45"/>
        <v>1.1805555555555514E-2</v>
      </c>
      <c r="I953" s="7">
        <f t="shared" si="46"/>
        <v>0.28333333333333333</v>
      </c>
      <c r="J953" s="2">
        <v>9.6999999999999993</v>
      </c>
      <c r="K953" s="8">
        <f t="shared" si="47"/>
        <v>34.235294117647058</v>
      </c>
      <c r="L953" s="2" t="s">
        <v>24</v>
      </c>
    </row>
    <row r="954" spans="1:12" x14ac:dyDescent="0.3">
      <c r="A954" s="5">
        <v>42689</v>
      </c>
      <c r="B954" s="9">
        <v>0.86388888888888893</v>
      </c>
      <c r="C954" s="5">
        <v>42689</v>
      </c>
      <c r="D954" s="9">
        <v>0.875</v>
      </c>
      <c r="E954" s="2" t="s">
        <v>7</v>
      </c>
      <c r="F954" s="2" t="s">
        <v>123</v>
      </c>
      <c r="G954" s="2" t="s">
        <v>147</v>
      </c>
      <c r="H954" s="6">
        <f t="shared" si="45"/>
        <v>1.1111111111111072E-2</v>
      </c>
      <c r="I954" s="7">
        <f t="shared" si="46"/>
        <v>0.26666666666666666</v>
      </c>
      <c r="J954" s="2">
        <v>11.8</v>
      </c>
      <c r="K954" s="8">
        <f t="shared" si="47"/>
        <v>44.25</v>
      </c>
      <c r="L954" s="2" t="s">
        <v>24</v>
      </c>
    </row>
    <row r="955" spans="1:12" x14ac:dyDescent="0.3">
      <c r="A955" s="5">
        <v>42690</v>
      </c>
      <c r="B955" s="9">
        <v>0.84791666666666676</v>
      </c>
      <c r="C955" s="5">
        <v>42690</v>
      </c>
      <c r="D955" s="9">
        <v>0.8520833333333333</v>
      </c>
      <c r="E955" s="2" t="s">
        <v>7</v>
      </c>
      <c r="F955" s="2" t="s">
        <v>147</v>
      </c>
      <c r="G955" s="2" t="s">
        <v>219</v>
      </c>
      <c r="H955" s="6">
        <f t="shared" si="45"/>
        <v>4.1666666666665408E-3</v>
      </c>
      <c r="I955" s="7">
        <f t="shared" si="46"/>
        <v>0.1</v>
      </c>
      <c r="J955" s="2">
        <v>2.2999999999999998</v>
      </c>
      <c r="K955" s="8">
        <f t="shared" si="47"/>
        <v>22.999999999999996</v>
      </c>
      <c r="L955" s="2" t="s">
        <v>24</v>
      </c>
    </row>
    <row r="956" spans="1:12" x14ac:dyDescent="0.3">
      <c r="A956" s="5">
        <v>42690</v>
      </c>
      <c r="B956" s="9">
        <v>0.95277777777777783</v>
      </c>
      <c r="C956" s="5">
        <v>42690</v>
      </c>
      <c r="D956" s="9">
        <v>0.95972222222222225</v>
      </c>
      <c r="E956" s="2" t="s">
        <v>7</v>
      </c>
      <c r="F956" s="2" t="s">
        <v>219</v>
      </c>
      <c r="G956" s="2" t="s">
        <v>147</v>
      </c>
      <c r="H956" s="6">
        <f t="shared" si="45"/>
        <v>6.9444444444444198E-3</v>
      </c>
      <c r="I956" s="7">
        <f t="shared" si="46"/>
        <v>0.16666666666666666</v>
      </c>
      <c r="J956" s="2">
        <v>3.1</v>
      </c>
      <c r="K956" s="8">
        <f t="shared" si="47"/>
        <v>18.600000000000001</v>
      </c>
      <c r="L956" s="2" t="s">
        <v>9</v>
      </c>
    </row>
    <row r="957" spans="1:12" x14ac:dyDescent="0.3">
      <c r="A957" s="5">
        <v>42691</v>
      </c>
      <c r="B957" s="9">
        <v>0.42569444444444443</v>
      </c>
      <c r="C957" s="5">
        <v>42691</v>
      </c>
      <c r="D957" s="9">
        <v>0.44722222222222219</v>
      </c>
      <c r="E957" s="2" t="s">
        <v>7</v>
      </c>
      <c r="F957" s="2" t="s">
        <v>147</v>
      </c>
      <c r="G957" s="2" t="s">
        <v>145</v>
      </c>
      <c r="H957" s="6">
        <f t="shared" si="45"/>
        <v>2.1527777777777757E-2</v>
      </c>
      <c r="I957" s="7">
        <f t="shared" si="46"/>
        <v>0.51666666666666672</v>
      </c>
      <c r="J957" s="2">
        <v>16.3</v>
      </c>
      <c r="K957" s="8">
        <f t="shared" si="47"/>
        <v>31.548387096774192</v>
      </c>
      <c r="L957" s="2" t="s">
        <v>13</v>
      </c>
    </row>
    <row r="958" spans="1:12" x14ac:dyDescent="0.3">
      <c r="A958" s="5">
        <v>42692</v>
      </c>
      <c r="B958" s="9">
        <v>0.83958333333333324</v>
      </c>
      <c r="C958" s="5">
        <v>42692</v>
      </c>
      <c r="D958" s="9">
        <v>0.84652777777777777</v>
      </c>
      <c r="E958" s="2" t="s">
        <v>7</v>
      </c>
      <c r="F958" s="2" t="s">
        <v>15</v>
      </c>
      <c r="G958" s="2" t="s">
        <v>16</v>
      </c>
      <c r="H958" s="6">
        <f t="shared" si="45"/>
        <v>6.9444444444445308E-3</v>
      </c>
      <c r="I958" s="7">
        <f t="shared" si="46"/>
        <v>0.16666666666666666</v>
      </c>
      <c r="J958" s="2">
        <v>3.1</v>
      </c>
      <c r="K958" s="8">
        <f t="shared" si="47"/>
        <v>18.600000000000001</v>
      </c>
      <c r="L958" s="2" t="s">
        <v>9</v>
      </c>
    </row>
    <row r="959" spans="1:12" x14ac:dyDescent="0.3">
      <c r="A959" s="5">
        <v>42692</v>
      </c>
      <c r="B959" s="9">
        <v>0.89097222222222217</v>
      </c>
      <c r="C959" s="5">
        <v>42692</v>
      </c>
      <c r="D959" s="9">
        <v>0.89861111111111114</v>
      </c>
      <c r="E959" s="2" t="s">
        <v>7</v>
      </c>
      <c r="F959" s="2" t="s">
        <v>16</v>
      </c>
      <c r="G959" s="2" t="s">
        <v>15</v>
      </c>
      <c r="H959" s="6">
        <f t="shared" si="45"/>
        <v>7.6388888888889728E-3</v>
      </c>
      <c r="I959" s="7">
        <f t="shared" si="46"/>
        <v>0.18333333333333332</v>
      </c>
      <c r="J959" s="2">
        <v>5.2</v>
      </c>
      <c r="K959" s="8">
        <f t="shared" si="47"/>
        <v>28.363636363636367</v>
      </c>
      <c r="L959" s="2" t="s">
        <v>9</v>
      </c>
    </row>
    <row r="960" spans="1:12" x14ac:dyDescent="0.3">
      <c r="A960" s="5">
        <v>42692</v>
      </c>
      <c r="B960" s="9">
        <v>0.91388888888888886</v>
      </c>
      <c r="C960" s="5">
        <v>42692</v>
      </c>
      <c r="D960" s="9">
        <v>0.93125000000000002</v>
      </c>
      <c r="E960" s="2" t="s">
        <v>7</v>
      </c>
      <c r="F960" s="2" t="s">
        <v>220</v>
      </c>
      <c r="G960" s="2" t="s">
        <v>38</v>
      </c>
      <c r="H960" s="6">
        <f t="shared" si="45"/>
        <v>1.736111111111116E-2</v>
      </c>
      <c r="I960" s="7">
        <f t="shared" si="46"/>
        <v>0.41666666666666669</v>
      </c>
      <c r="J960" s="2">
        <v>6.1</v>
      </c>
      <c r="K960" s="8">
        <f t="shared" si="47"/>
        <v>14.639999999999999</v>
      </c>
      <c r="L960" s="2" t="s">
        <v>11</v>
      </c>
    </row>
    <row r="961" spans="1:12" x14ac:dyDescent="0.3">
      <c r="A961" s="5">
        <v>42693</v>
      </c>
      <c r="B961" s="9">
        <v>0.57708333333333328</v>
      </c>
      <c r="C961" s="5">
        <v>42693</v>
      </c>
      <c r="D961" s="9">
        <v>0.59027777777777779</v>
      </c>
      <c r="E961" s="2" t="s">
        <v>7</v>
      </c>
      <c r="F961" s="2" t="s">
        <v>15</v>
      </c>
      <c r="G961" s="2" t="s">
        <v>36</v>
      </c>
      <c r="H961" s="6">
        <f t="shared" si="45"/>
        <v>1.3194444444444509E-2</v>
      </c>
      <c r="I961" s="7">
        <f t="shared" si="46"/>
        <v>0.31666666666666665</v>
      </c>
      <c r="J961" s="2">
        <v>10.3</v>
      </c>
      <c r="K961" s="8">
        <f t="shared" si="47"/>
        <v>32.526315789473685</v>
      </c>
      <c r="L961" s="2" t="s">
        <v>11</v>
      </c>
    </row>
    <row r="962" spans="1:12" x14ac:dyDescent="0.3">
      <c r="A962" s="5">
        <v>42693</v>
      </c>
      <c r="B962" s="9">
        <v>0.60416666666666663</v>
      </c>
      <c r="C962" s="5">
        <v>42693</v>
      </c>
      <c r="D962" s="9">
        <v>0.61875000000000002</v>
      </c>
      <c r="E962" s="2" t="s">
        <v>7</v>
      </c>
      <c r="F962" s="2" t="s">
        <v>36</v>
      </c>
      <c r="G962" s="2" t="s">
        <v>15</v>
      </c>
      <c r="H962" s="6">
        <f t="shared" si="45"/>
        <v>1.4583333333333393E-2</v>
      </c>
      <c r="I962" s="7">
        <f t="shared" si="46"/>
        <v>0.35</v>
      </c>
      <c r="J962" s="2">
        <v>10.5</v>
      </c>
      <c r="K962" s="8">
        <f t="shared" si="47"/>
        <v>30.000000000000004</v>
      </c>
      <c r="L962" s="2" t="s">
        <v>11</v>
      </c>
    </row>
    <row r="963" spans="1:12" x14ac:dyDescent="0.3">
      <c r="A963" s="5">
        <v>42693</v>
      </c>
      <c r="B963" s="9">
        <v>0.66736111111111107</v>
      </c>
      <c r="C963" s="5">
        <v>42693</v>
      </c>
      <c r="D963" s="9">
        <v>0.67083333333333339</v>
      </c>
      <c r="E963" s="2" t="s">
        <v>7</v>
      </c>
      <c r="F963" s="2" t="s">
        <v>15</v>
      </c>
      <c r="G963" s="2" t="s">
        <v>15</v>
      </c>
      <c r="H963" s="6">
        <f t="shared" si="45"/>
        <v>3.4722222222223209E-3</v>
      </c>
      <c r="I963" s="7">
        <f t="shared" si="46"/>
        <v>8.3333333333333329E-2</v>
      </c>
      <c r="J963" s="2">
        <v>1.5</v>
      </c>
      <c r="K963" s="8">
        <f t="shared" si="47"/>
        <v>18</v>
      </c>
      <c r="L963" s="2" t="s">
        <v>233</v>
      </c>
    </row>
    <row r="964" spans="1:12" x14ac:dyDescent="0.3">
      <c r="A964" s="5">
        <v>42693</v>
      </c>
      <c r="B964" s="9">
        <v>0.68541666666666667</v>
      </c>
      <c r="C964" s="5">
        <v>42693</v>
      </c>
      <c r="D964" s="9">
        <v>0.69513888888888886</v>
      </c>
      <c r="E964" s="2" t="s">
        <v>7</v>
      </c>
      <c r="F964" s="2" t="s">
        <v>15</v>
      </c>
      <c r="G964" s="2" t="s">
        <v>15</v>
      </c>
      <c r="H964" s="6">
        <f t="shared" si="45"/>
        <v>9.7222222222221877E-3</v>
      </c>
      <c r="I964" s="7">
        <f t="shared" si="46"/>
        <v>0.23333333333333334</v>
      </c>
      <c r="J964" s="2">
        <v>1.8</v>
      </c>
      <c r="K964" s="8">
        <f t="shared" si="47"/>
        <v>7.7142857142857144</v>
      </c>
      <c r="L964" s="2" t="s">
        <v>233</v>
      </c>
    </row>
    <row r="965" spans="1:12" x14ac:dyDescent="0.3">
      <c r="A965" s="5">
        <v>42693</v>
      </c>
      <c r="B965" s="9">
        <v>0.7368055555555556</v>
      </c>
      <c r="C965" s="5">
        <v>42693</v>
      </c>
      <c r="D965" s="9">
        <v>0.74583333333333324</v>
      </c>
      <c r="E965" s="2" t="s">
        <v>7</v>
      </c>
      <c r="F965" s="2" t="s">
        <v>15</v>
      </c>
      <c r="G965" s="2" t="s">
        <v>48</v>
      </c>
      <c r="H965" s="6">
        <f t="shared" si="45"/>
        <v>9.0277777777776347E-3</v>
      </c>
      <c r="I965" s="7">
        <f t="shared" si="46"/>
        <v>0.21666666666666667</v>
      </c>
      <c r="J965" s="2">
        <v>5.4</v>
      </c>
      <c r="K965" s="8">
        <f t="shared" si="47"/>
        <v>24.923076923076923</v>
      </c>
      <c r="L965" s="2" t="s">
        <v>10</v>
      </c>
    </row>
    <row r="966" spans="1:12" x14ac:dyDescent="0.3">
      <c r="A966" s="5">
        <v>42693</v>
      </c>
      <c r="B966" s="9">
        <v>0.8847222222222223</v>
      </c>
      <c r="C966" s="5">
        <v>42693</v>
      </c>
      <c r="D966" s="9">
        <v>0.89930555555555547</v>
      </c>
      <c r="E966" s="2" t="s">
        <v>7</v>
      </c>
      <c r="F966" s="2" t="s">
        <v>48</v>
      </c>
      <c r="G966" s="2" t="s">
        <v>15</v>
      </c>
      <c r="H966" s="6">
        <f t="shared" si="45"/>
        <v>1.4583333333333171E-2</v>
      </c>
      <c r="I966" s="7">
        <f t="shared" si="46"/>
        <v>0.35</v>
      </c>
      <c r="J966" s="2">
        <v>5.4</v>
      </c>
      <c r="K966" s="8">
        <f t="shared" si="47"/>
        <v>15.428571428571431</v>
      </c>
      <c r="L966" s="2" t="s">
        <v>13</v>
      </c>
    </row>
    <row r="967" spans="1:12" x14ac:dyDescent="0.3">
      <c r="A967" s="5">
        <v>42694</v>
      </c>
      <c r="B967" s="9">
        <v>0.43541666666666662</v>
      </c>
      <c r="C967" s="5">
        <v>42694</v>
      </c>
      <c r="D967" s="9">
        <v>0.48055555555555557</v>
      </c>
      <c r="E967" s="2" t="s">
        <v>7</v>
      </c>
      <c r="F967" s="2" t="s">
        <v>15</v>
      </c>
      <c r="G967" s="2" t="s">
        <v>15</v>
      </c>
      <c r="H967" s="6">
        <f t="shared" si="45"/>
        <v>4.5138888888888951E-2</v>
      </c>
      <c r="I967" s="7">
        <f t="shared" si="46"/>
        <v>1.0833333333333333</v>
      </c>
      <c r="J967" s="2">
        <v>39.200000000000003</v>
      </c>
      <c r="K967" s="8">
        <f t="shared" si="47"/>
        <v>36.184615384615391</v>
      </c>
      <c r="L967" s="2" t="s">
        <v>53</v>
      </c>
    </row>
    <row r="968" spans="1:12" x14ac:dyDescent="0.3">
      <c r="A968" s="5">
        <v>42694</v>
      </c>
      <c r="B968" s="9">
        <v>0.49861111111111112</v>
      </c>
      <c r="C968" s="5">
        <v>42694</v>
      </c>
      <c r="D968" s="9">
        <v>0.51944444444444449</v>
      </c>
      <c r="E968" s="2" t="s">
        <v>7</v>
      </c>
      <c r="F968" s="2" t="s">
        <v>15</v>
      </c>
      <c r="G968" s="2" t="s">
        <v>15</v>
      </c>
      <c r="H968" s="6">
        <f t="shared" si="45"/>
        <v>2.083333333333337E-2</v>
      </c>
      <c r="I968" s="7">
        <f t="shared" si="46"/>
        <v>0.5</v>
      </c>
      <c r="J968" s="2">
        <v>6.4</v>
      </c>
      <c r="K968" s="8">
        <f t="shared" si="47"/>
        <v>12.8</v>
      </c>
      <c r="L968" s="2" t="s">
        <v>13</v>
      </c>
    </row>
    <row r="969" spans="1:12" x14ac:dyDescent="0.3">
      <c r="A969" s="5">
        <v>42694</v>
      </c>
      <c r="B969" s="9">
        <v>0.62361111111111112</v>
      </c>
      <c r="C969" s="5">
        <v>42694</v>
      </c>
      <c r="D969" s="9">
        <v>0.62986111111111109</v>
      </c>
      <c r="E969" s="2" t="s">
        <v>7</v>
      </c>
      <c r="F969" s="2" t="s">
        <v>15</v>
      </c>
      <c r="G969" s="2" t="s">
        <v>15</v>
      </c>
      <c r="H969" s="6">
        <f t="shared" si="45"/>
        <v>6.2499999999999778E-3</v>
      </c>
      <c r="I969" s="7">
        <f t="shared" si="46"/>
        <v>0.15</v>
      </c>
      <c r="J969" s="2">
        <v>2.7</v>
      </c>
      <c r="K969" s="8">
        <f t="shared" si="47"/>
        <v>18.000000000000004</v>
      </c>
      <c r="L969" s="2" t="s">
        <v>11</v>
      </c>
    </row>
    <row r="970" spans="1:12" x14ac:dyDescent="0.3">
      <c r="A970" s="5">
        <v>42694</v>
      </c>
      <c r="B970" s="9">
        <v>0.73958333333333337</v>
      </c>
      <c r="C970" s="5">
        <v>42694</v>
      </c>
      <c r="D970" s="9">
        <v>0.77569444444444446</v>
      </c>
      <c r="E970" s="2" t="s">
        <v>7</v>
      </c>
      <c r="F970" s="2" t="s">
        <v>15</v>
      </c>
      <c r="G970" s="2" t="s">
        <v>15</v>
      </c>
      <c r="H970" s="6">
        <f t="shared" si="45"/>
        <v>3.6111111111111094E-2</v>
      </c>
      <c r="I970" s="7">
        <f t="shared" si="46"/>
        <v>0.8666666666666667</v>
      </c>
      <c r="J970" s="2">
        <v>18.5</v>
      </c>
      <c r="K970" s="8">
        <f t="shared" si="47"/>
        <v>21.346153846153847</v>
      </c>
      <c r="L970" s="2" t="s">
        <v>10</v>
      </c>
    </row>
    <row r="971" spans="1:12" x14ac:dyDescent="0.3">
      <c r="A971" s="5">
        <v>42695</v>
      </c>
      <c r="B971" s="9">
        <v>0.56736111111111109</v>
      </c>
      <c r="C971" s="5">
        <v>42695</v>
      </c>
      <c r="D971" s="9">
        <v>0.5756944444444444</v>
      </c>
      <c r="E971" s="2" t="s">
        <v>7</v>
      </c>
      <c r="F971" s="2" t="s">
        <v>15</v>
      </c>
      <c r="G971" s="2" t="s">
        <v>15</v>
      </c>
      <c r="H971" s="6">
        <f t="shared" si="45"/>
        <v>8.3333333333333037E-3</v>
      </c>
      <c r="I971" s="7">
        <f t="shared" si="46"/>
        <v>0.2</v>
      </c>
      <c r="J971" s="2">
        <v>2.5</v>
      </c>
      <c r="K971" s="8">
        <f t="shared" si="47"/>
        <v>12.5</v>
      </c>
      <c r="L971" s="2" t="s">
        <v>9</v>
      </c>
    </row>
    <row r="972" spans="1:12" x14ac:dyDescent="0.3">
      <c r="A972" s="5">
        <v>42695</v>
      </c>
      <c r="B972" s="9">
        <v>0.6069444444444444</v>
      </c>
      <c r="C972" s="5">
        <v>42695</v>
      </c>
      <c r="D972" s="9">
        <v>0.61388888888888882</v>
      </c>
      <c r="E972" s="2" t="s">
        <v>7</v>
      </c>
      <c r="F972" s="2" t="s">
        <v>15</v>
      </c>
      <c r="G972" s="2" t="s">
        <v>15</v>
      </c>
      <c r="H972" s="6">
        <f t="shared" si="45"/>
        <v>6.9444444444444198E-3</v>
      </c>
      <c r="I972" s="7">
        <f t="shared" si="46"/>
        <v>0.16666666666666666</v>
      </c>
      <c r="J972" s="2">
        <v>2.1</v>
      </c>
      <c r="K972" s="8">
        <f t="shared" si="47"/>
        <v>12.600000000000001</v>
      </c>
      <c r="L972" s="2" t="s">
        <v>9</v>
      </c>
    </row>
    <row r="973" spans="1:12" x14ac:dyDescent="0.3">
      <c r="A973" s="5">
        <v>42695</v>
      </c>
      <c r="B973" s="9">
        <v>0.74305555555555547</v>
      </c>
      <c r="C973" s="5">
        <v>42695</v>
      </c>
      <c r="D973" s="9">
        <v>0.75277777777777777</v>
      </c>
      <c r="E973" s="2" t="s">
        <v>7</v>
      </c>
      <c r="F973" s="2" t="s">
        <v>15</v>
      </c>
      <c r="G973" s="2" t="s">
        <v>65</v>
      </c>
      <c r="H973" s="6">
        <f t="shared" si="45"/>
        <v>9.7222222222222987E-3</v>
      </c>
      <c r="I973" s="7">
        <f t="shared" si="46"/>
        <v>0.23333333333333334</v>
      </c>
      <c r="J973" s="2">
        <v>6.7</v>
      </c>
      <c r="K973" s="8">
        <f t="shared" si="47"/>
        <v>28.714285714285715</v>
      </c>
      <c r="L973" s="2" t="s">
        <v>10</v>
      </c>
    </row>
    <row r="974" spans="1:12" x14ac:dyDescent="0.3">
      <c r="A974" s="5">
        <v>42695</v>
      </c>
      <c r="B974" s="9">
        <v>0.76250000000000007</v>
      </c>
      <c r="C974" s="5">
        <v>42695</v>
      </c>
      <c r="D974" s="9">
        <v>0.76874999999999993</v>
      </c>
      <c r="E974" s="2" t="s">
        <v>7</v>
      </c>
      <c r="F974" s="2" t="s">
        <v>65</v>
      </c>
      <c r="G974" s="2" t="s">
        <v>16</v>
      </c>
      <c r="H974" s="6">
        <f t="shared" si="45"/>
        <v>6.2499999999998668E-3</v>
      </c>
      <c r="I974" s="7">
        <f t="shared" si="46"/>
        <v>0.15</v>
      </c>
      <c r="J974" s="2">
        <v>3.5</v>
      </c>
      <c r="K974" s="8">
        <f t="shared" si="47"/>
        <v>23.333333333333336</v>
      </c>
      <c r="L974" s="2" t="s">
        <v>9</v>
      </c>
    </row>
    <row r="975" spans="1:12" x14ac:dyDescent="0.3">
      <c r="A975" s="5">
        <v>42695</v>
      </c>
      <c r="B975" s="9">
        <v>0.77986111111111101</v>
      </c>
      <c r="C975" s="5">
        <v>42695</v>
      </c>
      <c r="D975" s="9">
        <v>0.78541666666666676</v>
      </c>
      <c r="E975" s="2" t="s">
        <v>7</v>
      </c>
      <c r="F975" s="2" t="s">
        <v>16</v>
      </c>
      <c r="G975" s="2" t="s">
        <v>15</v>
      </c>
      <c r="H975" s="6">
        <f t="shared" si="45"/>
        <v>5.5555555555557579E-3</v>
      </c>
      <c r="I975" s="7">
        <f t="shared" si="46"/>
        <v>0.13333333333333333</v>
      </c>
      <c r="J975" s="2">
        <v>3.4</v>
      </c>
      <c r="K975" s="8">
        <f t="shared" si="47"/>
        <v>25.5</v>
      </c>
      <c r="L975" s="2" t="s">
        <v>10</v>
      </c>
    </row>
    <row r="976" spans="1:12" x14ac:dyDescent="0.3">
      <c r="A976" s="5">
        <v>42696</v>
      </c>
      <c r="B976" s="9">
        <v>0.6333333333333333</v>
      </c>
      <c r="C976" s="5">
        <v>42696</v>
      </c>
      <c r="D976" s="9">
        <v>0.64374999999999993</v>
      </c>
      <c r="E976" s="2" t="s">
        <v>7</v>
      </c>
      <c r="F976" s="2" t="s">
        <v>15</v>
      </c>
      <c r="G976" s="2" t="s">
        <v>15</v>
      </c>
      <c r="H976" s="6">
        <f t="shared" si="45"/>
        <v>1.041666666666663E-2</v>
      </c>
      <c r="I976" s="7">
        <f t="shared" si="46"/>
        <v>0.25</v>
      </c>
      <c r="J976" s="2">
        <v>5.5</v>
      </c>
      <c r="K976" s="8">
        <f t="shared" si="47"/>
        <v>22</v>
      </c>
      <c r="L976" s="2" t="s">
        <v>11</v>
      </c>
    </row>
    <row r="977" spans="1:12" x14ac:dyDescent="0.3">
      <c r="A977" s="5">
        <v>42696</v>
      </c>
      <c r="B977" s="9">
        <v>0.64652777777777781</v>
      </c>
      <c r="C977" s="5">
        <v>42696</v>
      </c>
      <c r="D977" s="9">
        <v>0.65555555555555556</v>
      </c>
      <c r="E977" s="2" t="s">
        <v>7</v>
      </c>
      <c r="F977" s="2" t="s">
        <v>15</v>
      </c>
      <c r="G977" s="2" t="s">
        <v>15</v>
      </c>
      <c r="H977" s="6">
        <f t="shared" si="45"/>
        <v>9.0277777777777457E-3</v>
      </c>
      <c r="I977" s="7">
        <f t="shared" si="46"/>
        <v>0.21666666666666667</v>
      </c>
      <c r="J977" s="2">
        <v>4.0999999999999996</v>
      </c>
      <c r="K977" s="8">
        <f t="shared" si="47"/>
        <v>18.92307692307692</v>
      </c>
      <c r="L977" s="2" t="s">
        <v>11</v>
      </c>
    </row>
    <row r="978" spans="1:12" x14ac:dyDescent="0.3">
      <c r="A978" s="5">
        <v>42696</v>
      </c>
      <c r="B978" s="9">
        <v>0.66041666666666665</v>
      </c>
      <c r="C978" s="5">
        <v>42696</v>
      </c>
      <c r="D978" s="9">
        <v>0.69652777777777775</v>
      </c>
      <c r="E978" s="2" t="s">
        <v>7</v>
      </c>
      <c r="F978" s="2" t="s">
        <v>15</v>
      </c>
      <c r="G978" s="2" t="s">
        <v>15</v>
      </c>
      <c r="H978" s="6">
        <f t="shared" si="45"/>
        <v>3.6111111111111094E-2</v>
      </c>
      <c r="I978" s="7">
        <f t="shared" si="46"/>
        <v>0.8666666666666667</v>
      </c>
      <c r="J978" s="2">
        <v>12.7</v>
      </c>
      <c r="K978" s="8">
        <f t="shared" si="47"/>
        <v>14.653846153846153</v>
      </c>
      <c r="L978" s="2" t="s">
        <v>13</v>
      </c>
    </row>
    <row r="979" spans="1:12" x14ac:dyDescent="0.3">
      <c r="A979" s="5">
        <v>42696</v>
      </c>
      <c r="B979" s="9">
        <v>0.76250000000000007</v>
      </c>
      <c r="C979" s="5">
        <v>42696</v>
      </c>
      <c r="D979" s="9">
        <v>0.76944444444444438</v>
      </c>
      <c r="E979" s="2" t="s">
        <v>7</v>
      </c>
      <c r="F979" s="2" t="s">
        <v>15</v>
      </c>
      <c r="G979" s="2" t="s">
        <v>16</v>
      </c>
      <c r="H979" s="6">
        <f t="shared" si="45"/>
        <v>6.9444444444443088E-3</v>
      </c>
      <c r="I979" s="7">
        <f t="shared" si="46"/>
        <v>0.16666666666666666</v>
      </c>
      <c r="J979" s="2">
        <v>3</v>
      </c>
      <c r="K979" s="8">
        <f t="shared" si="47"/>
        <v>18</v>
      </c>
      <c r="L979" s="2" t="s">
        <v>9</v>
      </c>
    </row>
    <row r="980" spans="1:12" x14ac:dyDescent="0.3">
      <c r="A980" s="5">
        <v>42696</v>
      </c>
      <c r="B980" s="9">
        <v>0.87638888888888899</v>
      </c>
      <c r="C980" s="5">
        <v>42696</v>
      </c>
      <c r="D980" s="9">
        <v>0.8847222222222223</v>
      </c>
      <c r="E980" s="2" t="s">
        <v>7</v>
      </c>
      <c r="F980" s="2" t="s">
        <v>16</v>
      </c>
      <c r="G980" s="2" t="s">
        <v>15</v>
      </c>
      <c r="H980" s="6">
        <f t="shared" si="45"/>
        <v>8.3333333333333037E-3</v>
      </c>
      <c r="I980" s="7">
        <f t="shared" si="46"/>
        <v>0.2</v>
      </c>
      <c r="J980" s="2">
        <v>3.5</v>
      </c>
      <c r="K980" s="8">
        <f t="shared" si="47"/>
        <v>17.5</v>
      </c>
      <c r="L980" s="2" t="s">
        <v>13</v>
      </c>
    </row>
    <row r="981" spans="1:12" x14ac:dyDescent="0.3">
      <c r="A981" s="5">
        <v>42697</v>
      </c>
      <c r="B981" s="9">
        <v>0.64861111111111114</v>
      </c>
      <c r="C981" s="5">
        <v>42697</v>
      </c>
      <c r="D981" s="9">
        <v>0.65972222222222221</v>
      </c>
      <c r="E981" s="2" t="s">
        <v>7</v>
      </c>
      <c r="F981" s="2" t="s">
        <v>15</v>
      </c>
      <c r="G981" s="2" t="s">
        <v>15</v>
      </c>
      <c r="H981" s="6">
        <f t="shared" si="45"/>
        <v>1.1111111111111072E-2</v>
      </c>
      <c r="I981" s="7">
        <f t="shared" si="46"/>
        <v>0.26666666666666666</v>
      </c>
      <c r="J981" s="2">
        <v>5.9</v>
      </c>
      <c r="K981" s="8">
        <f t="shared" si="47"/>
        <v>22.125</v>
      </c>
      <c r="L981" s="2" t="s">
        <v>9</v>
      </c>
    </row>
    <row r="982" spans="1:12" x14ac:dyDescent="0.3">
      <c r="A982" s="5">
        <v>42697</v>
      </c>
      <c r="B982" s="9">
        <v>0.6791666666666667</v>
      </c>
      <c r="C982" s="5">
        <v>42697</v>
      </c>
      <c r="D982" s="9">
        <v>0.68680555555555556</v>
      </c>
      <c r="E982" s="2" t="s">
        <v>7</v>
      </c>
      <c r="F982" s="2" t="s">
        <v>15</v>
      </c>
      <c r="G982" s="2" t="s">
        <v>15</v>
      </c>
      <c r="H982" s="6">
        <f t="shared" si="45"/>
        <v>7.6388888888888618E-3</v>
      </c>
      <c r="I982" s="7">
        <f t="shared" si="46"/>
        <v>0.18333333333333332</v>
      </c>
      <c r="J982" s="2">
        <v>1.9</v>
      </c>
      <c r="K982" s="8">
        <f t="shared" si="47"/>
        <v>10.363636363636363</v>
      </c>
      <c r="L982" s="2" t="s">
        <v>233</v>
      </c>
    </row>
    <row r="983" spans="1:12" x14ac:dyDescent="0.3">
      <c r="A983" s="5">
        <v>42697</v>
      </c>
      <c r="B983" s="9">
        <v>0.7006944444444444</v>
      </c>
      <c r="C983" s="5">
        <v>42697</v>
      </c>
      <c r="D983" s="9">
        <v>0.70833333333333337</v>
      </c>
      <c r="E983" s="2" t="s">
        <v>7</v>
      </c>
      <c r="F983" s="2" t="s">
        <v>15</v>
      </c>
      <c r="G983" s="2" t="s">
        <v>15</v>
      </c>
      <c r="H983" s="6">
        <f t="shared" si="45"/>
        <v>7.6388888888889728E-3</v>
      </c>
      <c r="I983" s="7">
        <f t="shared" si="46"/>
        <v>0.18333333333333332</v>
      </c>
      <c r="J983" s="2">
        <v>3.3</v>
      </c>
      <c r="K983" s="8">
        <f t="shared" si="47"/>
        <v>18</v>
      </c>
      <c r="L983" s="2" t="s">
        <v>233</v>
      </c>
    </row>
    <row r="984" spans="1:12" x14ac:dyDescent="0.3">
      <c r="A984" s="5">
        <v>42697</v>
      </c>
      <c r="B984" s="9">
        <v>0.77569444444444446</v>
      </c>
      <c r="C984" s="5">
        <v>42697</v>
      </c>
      <c r="D984" s="9">
        <v>0.78263888888888899</v>
      </c>
      <c r="E984" s="2" t="s">
        <v>7</v>
      </c>
      <c r="F984" s="2" t="s">
        <v>15</v>
      </c>
      <c r="G984" s="2" t="s">
        <v>15</v>
      </c>
      <c r="H984" s="6">
        <f t="shared" si="45"/>
        <v>6.9444444444445308E-3</v>
      </c>
      <c r="I984" s="7">
        <f t="shared" si="46"/>
        <v>0.16666666666666666</v>
      </c>
      <c r="J984" s="2">
        <v>1.3</v>
      </c>
      <c r="K984" s="8">
        <f t="shared" si="47"/>
        <v>7.8000000000000007</v>
      </c>
      <c r="L984" s="2" t="s">
        <v>233</v>
      </c>
    </row>
    <row r="985" spans="1:12" x14ac:dyDescent="0.3">
      <c r="A985" s="5">
        <v>42699</v>
      </c>
      <c r="B985" s="9">
        <v>0.4909722222222222</v>
      </c>
      <c r="C985" s="5">
        <v>42699</v>
      </c>
      <c r="D985" s="9">
        <v>0.50277777777777777</v>
      </c>
      <c r="E985" s="2" t="s">
        <v>7</v>
      </c>
      <c r="F985" s="2" t="s">
        <v>15</v>
      </c>
      <c r="G985" s="2" t="s">
        <v>36</v>
      </c>
      <c r="H985" s="6">
        <f t="shared" si="45"/>
        <v>1.1805555555555569E-2</v>
      </c>
      <c r="I985" s="7">
        <f t="shared" si="46"/>
        <v>0.28333333333333333</v>
      </c>
      <c r="J985" s="2">
        <v>10.3</v>
      </c>
      <c r="K985" s="8">
        <f t="shared" si="47"/>
        <v>36.352941176470594</v>
      </c>
      <c r="L985" s="2" t="s">
        <v>11</v>
      </c>
    </row>
    <row r="986" spans="1:12" x14ac:dyDescent="0.3">
      <c r="A986" s="5">
        <v>42699</v>
      </c>
      <c r="B986" s="9">
        <v>0.55069444444444449</v>
      </c>
      <c r="C986" s="5">
        <v>42699</v>
      </c>
      <c r="D986" s="9">
        <v>0.56319444444444444</v>
      </c>
      <c r="E986" s="2" t="s">
        <v>7</v>
      </c>
      <c r="F986" s="2" t="s">
        <v>36</v>
      </c>
      <c r="G986" s="2" t="s">
        <v>15</v>
      </c>
      <c r="H986" s="6">
        <f t="shared" si="45"/>
        <v>1.2499999999999956E-2</v>
      </c>
      <c r="I986" s="7">
        <f t="shared" si="46"/>
        <v>0.3</v>
      </c>
      <c r="J986" s="2">
        <v>11.1</v>
      </c>
      <c r="K986" s="8">
        <f t="shared" si="47"/>
        <v>37</v>
      </c>
      <c r="L986" s="2" t="s">
        <v>11</v>
      </c>
    </row>
    <row r="987" spans="1:12" x14ac:dyDescent="0.3">
      <c r="A987" s="5">
        <v>42700</v>
      </c>
      <c r="B987" s="9">
        <v>0.66249999999999998</v>
      </c>
      <c r="C987" s="5">
        <v>42700</v>
      </c>
      <c r="D987" s="9">
        <v>0.66597222222222219</v>
      </c>
      <c r="E987" s="2" t="s">
        <v>7</v>
      </c>
      <c r="F987" s="2" t="s">
        <v>15</v>
      </c>
      <c r="G987" s="2" t="s">
        <v>15</v>
      </c>
      <c r="H987" s="6">
        <f t="shared" si="45"/>
        <v>3.4722222222222099E-3</v>
      </c>
      <c r="I987" s="7">
        <f t="shared" si="46"/>
        <v>8.3333333333333329E-2</v>
      </c>
      <c r="J987" s="2">
        <v>1.4</v>
      </c>
      <c r="K987" s="8">
        <f t="shared" si="47"/>
        <v>16.8</v>
      </c>
      <c r="L987" s="2" t="s">
        <v>233</v>
      </c>
    </row>
    <row r="988" spans="1:12" x14ac:dyDescent="0.3">
      <c r="A988" s="5">
        <v>42700</v>
      </c>
      <c r="B988" s="9">
        <v>0.70833333333333337</v>
      </c>
      <c r="C988" s="5">
        <v>42700</v>
      </c>
      <c r="D988" s="9">
        <v>0.71666666666666667</v>
      </c>
      <c r="E988" s="2" t="s">
        <v>7</v>
      </c>
      <c r="F988" s="2" t="s">
        <v>15</v>
      </c>
      <c r="G988" s="2" t="s">
        <v>48</v>
      </c>
      <c r="H988" s="6">
        <f t="shared" si="45"/>
        <v>8.3333333333333037E-3</v>
      </c>
      <c r="I988" s="7">
        <f t="shared" si="46"/>
        <v>0.2</v>
      </c>
      <c r="J988" s="2">
        <v>5.0999999999999996</v>
      </c>
      <c r="K988" s="8">
        <f t="shared" si="47"/>
        <v>25.499999999999996</v>
      </c>
      <c r="L988" s="2" t="s">
        <v>11</v>
      </c>
    </row>
    <row r="989" spans="1:12" x14ac:dyDescent="0.3">
      <c r="A989" s="5">
        <v>42700</v>
      </c>
      <c r="B989" s="9">
        <v>0.73333333333333339</v>
      </c>
      <c r="C989" s="5">
        <v>42700</v>
      </c>
      <c r="D989" s="9">
        <v>0.74722222222222223</v>
      </c>
      <c r="E989" s="2" t="s">
        <v>7</v>
      </c>
      <c r="F989" s="2" t="s">
        <v>48</v>
      </c>
      <c r="G989" s="2" t="s">
        <v>112</v>
      </c>
      <c r="H989" s="6">
        <f t="shared" si="45"/>
        <v>1.388888888888884E-2</v>
      </c>
      <c r="I989" s="7">
        <f t="shared" si="46"/>
        <v>0.33333333333333331</v>
      </c>
      <c r="J989" s="2">
        <v>9</v>
      </c>
      <c r="K989" s="8">
        <f t="shared" si="47"/>
        <v>27</v>
      </c>
      <c r="L989" s="2" t="s">
        <v>11</v>
      </c>
    </row>
    <row r="990" spans="1:12" x14ac:dyDescent="0.3">
      <c r="A990" s="5">
        <v>42700</v>
      </c>
      <c r="B990" s="9">
        <v>0.77013888888888893</v>
      </c>
      <c r="C990" s="5">
        <v>42700</v>
      </c>
      <c r="D990" s="9">
        <v>0.7944444444444444</v>
      </c>
      <c r="E990" s="2" t="s">
        <v>7</v>
      </c>
      <c r="F990" s="2" t="s">
        <v>112</v>
      </c>
      <c r="G990" s="2" t="s">
        <v>15</v>
      </c>
      <c r="H990" s="6">
        <f t="shared" si="45"/>
        <v>2.4305555555555469E-2</v>
      </c>
      <c r="I990" s="7">
        <f t="shared" si="46"/>
        <v>0.58333333333333337</v>
      </c>
      <c r="J990" s="2">
        <v>13.3</v>
      </c>
      <c r="K990" s="8">
        <f t="shared" si="47"/>
        <v>22.8</v>
      </c>
      <c r="L990" s="2" t="s">
        <v>53</v>
      </c>
    </row>
    <row r="991" spans="1:12" x14ac:dyDescent="0.3">
      <c r="A991" s="5">
        <v>42700</v>
      </c>
      <c r="B991" s="9">
        <v>0.82430555555555562</v>
      </c>
      <c r="C991" s="5">
        <v>42700</v>
      </c>
      <c r="D991" s="9">
        <v>0.82916666666666661</v>
      </c>
      <c r="E991" s="2" t="s">
        <v>7</v>
      </c>
      <c r="F991" s="2" t="s">
        <v>15</v>
      </c>
      <c r="G991" s="2" t="s">
        <v>15</v>
      </c>
      <c r="H991" s="6">
        <f t="shared" si="45"/>
        <v>4.8611111111109828E-3</v>
      </c>
      <c r="I991" s="7">
        <f t="shared" si="46"/>
        <v>0.11666666666666667</v>
      </c>
      <c r="J991" s="2">
        <v>2.5</v>
      </c>
      <c r="K991" s="8">
        <f t="shared" si="47"/>
        <v>21.428571428571427</v>
      </c>
      <c r="L991" s="2" t="s">
        <v>10</v>
      </c>
    </row>
    <row r="992" spans="1:12" x14ac:dyDescent="0.3">
      <c r="A992" s="5">
        <v>42701</v>
      </c>
      <c r="B992" s="9">
        <v>0.66597222222222219</v>
      </c>
      <c r="C992" s="5">
        <v>42701</v>
      </c>
      <c r="D992" s="9">
        <v>0.67083333333333339</v>
      </c>
      <c r="E992" s="2" t="s">
        <v>7</v>
      </c>
      <c r="F992" s="2" t="s">
        <v>15</v>
      </c>
      <c r="G992" s="2" t="s">
        <v>16</v>
      </c>
      <c r="H992" s="6">
        <f t="shared" si="45"/>
        <v>4.8611111111112049E-3</v>
      </c>
      <c r="I992" s="7">
        <f t="shared" si="46"/>
        <v>0.11666666666666667</v>
      </c>
      <c r="J992" s="2">
        <v>3.3</v>
      </c>
      <c r="K992" s="8">
        <f t="shared" si="47"/>
        <v>28.285714285714285</v>
      </c>
      <c r="L992" s="2" t="s">
        <v>9</v>
      </c>
    </row>
    <row r="993" spans="1:12" x14ac:dyDescent="0.3">
      <c r="A993" s="5">
        <v>42701</v>
      </c>
      <c r="B993" s="9">
        <v>0.78819444444444453</v>
      </c>
      <c r="C993" s="5">
        <v>42701</v>
      </c>
      <c r="D993" s="9">
        <v>0.79791666666666661</v>
      </c>
      <c r="E993" s="2" t="s">
        <v>7</v>
      </c>
      <c r="F993" s="2" t="s">
        <v>16</v>
      </c>
      <c r="G993" s="2" t="s">
        <v>15</v>
      </c>
      <c r="H993" s="6">
        <f t="shared" si="45"/>
        <v>9.7222222222220767E-3</v>
      </c>
      <c r="I993" s="7">
        <f t="shared" si="46"/>
        <v>0.23333333333333334</v>
      </c>
      <c r="J993" s="2">
        <v>2.9</v>
      </c>
      <c r="K993" s="8">
        <f t="shared" si="47"/>
        <v>12.428571428571429</v>
      </c>
      <c r="L993" s="2" t="s">
        <v>233</v>
      </c>
    </row>
    <row r="994" spans="1:12" x14ac:dyDescent="0.3">
      <c r="A994" s="5">
        <v>42704</v>
      </c>
      <c r="B994" s="9">
        <v>0.4604166666666667</v>
      </c>
      <c r="C994" s="5">
        <v>42704</v>
      </c>
      <c r="D994" s="9">
        <v>0.48194444444444445</v>
      </c>
      <c r="E994" s="2" t="s">
        <v>7</v>
      </c>
      <c r="F994" s="2" t="s">
        <v>15</v>
      </c>
      <c r="G994" s="2" t="s">
        <v>40</v>
      </c>
      <c r="H994" s="6">
        <f t="shared" si="45"/>
        <v>2.1527777777777757E-2</v>
      </c>
      <c r="I994" s="7">
        <f t="shared" si="46"/>
        <v>0.51666666666666672</v>
      </c>
      <c r="J994" s="2">
        <v>8.5</v>
      </c>
      <c r="K994" s="8">
        <f t="shared" si="47"/>
        <v>16.451612903225804</v>
      </c>
      <c r="L994" s="2" t="s">
        <v>13</v>
      </c>
    </row>
    <row r="995" spans="1:12" x14ac:dyDescent="0.3">
      <c r="A995" s="5">
        <v>42704</v>
      </c>
      <c r="B995" s="9">
        <v>0.49513888888888885</v>
      </c>
      <c r="C995" s="5">
        <v>42704</v>
      </c>
      <c r="D995" s="9">
        <v>0.52430555555555558</v>
      </c>
      <c r="E995" s="2" t="s">
        <v>7</v>
      </c>
      <c r="F995" s="2" t="s">
        <v>40</v>
      </c>
      <c r="G995" s="2" t="s">
        <v>16</v>
      </c>
      <c r="H995" s="6">
        <f t="shared" si="45"/>
        <v>2.916666666666673E-2</v>
      </c>
      <c r="I995" s="7">
        <f t="shared" si="46"/>
        <v>0.7</v>
      </c>
      <c r="J995" s="2">
        <v>6.7</v>
      </c>
      <c r="K995" s="8">
        <f t="shared" si="47"/>
        <v>9.571428571428573</v>
      </c>
      <c r="L995" s="2" t="s">
        <v>24</v>
      </c>
    </row>
    <row r="996" spans="1:12" x14ac:dyDescent="0.3">
      <c r="A996" s="5">
        <v>42704</v>
      </c>
      <c r="B996" s="9">
        <v>0.52986111111111112</v>
      </c>
      <c r="C996" s="5">
        <v>42704</v>
      </c>
      <c r="D996" s="9">
        <v>0.53680555555555554</v>
      </c>
      <c r="E996" s="2" t="s">
        <v>7</v>
      </c>
      <c r="F996" s="2" t="s">
        <v>16</v>
      </c>
      <c r="G996" s="2" t="s">
        <v>15</v>
      </c>
      <c r="H996" s="6">
        <f t="shared" si="45"/>
        <v>6.9444444444444198E-3</v>
      </c>
      <c r="I996" s="7">
        <f t="shared" si="46"/>
        <v>0.16666666666666666</v>
      </c>
      <c r="J996" s="2">
        <v>3.1</v>
      </c>
      <c r="K996" s="8">
        <f t="shared" si="47"/>
        <v>18.600000000000001</v>
      </c>
      <c r="L996" s="2" t="s">
        <v>233</v>
      </c>
    </row>
    <row r="997" spans="1:12" x14ac:dyDescent="0.3">
      <c r="A997" s="5">
        <v>42705</v>
      </c>
      <c r="B997" s="9">
        <v>0.32222222222222224</v>
      </c>
      <c r="C997" s="5">
        <v>42705</v>
      </c>
      <c r="D997" s="9">
        <v>0.33263888888888887</v>
      </c>
      <c r="E997" s="2" t="s">
        <v>7</v>
      </c>
      <c r="F997" s="2" t="s">
        <v>15</v>
      </c>
      <c r="G997" s="2" t="s">
        <v>15</v>
      </c>
      <c r="H997" s="6">
        <f t="shared" si="45"/>
        <v>1.041666666666663E-2</v>
      </c>
      <c r="I997" s="7">
        <f t="shared" si="46"/>
        <v>0.25</v>
      </c>
      <c r="J997" s="2">
        <v>5.5</v>
      </c>
      <c r="K997" s="8">
        <f t="shared" si="47"/>
        <v>22</v>
      </c>
      <c r="L997" s="2" t="s">
        <v>11</v>
      </c>
    </row>
    <row r="998" spans="1:12" x14ac:dyDescent="0.3">
      <c r="A998" s="5">
        <v>42705</v>
      </c>
      <c r="B998" s="9">
        <v>0.35902777777777778</v>
      </c>
      <c r="C998" s="5">
        <v>42705</v>
      </c>
      <c r="D998" s="9">
        <v>0.37013888888888885</v>
      </c>
      <c r="E998" s="2" t="s">
        <v>7</v>
      </c>
      <c r="F998" s="2" t="s">
        <v>15</v>
      </c>
      <c r="G998" s="2" t="s">
        <v>15</v>
      </c>
      <c r="H998" s="6">
        <f t="shared" si="45"/>
        <v>1.1111111111111072E-2</v>
      </c>
      <c r="I998" s="7">
        <f t="shared" si="46"/>
        <v>0.26666666666666666</v>
      </c>
      <c r="J998" s="2">
        <v>5.5</v>
      </c>
      <c r="K998" s="8">
        <f t="shared" si="47"/>
        <v>20.625</v>
      </c>
      <c r="L998" s="2" t="s">
        <v>10</v>
      </c>
    </row>
    <row r="999" spans="1:12" x14ac:dyDescent="0.3">
      <c r="A999" s="5">
        <v>42705</v>
      </c>
      <c r="B999" s="9">
        <v>0.75</v>
      </c>
      <c r="C999" s="5">
        <v>42705</v>
      </c>
      <c r="D999" s="9">
        <v>0.7583333333333333</v>
      </c>
      <c r="E999" s="2" t="s">
        <v>7</v>
      </c>
      <c r="F999" s="2" t="s">
        <v>15</v>
      </c>
      <c r="G999" s="2" t="s">
        <v>16</v>
      </c>
      <c r="H999" s="6">
        <f t="shared" si="45"/>
        <v>8.3333333333333037E-3</v>
      </c>
      <c r="I999" s="7">
        <f t="shared" si="46"/>
        <v>0.2</v>
      </c>
      <c r="J999" s="2">
        <v>2.9</v>
      </c>
      <c r="K999" s="8">
        <f t="shared" si="47"/>
        <v>14.499999999999998</v>
      </c>
      <c r="L999" s="2" t="s">
        <v>9</v>
      </c>
    </row>
    <row r="1000" spans="1:12" x14ac:dyDescent="0.3">
      <c r="A1000" s="5">
        <v>42705</v>
      </c>
      <c r="B1000" s="9">
        <v>0.85833333333333339</v>
      </c>
      <c r="C1000" s="5">
        <v>42705</v>
      </c>
      <c r="D1000" s="9">
        <v>0.8652777777777777</v>
      </c>
      <c r="E1000" s="2" t="s">
        <v>7</v>
      </c>
      <c r="F1000" s="2" t="s">
        <v>16</v>
      </c>
      <c r="G1000" s="2" t="s">
        <v>15</v>
      </c>
      <c r="H1000" s="6">
        <f t="shared" si="45"/>
        <v>6.9444444444443088E-3</v>
      </c>
      <c r="I1000" s="7">
        <f t="shared" si="46"/>
        <v>0.16666666666666666</v>
      </c>
      <c r="J1000" s="2">
        <v>2.9</v>
      </c>
      <c r="K1000" s="8">
        <f t="shared" si="47"/>
        <v>17.400000000000002</v>
      </c>
      <c r="L1000" s="2" t="s">
        <v>13</v>
      </c>
    </row>
    <row r="1001" spans="1:12" x14ac:dyDescent="0.3">
      <c r="A1001" s="5">
        <v>42706</v>
      </c>
      <c r="B1001" s="9">
        <v>0.5083333333333333</v>
      </c>
      <c r="C1001" s="5">
        <v>42706</v>
      </c>
      <c r="D1001" s="9">
        <v>0.51597222222222217</v>
      </c>
      <c r="E1001" s="2" t="s">
        <v>7</v>
      </c>
      <c r="F1001" s="2" t="s">
        <v>15</v>
      </c>
      <c r="G1001" s="2" t="s">
        <v>48</v>
      </c>
      <c r="H1001" s="6">
        <f t="shared" si="45"/>
        <v>7.6388888888888618E-3</v>
      </c>
      <c r="I1001" s="7">
        <f t="shared" si="46"/>
        <v>0.18333333333333332</v>
      </c>
      <c r="J1001" s="2">
        <v>5.0999999999999996</v>
      </c>
      <c r="K1001" s="8">
        <f t="shared" si="47"/>
        <v>27.818181818181817</v>
      </c>
      <c r="L1001" s="2" t="s">
        <v>9</v>
      </c>
    </row>
    <row r="1002" spans="1:12" x14ac:dyDescent="0.3">
      <c r="A1002" s="5">
        <v>42706</v>
      </c>
      <c r="B1002" s="9">
        <v>0.54652777777777783</v>
      </c>
      <c r="C1002" s="5">
        <v>42706</v>
      </c>
      <c r="D1002" s="9">
        <v>0.55694444444444446</v>
      </c>
      <c r="E1002" s="2" t="s">
        <v>7</v>
      </c>
      <c r="F1002" s="2" t="s">
        <v>48</v>
      </c>
      <c r="G1002" s="2" t="s">
        <v>15</v>
      </c>
      <c r="H1002" s="6">
        <f t="shared" si="45"/>
        <v>1.041666666666663E-2</v>
      </c>
      <c r="I1002" s="7">
        <f t="shared" si="46"/>
        <v>0.25</v>
      </c>
      <c r="J1002" s="2">
        <v>5.3</v>
      </c>
      <c r="K1002" s="8">
        <f t="shared" si="47"/>
        <v>21.2</v>
      </c>
      <c r="L1002" s="2" t="s">
        <v>13</v>
      </c>
    </row>
    <row r="1003" spans="1:12" x14ac:dyDescent="0.3">
      <c r="A1003" s="5">
        <v>42706</v>
      </c>
      <c r="B1003" s="9">
        <v>0.8618055555555556</v>
      </c>
      <c r="C1003" s="5">
        <v>42706</v>
      </c>
      <c r="D1003" s="9">
        <v>0.8666666666666667</v>
      </c>
      <c r="E1003" s="2" t="s">
        <v>7</v>
      </c>
      <c r="F1003" s="2" t="s">
        <v>15</v>
      </c>
      <c r="G1003" s="2" t="s">
        <v>16</v>
      </c>
      <c r="H1003" s="6">
        <f t="shared" si="45"/>
        <v>4.8611111111110938E-3</v>
      </c>
      <c r="I1003" s="7">
        <f t="shared" si="46"/>
        <v>0.11666666666666667</v>
      </c>
      <c r="J1003" s="2">
        <v>3.3</v>
      </c>
      <c r="K1003" s="8">
        <f t="shared" si="47"/>
        <v>28.285714285714285</v>
      </c>
      <c r="L1003" s="2" t="s">
        <v>9</v>
      </c>
    </row>
    <row r="1004" spans="1:12" x14ac:dyDescent="0.3">
      <c r="A1004" s="5">
        <v>42706</v>
      </c>
      <c r="B1004" s="9">
        <v>0.95763888888888893</v>
      </c>
      <c r="C1004" s="5">
        <v>42706</v>
      </c>
      <c r="D1004" s="9">
        <v>0.96319444444444446</v>
      </c>
      <c r="E1004" s="2" t="s">
        <v>7</v>
      </c>
      <c r="F1004" s="2" t="s">
        <v>16</v>
      </c>
      <c r="G1004" s="2" t="s">
        <v>15</v>
      </c>
      <c r="H1004" s="6">
        <f t="shared" si="45"/>
        <v>5.5555555555555358E-3</v>
      </c>
      <c r="I1004" s="7">
        <f t="shared" si="46"/>
        <v>0.13333333333333333</v>
      </c>
      <c r="J1004" s="2">
        <v>3</v>
      </c>
      <c r="K1004" s="8">
        <f t="shared" si="47"/>
        <v>22.5</v>
      </c>
      <c r="L1004" s="2" t="s">
        <v>13</v>
      </c>
    </row>
    <row r="1005" spans="1:12" x14ac:dyDescent="0.3">
      <c r="A1005" s="5">
        <v>42707</v>
      </c>
      <c r="B1005" s="9">
        <v>0.77430555555555547</v>
      </c>
      <c r="C1005" s="5">
        <v>42707</v>
      </c>
      <c r="D1005" s="9">
        <v>0.78888888888888886</v>
      </c>
      <c r="E1005" s="2" t="s">
        <v>7</v>
      </c>
      <c r="F1005" s="2" t="s">
        <v>15</v>
      </c>
      <c r="G1005" s="2" t="s">
        <v>221</v>
      </c>
      <c r="H1005" s="6">
        <f t="shared" si="45"/>
        <v>1.4583333333333393E-2</v>
      </c>
      <c r="I1005" s="7">
        <f t="shared" si="46"/>
        <v>0.35</v>
      </c>
      <c r="J1005" s="2">
        <v>6.6</v>
      </c>
      <c r="K1005" s="8">
        <f t="shared" si="47"/>
        <v>18.857142857142858</v>
      </c>
      <c r="L1005" s="2" t="s">
        <v>10</v>
      </c>
    </row>
    <row r="1006" spans="1:12" x14ac:dyDescent="0.3">
      <c r="A1006" s="5">
        <v>42707</v>
      </c>
      <c r="B1006" s="9">
        <v>0.79722222222222217</v>
      </c>
      <c r="C1006" s="5">
        <v>42707</v>
      </c>
      <c r="D1006" s="9">
        <v>0.80208333333333337</v>
      </c>
      <c r="E1006" s="2" t="s">
        <v>7</v>
      </c>
      <c r="F1006" s="2" t="s">
        <v>221</v>
      </c>
      <c r="G1006" s="2" t="s">
        <v>16</v>
      </c>
      <c r="H1006" s="6">
        <f t="shared" si="45"/>
        <v>4.8611111111112049E-3</v>
      </c>
      <c r="I1006" s="7">
        <f t="shared" si="46"/>
        <v>0.11666666666666667</v>
      </c>
      <c r="J1006" s="2">
        <v>1.8</v>
      </c>
      <c r="K1006" s="8">
        <f t="shared" si="47"/>
        <v>15.428571428571429</v>
      </c>
      <c r="L1006" s="2" t="s">
        <v>233</v>
      </c>
    </row>
    <row r="1007" spans="1:12" x14ac:dyDescent="0.3">
      <c r="A1007" s="5">
        <v>42707</v>
      </c>
      <c r="B1007" s="9">
        <v>0.85486111111111107</v>
      </c>
      <c r="C1007" s="5">
        <v>42707</v>
      </c>
      <c r="D1007" s="9">
        <v>0.8618055555555556</v>
      </c>
      <c r="E1007" s="2" t="s">
        <v>7</v>
      </c>
      <c r="F1007" s="2" t="s">
        <v>16</v>
      </c>
      <c r="G1007" s="2" t="s">
        <v>15</v>
      </c>
      <c r="H1007" s="6">
        <f t="shared" si="45"/>
        <v>6.9444444444445308E-3</v>
      </c>
      <c r="I1007" s="7">
        <f t="shared" si="46"/>
        <v>0.16666666666666666</v>
      </c>
      <c r="J1007" s="2">
        <v>3</v>
      </c>
      <c r="K1007" s="8">
        <f t="shared" si="47"/>
        <v>18</v>
      </c>
      <c r="L1007" s="2" t="s">
        <v>13</v>
      </c>
    </row>
    <row r="1008" spans="1:12" x14ac:dyDescent="0.3">
      <c r="A1008" s="5">
        <v>42708</v>
      </c>
      <c r="B1008" s="9">
        <v>0.78888888888888886</v>
      </c>
      <c r="C1008" s="5">
        <v>42708</v>
      </c>
      <c r="D1008" s="9">
        <v>0.79375000000000007</v>
      </c>
      <c r="E1008" s="2" t="s">
        <v>7</v>
      </c>
      <c r="F1008" s="2" t="s">
        <v>15</v>
      </c>
      <c r="G1008" s="2" t="s">
        <v>16</v>
      </c>
      <c r="H1008" s="6">
        <f t="shared" si="45"/>
        <v>4.8611111111112049E-3</v>
      </c>
      <c r="I1008" s="7">
        <f t="shared" si="46"/>
        <v>0.11666666666666667</v>
      </c>
      <c r="J1008" s="2">
        <v>2.9</v>
      </c>
      <c r="K1008" s="8">
        <f t="shared" si="47"/>
        <v>24.857142857142858</v>
      </c>
      <c r="L1008" s="2" t="s">
        <v>9</v>
      </c>
    </row>
    <row r="1009" spans="1:12" x14ac:dyDescent="0.3">
      <c r="A1009" s="5">
        <v>42708</v>
      </c>
      <c r="B1009" s="9">
        <v>0.84930555555555554</v>
      </c>
      <c r="C1009" s="5">
        <v>42708</v>
      </c>
      <c r="D1009" s="9">
        <v>0.8569444444444444</v>
      </c>
      <c r="E1009" s="2" t="s">
        <v>7</v>
      </c>
      <c r="F1009" s="2" t="s">
        <v>16</v>
      </c>
      <c r="G1009" s="2" t="s">
        <v>15</v>
      </c>
      <c r="H1009" s="6">
        <f t="shared" si="45"/>
        <v>7.6388888888888618E-3</v>
      </c>
      <c r="I1009" s="7">
        <f t="shared" si="46"/>
        <v>0.18333333333333332</v>
      </c>
      <c r="J1009" s="2">
        <v>3.4</v>
      </c>
      <c r="K1009" s="8">
        <f t="shared" si="47"/>
        <v>18.545454545454547</v>
      </c>
      <c r="L1009" s="2" t="s">
        <v>13</v>
      </c>
    </row>
    <row r="1010" spans="1:12" x14ac:dyDescent="0.3">
      <c r="A1010" s="5">
        <v>42709</v>
      </c>
      <c r="B1010" s="9">
        <v>0.75277777777777777</v>
      </c>
      <c r="C1010" s="5">
        <v>42709</v>
      </c>
      <c r="D1010" s="9">
        <v>0.76180555555555562</v>
      </c>
      <c r="E1010" s="2" t="s">
        <v>7</v>
      </c>
      <c r="F1010" s="2" t="s">
        <v>15</v>
      </c>
      <c r="G1010" s="2" t="s">
        <v>15</v>
      </c>
      <c r="H1010" s="6">
        <f t="shared" si="45"/>
        <v>9.0277777777778567E-3</v>
      </c>
      <c r="I1010" s="7">
        <f t="shared" si="46"/>
        <v>0.21666666666666667</v>
      </c>
      <c r="J1010" s="2">
        <v>4.0999999999999996</v>
      </c>
      <c r="K1010" s="8">
        <f t="shared" si="47"/>
        <v>18.92307692307692</v>
      </c>
      <c r="L1010" s="2" t="s">
        <v>233</v>
      </c>
    </row>
    <row r="1011" spans="1:12" x14ac:dyDescent="0.3">
      <c r="A1011" s="5">
        <v>42709</v>
      </c>
      <c r="B1011" s="9">
        <v>0.80694444444444446</v>
      </c>
      <c r="C1011" s="5">
        <v>42709</v>
      </c>
      <c r="D1011" s="9">
        <v>0.81736111111111109</v>
      </c>
      <c r="E1011" s="2" t="s">
        <v>7</v>
      </c>
      <c r="F1011" s="2" t="s">
        <v>15</v>
      </c>
      <c r="G1011" s="2" t="s">
        <v>15</v>
      </c>
      <c r="H1011" s="6">
        <f t="shared" si="45"/>
        <v>1.041666666666663E-2</v>
      </c>
      <c r="I1011" s="7">
        <f t="shared" si="46"/>
        <v>0.25</v>
      </c>
      <c r="J1011" s="2">
        <v>3.8</v>
      </c>
      <c r="K1011" s="8">
        <f t="shared" si="47"/>
        <v>15.2</v>
      </c>
      <c r="L1011" s="2" t="s">
        <v>9</v>
      </c>
    </row>
    <row r="1012" spans="1:12" x14ac:dyDescent="0.3">
      <c r="A1012" s="5">
        <v>42711</v>
      </c>
      <c r="B1012" s="9">
        <v>0.50208333333333333</v>
      </c>
      <c r="C1012" s="5">
        <v>42711</v>
      </c>
      <c r="D1012" s="9">
        <v>0.52222222222222225</v>
      </c>
      <c r="E1012" s="2" t="s">
        <v>7</v>
      </c>
      <c r="F1012" s="2" t="s">
        <v>15</v>
      </c>
      <c r="G1012" s="2" t="s">
        <v>15</v>
      </c>
      <c r="H1012" s="6">
        <f t="shared" si="45"/>
        <v>2.0138888888888928E-2</v>
      </c>
      <c r="I1012" s="7">
        <f t="shared" si="46"/>
        <v>0.48333333333333334</v>
      </c>
      <c r="J1012" s="2">
        <v>6.6</v>
      </c>
      <c r="K1012" s="8">
        <f t="shared" si="47"/>
        <v>13.655172413793103</v>
      </c>
      <c r="L1012" s="2" t="s">
        <v>11</v>
      </c>
    </row>
    <row r="1013" spans="1:12" x14ac:dyDescent="0.3">
      <c r="A1013" s="5">
        <v>42711</v>
      </c>
      <c r="B1013" s="9">
        <v>0.52430555555555558</v>
      </c>
      <c r="C1013" s="5">
        <v>42711</v>
      </c>
      <c r="D1013" s="9">
        <v>0.53194444444444444</v>
      </c>
      <c r="E1013" s="2" t="s">
        <v>7</v>
      </c>
      <c r="F1013" s="2" t="s">
        <v>15</v>
      </c>
      <c r="G1013" s="2" t="s">
        <v>15</v>
      </c>
      <c r="H1013" s="6">
        <f t="shared" ref="H1013:H1076" si="48">IF(D1013&gt;B1013,D1013-B1013,D1013-B1013+1)</f>
        <v>7.6388888888888618E-3</v>
      </c>
      <c r="I1013" s="7">
        <f t="shared" ref="I1013:I1076" si="49">(HOUR(H1013)*60+MINUTE(H1013))/60</f>
        <v>0.18333333333333332</v>
      </c>
      <c r="J1013" s="2">
        <v>4</v>
      </c>
      <c r="K1013" s="8">
        <f t="shared" ref="K1013:K1076" si="50">J1013/I1013</f>
        <v>21.81818181818182</v>
      </c>
      <c r="L1013" s="2" t="s">
        <v>11</v>
      </c>
    </row>
    <row r="1014" spans="1:12" x14ac:dyDescent="0.3">
      <c r="A1014" s="5">
        <v>42711</v>
      </c>
      <c r="B1014" s="9">
        <v>0.82847222222222217</v>
      </c>
      <c r="C1014" s="5">
        <v>42711</v>
      </c>
      <c r="D1014" s="9">
        <v>0.84236111111111101</v>
      </c>
      <c r="E1014" s="2" t="s">
        <v>7</v>
      </c>
      <c r="F1014" s="2" t="s">
        <v>15</v>
      </c>
      <c r="G1014" s="2" t="s">
        <v>15</v>
      </c>
      <c r="H1014" s="6">
        <f t="shared" si="48"/>
        <v>1.388888888888884E-2</v>
      </c>
      <c r="I1014" s="7">
        <f t="shared" si="49"/>
        <v>0.33333333333333331</v>
      </c>
      <c r="J1014" s="2">
        <v>7</v>
      </c>
      <c r="K1014" s="8">
        <f t="shared" si="50"/>
        <v>21</v>
      </c>
      <c r="L1014" s="2" t="s">
        <v>13</v>
      </c>
    </row>
    <row r="1015" spans="1:12" x14ac:dyDescent="0.3">
      <c r="A1015" s="5">
        <v>42711</v>
      </c>
      <c r="B1015" s="9">
        <v>0.88402777777777775</v>
      </c>
      <c r="C1015" s="5">
        <v>42711</v>
      </c>
      <c r="D1015" s="9">
        <v>0.90972222222222221</v>
      </c>
      <c r="E1015" s="2" t="s">
        <v>7</v>
      </c>
      <c r="F1015" s="2" t="s">
        <v>15</v>
      </c>
      <c r="G1015" s="2" t="s">
        <v>15</v>
      </c>
      <c r="H1015" s="6">
        <f t="shared" si="48"/>
        <v>2.5694444444444464E-2</v>
      </c>
      <c r="I1015" s="7">
        <f t="shared" si="49"/>
        <v>0.6166666666666667</v>
      </c>
      <c r="J1015" s="2">
        <v>6.9</v>
      </c>
      <c r="K1015" s="8">
        <f t="shared" si="50"/>
        <v>11.189189189189189</v>
      </c>
      <c r="L1015" s="2" t="s">
        <v>9</v>
      </c>
    </row>
    <row r="1016" spans="1:12" x14ac:dyDescent="0.3">
      <c r="A1016" s="5">
        <v>42712</v>
      </c>
      <c r="B1016" s="9">
        <v>0.59652777777777777</v>
      </c>
      <c r="C1016" s="5">
        <v>42712</v>
      </c>
      <c r="D1016" s="9">
        <v>0.60555555555555551</v>
      </c>
      <c r="E1016" s="2" t="s">
        <v>7</v>
      </c>
      <c r="F1016" s="2" t="s">
        <v>15</v>
      </c>
      <c r="G1016" s="2" t="s">
        <v>15</v>
      </c>
      <c r="H1016" s="6">
        <f t="shared" si="48"/>
        <v>9.0277777777777457E-3</v>
      </c>
      <c r="I1016" s="7">
        <f t="shared" si="49"/>
        <v>0.21666666666666667</v>
      </c>
      <c r="J1016" s="2">
        <v>3.4</v>
      </c>
      <c r="K1016" s="8">
        <f t="shared" si="50"/>
        <v>15.692307692307692</v>
      </c>
      <c r="L1016" s="2" t="s">
        <v>10</v>
      </c>
    </row>
    <row r="1017" spans="1:12" x14ac:dyDescent="0.3">
      <c r="A1017" s="5">
        <v>42712</v>
      </c>
      <c r="B1017" s="9">
        <v>0.62013888888888891</v>
      </c>
      <c r="C1017" s="5">
        <v>42712</v>
      </c>
      <c r="D1017" s="9">
        <v>0.62638888888888888</v>
      </c>
      <c r="E1017" s="2" t="s">
        <v>7</v>
      </c>
      <c r="F1017" s="2" t="s">
        <v>15</v>
      </c>
      <c r="G1017" s="2" t="s">
        <v>15</v>
      </c>
      <c r="H1017" s="6">
        <f t="shared" si="48"/>
        <v>6.2499999999999778E-3</v>
      </c>
      <c r="I1017" s="7">
        <f t="shared" si="49"/>
        <v>0.15</v>
      </c>
      <c r="J1017" s="2">
        <v>3.4</v>
      </c>
      <c r="K1017" s="8">
        <f t="shared" si="50"/>
        <v>22.666666666666668</v>
      </c>
      <c r="L1017" s="2" t="s">
        <v>10</v>
      </c>
    </row>
    <row r="1018" spans="1:12" x14ac:dyDescent="0.3">
      <c r="A1018" s="5">
        <v>42712</v>
      </c>
      <c r="B1018" s="9">
        <v>0.80694444444444446</v>
      </c>
      <c r="C1018" s="5">
        <v>42712</v>
      </c>
      <c r="D1018" s="9">
        <v>0.81041666666666667</v>
      </c>
      <c r="E1018" s="2" t="s">
        <v>7</v>
      </c>
      <c r="F1018" s="2" t="s">
        <v>15</v>
      </c>
      <c r="G1018" s="2" t="s">
        <v>15</v>
      </c>
      <c r="H1018" s="6">
        <f t="shared" si="48"/>
        <v>3.4722222222222099E-3</v>
      </c>
      <c r="I1018" s="7">
        <f t="shared" si="49"/>
        <v>8.3333333333333329E-2</v>
      </c>
      <c r="J1018" s="2">
        <v>2</v>
      </c>
      <c r="K1018" s="8">
        <f t="shared" si="50"/>
        <v>24</v>
      </c>
      <c r="L1018" s="2" t="s">
        <v>11</v>
      </c>
    </row>
    <row r="1019" spans="1:12" x14ac:dyDescent="0.3">
      <c r="A1019" s="5">
        <v>42712</v>
      </c>
      <c r="B1019" s="9">
        <v>0.8930555555555556</v>
      </c>
      <c r="C1019" s="5">
        <v>42712</v>
      </c>
      <c r="D1019" s="9">
        <v>0.8965277777777777</v>
      </c>
      <c r="E1019" s="2" t="s">
        <v>7</v>
      </c>
      <c r="F1019" s="2" t="s">
        <v>15</v>
      </c>
      <c r="G1019" s="2" t="s">
        <v>15</v>
      </c>
      <c r="H1019" s="6">
        <f t="shared" si="48"/>
        <v>3.4722222222220989E-3</v>
      </c>
      <c r="I1019" s="7">
        <f t="shared" si="49"/>
        <v>8.3333333333333329E-2</v>
      </c>
      <c r="J1019" s="2">
        <v>2</v>
      </c>
      <c r="K1019" s="8">
        <f t="shared" si="50"/>
        <v>24</v>
      </c>
      <c r="L1019" s="2" t="s">
        <v>10</v>
      </c>
    </row>
    <row r="1020" spans="1:12" x14ac:dyDescent="0.3">
      <c r="A1020" s="5">
        <v>42713</v>
      </c>
      <c r="B1020" s="9">
        <v>0.50624999999999998</v>
      </c>
      <c r="C1020" s="5">
        <v>42713</v>
      </c>
      <c r="D1020" s="9">
        <v>0.51666666666666672</v>
      </c>
      <c r="E1020" s="2" t="s">
        <v>7</v>
      </c>
      <c r="F1020" s="2" t="s">
        <v>15</v>
      </c>
      <c r="G1020" s="2" t="s">
        <v>48</v>
      </c>
      <c r="H1020" s="6">
        <f t="shared" si="48"/>
        <v>1.0416666666666741E-2</v>
      </c>
      <c r="I1020" s="7">
        <f t="shared" si="49"/>
        <v>0.25</v>
      </c>
      <c r="J1020" s="2">
        <v>5.0999999999999996</v>
      </c>
      <c r="K1020" s="8">
        <f t="shared" si="50"/>
        <v>20.399999999999999</v>
      </c>
      <c r="L1020" s="2" t="s">
        <v>10</v>
      </c>
    </row>
    <row r="1021" spans="1:12" x14ac:dyDescent="0.3">
      <c r="A1021" s="5">
        <v>42713</v>
      </c>
      <c r="B1021" s="9">
        <v>0.55208333333333337</v>
      </c>
      <c r="C1021" s="5">
        <v>42713</v>
      </c>
      <c r="D1021" s="9">
        <v>0.57152777777777775</v>
      </c>
      <c r="E1021" s="2" t="s">
        <v>7</v>
      </c>
      <c r="F1021" s="2" t="s">
        <v>48</v>
      </c>
      <c r="G1021" s="2" t="s">
        <v>15</v>
      </c>
      <c r="H1021" s="6">
        <f t="shared" si="48"/>
        <v>1.9444444444444375E-2</v>
      </c>
      <c r="I1021" s="7">
        <f t="shared" si="49"/>
        <v>0.46666666666666667</v>
      </c>
      <c r="J1021" s="2">
        <v>8.8000000000000007</v>
      </c>
      <c r="K1021" s="8">
        <f t="shared" si="50"/>
        <v>18.857142857142858</v>
      </c>
      <c r="L1021" s="2" t="s">
        <v>24</v>
      </c>
    </row>
    <row r="1022" spans="1:12" x14ac:dyDescent="0.3">
      <c r="A1022" s="5">
        <v>42713</v>
      </c>
      <c r="B1022" s="9">
        <v>0.84097222222222223</v>
      </c>
      <c r="C1022" s="5">
        <v>42713</v>
      </c>
      <c r="D1022" s="9">
        <v>0.8569444444444444</v>
      </c>
      <c r="E1022" s="2" t="s">
        <v>7</v>
      </c>
      <c r="F1022" s="2" t="s">
        <v>15</v>
      </c>
      <c r="G1022" s="2" t="s">
        <v>15</v>
      </c>
      <c r="H1022" s="6">
        <f t="shared" si="48"/>
        <v>1.5972222222222165E-2</v>
      </c>
      <c r="I1022" s="7">
        <f t="shared" si="49"/>
        <v>0.38333333333333336</v>
      </c>
      <c r="J1022" s="2">
        <v>5.6</v>
      </c>
      <c r="K1022" s="8">
        <f t="shared" si="50"/>
        <v>14.60869565217391</v>
      </c>
      <c r="L1022" s="2" t="s">
        <v>11</v>
      </c>
    </row>
    <row r="1023" spans="1:12" x14ac:dyDescent="0.3">
      <c r="A1023" s="5">
        <v>42713</v>
      </c>
      <c r="B1023" s="9">
        <v>0.91875000000000007</v>
      </c>
      <c r="C1023" s="5">
        <v>42713</v>
      </c>
      <c r="D1023" s="9">
        <v>0.95624999999999993</v>
      </c>
      <c r="E1023" s="2" t="s">
        <v>7</v>
      </c>
      <c r="F1023" s="2" t="s">
        <v>15</v>
      </c>
      <c r="G1023" s="2" t="s">
        <v>15</v>
      </c>
      <c r="H1023" s="6">
        <f t="shared" si="48"/>
        <v>3.7499999999999867E-2</v>
      </c>
      <c r="I1023" s="7">
        <f t="shared" si="49"/>
        <v>0.9</v>
      </c>
      <c r="J1023" s="2">
        <v>18.899999999999999</v>
      </c>
      <c r="K1023" s="8">
        <f t="shared" si="50"/>
        <v>20.999999999999996</v>
      </c>
      <c r="L1023" s="2" t="s">
        <v>13</v>
      </c>
    </row>
    <row r="1024" spans="1:12" x14ac:dyDescent="0.3">
      <c r="A1024" s="5">
        <v>42714</v>
      </c>
      <c r="B1024" s="9">
        <v>0.52986111111111112</v>
      </c>
      <c r="C1024" s="5">
        <v>42714</v>
      </c>
      <c r="D1024" s="9">
        <v>0.55277777777777781</v>
      </c>
      <c r="E1024" s="2" t="s">
        <v>7</v>
      </c>
      <c r="F1024" s="2" t="s">
        <v>15</v>
      </c>
      <c r="G1024" s="2" t="s">
        <v>222</v>
      </c>
      <c r="H1024" s="6">
        <f t="shared" si="48"/>
        <v>2.2916666666666696E-2</v>
      </c>
      <c r="I1024" s="7">
        <f t="shared" si="49"/>
        <v>0.55000000000000004</v>
      </c>
      <c r="J1024" s="2">
        <v>15.6</v>
      </c>
      <c r="K1024" s="8">
        <f t="shared" si="50"/>
        <v>28.36363636363636</v>
      </c>
      <c r="L1024" s="2" t="s">
        <v>11</v>
      </c>
    </row>
    <row r="1025" spans="1:12" x14ac:dyDescent="0.3">
      <c r="A1025" s="5">
        <v>42714</v>
      </c>
      <c r="B1025" s="9">
        <v>0.61249999999999993</v>
      </c>
      <c r="C1025" s="5">
        <v>42714</v>
      </c>
      <c r="D1025" s="9">
        <v>0.63750000000000007</v>
      </c>
      <c r="E1025" s="2" t="s">
        <v>7</v>
      </c>
      <c r="F1025" s="2" t="s">
        <v>222</v>
      </c>
      <c r="G1025" s="2" t="s">
        <v>15</v>
      </c>
      <c r="H1025" s="6">
        <f t="shared" si="48"/>
        <v>2.5000000000000133E-2</v>
      </c>
      <c r="I1025" s="7">
        <f t="shared" si="49"/>
        <v>0.6</v>
      </c>
      <c r="J1025" s="2">
        <v>15.6</v>
      </c>
      <c r="K1025" s="8">
        <f t="shared" si="50"/>
        <v>26</v>
      </c>
      <c r="L1025" s="2" t="s">
        <v>10</v>
      </c>
    </row>
    <row r="1026" spans="1:12" x14ac:dyDescent="0.3">
      <c r="A1026" s="5">
        <v>42714</v>
      </c>
      <c r="B1026" s="9">
        <v>0.76180555555555562</v>
      </c>
      <c r="C1026" s="5">
        <v>42714</v>
      </c>
      <c r="D1026" s="9">
        <v>0.76874999999999993</v>
      </c>
      <c r="E1026" s="2" t="s">
        <v>7</v>
      </c>
      <c r="F1026" s="2" t="s">
        <v>15</v>
      </c>
      <c r="G1026" s="2" t="s">
        <v>16</v>
      </c>
      <c r="H1026" s="6">
        <f t="shared" si="48"/>
        <v>6.9444444444443088E-3</v>
      </c>
      <c r="I1026" s="7">
        <f t="shared" si="49"/>
        <v>0.16666666666666666</v>
      </c>
      <c r="J1026" s="2">
        <v>3</v>
      </c>
      <c r="K1026" s="8">
        <f t="shared" si="50"/>
        <v>18</v>
      </c>
      <c r="L1026" s="2" t="s">
        <v>9</v>
      </c>
    </row>
    <row r="1027" spans="1:12" x14ac:dyDescent="0.3">
      <c r="A1027" s="5">
        <v>42714</v>
      </c>
      <c r="B1027" s="9">
        <v>0.92291666666666661</v>
      </c>
      <c r="C1027" s="5">
        <v>42714</v>
      </c>
      <c r="D1027" s="9">
        <v>0.93125000000000002</v>
      </c>
      <c r="E1027" s="2" t="s">
        <v>7</v>
      </c>
      <c r="F1027" s="2" t="s">
        <v>16</v>
      </c>
      <c r="G1027" s="2" t="s">
        <v>15</v>
      </c>
      <c r="H1027" s="6">
        <f t="shared" si="48"/>
        <v>8.3333333333334147E-3</v>
      </c>
      <c r="I1027" s="7">
        <f t="shared" si="49"/>
        <v>0.2</v>
      </c>
      <c r="J1027" s="2">
        <v>3.1</v>
      </c>
      <c r="K1027" s="8">
        <f t="shared" si="50"/>
        <v>15.5</v>
      </c>
      <c r="L1027" s="2" t="s">
        <v>13</v>
      </c>
    </row>
    <row r="1028" spans="1:12" x14ac:dyDescent="0.3">
      <c r="A1028" s="5">
        <v>42715</v>
      </c>
      <c r="B1028" s="9">
        <v>0.67083333333333339</v>
      </c>
      <c r="C1028" s="5">
        <v>42715</v>
      </c>
      <c r="D1028" s="9">
        <v>0.6777777777777777</v>
      </c>
      <c r="E1028" s="2" t="s">
        <v>7</v>
      </c>
      <c r="F1028" s="2" t="s">
        <v>15</v>
      </c>
      <c r="G1028" s="2" t="s">
        <v>16</v>
      </c>
      <c r="H1028" s="6">
        <f t="shared" si="48"/>
        <v>6.9444444444443088E-3</v>
      </c>
      <c r="I1028" s="7">
        <f t="shared" si="49"/>
        <v>0.16666666666666666</v>
      </c>
      <c r="J1028" s="2">
        <v>3</v>
      </c>
      <c r="K1028" s="8">
        <f t="shared" si="50"/>
        <v>18</v>
      </c>
      <c r="L1028" s="2" t="s">
        <v>9</v>
      </c>
    </row>
    <row r="1029" spans="1:12" x14ac:dyDescent="0.3">
      <c r="A1029" s="5">
        <v>42715</v>
      </c>
      <c r="B1029" s="9">
        <v>0.79513888888888884</v>
      </c>
      <c r="C1029" s="5">
        <v>42715</v>
      </c>
      <c r="D1029" s="9">
        <v>0.80208333333333337</v>
      </c>
      <c r="E1029" s="2" t="s">
        <v>7</v>
      </c>
      <c r="F1029" s="2" t="s">
        <v>16</v>
      </c>
      <c r="G1029" s="2" t="s">
        <v>15</v>
      </c>
      <c r="H1029" s="6">
        <f t="shared" si="48"/>
        <v>6.9444444444445308E-3</v>
      </c>
      <c r="I1029" s="7">
        <f t="shared" si="49"/>
        <v>0.16666666666666666</v>
      </c>
      <c r="J1029" s="2">
        <v>4.8</v>
      </c>
      <c r="K1029" s="8">
        <f t="shared" si="50"/>
        <v>28.8</v>
      </c>
      <c r="L1029" s="2" t="s">
        <v>10</v>
      </c>
    </row>
    <row r="1030" spans="1:12" x14ac:dyDescent="0.3">
      <c r="A1030" s="5">
        <v>42715</v>
      </c>
      <c r="B1030" s="9">
        <v>0.90833333333333333</v>
      </c>
      <c r="C1030" s="5">
        <v>42715</v>
      </c>
      <c r="D1030" s="9">
        <v>0.91388888888888886</v>
      </c>
      <c r="E1030" s="2" t="s">
        <v>7</v>
      </c>
      <c r="F1030" s="2" t="s">
        <v>15</v>
      </c>
      <c r="G1030" s="2" t="s">
        <v>15</v>
      </c>
      <c r="H1030" s="6">
        <f t="shared" si="48"/>
        <v>5.5555555555555358E-3</v>
      </c>
      <c r="I1030" s="7">
        <f t="shared" si="49"/>
        <v>0.13333333333333333</v>
      </c>
      <c r="J1030" s="2">
        <v>2.1</v>
      </c>
      <c r="K1030" s="8">
        <f t="shared" si="50"/>
        <v>15.75</v>
      </c>
      <c r="L1030" s="2" t="s">
        <v>10</v>
      </c>
    </row>
    <row r="1031" spans="1:12" x14ac:dyDescent="0.3">
      <c r="A1031" s="5">
        <v>42716</v>
      </c>
      <c r="B1031" s="9">
        <v>0.55694444444444446</v>
      </c>
      <c r="C1031" s="5">
        <v>42716</v>
      </c>
      <c r="D1031" s="9">
        <v>0.56388888888888888</v>
      </c>
      <c r="E1031" s="2" t="s">
        <v>7</v>
      </c>
      <c r="F1031" s="2" t="s">
        <v>15</v>
      </c>
      <c r="G1031" s="2" t="s">
        <v>15</v>
      </c>
      <c r="H1031" s="6">
        <f t="shared" si="48"/>
        <v>6.9444444444444198E-3</v>
      </c>
      <c r="I1031" s="7">
        <f t="shared" si="49"/>
        <v>0.16666666666666666</v>
      </c>
      <c r="J1031" s="2">
        <v>3.1</v>
      </c>
      <c r="K1031" s="8">
        <f t="shared" si="50"/>
        <v>18.600000000000001</v>
      </c>
      <c r="L1031" s="2" t="s">
        <v>10</v>
      </c>
    </row>
    <row r="1032" spans="1:12" x14ac:dyDescent="0.3">
      <c r="A1032" s="5">
        <v>42716</v>
      </c>
      <c r="B1032" s="9">
        <v>0.56666666666666665</v>
      </c>
      <c r="C1032" s="5">
        <v>42716</v>
      </c>
      <c r="D1032" s="9">
        <v>0.57708333333333328</v>
      </c>
      <c r="E1032" s="2" t="s">
        <v>7</v>
      </c>
      <c r="F1032" s="2" t="s">
        <v>15</v>
      </c>
      <c r="G1032" s="2" t="s">
        <v>48</v>
      </c>
      <c r="H1032" s="6">
        <f t="shared" si="48"/>
        <v>1.041666666666663E-2</v>
      </c>
      <c r="I1032" s="7">
        <f t="shared" si="49"/>
        <v>0.25</v>
      </c>
      <c r="J1032" s="2">
        <v>4.4000000000000004</v>
      </c>
      <c r="K1032" s="8">
        <f t="shared" si="50"/>
        <v>17.600000000000001</v>
      </c>
      <c r="L1032" s="2" t="s">
        <v>9</v>
      </c>
    </row>
    <row r="1033" spans="1:12" x14ac:dyDescent="0.3">
      <c r="A1033" s="5">
        <v>42716</v>
      </c>
      <c r="B1033" s="9">
        <v>0.60138888888888886</v>
      </c>
      <c r="C1033" s="5">
        <v>42716</v>
      </c>
      <c r="D1033" s="9">
        <v>0.61041666666666672</v>
      </c>
      <c r="E1033" s="2" t="s">
        <v>7</v>
      </c>
      <c r="F1033" s="2" t="s">
        <v>48</v>
      </c>
      <c r="G1033" s="2" t="s">
        <v>15</v>
      </c>
      <c r="H1033" s="6">
        <f t="shared" si="48"/>
        <v>9.0277777777778567E-3</v>
      </c>
      <c r="I1033" s="7">
        <f t="shared" si="49"/>
        <v>0.21666666666666667</v>
      </c>
      <c r="J1033" s="2">
        <v>4.7</v>
      </c>
      <c r="K1033" s="8">
        <f t="shared" si="50"/>
        <v>21.692307692307693</v>
      </c>
      <c r="L1033" s="2" t="s">
        <v>13</v>
      </c>
    </row>
    <row r="1034" spans="1:12" x14ac:dyDescent="0.3">
      <c r="A1034" s="5">
        <v>42716</v>
      </c>
      <c r="B1034" s="9">
        <v>0.74375000000000002</v>
      </c>
      <c r="C1034" s="5">
        <v>42716</v>
      </c>
      <c r="D1034" s="9">
        <v>0.75069444444444444</v>
      </c>
      <c r="E1034" s="2" t="s">
        <v>7</v>
      </c>
      <c r="F1034" s="2" t="s">
        <v>15</v>
      </c>
      <c r="G1034" s="2" t="s">
        <v>16</v>
      </c>
      <c r="H1034" s="6">
        <f t="shared" si="48"/>
        <v>6.9444444444444198E-3</v>
      </c>
      <c r="I1034" s="7">
        <f t="shared" si="49"/>
        <v>0.16666666666666666</v>
      </c>
      <c r="J1034" s="2">
        <v>3</v>
      </c>
      <c r="K1034" s="8">
        <f t="shared" si="50"/>
        <v>18</v>
      </c>
      <c r="L1034" s="2" t="s">
        <v>9</v>
      </c>
    </row>
    <row r="1035" spans="1:12" x14ac:dyDescent="0.3">
      <c r="A1035" s="5">
        <v>42716</v>
      </c>
      <c r="B1035" s="9">
        <v>0.8666666666666667</v>
      </c>
      <c r="C1035" s="5">
        <v>42716</v>
      </c>
      <c r="D1035" s="9">
        <v>0.87291666666666667</v>
      </c>
      <c r="E1035" s="2" t="s">
        <v>7</v>
      </c>
      <c r="F1035" s="2" t="s">
        <v>16</v>
      </c>
      <c r="G1035" s="2" t="s">
        <v>15</v>
      </c>
      <c r="H1035" s="6">
        <f t="shared" si="48"/>
        <v>6.2499999999999778E-3</v>
      </c>
      <c r="I1035" s="7">
        <f t="shared" si="49"/>
        <v>0.15</v>
      </c>
      <c r="J1035" s="2">
        <v>3</v>
      </c>
      <c r="K1035" s="8">
        <f t="shared" si="50"/>
        <v>20</v>
      </c>
      <c r="L1035" s="2" t="s">
        <v>13</v>
      </c>
    </row>
    <row r="1036" spans="1:12" x14ac:dyDescent="0.3">
      <c r="A1036" s="5">
        <v>42717</v>
      </c>
      <c r="B1036" s="9">
        <v>0.7631944444444444</v>
      </c>
      <c r="C1036" s="5">
        <v>42717</v>
      </c>
      <c r="D1036" s="9">
        <v>0.77013888888888893</v>
      </c>
      <c r="E1036" s="2" t="s">
        <v>7</v>
      </c>
      <c r="F1036" s="2" t="s">
        <v>15</v>
      </c>
      <c r="G1036" s="2" t="s">
        <v>15</v>
      </c>
      <c r="H1036" s="6">
        <f t="shared" si="48"/>
        <v>6.9444444444445308E-3</v>
      </c>
      <c r="I1036" s="7">
        <f t="shared" si="49"/>
        <v>0.16666666666666666</v>
      </c>
      <c r="J1036" s="2">
        <v>4.2</v>
      </c>
      <c r="K1036" s="8">
        <f t="shared" si="50"/>
        <v>25.200000000000003</v>
      </c>
      <c r="L1036" s="2" t="s">
        <v>10</v>
      </c>
    </row>
    <row r="1037" spans="1:12" x14ac:dyDescent="0.3">
      <c r="A1037" s="5">
        <v>42717</v>
      </c>
      <c r="B1037" s="9">
        <v>0.84722222222222221</v>
      </c>
      <c r="C1037" s="5">
        <v>42717</v>
      </c>
      <c r="D1037" s="9">
        <v>0.8534722222222223</v>
      </c>
      <c r="E1037" s="2" t="s">
        <v>7</v>
      </c>
      <c r="F1037" s="2" t="s">
        <v>15</v>
      </c>
      <c r="G1037" s="2" t="s">
        <v>15</v>
      </c>
      <c r="H1037" s="6">
        <f t="shared" si="48"/>
        <v>6.2500000000000888E-3</v>
      </c>
      <c r="I1037" s="7">
        <f t="shared" si="49"/>
        <v>0.15</v>
      </c>
      <c r="J1037" s="2">
        <v>4.0999999999999996</v>
      </c>
      <c r="K1037" s="8">
        <f t="shared" si="50"/>
        <v>27.333333333333332</v>
      </c>
      <c r="L1037" s="2" t="s">
        <v>9</v>
      </c>
    </row>
    <row r="1038" spans="1:12" x14ac:dyDescent="0.3">
      <c r="A1038" s="5">
        <v>42718</v>
      </c>
      <c r="B1038" s="9">
        <v>0.70277777777777783</v>
      </c>
      <c r="C1038" s="5">
        <v>42718</v>
      </c>
      <c r="D1038" s="9">
        <v>0.71527777777777779</v>
      </c>
      <c r="E1038" s="2" t="s">
        <v>7</v>
      </c>
      <c r="F1038" s="2" t="s">
        <v>15</v>
      </c>
      <c r="G1038" s="2" t="s">
        <v>15</v>
      </c>
      <c r="H1038" s="6">
        <f t="shared" si="48"/>
        <v>1.2499999999999956E-2</v>
      </c>
      <c r="I1038" s="7">
        <f t="shared" si="49"/>
        <v>0.3</v>
      </c>
      <c r="J1038" s="2">
        <v>3.4</v>
      </c>
      <c r="K1038" s="8">
        <f t="shared" si="50"/>
        <v>11.333333333333334</v>
      </c>
      <c r="L1038" s="2" t="s">
        <v>233</v>
      </c>
    </row>
    <row r="1039" spans="1:12" x14ac:dyDescent="0.3">
      <c r="A1039" s="5">
        <v>42718</v>
      </c>
      <c r="B1039" s="9">
        <v>0.72361111111111109</v>
      </c>
      <c r="C1039" s="5">
        <v>42718</v>
      </c>
      <c r="D1039" s="9">
        <v>0.7319444444444444</v>
      </c>
      <c r="E1039" s="2" t="s">
        <v>7</v>
      </c>
      <c r="F1039" s="2" t="s">
        <v>15</v>
      </c>
      <c r="G1039" s="2" t="s">
        <v>15</v>
      </c>
      <c r="H1039" s="6">
        <f t="shared" si="48"/>
        <v>8.3333333333333037E-3</v>
      </c>
      <c r="I1039" s="7">
        <f t="shared" si="49"/>
        <v>0.2</v>
      </c>
      <c r="J1039" s="2">
        <v>3.3</v>
      </c>
      <c r="K1039" s="8">
        <f t="shared" si="50"/>
        <v>16.499999999999996</v>
      </c>
      <c r="L1039" s="2" t="s">
        <v>233</v>
      </c>
    </row>
    <row r="1040" spans="1:12" x14ac:dyDescent="0.3">
      <c r="A1040" s="5">
        <v>42718</v>
      </c>
      <c r="B1040" s="9">
        <v>0.74305555555555547</v>
      </c>
      <c r="C1040" s="5">
        <v>42718</v>
      </c>
      <c r="D1040" s="9">
        <v>0.75</v>
      </c>
      <c r="E1040" s="2" t="s">
        <v>7</v>
      </c>
      <c r="F1040" s="2" t="s">
        <v>15</v>
      </c>
      <c r="G1040" s="2" t="s">
        <v>16</v>
      </c>
      <c r="H1040" s="6">
        <f t="shared" si="48"/>
        <v>6.9444444444445308E-3</v>
      </c>
      <c r="I1040" s="7">
        <f t="shared" si="49"/>
        <v>0.16666666666666666</v>
      </c>
      <c r="J1040" s="2">
        <v>3</v>
      </c>
      <c r="K1040" s="8">
        <f t="shared" si="50"/>
        <v>18</v>
      </c>
      <c r="L1040" s="2" t="s">
        <v>9</v>
      </c>
    </row>
    <row r="1041" spans="1:12" x14ac:dyDescent="0.3">
      <c r="A1041" s="5">
        <v>42718</v>
      </c>
      <c r="B1041" s="9">
        <v>0.85</v>
      </c>
      <c r="C1041" s="5">
        <v>42718</v>
      </c>
      <c r="D1041" s="9">
        <v>0.86111111111111116</v>
      </c>
      <c r="E1041" s="2" t="s">
        <v>7</v>
      </c>
      <c r="F1041" s="2" t="s">
        <v>16</v>
      </c>
      <c r="G1041" s="2" t="s">
        <v>15</v>
      </c>
      <c r="H1041" s="6">
        <f t="shared" si="48"/>
        <v>1.1111111111111183E-2</v>
      </c>
      <c r="I1041" s="7">
        <f t="shared" si="49"/>
        <v>0.26666666666666666</v>
      </c>
      <c r="J1041" s="2">
        <v>3.1</v>
      </c>
      <c r="K1041" s="8">
        <f t="shared" si="50"/>
        <v>11.625</v>
      </c>
      <c r="L1041" s="2" t="s">
        <v>13</v>
      </c>
    </row>
    <row r="1042" spans="1:12" x14ac:dyDescent="0.3">
      <c r="A1042" s="5">
        <v>42719</v>
      </c>
      <c r="B1042" s="9">
        <v>0.59722222222222221</v>
      </c>
      <c r="C1042" s="5">
        <v>42719</v>
      </c>
      <c r="D1042" s="9">
        <v>0.62083333333333335</v>
      </c>
      <c r="E1042" s="2" t="s">
        <v>7</v>
      </c>
      <c r="F1042" s="2" t="s">
        <v>15</v>
      </c>
      <c r="G1042" s="2" t="s">
        <v>16</v>
      </c>
      <c r="H1042" s="6">
        <f t="shared" si="48"/>
        <v>2.3611111111111138E-2</v>
      </c>
      <c r="I1042" s="7">
        <f t="shared" si="49"/>
        <v>0.56666666666666665</v>
      </c>
      <c r="J1042" s="2">
        <v>10.6</v>
      </c>
      <c r="K1042" s="8">
        <f t="shared" si="50"/>
        <v>18.705882352941178</v>
      </c>
      <c r="L1042" s="2" t="s">
        <v>11</v>
      </c>
    </row>
    <row r="1043" spans="1:12" x14ac:dyDescent="0.3">
      <c r="A1043" s="5">
        <v>42721</v>
      </c>
      <c r="B1043" s="9">
        <v>0.65138888888888891</v>
      </c>
      <c r="C1043" s="5">
        <v>42721</v>
      </c>
      <c r="D1043" s="9">
        <v>0.67499999999999993</v>
      </c>
      <c r="E1043" s="2" t="s">
        <v>7</v>
      </c>
      <c r="F1043" s="2" t="s">
        <v>65</v>
      </c>
      <c r="G1043" s="2" t="s">
        <v>65</v>
      </c>
      <c r="H1043" s="6">
        <f t="shared" si="48"/>
        <v>2.3611111111111027E-2</v>
      </c>
      <c r="I1043" s="7">
        <f t="shared" si="49"/>
        <v>0.56666666666666665</v>
      </c>
      <c r="J1043" s="2">
        <v>4.8</v>
      </c>
      <c r="K1043" s="8">
        <f t="shared" si="50"/>
        <v>8.4705882352941178</v>
      </c>
      <c r="L1043" s="2" t="s">
        <v>187</v>
      </c>
    </row>
    <row r="1044" spans="1:12" x14ac:dyDescent="0.3">
      <c r="A1044" s="5">
        <v>42721</v>
      </c>
      <c r="B1044" s="9">
        <v>0.72152777777777777</v>
      </c>
      <c r="C1044" s="5">
        <v>42721</v>
      </c>
      <c r="D1044" s="9">
        <v>0.74930555555555556</v>
      </c>
      <c r="E1044" s="2" t="s">
        <v>7</v>
      </c>
      <c r="F1044" s="2" t="s">
        <v>65</v>
      </c>
      <c r="G1044" s="2" t="s">
        <v>65</v>
      </c>
      <c r="H1044" s="6">
        <f t="shared" si="48"/>
        <v>2.777777777777779E-2</v>
      </c>
      <c r="I1044" s="7">
        <f t="shared" si="49"/>
        <v>0.66666666666666663</v>
      </c>
      <c r="J1044" s="2">
        <v>5.3</v>
      </c>
      <c r="K1044" s="8">
        <f t="shared" si="50"/>
        <v>7.95</v>
      </c>
      <c r="L1044" s="2" t="s">
        <v>24</v>
      </c>
    </row>
    <row r="1045" spans="1:12" x14ac:dyDescent="0.3">
      <c r="A1045" s="5">
        <v>42722</v>
      </c>
      <c r="B1045" s="9">
        <v>0.54375000000000007</v>
      </c>
      <c r="C1045" s="5">
        <v>42722</v>
      </c>
      <c r="D1045" s="9">
        <v>0.57013888888888886</v>
      </c>
      <c r="E1045" s="2" t="s">
        <v>7</v>
      </c>
      <c r="F1045" s="2" t="s">
        <v>65</v>
      </c>
      <c r="G1045" s="2" t="s">
        <v>65</v>
      </c>
      <c r="H1045" s="6">
        <f t="shared" si="48"/>
        <v>2.6388888888888795E-2</v>
      </c>
      <c r="I1045" s="7">
        <f t="shared" si="49"/>
        <v>0.6333333333333333</v>
      </c>
      <c r="J1045" s="2">
        <v>4.9000000000000004</v>
      </c>
      <c r="K1045" s="8">
        <f t="shared" si="50"/>
        <v>7.7368421052631584</v>
      </c>
      <c r="L1045" s="2" t="s">
        <v>10</v>
      </c>
    </row>
    <row r="1046" spans="1:12" x14ac:dyDescent="0.3">
      <c r="A1046" s="5">
        <v>42722</v>
      </c>
      <c r="B1046" s="9">
        <v>0.69305555555555554</v>
      </c>
      <c r="C1046" s="5">
        <v>42722</v>
      </c>
      <c r="D1046" s="9">
        <v>0.72569444444444453</v>
      </c>
      <c r="E1046" s="2" t="s">
        <v>7</v>
      </c>
      <c r="F1046" s="2" t="s">
        <v>65</v>
      </c>
      <c r="G1046" s="2" t="s">
        <v>65</v>
      </c>
      <c r="H1046" s="6">
        <f t="shared" si="48"/>
        <v>3.2638888888888995E-2</v>
      </c>
      <c r="I1046" s="7">
        <f t="shared" si="49"/>
        <v>0.78333333333333333</v>
      </c>
      <c r="J1046" s="2">
        <v>10.199999999999999</v>
      </c>
      <c r="K1046" s="8">
        <f t="shared" si="50"/>
        <v>13.021276595744681</v>
      </c>
      <c r="L1046" s="2" t="s">
        <v>10</v>
      </c>
    </row>
    <row r="1047" spans="1:12" x14ac:dyDescent="0.3">
      <c r="A1047" s="5">
        <v>42722</v>
      </c>
      <c r="B1047" s="9">
        <v>0.85763888888888884</v>
      </c>
      <c r="C1047" s="5">
        <v>42722</v>
      </c>
      <c r="D1047" s="9">
        <v>0.87777777777777777</v>
      </c>
      <c r="E1047" s="2" t="s">
        <v>7</v>
      </c>
      <c r="F1047" s="2" t="s">
        <v>65</v>
      </c>
      <c r="G1047" s="2" t="s">
        <v>65</v>
      </c>
      <c r="H1047" s="6">
        <f t="shared" si="48"/>
        <v>2.0138888888888928E-2</v>
      </c>
      <c r="I1047" s="7">
        <f t="shared" si="49"/>
        <v>0.48333333333333334</v>
      </c>
      <c r="J1047" s="2">
        <v>9.1999999999999993</v>
      </c>
      <c r="K1047" s="8">
        <f t="shared" si="50"/>
        <v>19.034482758620687</v>
      </c>
      <c r="L1047" s="2" t="s">
        <v>233</v>
      </c>
    </row>
    <row r="1048" spans="1:12" x14ac:dyDescent="0.3">
      <c r="A1048" s="5">
        <v>42723</v>
      </c>
      <c r="B1048" s="9">
        <v>0.38055555555555554</v>
      </c>
      <c r="C1048" s="5">
        <v>42723</v>
      </c>
      <c r="D1048" s="9">
        <v>0.39999999999999997</v>
      </c>
      <c r="E1048" s="2" t="s">
        <v>7</v>
      </c>
      <c r="F1048" s="2" t="s">
        <v>65</v>
      </c>
      <c r="G1048" s="2" t="s">
        <v>68</v>
      </c>
      <c r="H1048" s="6">
        <f t="shared" si="48"/>
        <v>1.9444444444444431E-2</v>
      </c>
      <c r="I1048" s="7">
        <f t="shared" si="49"/>
        <v>0.46666666666666667</v>
      </c>
      <c r="J1048" s="2">
        <v>7.7</v>
      </c>
      <c r="K1048" s="8">
        <f t="shared" si="50"/>
        <v>16.5</v>
      </c>
      <c r="L1048" s="2" t="s">
        <v>10</v>
      </c>
    </row>
    <row r="1049" spans="1:12" x14ac:dyDescent="0.3">
      <c r="A1049" s="5">
        <v>42723</v>
      </c>
      <c r="B1049" s="9">
        <v>0.42708333333333331</v>
      </c>
      <c r="C1049" s="5">
        <v>42723</v>
      </c>
      <c r="D1049" s="9">
        <v>0.44027777777777777</v>
      </c>
      <c r="E1049" s="2" t="s">
        <v>7</v>
      </c>
      <c r="F1049" s="2" t="s">
        <v>68</v>
      </c>
      <c r="G1049" s="2" t="s">
        <v>223</v>
      </c>
      <c r="H1049" s="6">
        <f t="shared" si="48"/>
        <v>1.3194444444444453E-2</v>
      </c>
      <c r="I1049" s="7">
        <f t="shared" si="49"/>
        <v>0.31666666666666665</v>
      </c>
      <c r="J1049" s="2">
        <v>5.9</v>
      </c>
      <c r="K1049" s="8">
        <f t="shared" si="50"/>
        <v>18.631578947368425</v>
      </c>
      <c r="L1049" s="2" t="s">
        <v>24</v>
      </c>
    </row>
    <row r="1050" spans="1:12" x14ac:dyDescent="0.3">
      <c r="A1050" s="5">
        <v>42723</v>
      </c>
      <c r="B1050" s="9">
        <v>0.5444444444444444</v>
      </c>
      <c r="C1050" s="5">
        <v>42723</v>
      </c>
      <c r="D1050" s="9">
        <v>0.54722222222222217</v>
      </c>
      <c r="E1050" s="2" t="s">
        <v>7</v>
      </c>
      <c r="F1050" s="2" t="s">
        <v>223</v>
      </c>
      <c r="G1050" s="2" t="s">
        <v>65</v>
      </c>
      <c r="H1050" s="6">
        <f t="shared" si="48"/>
        <v>2.7777777777777679E-3</v>
      </c>
      <c r="I1050" s="7">
        <f t="shared" si="49"/>
        <v>6.6666666666666666E-2</v>
      </c>
      <c r="J1050" s="2">
        <v>0.7</v>
      </c>
      <c r="K1050" s="8">
        <f t="shared" si="50"/>
        <v>10.5</v>
      </c>
      <c r="L1050" s="2" t="s">
        <v>10</v>
      </c>
    </row>
    <row r="1051" spans="1:12" x14ac:dyDescent="0.3">
      <c r="A1051" s="5">
        <v>42723</v>
      </c>
      <c r="B1051" s="9">
        <v>0.55833333333333335</v>
      </c>
      <c r="C1051" s="5">
        <v>42723</v>
      </c>
      <c r="D1051" s="9">
        <v>0.56597222222222221</v>
      </c>
      <c r="E1051" s="2" t="s">
        <v>7</v>
      </c>
      <c r="F1051" s="2" t="s">
        <v>65</v>
      </c>
      <c r="G1051" s="2" t="s">
        <v>65</v>
      </c>
      <c r="H1051" s="6">
        <f t="shared" si="48"/>
        <v>7.6388888888888618E-3</v>
      </c>
      <c r="I1051" s="7">
        <f t="shared" si="49"/>
        <v>0.18333333333333332</v>
      </c>
      <c r="J1051" s="2">
        <v>1.3</v>
      </c>
      <c r="K1051" s="8">
        <f t="shared" si="50"/>
        <v>7.0909090909090917</v>
      </c>
      <c r="L1051" s="2" t="s">
        <v>233</v>
      </c>
    </row>
    <row r="1052" spans="1:12" x14ac:dyDescent="0.3">
      <c r="A1052" s="5">
        <v>42723</v>
      </c>
      <c r="B1052" s="9">
        <v>0.58819444444444446</v>
      </c>
      <c r="C1052" s="5">
        <v>42723</v>
      </c>
      <c r="D1052" s="9">
        <v>0.59375</v>
      </c>
      <c r="E1052" s="2" t="s">
        <v>7</v>
      </c>
      <c r="F1052" s="2" t="s">
        <v>65</v>
      </c>
      <c r="G1052" s="2" t="s">
        <v>65</v>
      </c>
      <c r="H1052" s="6">
        <f t="shared" si="48"/>
        <v>5.5555555555555358E-3</v>
      </c>
      <c r="I1052" s="7">
        <f t="shared" si="49"/>
        <v>0.13333333333333333</v>
      </c>
      <c r="J1052" s="2">
        <v>2.5</v>
      </c>
      <c r="K1052" s="8">
        <f t="shared" si="50"/>
        <v>18.75</v>
      </c>
      <c r="L1052" s="2" t="s">
        <v>233</v>
      </c>
    </row>
    <row r="1053" spans="1:12" x14ac:dyDescent="0.3">
      <c r="A1053" s="5">
        <v>42723</v>
      </c>
      <c r="B1053" s="9">
        <v>0.59583333333333333</v>
      </c>
      <c r="C1053" s="5">
        <v>42723</v>
      </c>
      <c r="D1053" s="9">
        <v>0.60555555555555551</v>
      </c>
      <c r="E1053" s="2" t="s">
        <v>7</v>
      </c>
      <c r="F1053" s="2" t="s">
        <v>65</v>
      </c>
      <c r="G1053" s="2" t="s">
        <v>65</v>
      </c>
      <c r="H1053" s="6">
        <f t="shared" si="48"/>
        <v>9.7222222222221877E-3</v>
      </c>
      <c r="I1053" s="7">
        <f t="shared" si="49"/>
        <v>0.23333333333333334</v>
      </c>
      <c r="J1053" s="2">
        <v>5.3</v>
      </c>
      <c r="K1053" s="8">
        <f t="shared" si="50"/>
        <v>22.714285714285712</v>
      </c>
      <c r="L1053" s="2" t="s">
        <v>233</v>
      </c>
    </row>
    <row r="1054" spans="1:12" x14ac:dyDescent="0.3">
      <c r="A1054" s="5">
        <v>42723</v>
      </c>
      <c r="B1054" s="9">
        <v>0.60902777777777783</v>
      </c>
      <c r="C1054" s="5">
        <v>42723</v>
      </c>
      <c r="D1054" s="9">
        <v>0.61805555555555558</v>
      </c>
      <c r="E1054" s="2" t="s">
        <v>7</v>
      </c>
      <c r="F1054" s="2" t="s">
        <v>65</v>
      </c>
      <c r="G1054" s="2" t="s">
        <v>65</v>
      </c>
      <c r="H1054" s="6">
        <f t="shared" si="48"/>
        <v>9.0277777777777457E-3</v>
      </c>
      <c r="I1054" s="7">
        <f t="shared" si="49"/>
        <v>0.21666666666666667</v>
      </c>
      <c r="J1054" s="2">
        <v>5.4</v>
      </c>
      <c r="K1054" s="8">
        <f t="shared" si="50"/>
        <v>24.923076923076923</v>
      </c>
      <c r="L1054" s="2" t="s">
        <v>233</v>
      </c>
    </row>
    <row r="1055" spans="1:12" x14ac:dyDescent="0.3">
      <c r="A1055" s="5">
        <v>42723</v>
      </c>
      <c r="B1055" s="9">
        <v>0.63124999999999998</v>
      </c>
      <c r="C1055" s="5">
        <v>42723</v>
      </c>
      <c r="D1055" s="9">
        <v>0.65138888888888891</v>
      </c>
      <c r="E1055" s="2" t="s">
        <v>7</v>
      </c>
      <c r="F1055" s="2" t="s">
        <v>65</v>
      </c>
      <c r="G1055" s="2" t="s">
        <v>223</v>
      </c>
      <c r="H1055" s="6">
        <f t="shared" si="48"/>
        <v>2.0138888888888928E-2</v>
      </c>
      <c r="I1055" s="7">
        <f t="shared" si="49"/>
        <v>0.48333333333333334</v>
      </c>
      <c r="J1055" s="2">
        <v>10.199999999999999</v>
      </c>
      <c r="K1055" s="8">
        <f t="shared" si="50"/>
        <v>21.103448275862068</v>
      </c>
      <c r="L1055" s="2" t="s">
        <v>13</v>
      </c>
    </row>
    <row r="1056" spans="1:12" x14ac:dyDescent="0.3">
      <c r="A1056" s="5">
        <v>42723</v>
      </c>
      <c r="B1056" s="9">
        <v>0.70138888888888884</v>
      </c>
      <c r="C1056" s="5">
        <v>42723</v>
      </c>
      <c r="D1056" s="9">
        <v>0.71458333333333324</v>
      </c>
      <c r="E1056" s="2" t="s">
        <v>7</v>
      </c>
      <c r="F1056" s="2" t="s">
        <v>223</v>
      </c>
      <c r="G1056" s="2" t="s">
        <v>68</v>
      </c>
      <c r="H1056" s="6">
        <f t="shared" si="48"/>
        <v>1.3194444444444398E-2</v>
      </c>
      <c r="I1056" s="7">
        <f t="shared" si="49"/>
        <v>0.31666666666666665</v>
      </c>
      <c r="J1056" s="2">
        <v>7.2</v>
      </c>
      <c r="K1056" s="8">
        <f t="shared" si="50"/>
        <v>22.736842105263161</v>
      </c>
      <c r="L1056" s="2" t="s">
        <v>13</v>
      </c>
    </row>
    <row r="1057" spans="1:12" x14ac:dyDescent="0.3">
      <c r="A1057" s="5">
        <v>42723</v>
      </c>
      <c r="B1057" s="9">
        <v>0.79513888888888884</v>
      </c>
      <c r="C1057" s="5">
        <v>42723</v>
      </c>
      <c r="D1057" s="9">
        <v>0.80347222222222225</v>
      </c>
      <c r="E1057" s="2" t="s">
        <v>7</v>
      </c>
      <c r="F1057" s="2" t="s">
        <v>68</v>
      </c>
      <c r="G1057" s="2" t="s">
        <v>65</v>
      </c>
      <c r="H1057" s="6">
        <f t="shared" si="48"/>
        <v>8.3333333333334147E-3</v>
      </c>
      <c r="I1057" s="7">
        <f t="shared" si="49"/>
        <v>0.2</v>
      </c>
      <c r="J1057" s="2">
        <v>2.2000000000000002</v>
      </c>
      <c r="K1057" s="8">
        <f t="shared" si="50"/>
        <v>11</v>
      </c>
      <c r="L1057" s="2" t="s">
        <v>233</v>
      </c>
    </row>
    <row r="1058" spans="1:12" x14ac:dyDescent="0.3">
      <c r="A1058" s="5">
        <v>42723</v>
      </c>
      <c r="B1058" s="9">
        <v>0.82986111111111116</v>
      </c>
      <c r="C1058" s="5">
        <v>42723</v>
      </c>
      <c r="D1058" s="9">
        <v>0.85416666666666663</v>
      </c>
      <c r="E1058" s="2" t="s">
        <v>7</v>
      </c>
      <c r="F1058" s="2" t="s">
        <v>65</v>
      </c>
      <c r="G1058" s="2" t="s">
        <v>65</v>
      </c>
      <c r="H1058" s="6">
        <f t="shared" si="48"/>
        <v>2.4305555555555469E-2</v>
      </c>
      <c r="I1058" s="7">
        <f t="shared" si="49"/>
        <v>0.58333333333333337</v>
      </c>
      <c r="J1058" s="2">
        <v>11</v>
      </c>
      <c r="K1058" s="8">
        <f t="shared" si="50"/>
        <v>18.857142857142858</v>
      </c>
      <c r="L1058" s="2" t="s">
        <v>11</v>
      </c>
    </row>
    <row r="1059" spans="1:12" x14ac:dyDescent="0.3">
      <c r="A1059" s="5">
        <v>42724</v>
      </c>
      <c r="B1059" s="9">
        <v>0.36736111111111108</v>
      </c>
      <c r="C1059" s="5">
        <v>42724</v>
      </c>
      <c r="D1059" s="9">
        <v>0.39166666666666666</v>
      </c>
      <c r="E1059" s="2" t="s">
        <v>7</v>
      </c>
      <c r="F1059" s="2" t="s">
        <v>65</v>
      </c>
      <c r="G1059" s="2" t="s">
        <v>223</v>
      </c>
      <c r="H1059" s="6">
        <f t="shared" si="48"/>
        <v>2.430555555555558E-2</v>
      </c>
      <c r="I1059" s="7">
        <f t="shared" si="49"/>
        <v>0.58333333333333337</v>
      </c>
      <c r="J1059" s="2">
        <v>12</v>
      </c>
      <c r="K1059" s="8">
        <f t="shared" si="50"/>
        <v>20.571428571428569</v>
      </c>
      <c r="L1059" s="2" t="s">
        <v>233</v>
      </c>
    </row>
    <row r="1060" spans="1:12" x14ac:dyDescent="0.3">
      <c r="A1060" s="5">
        <v>42724</v>
      </c>
      <c r="B1060" s="9">
        <v>0.4375</v>
      </c>
      <c r="C1060" s="5">
        <v>42724</v>
      </c>
      <c r="D1060" s="9">
        <v>0.45</v>
      </c>
      <c r="E1060" s="2" t="s">
        <v>7</v>
      </c>
      <c r="F1060" s="2" t="s">
        <v>223</v>
      </c>
      <c r="G1060" s="2" t="s">
        <v>223</v>
      </c>
      <c r="H1060" s="6">
        <f t="shared" si="48"/>
        <v>1.2500000000000011E-2</v>
      </c>
      <c r="I1060" s="7">
        <f t="shared" si="49"/>
        <v>0.3</v>
      </c>
      <c r="J1060" s="2">
        <v>3.3</v>
      </c>
      <c r="K1060" s="8">
        <f t="shared" si="50"/>
        <v>11</v>
      </c>
      <c r="L1060" s="2" t="s">
        <v>10</v>
      </c>
    </row>
    <row r="1061" spans="1:12" x14ac:dyDescent="0.3">
      <c r="A1061" s="5">
        <v>42724</v>
      </c>
      <c r="B1061" s="9">
        <v>0.47916666666666669</v>
      </c>
      <c r="C1061" s="5">
        <v>42724</v>
      </c>
      <c r="D1061" s="9">
        <v>0.51180555555555551</v>
      </c>
      <c r="E1061" s="2" t="s">
        <v>7</v>
      </c>
      <c r="F1061" s="2" t="s">
        <v>223</v>
      </c>
      <c r="G1061" s="2" t="s">
        <v>65</v>
      </c>
      <c r="H1061" s="6">
        <f t="shared" si="48"/>
        <v>3.2638888888888828E-2</v>
      </c>
      <c r="I1061" s="7">
        <f t="shared" si="49"/>
        <v>0.78333333333333333</v>
      </c>
      <c r="J1061" s="2">
        <v>19.399999999999999</v>
      </c>
      <c r="K1061" s="8">
        <f t="shared" si="50"/>
        <v>24.76595744680851</v>
      </c>
      <c r="L1061" s="2" t="s">
        <v>11</v>
      </c>
    </row>
    <row r="1062" spans="1:12" x14ac:dyDescent="0.3">
      <c r="A1062" s="5">
        <v>42724</v>
      </c>
      <c r="B1062" s="9">
        <v>0.55138888888888882</v>
      </c>
      <c r="C1062" s="5">
        <v>42724</v>
      </c>
      <c r="D1062" s="9">
        <v>0.55555555555555558</v>
      </c>
      <c r="E1062" s="2" t="s">
        <v>7</v>
      </c>
      <c r="F1062" s="2" t="s">
        <v>65</v>
      </c>
      <c r="G1062" s="2" t="s">
        <v>65</v>
      </c>
      <c r="H1062" s="6">
        <f t="shared" si="48"/>
        <v>4.1666666666667629E-3</v>
      </c>
      <c r="I1062" s="7">
        <f t="shared" si="49"/>
        <v>0.1</v>
      </c>
      <c r="J1062" s="2">
        <v>1.7</v>
      </c>
      <c r="K1062" s="8">
        <f t="shared" si="50"/>
        <v>17</v>
      </c>
      <c r="L1062" s="2" t="s">
        <v>10</v>
      </c>
    </row>
    <row r="1063" spans="1:12" x14ac:dyDescent="0.3">
      <c r="A1063" s="5">
        <v>42724</v>
      </c>
      <c r="B1063" s="9">
        <v>0.57916666666666672</v>
      </c>
      <c r="C1063" s="5">
        <v>42724</v>
      </c>
      <c r="D1063" s="9">
        <v>0.59513888888888888</v>
      </c>
      <c r="E1063" s="2" t="s">
        <v>7</v>
      </c>
      <c r="F1063" s="2" t="s">
        <v>65</v>
      </c>
      <c r="G1063" s="2" t="s">
        <v>68</v>
      </c>
      <c r="H1063" s="6">
        <f t="shared" si="48"/>
        <v>1.5972222222222165E-2</v>
      </c>
      <c r="I1063" s="7">
        <f t="shared" si="49"/>
        <v>0.38333333333333336</v>
      </c>
      <c r="J1063" s="2">
        <v>5.7</v>
      </c>
      <c r="K1063" s="8">
        <f t="shared" si="50"/>
        <v>14.869565217391305</v>
      </c>
      <c r="L1063" s="2" t="s">
        <v>24</v>
      </c>
    </row>
    <row r="1064" spans="1:12" x14ac:dyDescent="0.3">
      <c r="A1064" s="5">
        <v>42724</v>
      </c>
      <c r="B1064" s="9">
        <v>0.67638888888888893</v>
      </c>
      <c r="C1064" s="5">
        <v>42724</v>
      </c>
      <c r="D1064" s="9">
        <v>0.68333333333333324</v>
      </c>
      <c r="E1064" s="2" t="s">
        <v>7</v>
      </c>
      <c r="F1064" s="2" t="s">
        <v>68</v>
      </c>
      <c r="G1064" s="2" t="s">
        <v>68</v>
      </c>
      <c r="H1064" s="6">
        <f t="shared" si="48"/>
        <v>6.9444444444443088E-3</v>
      </c>
      <c r="I1064" s="7">
        <f t="shared" si="49"/>
        <v>0.16666666666666666</v>
      </c>
      <c r="J1064" s="2">
        <v>1.8</v>
      </c>
      <c r="K1064" s="8">
        <f t="shared" si="50"/>
        <v>10.8</v>
      </c>
      <c r="L1064" s="2" t="s">
        <v>10</v>
      </c>
    </row>
    <row r="1065" spans="1:12" x14ac:dyDescent="0.3">
      <c r="A1065" s="5">
        <v>42724</v>
      </c>
      <c r="B1065" s="9">
        <v>0.7055555555555556</v>
      </c>
      <c r="C1065" s="5">
        <v>42724</v>
      </c>
      <c r="D1065" s="9">
        <v>0.71319444444444446</v>
      </c>
      <c r="E1065" s="2" t="s">
        <v>7</v>
      </c>
      <c r="F1065" s="2" t="s">
        <v>68</v>
      </c>
      <c r="G1065" s="2" t="s">
        <v>68</v>
      </c>
      <c r="H1065" s="6">
        <f t="shared" si="48"/>
        <v>7.6388888888888618E-3</v>
      </c>
      <c r="I1065" s="7">
        <f t="shared" si="49"/>
        <v>0.18333333333333332</v>
      </c>
      <c r="J1065" s="2">
        <v>1.4</v>
      </c>
      <c r="K1065" s="8">
        <f t="shared" si="50"/>
        <v>7.6363636363636367</v>
      </c>
      <c r="L1065" s="2" t="s">
        <v>10</v>
      </c>
    </row>
    <row r="1066" spans="1:12" x14ac:dyDescent="0.3">
      <c r="A1066" s="5">
        <v>42724</v>
      </c>
      <c r="B1066" s="9">
        <v>0.78263888888888899</v>
      </c>
      <c r="C1066" s="5">
        <v>42724</v>
      </c>
      <c r="D1066" s="9">
        <v>0.80625000000000002</v>
      </c>
      <c r="E1066" s="2" t="s">
        <v>7</v>
      </c>
      <c r="F1066" s="2" t="s">
        <v>68</v>
      </c>
      <c r="G1066" s="2" t="s">
        <v>65</v>
      </c>
      <c r="H1066" s="6">
        <f t="shared" si="48"/>
        <v>2.3611111111111027E-2</v>
      </c>
      <c r="I1066" s="7">
        <f t="shared" si="49"/>
        <v>0.56666666666666665</v>
      </c>
      <c r="J1066" s="2">
        <v>10.3</v>
      </c>
      <c r="K1066" s="8">
        <f t="shared" si="50"/>
        <v>18.176470588235297</v>
      </c>
      <c r="L1066" s="2" t="s">
        <v>13</v>
      </c>
    </row>
    <row r="1067" spans="1:12" x14ac:dyDescent="0.3">
      <c r="A1067" s="5">
        <v>42725</v>
      </c>
      <c r="B1067" s="9">
        <v>0.32083333333333336</v>
      </c>
      <c r="C1067" s="5">
        <v>42725</v>
      </c>
      <c r="D1067" s="9">
        <v>0.34027777777777773</v>
      </c>
      <c r="E1067" s="2" t="s">
        <v>7</v>
      </c>
      <c r="F1067" s="2" t="s">
        <v>65</v>
      </c>
      <c r="G1067" s="2" t="s">
        <v>65</v>
      </c>
      <c r="H1067" s="6">
        <f t="shared" si="48"/>
        <v>1.9444444444444375E-2</v>
      </c>
      <c r="I1067" s="7">
        <f t="shared" si="49"/>
        <v>0.46666666666666667</v>
      </c>
      <c r="J1067" s="2">
        <v>11.5</v>
      </c>
      <c r="K1067" s="8">
        <f t="shared" si="50"/>
        <v>24.642857142857142</v>
      </c>
      <c r="L1067" s="2" t="s">
        <v>11</v>
      </c>
    </row>
    <row r="1068" spans="1:12" x14ac:dyDescent="0.3">
      <c r="A1068" s="5">
        <v>42725</v>
      </c>
      <c r="B1068" s="9">
        <v>0.42638888888888887</v>
      </c>
      <c r="C1068" s="5">
        <v>42725</v>
      </c>
      <c r="D1068" s="9">
        <v>0.4375</v>
      </c>
      <c r="E1068" s="2" t="s">
        <v>7</v>
      </c>
      <c r="F1068" s="2" t="s">
        <v>65</v>
      </c>
      <c r="G1068" s="2" t="s">
        <v>68</v>
      </c>
      <c r="H1068" s="6">
        <f t="shared" si="48"/>
        <v>1.1111111111111127E-2</v>
      </c>
      <c r="I1068" s="7">
        <f t="shared" si="49"/>
        <v>0.26666666666666666</v>
      </c>
      <c r="J1068" s="2">
        <v>4.9000000000000004</v>
      </c>
      <c r="K1068" s="8">
        <f t="shared" si="50"/>
        <v>18.375</v>
      </c>
      <c r="L1068" s="2" t="s">
        <v>10</v>
      </c>
    </row>
    <row r="1069" spans="1:12" x14ac:dyDescent="0.3">
      <c r="A1069" s="5">
        <v>42725</v>
      </c>
      <c r="B1069" s="9">
        <v>0.4826388888888889</v>
      </c>
      <c r="C1069" s="5">
        <v>42725</v>
      </c>
      <c r="D1069" s="9">
        <v>0.49236111111111108</v>
      </c>
      <c r="E1069" s="2" t="s">
        <v>7</v>
      </c>
      <c r="F1069" s="2" t="s">
        <v>68</v>
      </c>
      <c r="G1069" s="2" t="s">
        <v>65</v>
      </c>
      <c r="H1069" s="6">
        <f t="shared" si="48"/>
        <v>9.7222222222221877E-3</v>
      </c>
      <c r="I1069" s="7">
        <f t="shared" si="49"/>
        <v>0.23333333333333334</v>
      </c>
      <c r="J1069" s="2">
        <v>3.5</v>
      </c>
      <c r="K1069" s="8">
        <f t="shared" si="50"/>
        <v>15</v>
      </c>
      <c r="L1069" s="2" t="s">
        <v>9</v>
      </c>
    </row>
    <row r="1070" spans="1:12" x14ac:dyDescent="0.3">
      <c r="A1070" s="5">
        <v>42725</v>
      </c>
      <c r="B1070" s="9">
        <v>0.53541666666666665</v>
      </c>
      <c r="C1070" s="5">
        <v>42725</v>
      </c>
      <c r="D1070" s="9">
        <v>0.56458333333333333</v>
      </c>
      <c r="E1070" s="2" t="s">
        <v>7</v>
      </c>
      <c r="F1070" s="2" t="s">
        <v>65</v>
      </c>
      <c r="G1070" s="2" t="s">
        <v>65</v>
      </c>
      <c r="H1070" s="6">
        <f t="shared" si="48"/>
        <v>2.9166666666666674E-2</v>
      </c>
      <c r="I1070" s="7">
        <f t="shared" si="49"/>
        <v>0.7</v>
      </c>
      <c r="J1070" s="2">
        <v>16.2</v>
      </c>
      <c r="K1070" s="8">
        <f t="shared" si="50"/>
        <v>23.142857142857142</v>
      </c>
      <c r="L1070" s="2" t="s">
        <v>11</v>
      </c>
    </row>
    <row r="1071" spans="1:12" x14ac:dyDescent="0.3">
      <c r="A1071" s="5">
        <v>42725</v>
      </c>
      <c r="B1071" s="9">
        <v>0.65138888888888891</v>
      </c>
      <c r="C1071" s="5">
        <v>42725</v>
      </c>
      <c r="D1071" s="9">
        <v>0.65902777777777777</v>
      </c>
      <c r="E1071" s="2" t="s">
        <v>7</v>
      </c>
      <c r="F1071" s="2" t="s">
        <v>65</v>
      </c>
      <c r="G1071" s="2" t="s">
        <v>65</v>
      </c>
      <c r="H1071" s="6">
        <f t="shared" si="48"/>
        <v>7.6388888888888618E-3</v>
      </c>
      <c r="I1071" s="7">
        <f t="shared" si="49"/>
        <v>0.18333333333333332</v>
      </c>
      <c r="J1071" s="2">
        <v>2</v>
      </c>
      <c r="K1071" s="8">
        <f t="shared" si="50"/>
        <v>10.90909090909091</v>
      </c>
      <c r="L1071" s="2" t="s">
        <v>10</v>
      </c>
    </row>
    <row r="1072" spans="1:12" x14ac:dyDescent="0.3">
      <c r="A1072" s="5">
        <v>42725</v>
      </c>
      <c r="B1072" s="9">
        <v>0.66319444444444442</v>
      </c>
      <c r="C1072" s="5">
        <v>42725</v>
      </c>
      <c r="D1072" s="9">
        <v>0.67013888888888884</v>
      </c>
      <c r="E1072" s="2" t="s">
        <v>7</v>
      </c>
      <c r="F1072" s="2" t="s">
        <v>65</v>
      </c>
      <c r="G1072" s="2" t="s">
        <v>68</v>
      </c>
      <c r="H1072" s="6">
        <f t="shared" si="48"/>
        <v>6.9444444444444198E-3</v>
      </c>
      <c r="I1072" s="7">
        <f t="shared" si="49"/>
        <v>0.16666666666666666</v>
      </c>
      <c r="J1072" s="2">
        <v>2.1</v>
      </c>
      <c r="K1072" s="8">
        <f t="shared" si="50"/>
        <v>12.600000000000001</v>
      </c>
      <c r="L1072" s="2" t="s">
        <v>10</v>
      </c>
    </row>
    <row r="1073" spans="1:12" x14ac:dyDescent="0.3">
      <c r="A1073" s="5">
        <v>42725</v>
      </c>
      <c r="B1073" s="9">
        <v>0.73958333333333337</v>
      </c>
      <c r="C1073" s="5">
        <v>42725</v>
      </c>
      <c r="D1073" s="9">
        <v>0.74583333333333324</v>
      </c>
      <c r="E1073" s="2" t="s">
        <v>7</v>
      </c>
      <c r="F1073" s="2" t="s">
        <v>68</v>
      </c>
      <c r="G1073" s="2" t="s">
        <v>68</v>
      </c>
      <c r="H1073" s="6">
        <f t="shared" si="48"/>
        <v>6.2499999999998668E-3</v>
      </c>
      <c r="I1073" s="7">
        <f t="shared" si="49"/>
        <v>0.15</v>
      </c>
      <c r="J1073" s="2">
        <v>2.1</v>
      </c>
      <c r="K1073" s="8">
        <f t="shared" si="50"/>
        <v>14.000000000000002</v>
      </c>
      <c r="L1073" s="2" t="s">
        <v>11</v>
      </c>
    </row>
    <row r="1074" spans="1:12" x14ac:dyDescent="0.3">
      <c r="A1074" s="5">
        <v>42725</v>
      </c>
      <c r="B1074" s="9">
        <v>0.74930555555555556</v>
      </c>
      <c r="C1074" s="5">
        <v>42725</v>
      </c>
      <c r="D1074" s="9">
        <v>0.7715277777777777</v>
      </c>
      <c r="E1074" s="2" t="s">
        <v>7</v>
      </c>
      <c r="F1074" s="2" t="s">
        <v>68</v>
      </c>
      <c r="G1074" s="2" t="s">
        <v>65</v>
      </c>
      <c r="H1074" s="6">
        <f t="shared" si="48"/>
        <v>2.2222222222222143E-2</v>
      </c>
      <c r="I1074" s="7">
        <f t="shared" si="49"/>
        <v>0.53333333333333333</v>
      </c>
      <c r="J1074" s="2">
        <v>7.2</v>
      </c>
      <c r="K1074" s="8">
        <f t="shared" si="50"/>
        <v>13.5</v>
      </c>
      <c r="L1074" s="2" t="s">
        <v>13</v>
      </c>
    </row>
    <row r="1075" spans="1:12" x14ac:dyDescent="0.3">
      <c r="A1075" s="5">
        <v>42725</v>
      </c>
      <c r="B1075" s="9">
        <v>0.8256944444444444</v>
      </c>
      <c r="C1075" s="5">
        <v>42725</v>
      </c>
      <c r="D1075" s="9">
        <v>0.85763888888888884</v>
      </c>
      <c r="E1075" s="2" t="s">
        <v>7</v>
      </c>
      <c r="F1075" s="2" t="s">
        <v>65</v>
      </c>
      <c r="G1075" s="2" t="s">
        <v>223</v>
      </c>
      <c r="H1075" s="6">
        <f t="shared" si="48"/>
        <v>3.1944444444444442E-2</v>
      </c>
      <c r="I1075" s="7">
        <f t="shared" si="49"/>
        <v>0.76666666666666672</v>
      </c>
      <c r="J1075" s="2">
        <v>12</v>
      </c>
      <c r="K1075" s="8">
        <f t="shared" si="50"/>
        <v>15.652173913043477</v>
      </c>
      <c r="L1075" s="2" t="s">
        <v>11</v>
      </c>
    </row>
    <row r="1076" spans="1:12" x14ac:dyDescent="0.3">
      <c r="A1076" s="5">
        <v>42725</v>
      </c>
      <c r="B1076" s="9">
        <v>0.87222222222222223</v>
      </c>
      <c r="C1076" s="5">
        <v>42725</v>
      </c>
      <c r="D1076" s="9">
        <v>0.98749999999999993</v>
      </c>
      <c r="E1076" s="2" t="s">
        <v>7</v>
      </c>
      <c r="F1076" s="2" t="s">
        <v>223</v>
      </c>
      <c r="G1076" s="2" t="s">
        <v>65</v>
      </c>
      <c r="H1076" s="6">
        <f t="shared" si="48"/>
        <v>0.1152777777777777</v>
      </c>
      <c r="I1076" s="7">
        <f t="shared" si="49"/>
        <v>2.7666666666666666</v>
      </c>
      <c r="J1076" s="2">
        <v>103</v>
      </c>
      <c r="K1076" s="8">
        <f t="shared" si="50"/>
        <v>37.2289156626506</v>
      </c>
      <c r="L1076" s="2" t="s">
        <v>11</v>
      </c>
    </row>
    <row r="1077" spans="1:12" x14ac:dyDescent="0.3">
      <c r="A1077" s="5">
        <v>42726</v>
      </c>
      <c r="B1077" s="9">
        <v>0.65277777777777779</v>
      </c>
      <c r="C1077" s="5">
        <v>42726</v>
      </c>
      <c r="D1077" s="9">
        <v>0.69305555555555554</v>
      </c>
      <c r="E1077" s="2" t="s">
        <v>7</v>
      </c>
      <c r="F1077" s="2" t="s">
        <v>65</v>
      </c>
      <c r="G1077" s="2" t="s">
        <v>65</v>
      </c>
      <c r="H1077" s="6">
        <f t="shared" ref="H1077:H1140" si="51">IF(D1077&gt;B1077,D1077-B1077,D1077-B1077+1)</f>
        <v>4.0277777777777746E-2</v>
      </c>
      <c r="I1077" s="7">
        <f t="shared" ref="I1077:I1140" si="52">(HOUR(H1077)*60+MINUTE(H1077))/60</f>
        <v>0.96666666666666667</v>
      </c>
      <c r="J1077" s="2">
        <v>32.299999999999997</v>
      </c>
      <c r="K1077" s="8">
        <f t="shared" ref="K1077:K1140" si="53">J1077/I1077</f>
        <v>33.41379310344827</v>
      </c>
      <c r="L1077" s="2" t="s">
        <v>11</v>
      </c>
    </row>
    <row r="1078" spans="1:12" x14ac:dyDescent="0.3">
      <c r="A1078" s="5">
        <v>42726</v>
      </c>
      <c r="B1078" s="9">
        <v>0.71111111111111114</v>
      </c>
      <c r="C1078" s="5">
        <v>42726</v>
      </c>
      <c r="D1078" s="9">
        <v>0.72222222222222221</v>
      </c>
      <c r="E1078" s="2" t="s">
        <v>7</v>
      </c>
      <c r="F1078" s="2" t="s">
        <v>65</v>
      </c>
      <c r="G1078" s="2" t="s">
        <v>65</v>
      </c>
      <c r="H1078" s="6">
        <f t="shared" si="51"/>
        <v>1.1111111111111072E-2</v>
      </c>
      <c r="I1078" s="7">
        <f t="shared" si="52"/>
        <v>0.26666666666666666</v>
      </c>
      <c r="J1078" s="2">
        <v>5.3</v>
      </c>
      <c r="K1078" s="8">
        <f t="shared" si="53"/>
        <v>19.875</v>
      </c>
      <c r="L1078" s="2" t="s">
        <v>13</v>
      </c>
    </row>
    <row r="1079" spans="1:12" x14ac:dyDescent="0.3">
      <c r="A1079" s="5">
        <v>42726</v>
      </c>
      <c r="B1079" s="9">
        <v>0.7270833333333333</v>
      </c>
      <c r="C1079" s="5">
        <v>42726</v>
      </c>
      <c r="D1079" s="9">
        <v>0.74513888888888891</v>
      </c>
      <c r="E1079" s="2" t="s">
        <v>7</v>
      </c>
      <c r="F1079" s="2" t="s">
        <v>65</v>
      </c>
      <c r="G1079" s="2" t="s">
        <v>65</v>
      </c>
      <c r="H1079" s="6">
        <f t="shared" si="51"/>
        <v>1.8055555555555602E-2</v>
      </c>
      <c r="I1079" s="7">
        <f t="shared" si="52"/>
        <v>0.43333333333333335</v>
      </c>
      <c r="J1079" s="2">
        <v>11.6</v>
      </c>
      <c r="K1079" s="8">
        <f t="shared" si="53"/>
        <v>26.769230769230766</v>
      </c>
      <c r="L1079" s="2" t="s">
        <v>11</v>
      </c>
    </row>
    <row r="1080" spans="1:12" x14ac:dyDescent="0.3">
      <c r="A1080" s="5">
        <v>42726</v>
      </c>
      <c r="B1080" s="9">
        <v>0.74722222222222223</v>
      </c>
      <c r="C1080" s="5">
        <v>42726</v>
      </c>
      <c r="D1080" s="9">
        <v>0.77013888888888893</v>
      </c>
      <c r="E1080" s="2" t="s">
        <v>7</v>
      </c>
      <c r="F1080" s="2" t="s">
        <v>65</v>
      </c>
      <c r="G1080" s="2" t="s">
        <v>65</v>
      </c>
      <c r="H1080" s="6">
        <f t="shared" si="51"/>
        <v>2.2916666666666696E-2</v>
      </c>
      <c r="I1080" s="7">
        <f t="shared" si="52"/>
        <v>0.55000000000000004</v>
      </c>
      <c r="J1080" s="2">
        <v>23.2</v>
      </c>
      <c r="K1080" s="8">
        <f t="shared" si="53"/>
        <v>42.18181818181818</v>
      </c>
      <c r="L1080" s="2" t="s">
        <v>11</v>
      </c>
    </row>
    <row r="1081" spans="1:12" x14ac:dyDescent="0.3">
      <c r="A1081" s="5">
        <v>42726</v>
      </c>
      <c r="B1081" s="9">
        <v>0.7715277777777777</v>
      </c>
      <c r="C1081" s="5">
        <v>42726</v>
      </c>
      <c r="D1081" s="9">
        <v>0.77569444444444446</v>
      </c>
      <c r="E1081" s="2" t="s">
        <v>7</v>
      </c>
      <c r="F1081" s="2" t="s">
        <v>65</v>
      </c>
      <c r="G1081" s="2" t="s">
        <v>65</v>
      </c>
      <c r="H1081" s="6">
        <f t="shared" si="51"/>
        <v>4.1666666666667629E-3</v>
      </c>
      <c r="I1081" s="7">
        <f t="shared" si="52"/>
        <v>0.1</v>
      </c>
      <c r="J1081" s="2">
        <v>3.2</v>
      </c>
      <c r="K1081" s="8">
        <f t="shared" si="53"/>
        <v>32</v>
      </c>
      <c r="L1081" s="2" t="s">
        <v>10</v>
      </c>
    </row>
    <row r="1082" spans="1:12" x14ac:dyDescent="0.3">
      <c r="A1082" s="5">
        <v>42726</v>
      </c>
      <c r="B1082" s="9">
        <v>0.77638888888888891</v>
      </c>
      <c r="C1082" s="5">
        <v>42726</v>
      </c>
      <c r="D1082" s="9">
        <v>0.78263888888888899</v>
      </c>
      <c r="E1082" s="2" t="s">
        <v>7</v>
      </c>
      <c r="F1082" s="2" t="s">
        <v>65</v>
      </c>
      <c r="G1082" s="2" t="s">
        <v>65</v>
      </c>
      <c r="H1082" s="6">
        <f t="shared" si="51"/>
        <v>6.2500000000000888E-3</v>
      </c>
      <c r="I1082" s="7">
        <f t="shared" si="52"/>
        <v>0.15</v>
      </c>
      <c r="J1082" s="2">
        <v>12.3</v>
      </c>
      <c r="K1082" s="8">
        <f t="shared" si="53"/>
        <v>82.000000000000014</v>
      </c>
      <c r="L1082" s="2" t="s">
        <v>24</v>
      </c>
    </row>
    <row r="1083" spans="1:12" x14ac:dyDescent="0.3">
      <c r="A1083" s="5">
        <v>42726</v>
      </c>
      <c r="B1083" s="9">
        <v>0.7944444444444444</v>
      </c>
      <c r="C1083" s="5">
        <v>42726</v>
      </c>
      <c r="D1083" s="9">
        <v>0.82638888888888884</v>
      </c>
      <c r="E1083" s="2" t="s">
        <v>7</v>
      </c>
      <c r="F1083" s="2" t="s">
        <v>65</v>
      </c>
      <c r="G1083" s="2" t="s">
        <v>188</v>
      </c>
      <c r="H1083" s="6">
        <f t="shared" si="51"/>
        <v>3.1944444444444442E-2</v>
      </c>
      <c r="I1083" s="7">
        <f t="shared" si="52"/>
        <v>0.76666666666666672</v>
      </c>
      <c r="J1083" s="2">
        <v>14</v>
      </c>
      <c r="K1083" s="8">
        <f t="shared" si="53"/>
        <v>18.260869565217391</v>
      </c>
      <c r="L1083" s="2" t="s">
        <v>11</v>
      </c>
    </row>
    <row r="1084" spans="1:12" x14ac:dyDescent="0.3">
      <c r="A1084" s="5">
        <v>42726</v>
      </c>
      <c r="B1084" s="9">
        <v>0.90347222222222223</v>
      </c>
      <c r="C1084" s="5">
        <v>42726</v>
      </c>
      <c r="D1084" s="9">
        <v>0.91180555555555554</v>
      </c>
      <c r="E1084" s="2" t="s">
        <v>7</v>
      </c>
      <c r="F1084" s="2" t="s">
        <v>188</v>
      </c>
      <c r="G1084" s="2" t="s">
        <v>188</v>
      </c>
      <c r="H1084" s="6">
        <f t="shared" si="51"/>
        <v>8.3333333333333037E-3</v>
      </c>
      <c r="I1084" s="7">
        <f t="shared" si="52"/>
        <v>0.2</v>
      </c>
      <c r="J1084" s="2">
        <v>2.1</v>
      </c>
      <c r="K1084" s="8">
        <f t="shared" si="53"/>
        <v>10.5</v>
      </c>
      <c r="L1084" s="2" t="s">
        <v>9</v>
      </c>
    </row>
    <row r="1085" spans="1:12" x14ac:dyDescent="0.3">
      <c r="A1085" s="5">
        <v>42726</v>
      </c>
      <c r="B1085" s="9">
        <v>0.9770833333333333</v>
      </c>
      <c r="C1085" s="5">
        <v>42726</v>
      </c>
      <c r="D1085" s="9">
        <v>0.98055555555555562</v>
      </c>
      <c r="E1085" s="2" t="s">
        <v>7</v>
      </c>
      <c r="F1085" s="2" t="s">
        <v>188</v>
      </c>
      <c r="G1085" s="2" t="s">
        <v>188</v>
      </c>
      <c r="H1085" s="6">
        <f t="shared" si="51"/>
        <v>3.4722222222223209E-3</v>
      </c>
      <c r="I1085" s="7">
        <f t="shared" si="52"/>
        <v>8.3333333333333329E-2</v>
      </c>
      <c r="J1085" s="2">
        <v>2.1</v>
      </c>
      <c r="K1085" s="8">
        <f t="shared" si="53"/>
        <v>25.200000000000003</v>
      </c>
      <c r="L1085" s="2" t="s">
        <v>13</v>
      </c>
    </row>
    <row r="1086" spans="1:12" x14ac:dyDescent="0.3">
      <c r="A1086" s="5">
        <v>42727</v>
      </c>
      <c r="B1086" s="9">
        <v>0.38958333333333334</v>
      </c>
      <c r="C1086" s="5">
        <v>42727</v>
      </c>
      <c r="D1086" s="9">
        <v>0.40347222222222223</v>
      </c>
      <c r="E1086" s="2" t="s">
        <v>7</v>
      </c>
      <c r="F1086" s="2" t="s">
        <v>188</v>
      </c>
      <c r="G1086" s="2" t="s">
        <v>188</v>
      </c>
      <c r="H1086" s="6">
        <f t="shared" si="51"/>
        <v>1.3888888888888895E-2</v>
      </c>
      <c r="I1086" s="7">
        <f t="shared" si="52"/>
        <v>0.33333333333333331</v>
      </c>
      <c r="J1086" s="2">
        <v>3</v>
      </c>
      <c r="K1086" s="8">
        <f t="shared" si="53"/>
        <v>9</v>
      </c>
      <c r="L1086" s="2" t="s">
        <v>11</v>
      </c>
    </row>
    <row r="1087" spans="1:12" x14ac:dyDescent="0.3">
      <c r="A1087" s="5">
        <v>42727</v>
      </c>
      <c r="B1087" s="9">
        <v>0.48125000000000001</v>
      </c>
      <c r="C1087" s="5">
        <v>42727</v>
      </c>
      <c r="D1087" s="9">
        <v>0.49861111111111112</v>
      </c>
      <c r="E1087" s="2" t="s">
        <v>7</v>
      </c>
      <c r="F1087" s="2" t="s">
        <v>188</v>
      </c>
      <c r="G1087" s="2" t="s">
        <v>65</v>
      </c>
      <c r="H1087" s="6">
        <f t="shared" si="51"/>
        <v>1.7361111111111105E-2</v>
      </c>
      <c r="I1087" s="7">
        <f t="shared" si="52"/>
        <v>0.41666666666666669</v>
      </c>
      <c r="J1087" s="2">
        <v>6.2</v>
      </c>
      <c r="K1087" s="8">
        <f t="shared" si="53"/>
        <v>14.879999999999999</v>
      </c>
      <c r="L1087" s="2" t="s">
        <v>11</v>
      </c>
    </row>
    <row r="1088" spans="1:12" x14ac:dyDescent="0.3">
      <c r="A1088" s="5">
        <v>42727</v>
      </c>
      <c r="B1088" s="9">
        <v>0.59375</v>
      </c>
      <c r="C1088" s="5">
        <v>42727</v>
      </c>
      <c r="D1088" s="9">
        <v>0.64236111111111105</v>
      </c>
      <c r="E1088" s="2" t="s">
        <v>7</v>
      </c>
      <c r="F1088" s="2" t="s">
        <v>65</v>
      </c>
      <c r="G1088" s="2" t="s">
        <v>65</v>
      </c>
      <c r="H1088" s="6">
        <f t="shared" si="51"/>
        <v>4.8611111111111049E-2</v>
      </c>
      <c r="I1088" s="7">
        <f t="shared" si="52"/>
        <v>1.1666666666666667</v>
      </c>
      <c r="J1088" s="2">
        <v>9.6</v>
      </c>
      <c r="K1088" s="8">
        <f t="shared" si="53"/>
        <v>8.2285714285714278</v>
      </c>
      <c r="L1088" s="2" t="s">
        <v>11</v>
      </c>
    </row>
    <row r="1089" spans="1:12" x14ac:dyDescent="0.3">
      <c r="A1089" s="5">
        <v>42727</v>
      </c>
      <c r="B1089" s="9">
        <v>0.68263888888888891</v>
      </c>
      <c r="C1089" s="5">
        <v>42727</v>
      </c>
      <c r="D1089" s="9">
        <v>0.69027777777777777</v>
      </c>
      <c r="E1089" s="2" t="s">
        <v>7</v>
      </c>
      <c r="F1089" s="2" t="s">
        <v>65</v>
      </c>
      <c r="G1089" s="2" t="s">
        <v>65</v>
      </c>
      <c r="H1089" s="6">
        <f t="shared" si="51"/>
        <v>7.6388888888888618E-3</v>
      </c>
      <c r="I1089" s="7">
        <f t="shared" si="52"/>
        <v>0.18333333333333332</v>
      </c>
      <c r="J1089" s="2">
        <v>1.3</v>
      </c>
      <c r="K1089" s="8">
        <f t="shared" si="53"/>
        <v>7.0909090909090917</v>
      </c>
      <c r="L1089" s="2" t="s">
        <v>10</v>
      </c>
    </row>
    <row r="1090" spans="1:12" x14ac:dyDescent="0.3">
      <c r="A1090" s="5">
        <v>42727</v>
      </c>
      <c r="B1090" s="9">
        <v>0.7319444444444444</v>
      </c>
      <c r="C1090" s="5">
        <v>42727</v>
      </c>
      <c r="D1090" s="9">
        <v>0.76874999999999993</v>
      </c>
      <c r="E1090" s="2" t="s">
        <v>7</v>
      </c>
      <c r="F1090" s="2" t="s">
        <v>65</v>
      </c>
      <c r="G1090" s="2" t="s">
        <v>188</v>
      </c>
      <c r="H1090" s="6">
        <f t="shared" si="51"/>
        <v>3.6805555555555536E-2</v>
      </c>
      <c r="I1090" s="7">
        <f t="shared" si="52"/>
        <v>0.8833333333333333</v>
      </c>
      <c r="J1090" s="2">
        <v>7.1</v>
      </c>
      <c r="K1090" s="8">
        <f t="shared" si="53"/>
        <v>8.0377358490566042</v>
      </c>
      <c r="L1090" s="2" t="s">
        <v>9</v>
      </c>
    </row>
    <row r="1091" spans="1:12" x14ac:dyDescent="0.3">
      <c r="A1091" s="5">
        <v>42728</v>
      </c>
      <c r="B1091" s="9">
        <v>0.3215277777777778</v>
      </c>
      <c r="C1091" s="5">
        <v>42728</v>
      </c>
      <c r="D1091" s="9">
        <v>0.33611111111111108</v>
      </c>
      <c r="E1091" s="2" t="s">
        <v>7</v>
      </c>
      <c r="F1091" s="2" t="s">
        <v>188</v>
      </c>
      <c r="G1091" s="2" t="s">
        <v>65</v>
      </c>
      <c r="H1091" s="6">
        <f t="shared" si="51"/>
        <v>1.4583333333333282E-2</v>
      </c>
      <c r="I1091" s="7">
        <f t="shared" si="52"/>
        <v>0.35</v>
      </c>
      <c r="J1091" s="2">
        <v>6.3</v>
      </c>
      <c r="K1091" s="8">
        <f t="shared" si="53"/>
        <v>18</v>
      </c>
      <c r="L1091" s="2" t="s">
        <v>9</v>
      </c>
    </row>
    <row r="1092" spans="1:12" x14ac:dyDescent="0.3">
      <c r="A1092" s="5">
        <v>42728</v>
      </c>
      <c r="B1092" s="9">
        <v>0.38819444444444445</v>
      </c>
      <c r="C1092" s="5">
        <v>42728</v>
      </c>
      <c r="D1092" s="9">
        <v>0.41319444444444442</v>
      </c>
      <c r="E1092" s="2" t="s">
        <v>7</v>
      </c>
      <c r="F1092" s="2" t="s">
        <v>65</v>
      </c>
      <c r="G1092" s="2" t="s">
        <v>188</v>
      </c>
      <c r="H1092" s="6">
        <f t="shared" si="51"/>
        <v>2.4999999999999967E-2</v>
      </c>
      <c r="I1092" s="7">
        <f t="shared" si="52"/>
        <v>0.6</v>
      </c>
      <c r="J1092" s="2">
        <v>10.7</v>
      </c>
      <c r="K1092" s="8">
        <f t="shared" si="53"/>
        <v>17.833333333333332</v>
      </c>
      <c r="L1092" s="2" t="s">
        <v>9</v>
      </c>
    </row>
    <row r="1093" spans="1:12" x14ac:dyDescent="0.3">
      <c r="A1093" s="5">
        <v>42728</v>
      </c>
      <c r="B1093" s="9">
        <v>0.44027777777777777</v>
      </c>
      <c r="C1093" s="5">
        <v>42728</v>
      </c>
      <c r="D1093" s="9">
        <v>0.45347222222222222</v>
      </c>
      <c r="E1093" s="2" t="s">
        <v>7</v>
      </c>
      <c r="F1093" s="2" t="s">
        <v>188</v>
      </c>
      <c r="G1093" s="2" t="s">
        <v>188</v>
      </c>
      <c r="H1093" s="6">
        <f t="shared" si="51"/>
        <v>1.3194444444444453E-2</v>
      </c>
      <c r="I1093" s="7">
        <f t="shared" si="52"/>
        <v>0.31666666666666665</v>
      </c>
      <c r="J1093" s="2">
        <v>5.3</v>
      </c>
      <c r="K1093" s="8">
        <f t="shared" si="53"/>
        <v>16.736842105263158</v>
      </c>
      <c r="L1093" s="2" t="s">
        <v>9</v>
      </c>
    </row>
    <row r="1094" spans="1:12" x14ac:dyDescent="0.3">
      <c r="A1094" s="5">
        <v>42728</v>
      </c>
      <c r="B1094" s="9">
        <v>0.53541666666666665</v>
      </c>
      <c r="C1094" s="5">
        <v>42728</v>
      </c>
      <c r="D1094" s="9">
        <v>0.53680555555555554</v>
      </c>
      <c r="E1094" s="2" t="s">
        <v>7</v>
      </c>
      <c r="F1094" s="2" t="s">
        <v>188</v>
      </c>
      <c r="G1094" s="2" t="s">
        <v>188</v>
      </c>
      <c r="H1094" s="6">
        <f t="shared" si="51"/>
        <v>1.388888888888884E-3</v>
      </c>
      <c r="I1094" s="7">
        <f t="shared" si="52"/>
        <v>3.3333333333333333E-2</v>
      </c>
      <c r="J1094" s="2">
        <v>1.6</v>
      </c>
      <c r="K1094" s="8">
        <f t="shared" si="53"/>
        <v>48</v>
      </c>
      <c r="L1094" s="2" t="s">
        <v>10</v>
      </c>
    </row>
    <row r="1095" spans="1:12" x14ac:dyDescent="0.3">
      <c r="A1095" s="5">
        <v>42728</v>
      </c>
      <c r="B1095" s="9">
        <v>0.54722222222222217</v>
      </c>
      <c r="C1095" s="5">
        <v>42728</v>
      </c>
      <c r="D1095" s="9">
        <v>0.56180555555555556</v>
      </c>
      <c r="E1095" s="2" t="s">
        <v>7</v>
      </c>
      <c r="F1095" s="2" t="s">
        <v>188</v>
      </c>
      <c r="G1095" s="2" t="s">
        <v>188</v>
      </c>
      <c r="H1095" s="6">
        <f t="shared" si="51"/>
        <v>1.4583333333333393E-2</v>
      </c>
      <c r="I1095" s="7">
        <f t="shared" si="52"/>
        <v>0.35</v>
      </c>
      <c r="J1095" s="2">
        <v>3.6</v>
      </c>
      <c r="K1095" s="8">
        <f t="shared" si="53"/>
        <v>10.285714285714286</v>
      </c>
      <c r="L1095" s="2" t="s">
        <v>10</v>
      </c>
    </row>
    <row r="1096" spans="1:12" x14ac:dyDescent="0.3">
      <c r="A1096" s="5">
        <v>42728</v>
      </c>
      <c r="B1096" s="9">
        <v>0.71666666666666667</v>
      </c>
      <c r="C1096" s="5">
        <v>42728</v>
      </c>
      <c r="D1096" s="9">
        <v>0.7270833333333333</v>
      </c>
      <c r="E1096" s="2" t="s">
        <v>7</v>
      </c>
      <c r="F1096" s="2" t="s">
        <v>188</v>
      </c>
      <c r="G1096" s="2" t="s">
        <v>188</v>
      </c>
      <c r="H1096" s="6">
        <f t="shared" si="51"/>
        <v>1.041666666666663E-2</v>
      </c>
      <c r="I1096" s="7">
        <f t="shared" si="52"/>
        <v>0.25</v>
      </c>
      <c r="J1096" s="2">
        <v>1.7</v>
      </c>
      <c r="K1096" s="8">
        <f t="shared" si="53"/>
        <v>6.8</v>
      </c>
      <c r="L1096" s="2" t="s">
        <v>10</v>
      </c>
    </row>
    <row r="1097" spans="1:12" x14ac:dyDescent="0.3">
      <c r="A1097" s="5">
        <v>42728</v>
      </c>
      <c r="B1097" s="9">
        <v>0.79999999999999993</v>
      </c>
      <c r="C1097" s="5">
        <v>42728</v>
      </c>
      <c r="D1097" s="9">
        <v>0.81041666666666667</v>
      </c>
      <c r="E1097" s="2" t="s">
        <v>7</v>
      </c>
      <c r="F1097" s="2" t="s">
        <v>188</v>
      </c>
      <c r="G1097" s="2" t="s">
        <v>188</v>
      </c>
      <c r="H1097" s="6">
        <f t="shared" si="51"/>
        <v>1.0416666666666741E-2</v>
      </c>
      <c r="I1097" s="7">
        <f t="shared" si="52"/>
        <v>0.25</v>
      </c>
      <c r="J1097" s="2">
        <v>2.9</v>
      </c>
      <c r="K1097" s="8">
        <f t="shared" si="53"/>
        <v>11.6</v>
      </c>
      <c r="L1097" s="2" t="s">
        <v>9</v>
      </c>
    </row>
    <row r="1098" spans="1:12" x14ac:dyDescent="0.3">
      <c r="A1098" s="5">
        <v>42728</v>
      </c>
      <c r="B1098" s="9">
        <v>0.9194444444444444</v>
      </c>
      <c r="C1098" s="5">
        <v>42728</v>
      </c>
      <c r="D1098" s="9">
        <v>0.92291666666666661</v>
      </c>
      <c r="E1098" s="2" t="s">
        <v>7</v>
      </c>
      <c r="F1098" s="2" t="s">
        <v>188</v>
      </c>
      <c r="G1098" s="2" t="s">
        <v>188</v>
      </c>
      <c r="H1098" s="6">
        <f t="shared" si="51"/>
        <v>3.4722222222222099E-3</v>
      </c>
      <c r="I1098" s="7">
        <f t="shared" si="52"/>
        <v>8.3333333333333329E-2</v>
      </c>
      <c r="J1098" s="2">
        <v>0.6</v>
      </c>
      <c r="K1098" s="8">
        <f t="shared" si="53"/>
        <v>7.2</v>
      </c>
      <c r="L1098" s="2" t="s">
        <v>10</v>
      </c>
    </row>
    <row r="1099" spans="1:12" x14ac:dyDescent="0.3">
      <c r="A1099" s="5">
        <v>42729</v>
      </c>
      <c r="B1099" s="9">
        <v>6.9444444444444441E-3</v>
      </c>
      <c r="C1099" s="5">
        <v>42729</v>
      </c>
      <c r="D1099" s="9">
        <v>9.7222222222222224E-3</v>
      </c>
      <c r="E1099" s="2" t="s">
        <v>7</v>
      </c>
      <c r="F1099" s="2" t="s">
        <v>188</v>
      </c>
      <c r="G1099" s="2" t="s">
        <v>188</v>
      </c>
      <c r="H1099" s="6">
        <f t="shared" si="51"/>
        <v>2.7777777777777783E-3</v>
      </c>
      <c r="I1099" s="7">
        <f t="shared" si="52"/>
        <v>6.6666666666666666E-2</v>
      </c>
      <c r="J1099" s="2">
        <v>0.6</v>
      </c>
      <c r="K1099" s="8">
        <f t="shared" si="53"/>
        <v>9</v>
      </c>
      <c r="L1099" s="2" t="s">
        <v>10</v>
      </c>
    </row>
    <row r="1100" spans="1:12" x14ac:dyDescent="0.3">
      <c r="A1100" s="5">
        <v>42729</v>
      </c>
      <c r="B1100" s="9">
        <v>0.80208333333333337</v>
      </c>
      <c r="C1100" s="5">
        <v>42729</v>
      </c>
      <c r="D1100" s="9">
        <v>0.80972222222222223</v>
      </c>
      <c r="E1100" s="2" t="s">
        <v>7</v>
      </c>
      <c r="F1100" s="2" t="s">
        <v>188</v>
      </c>
      <c r="G1100" s="2" t="s">
        <v>188</v>
      </c>
      <c r="H1100" s="6">
        <f t="shared" si="51"/>
        <v>7.6388888888888618E-3</v>
      </c>
      <c r="I1100" s="7">
        <f t="shared" si="52"/>
        <v>0.18333333333333332</v>
      </c>
      <c r="J1100" s="2">
        <v>2.2999999999999998</v>
      </c>
      <c r="K1100" s="8">
        <f t="shared" si="53"/>
        <v>12.545454545454545</v>
      </c>
      <c r="L1100" s="2" t="s">
        <v>9</v>
      </c>
    </row>
    <row r="1101" spans="1:12" x14ac:dyDescent="0.3">
      <c r="A1101" s="5">
        <v>42729</v>
      </c>
      <c r="B1101" s="9">
        <v>0.91527777777777775</v>
      </c>
      <c r="C1101" s="5">
        <v>42729</v>
      </c>
      <c r="D1101" s="9">
        <v>0.9194444444444444</v>
      </c>
      <c r="E1101" s="2" t="s">
        <v>7</v>
      </c>
      <c r="F1101" s="2" t="s">
        <v>188</v>
      </c>
      <c r="G1101" s="2" t="s">
        <v>188</v>
      </c>
      <c r="H1101" s="6">
        <f t="shared" si="51"/>
        <v>4.1666666666666519E-3</v>
      </c>
      <c r="I1101" s="7">
        <f t="shared" si="52"/>
        <v>0.1</v>
      </c>
      <c r="J1101" s="2">
        <v>2.2999999999999998</v>
      </c>
      <c r="K1101" s="8">
        <f t="shared" si="53"/>
        <v>22.999999999999996</v>
      </c>
      <c r="L1101" s="2" t="s">
        <v>9</v>
      </c>
    </row>
    <row r="1102" spans="1:12" x14ac:dyDescent="0.3">
      <c r="A1102" s="5">
        <v>42730</v>
      </c>
      <c r="B1102" s="9">
        <v>0.35416666666666669</v>
      </c>
      <c r="C1102" s="5">
        <v>42730</v>
      </c>
      <c r="D1102" s="9">
        <v>0.36180555555555555</v>
      </c>
      <c r="E1102" s="2" t="s">
        <v>7</v>
      </c>
      <c r="F1102" s="2" t="s">
        <v>188</v>
      </c>
      <c r="G1102" s="2" t="s">
        <v>188</v>
      </c>
      <c r="H1102" s="6">
        <f t="shared" si="51"/>
        <v>7.6388888888888618E-3</v>
      </c>
      <c r="I1102" s="7">
        <f t="shared" si="52"/>
        <v>0.18333333333333332</v>
      </c>
      <c r="J1102" s="2">
        <v>3.2</v>
      </c>
      <c r="K1102" s="8">
        <f t="shared" si="53"/>
        <v>17.454545454545457</v>
      </c>
      <c r="L1102" s="2" t="s">
        <v>9</v>
      </c>
    </row>
    <row r="1103" spans="1:12" x14ac:dyDescent="0.3">
      <c r="A1103" s="5">
        <v>42730</v>
      </c>
      <c r="B1103" s="9">
        <v>0.37847222222222227</v>
      </c>
      <c r="C1103" s="5">
        <v>42730</v>
      </c>
      <c r="D1103" s="9">
        <v>0.38819444444444445</v>
      </c>
      <c r="E1103" s="2" t="s">
        <v>7</v>
      </c>
      <c r="F1103" s="2" t="s">
        <v>188</v>
      </c>
      <c r="G1103" s="2" t="s">
        <v>188</v>
      </c>
      <c r="H1103" s="6">
        <f t="shared" si="51"/>
        <v>9.7222222222221877E-3</v>
      </c>
      <c r="I1103" s="7">
        <f t="shared" si="52"/>
        <v>0.23333333333333334</v>
      </c>
      <c r="J1103" s="2">
        <v>6.2</v>
      </c>
      <c r="K1103" s="8">
        <f t="shared" si="53"/>
        <v>26.571428571428573</v>
      </c>
      <c r="L1103" s="2" t="s">
        <v>13</v>
      </c>
    </row>
    <row r="1104" spans="1:12" x14ac:dyDescent="0.3">
      <c r="A1104" s="5">
        <v>42730</v>
      </c>
      <c r="B1104" s="9">
        <v>0.42708333333333331</v>
      </c>
      <c r="C1104" s="5">
        <v>42730</v>
      </c>
      <c r="D1104" s="9">
        <v>0.44166666666666665</v>
      </c>
      <c r="E1104" s="2" t="s">
        <v>7</v>
      </c>
      <c r="F1104" s="2" t="s">
        <v>188</v>
      </c>
      <c r="G1104" s="2" t="s">
        <v>188</v>
      </c>
      <c r="H1104" s="6">
        <f t="shared" si="51"/>
        <v>1.4583333333333337E-2</v>
      </c>
      <c r="I1104" s="7">
        <f t="shared" si="52"/>
        <v>0.35</v>
      </c>
      <c r="J1104" s="2">
        <v>7.7</v>
      </c>
      <c r="K1104" s="8">
        <f t="shared" si="53"/>
        <v>22.000000000000004</v>
      </c>
      <c r="L1104" s="2" t="s">
        <v>13</v>
      </c>
    </row>
    <row r="1105" spans="1:12" x14ac:dyDescent="0.3">
      <c r="A1105" s="5">
        <v>42730</v>
      </c>
      <c r="B1105" s="9">
        <v>0.47847222222222219</v>
      </c>
      <c r="C1105" s="5">
        <v>42730</v>
      </c>
      <c r="D1105" s="9">
        <v>0.48749999999999999</v>
      </c>
      <c r="E1105" s="2" t="s">
        <v>7</v>
      </c>
      <c r="F1105" s="2" t="s">
        <v>188</v>
      </c>
      <c r="G1105" s="2" t="s">
        <v>188</v>
      </c>
      <c r="H1105" s="6">
        <f t="shared" si="51"/>
        <v>9.0277777777778012E-3</v>
      </c>
      <c r="I1105" s="7">
        <f t="shared" si="52"/>
        <v>0.21666666666666667</v>
      </c>
      <c r="J1105" s="2">
        <v>3.8</v>
      </c>
      <c r="K1105" s="8">
        <f t="shared" si="53"/>
        <v>17.538461538461537</v>
      </c>
      <c r="L1105" s="2" t="s">
        <v>13</v>
      </c>
    </row>
    <row r="1106" spans="1:12" x14ac:dyDescent="0.3">
      <c r="A1106" s="5">
        <v>42730</v>
      </c>
      <c r="B1106" s="9">
        <v>0.54791666666666672</v>
      </c>
      <c r="C1106" s="5">
        <v>42730</v>
      </c>
      <c r="D1106" s="9">
        <v>0.57152777777777775</v>
      </c>
      <c r="E1106" s="2" t="s">
        <v>7</v>
      </c>
      <c r="F1106" s="2" t="s">
        <v>188</v>
      </c>
      <c r="G1106" s="2" t="s">
        <v>65</v>
      </c>
      <c r="H1106" s="6">
        <f t="shared" si="51"/>
        <v>2.3611111111111027E-2</v>
      </c>
      <c r="I1106" s="7">
        <f t="shared" si="52"/>
        <v>0.56666666666666665</v>
      </c>
      <c r="J1106" s="2">
        <v>7.9</v>
      </c>
      <c r="K1106" s="8">
        <f t="shared" si="53"/>
        <v>13.941176470588236</v>
      </c>
      <c r="L1106" s="2" t="s">
        <v>11</v>
      </c>
    </row>
    <row r="1107" spans="1:12" x14ac:dyDescent="0.3">
      <c r="A1107" s="5">
        <v>42731</v>
      </c>
      <c r="B1107" s="9">
        <v>0.29305555555555557</v>
      </c>
      <c r="C1107" s="5">
        <v>42731</v>
      </c>
      <c r="D1107" s="9">
        <v>0.30138888888888887</v>
      </c>
      <c r="E1107" s="2" t="s">
        <v>7</v>
      </c>
      <c r="F1107" s="2" t="s">
        <v>189</v>
      </c>
      <c r="G1107" s="2" t="s">
        <v>189</v>
      </c>
      <c r="H1107" s="6">
        <f t="shared" si="51"/>
        <v>8.3333333333333037E-3</v>
      </c>
      <c r="I1107" s="7">
        <f t="shared" si="52"/>
        <v>0.2</v>
      </c>
      <c r="J1107" s="2">
        <v>4.9000000000000004</v>
      </c>
      <c r="K1107" s="8">
        <f t="shared" si="53"/>
        <v>24.5</v>
      </c>
      <c r="L1107" s="2" t="s">
        <v>24</v>
      </c>
    </row>
    <row r="1108" spans="1:12" x14ac:dyDescent="0.3">
      <c r="A1108" s="5">
        <v>42731</v>
      </c>
      <c r="B1108" s="9">
        <v>0.35902777777777778</v>
      </c>
      <c r="C1108" s="5">
        <v>42731</v>
      </c>
      <c r="D1108" s="9">
        <v>0.3743055555555555</v>
      </c>
      <c r="E1108" s="2" t="s">
        <v>7</v>
      </c>
      <c r="F1108" s="2" t="s">
        <v>189</v>
      </c>
      <c r="G1108" s="2" t="s">
        <v>189</v>
      </c>
      <c r="H1108" s="6">
        <f t="shared" si="51"/>
        <v>1.5277777777777724E-2</v>
      </c>
      <c r="I1108" s="7">
        <f t="shared" si="52"/>
        <v>0.36666666666666664</v>
      </c>
      <c r="J1108" s="2">
        <v>5</v>
      </c>
      <c r="K1108" s="8">
        <f t="shared" si="53"/>
        <v>13.636363636363637</v>
      </c>
      <c r="L1108" s="2" t="s">
        <v>9</v>
      </c>
    </row>
    <row r="1109" spans="1:12" x14ac:dyDescent="0.3">
      <c r="A1109" s="5">
        <v>42731</v>
      </c>
      <c r="B1109" s="9">
        <v>0.53680555555555554</v>
      </c>
      <c r="C1109" s="5">
        <v>42731</v>
      </c>
      <c r="D1109" s="9">
        <v>0.5395833333333333</v>
      </c>
      <c r="E1109" s="2" t="s">
        <v>7</v>
      </c>
      <c r="F1109" s="2" t="s">
        <v>189</v>
      </c>
      <c r="G1109" s="2" t="s">
        <v>189</v>
      </c>
      <c r="H1109" s="6">
        <f t="shared" si="51"/>
        <v>2.7777777777777679E-3</v>
      </c>
      <c r="I1109" s="7">
        <f t="shared" si="52"/>
        <v>6.6666666666666666E-2</v>
      </c>
      <c r="J1109" s="2">
        <v>0.6</v>
      </c>
      <c r="K1109" s="8">
        <f t="shared" si="53"/>
        <v>9</v>
      </c>
      <c r="L1109" s="2" t="s">
        <v>9</v>
      </c>
    </row>
    <row r="1110" spans="1:12" x14ac:dyDescent="0.3">
      <c r="A1110" s="5">
        <v>42731</v>
      </c>
      <c r="B1110" s="9">
        <v>0.61736111111111114</v>
      </c>
      <c r="C1110" s="5">
        <v>42731</v>
      </c>
      <c r="D1110" s="9">
        <v>0.62708333333333333</v>
      </c>
      <c r="E1110" s="2" t="s">
        <v>7</v>
      </c>
      <c r="F1110" s="2" t="s">
        <v>189</v>
      </c>
      <c r="G1110" s="2" t="s">
        <v>65</v>
      </c>
      <c r="H1110" s="6">
        <f t="shared" si="51"/>
        <v>9.7222222222221877E-3</v>
      </c>
      <c r="I1110" s="7">
        <f t="shared" si="52"/>
        <v>0.23333333333333334</v>
      </c>
      <c r="J1110" s="2">
        <v>3.1</v>
      </c>
      <c r="K1110" s="8">
        <f t="shared" si="53"/>
        <v>13.285714285714286</v>
      </c>
      <c r="L1110" s="2" t="s">
        <v>13</v>
      </c>
    </row>
    <row r="1111" spans="1:12" x14ac:dyDescent="0.3">
      <c r="A1111" s="5">
        <v>42731</v>
      </c>
      <c r="B1111" s="9">
        <v>0.69027777777777777</v>
      </c>
      <c r="C1111" s="5">
        <v>42731</v>
      </c>
      <c r="D1111" s="9">
        <v>0.70694444444444438</v>
      </c>
      <c r="E1111" s="2" t="s">
        <v>7</v>
      </c>
      <c r="F1111" s="2" t="s">
        <v>65</v>
      </c>
      <c r="G1111" s="2" t="s">
        <v>189</v>
      </c>
      <c r="H1111" s="6">
        <f t="shared" si="51"/>
        <v>1.6666666666666607E-2</v>
      </c>
      <c r="I1111" s="7">
        <f t="shared" si="52"/>
        <v>0.4</v>
      </c>
      <c r="J1111" s="2">
        <v>7.9</v>
      </c>
      <c r="K1111" s="8">
        <f t="shared" si="53"/>
        <v>19.75</v>
      </c>
      <c r="L1111" s="2" t="s">
        <v>11</v>
      </c>
    </row>
    <row r="1112" spans="1:12" x14ac:dyDescent="0.3">
      <c r="A1112" s="5">
        <v>42731</v>
      </c>
      <c r="B1112" s="9">
        <v>0.80486111111111114</v>
      </c>
      <c r="C1112" s="5">
        <v>42731</v>
      </c>
      <c r="D1112" s="9">
        <v>0.82638888888888884</v>
      </c>
      <c r="E1112" s="2" t="s">
        <v>7</v>
      </c>
      <c r="F1112" s="2" t="s">
        <v>189</v>
      </c>
      <c r="G1112" s="2" t="s">
        <v>189</v>
      </c>
      <c r="H1112" s="6">
        <f t="shared" si="51"/>
        <v>2.1527777777777701E-2</v>
      </c>
      <c r="I1112" s="7">
        <f t="shared" si="52"/>
        <v>0.51666666666666672</v>
      </c>
      <c r="J1112" s="2">
        <v>5.5</v>
      </c>
      <c r="K1112" s="8">
        <f t="shared" si="53"/>
        <v>10.64516129032258</v>
      </c>
      <c r="L1112" s="2" t="s">
        <v>13</v>
      </c>
    </row>
    <row r="1113" spans="1:12" x14ac:dyDescent="0.3">
      <c r="A1113" s="5">
        <v>42732</v>
      </c>
      <c r="B1113" s="9">
        <v>0.35694444444444445</v>
      </c>
      <c r="C1113" s="5">
        <v>42732</v>
      </c>
      <c r="D1113" s="9">
        <v>0.37916666666666665</v>
      </c>
      <c r="E1113" s="2" t="s">
        <v>7</v>
      </c>
      <c r="F1113" s="2" t="s">
        <v>189</v>
      </c>
      <c r="G1113" s="2" t="s">
        <v>65</v>
      </c>
      <c r="H1113" s="6">
        <f t="shared" si="51"/>
        <v>2.2222222222222199E-2</v>
      </c>
      <c r="I1113" s="7">
        <f t="shared" si="52"/>
        <v>0.53333333333333333</v>
      </c>
      <c r="J1113" s="2">
        <v>10.3</v>
      </c>
      <c r="K1113" s="8">
        <f t="shared" si="53"/>
        <v>19.3125</v>
      </c>
      <c r="L1113" s="2" t="s">
        <v>9</v>
      </c>
    </row>
    <row r="1114" spans="1:12" x14ac:dyDescent="0.3">
      <c r="A1114" s="5">
        <v>42732</v>
      </c>
      <c r="B1114" s="9">
        <v>0.48749999999999999</v>
      </c>
      <c r="C1114" s="5">
        <v>42732</v>
      </c>
      <c r="D1114" s="9">
        <v>0.5083333333333333</v>
      </c>
      <c r="E1114" s="2" t="s">
        <v>7</v>
      </c>
      <c r="F1114" s="2" t="s">
        <v>65</v>
      </c>
      <c r="G1114" s="2" t="s">
        <v>189</v>
      </c>
      <c r="H1114" s="6">
        <f t="shared" si="51"/>
        <v>2.0833333333333315E-2</v>
      </c>
      <c r="I1114" s="7">
        <f t="shared" si="52"/>
        <v>0.5</v>
      </c>
      <c r="J1114" s="2">
        <v>10.4</v>
      </c>
      <c r="K1114" s="8">
        <f t="shared" si="53"/>
        <v>20.8</v>
      </c>
      <c r="L1114" s="2" t="s">
        <v>10</v>
      </c>
    </row>
    <row r="1115" spans="1:12" x14ac:dyDescent="0.3">
      <c r="A1115" s="5">
        <v>42732</v>
      </c>
      <c r="B1115" s="9">
        <v>0.57847222222222217</v>
      </c>
      <c r="C1115" s="5">
        <v>42732</v>
      </c>
      <c r="D1115" s="9">
        <v>0.58402777777777781</v>
      </c>
      <c r="E1115" s="2" t="s">
        <v>7</v>
      </c>
      <c r="F1115" s="2" t="s">
        <v>189</v>
      </c>
      <c r="G1115" s="2" t="s">
        <v>189</v>
      </c>
      <c r="H1115" s="6">
        <f t="shared" si="51"/>
        <v>5.5555555555556468E-3</v>
      </c>
      <c r="I1115" s="7">
        <f t="shared" si="52"/>
        <v>0.13333333333333333</v>
      </c>
      <c r="J1115" s="2">
        <v>2</v>
      </c>
      <c r="K1115" s="8">
        <f t="shared" si="53"/>
        <v>15</v>
      </c>
      <c r="L1115" s="2" t="s">
        <v>10</v>
      </c>
    </row>
    <row r="1116" spans="1:12" x14ac:dyDescent="0.3">
      <c r="A1116" s="5">
        <v>42732</v>
      </c>
      <c r="B1116" s="9">
        <v>0.62777777777777777</v>
      </c>
      <c r="C1116" s="5">
        <v>42732</v>
      </c>
      <c r="D1116" s="9">
        <v>0.65208333333333335</v>
      </c>
      <c r="E1116" s="2" t="s">
        <v>7</v>
      </c>
      <c r="F1116" s="2" t="s">
        <v>189</v>
      </c>
      <c r="G1116" s="2" t="s">
        <v>65</v>
      </c>
      <c r="H1116" s="6">
        <f t="shared" si="51"/>
        <v>2.430555555555558E-2</v>
      </c>
      <c r="I1116" s="7">
        <f t="shared" si="52"/>
        <v>0.58333333333333337</v>
      </c>
      <c r="J1116" s="2">
        <v>8.5</v>
      </c>
      <c r="K1116" s="8">
        <f t="shared" si="53"/>
        <v>14.571428571428571</v>
      </c>
      <c r="L1116" s="2" t="s">
        <v>9</v>
      </c>
    </row>
    <row r="1117" spans="1:12" x14ac:dyDescent="0.3">
      <c r="A1117" s="5">
        <v>42732</v>
      </c>
      <c r="B1117" s="9">
        <v>0.70972222222222225</v>
      </c>
      <c r="C1117" s="5">
        <v>42732</v>
      </c>
      <c r="D1117" s="9">
        <v>0.71944444444444444</v>
      </c>
      <c r="E1117" s="2" t="s">
        <v>7</v>
      </c>
      <c r="F1117" s="2" t="s">
        <v>65</v>
      </c>
      <c r="G1117" s="2" t="s">
        <v>189</v>
      </c>
      <c r="H1117" s="6">
        <f t="shared" si="51"/>
        <v>9.7222222222221877E-3</v>
      </c>
      <c r="I1117" s="7">
        <f t="shared" si="52"/>
        <v>0.23333333333333334</v>
      </c>
      <c r="J1117" s="2">
        <v>4.4000000000000004</v>
      </c>
      <c r="K1117" s="8">
        <f t="shared" si="53"/>
        <v>18.857142857142858</v>
      </c>
      <c r="L1117" s="2" t="s">
        <v>10</v>
      </c>
    </row>
    <row r="1118" spans="1:12" x14ac:dyDescent="0.3">
      <c r="A1118" s="5">
        <v>42732</v>
      </c>
      <c r="B1118" s="9">
        <v>0.7729166666666667</v>
      </c>
      <c r="C1118" s="5">
        <v>42732</v>
      </c>
      <c r="D1118" s="9">
        <v>0.78888888888888886</v>
      </c>
      <c r="E1118" s="2" t="s">
        <v>7</v>
      </c>
      <c r="F1118" s="2" t="s">
        <v>189</v>
      </c>
      <c r="G1118" s="2" t="s">
        <v>189</v>
      </c>
      <c r="H1118" s="6">
        <f t="shared" si="51"/>
        <v>1.5972222222222165E-2</v>
      </c>
      <c r="I1118" s="7">
        <f t="shared" si="52"/>
        <v>0.38333333333333336</v>
      </c>
      <c r="J1118" s="2">
        <v>3.8</v>
      </c>
      <c r="K1118" s="8">
        <f t="shared" si="53"/>
        <v>9.9130434782608692</v>
      </c>
      <c r="L1118" s="2" t="s">
        <v>10</v>
      </c>
    </row>
    <row r="1119" spans="1:12" x14ac:dyDescent="0.3">
      <c r="A1119" s="5">
        <v>42732</v>
      </c>
      <c r="B1119" s="9">
        <v>0.9472222222222223</v>
      </c>
      <c r="C1119" s="5">
        <v>42732</v>
      </c>
      <c r="D1119" s="9">
        <v>0.97083333333333333</v>
      </c>
      <c r="E1119" s="2" t="s">
        <v>7</v>
      </c>
      <c r="F1119" s="2" t="s">
        <v>189</v>
      </c>
      <c r="G1119" s="2" t="s">
        <v>189</v>
      </c>
      <c r="H1119" s="6">
        <f t="shared" si="51"/>
        <v>2.3611111111111027E-2</v>
      </c>
      <c r="I1119" s="7">
        <f t="shared" si="52"/>
        <v>0.56666666666666665</v>
      </c>
      <c r="J1119" s="2">
        <v>5.0999999999999996</v>
      </c>
      <c r="K1119" s="8">
        <f t="shared" si="53"/>
        <v>9</v>
      </c>
      <c r="L1119" s="2" t="s">
        <v>10</v>
      </c>
    </row>
    <row r="1120" spans="1:12" x14ac:dyDescent="0.3">
      <c r="A1120" s="5">
        <v>42733</v>
      </c>
      <c r="B1120" s="9">
        <v>3.4027777777777775E-2</v>
      </c>
      <c r="C1120" s="5">
        <v>42733</v>
      </c>
      <c r="D1120" s="9">
        <v>4.5833333333333337E-2</v>
      </c>
      <c r="E1120" s="2" t="s">
        <v>7</v>
      </c>
      <c r="F1120" s="2" t="s">
        <v>189</v>
      </c>
      <c r="G1120" s="2" t="s">
        <v>189</v>
      </c>
      <c r="H1120" s="6">
        <f t="shared" si="51"/>
        <v>1.1805555555555562E-2</v>
      </c>
      <c r="I1120" s="7">
        <f t="shared" si="52"/>
        <v>0.28333333333333333</v>
      </c>
      <c r="J1120" s="2">
        <v>3.8</v>
      </c>
      <c r="K1120" s="8">
        <f t="shared" si="53"/>
        <v>13.411764705882353</v>
      </c>
      <c r="L1120" s="2" t="s">
        <v>10</v>
      </c>
    </row>
    <row r="1121" spans="1:12" x14ac:dyDescent="0.3">
      <c r="A1121" s="5">
        <v>42733</v>
      </c>
      <c r="B1121" s="9">
        <v>0.4055555555555555</v>
      </c>
      <c r="C1121" s="5">
        <v>42733</v>
      </c>
      <c r="D1121" s="9">
        <v>0.42152777777777778</v>
      </c>
      <c r="E1121" s="2" t="s">
        <v>7</v>
      </c>
      <c r="F1121" s="2" t="s">
        <v>189</v>
      </c>
      <c r="G1121" s="2" t="s">
        <v>65</v>
      </c>
      <c r="H1121" s="6">
        <f t="shared" si="51"/>
        <v>1.5972222222222276E-2</v>
      </c>
      <c r="I1121" s="7">
        <f t="shared" si="52"/>
        <v>0.38333333333333336</v>
      </c>
      <c r="J1121" s="2">
        <v>11.6</v>
      </c>
      <c r="K1121" s="8">
        <f t="shared" si="53"/>
        <v>30.260869565217387</v>
      </c>
      <c r="L1121" s="2" t="s">
        <v>9</v>
      </c>
    </row>
    <row r="1122" spans="1:12" x14ac:dyDescent="0.3">
      <c r="A1122" s="5">
        <v>42733</v>
      </c>
      <c r="B1122" s="9">
        <v>0.4777777777777778</v>
      </c>
      <c r="C1122" s="5">
        <v>42733</v>
      </c>
      <c r="D1122" s="9">
        <v>0.5</v>
      </c>
      <c r="E1122" s="2" t="s">
        <v>7</v>
      </c>
      <c r="F1122" s="2" t="s">
        <v>65</v>
      </c>
      <c r="G1122" s="2" t="s">
        <v>189</v>
      </c>
      <c r="H1122" s="6">
        <f t="shared" si="51"/>
        <v>2.2222222222222199E-2</v>
      </c>
      <c r="I1122" s="7">
        <f t="shared" si="52"/>
        <v>0.53333333333333333</v>
      </c>
      <c r="J1122" s="2">
        <v>11.9</v>
      </c>
      <c r="K1122" s="8">
        <f t="shared" si="53"/>
        <v>22.3125</v>
      </c>
      <c r="L1122" s="2" t="s">
        <v>9</v>
      </c>
    </row>
    <row r="1123" spans="1:12" x14ac:dyDescent="0.3">
      <c r="A1123" s="5">
        <v>42733</v>
      </c>
      <c r="B1123" s="9">
        <v>0.51736111111111105</v>
      </c>
      <c r="C1123" s="5">
        <v>42733</v>
      </c>
      <c r="D1123" s="9">
        <v>0.5229166666666667</v>
      </c>
      <c r="E1123" s="2" t="s">
        <v>7</v>
      </c>
      <c r="F1123" s="2" t="s">
        <v>189</v>
      </c>
      <c r="G1123" s="2" t="s">
        <v>189</v>
      </c>
      <c r="H1123" s="6">
        <f t="shared" si="51"/>
        <v>5.5555555555556468E-3</v>
      </c>
      <c r="I1123" s="7">
        <f t="shared" si="52"/>
        <v>0.13333333333333333</v>
      </c>
      <c r="J1123" s="2">
        <v>1.4</v>
      </c>
      <c r="K1123" s="8">
        <f t="shared" si="53"/>
        <v>10.5</v>
      </c>
      <c r="L1123" s="2" t="s">
        <v>10</v>
      </c>
    </row>
    <row r="1124" spans="1:12" x14ac:dyDescent="0.3">
      <c r="A1124" s="5">
        <v>42733</v>
      </c>
      <c r="B1124" s="9">
        <v>0.55347222222222225</v>
      </c>
      <c r="C1124" s="5">
        <v>42733</v>
      </c>
      <c r="D1124" s="9">
        <v>0.55833333333333335</v>
      </c>
      <c r="E1124" s="2" t="s">
        <v>7</v>
      </c>
      <c r="F1124" s="2" t="s">
        <v>189</v>
      </c>
      <c r="G1124" s="2" t="s">
        <v>189</v>
      </c>
      <c r="H1124" s="6">
        <f t="shared" si="51"/>
        <v>4.8611111111110938E-3</v>
      </c>
      <c r="I1124" s="7">
        <f t="shared" si="52"/>
        <v>0.11666666666666667</v>
      </c>
      <c r="J1124" s="2">
        <v>1.1000000000000001</v>
      </c>
      <c r="K1124" s="8">
        <f t="shared" si="53"/>
        <v>9.4285714285714288</v>
      </c>
      <c r="L1124" s="2" t="s">
        <v>10</v>
      </c>
    </row>
    <row r="1125" spans="1:12" x14ac:dyDescent="0.3">
      <c r="A1125" s="5">
        <v>42733</v>
      </c>
      <c r="B1125" s="9">
        <v>0.5805555555555556</v>
      </c>
      <c r="C1125" s="5">
        <v>42733</v>
      </c>
      <c r="D1125" s="9">
        <v>0.59097222222222223</v>
      </c>
      <c r="E1125" s="2" t="s">
        <v>7</v>
      </c>
      <c r="F1125" s="2" t="s">
        <v>189</v>
      </c>
      <c r="G1125" s="2" t="s">
        <v>189</v>
      </c>
      <c r="H1125" s="6">
        <f t="shared" si="51"/>
        <v>1.041666666666663E-2</v>
      </c>
      <c r="I1125" s="7">
        <f t="shared" si="52"/>
        <v>0.25</v>
      </c>
      <c r="J1125" s="2">
        <v>4.0999999999999996</v>
      </c>
      <c r="K1125" s="8">
        <f t="shared" si="53"/>
        <v>16.399999999999999</v>
      </c>
      <c r="L1125" s="2" t="s">
        <v>187</v>
      </c>
    </row>
    <row r="1126" spans="1:12" x14ac:dyDescent="0.3">
      <c r="A1126" s="5">
        <v>42733</v>
      </c>
      <c r="B1126" s="9">
        <v>0.61249999999999993</v>
      </c>
      <c r="C1126" s="5">
        <v>42733</v>
      </c>
      <c r="D1126" s="9">
        <v>0.62361111111111112</v>
      </c>
      <c r="E1126" s="2" t="s">
        <v>7</v>
      </c>
      <c r="F1126" s="2" t="s">
        <v>189</v>
      </c>
      <c r="G1126" s="2" t="s">
        <v>189</v>
      </c>
      <c r="H1126" s="6">
        <f t="shared" si="51"/>
        <v>1.1111111111111183E-2</v>
      </c>
      <c r="I1126" s="7">
        <f t="shared" si="52"/>
        <v>0.26666666666666666</v>
      </c>
      <c r="J1126" s="2">
        <v>6.1</v>
      </c>
      <c r="K1126" s="8">
        <f t="shared" si="53"/>
        <v>22.875</v>
      </c>
      <c r="L1126" s="2" t="s">
        <v>53</v>
      </c>
    </row>
    <row r="1127" spans="1:12" x14ac:dyDescent="0.3">
      <c r="A1127" s="5">
        <v>42733</v>
      </c>
      <c r="B1127" s="9">
        <v>0.62847222222222221</v>
      </c>
      <c r="C1127" s="5">
        <v>42733</v>
      </c>
      <c r="D1127" s="9">
        <v>0.63611111111111118</v>
      </c>
      <c r="E1127" s="2" t="s">
        <v>7</v>
      </c>
      <c r="F1127" s="2" t="s">
        <v>189</v>
      </c>
      <c r="G1127" s="2" t="s">
        <v>189</v>
      </c>
      <c r="H1127" s="6">
        <f t="shared" si="51"/>
        <v>7.6388888888889728E-3</v>
      </c>
      <c r="I1127" s="7">
        <f t="shared" si="52"/>
        <v>0.18333333333333332</v>
      </c>
      <c r="J1127" s="2">
        <v>1.3</v>
      </c>
      <c r="K1127" s="8">
        <f t="shared" si="53"/>
        <v>7.0909090909090917</v>
      </c>
      <c r="L1127" s="2" t="s">
        <v>10</v>
      </c>
    </row>
    <row r="1128" spans="1:12" x14ac:dyDescent="0.3">
      <c r="A1128" s="5">
        <v>42733</v>
      </c>
      <c r="B1128" s="9">
        <v>0.7909722222222223</v>
      </c>
      <c r="C1128" s="5">
        <v>42733</v>
      </c>
      <c r="D1128" s="9">
        <v>0.80138888888888893</v>
      </c>
      <c r="E1128" s="2" t="s">
        <v>7</v>
      </c>
      <c r="F1128" s="2" t="s">
        <v>189</v>
      </c>
      <c r="G1128" s="2" t="s">
        <v>65</v>
      </c>
      <c r="H1128" s="6">
        <f t="shared" si="51"/>
        <v>1.041666666666663E-2</v>
      </c>
      <c r="I1128" s="7">
        <f t="shared" si="52"/>
        <v>0.25</v>
      </c>
      <c r="J1128" s="2">
        <v>3</v>
      </c>
      <c r="K1128" s="8">
        <f t="shared" si="53"/>
        <v>12</v>
      </c>
      <c r="L1128" s="2" t="s">
        <v>9</v>
      </c>
    </row>
    <row r="1129" spans="1:12" x14ac:dyDescent="0.3">
      <c r="A1129" s="5">
        <v>42733</v>
      </c>
      <c r="B1129" s="9">
        <v>0.82638888888888884</v>
      </c>
      <c r="C1129" s="5">
        <v>42733</v>
      </c>
      <c r="D1129" s="9">
        <v>0.84027777777777779</v>
      </c>
      <c r="E1129" s="2" t="s">
        <v>7</v>
      </c>
      <c r="F1129" s="2" t="s">
        <v>65</v>
      </c>
      <c r="G1129" s="2" t="s">
        <v>189</v>
      </c>
      <c r="H1129" s="6">
        <f t="shared" si="51"/>
        <v>1.3888888888888951E-2</v>
      </c>
      <c r="I1129" s="7">
        <f t="shared" si="52"/>
        <v>0.33333333333333331</v>
      </c>
      <c r="J1129" s="2">
        <v>4.0999999999999996</v>
      </c>
      <c r="K1129" s="8">
        <f t="shared" si="53"/>
        <v>12.299999999999999</v>
      </c>
      <c r="L1129" s="2" t="s">
        <v>13</v>
      </c>
    </row>
    <row r="1130" spans="1:12" x14ac:dyDescent="0.3">
      <c r="A1130" s="5">
        <v>42733</v>
      </c>
      <c r="B1130" s="9">
        <v>0.84375</v>
      </c>
      <c r="C1130" s="5">
        <v>42733</v>
      </c>
      <c r="D1130" s="9">
        <v>0.86458333333333337</v>
      </c>
      <c r="E1130" s="2" t="s">
        <v>7</v>
      </c>
      <c r="F1130" s="2" t="s">
        <v>189</v>
      </c>
      <c r="G1130" s="2" t="s">
        <v>189</v>
      </c>
      <c r="H1130" s="6">
        <f t="shared" si="51"/>
        <v>2.083333333333337E-2</v>
      </c>
      <c r="I1130" s="7">
        <f t="shared" si="52"/>
        <v>0.5</v>
      </c>
      <c r="J1130" s="2">
        <v>7.2</v>
      </c>
      <c r="K1130" s="8">
        <f t="shared" si="53"/>
        <v>14.4</v>
      </c>
      <c r="L1130" s="2" t="s">
        <v>11</v>
      </c>
    </row>
    <row r="1131" spans="1:12" x14ac:dyDescent="0.3">
      <c r="A1131" s="5">
        <v>42733</v>
      </c>
      <c r="B1131" s="9">
        <v>0.87013888888888891</v>
      </c>
      <c r="C1131" s="5">
        <v>42733</v>
      </c>
      <c r="D1131" s="9">
        <v>0.90416666666666667</v>
      </c>
      <c r="E1131" s="2" t="s">
        <v>7</v>
      </c>
      <c r="F1131" s="2" t="s">
        <v>189</v>
      </c>
      <c r="G1131" s="2" t="s">
        <v>65</v>
      </c>
      <c r="H1131" s="6">
        <f t="shared" si="51"/>
        <v>3.4027777777777768E-2</v>
      </c>
      <c r="I1131" s="7">
        <f t="shared" si="52"/>
        <v>0.81666666666666665</v>
      </c>
      <c r="J1131" s="2">
        <v>6.4</v>
      </c>
      <c r="K1131" s="8">
        <f t="shared" si="53"/>
        <v>7.8367346938775517</v>
      </c>
      <c r="L1131" s="2" t="s">
        <v>233</v>
      </c>
    </row>
    <row r="1132" spans="1:12" x14ac:dyDescent="0.3">
      <c r="A1132" s="5">
        <v>42733</v>
      </c>
      <c r="B1132" s="9">
        <v>0.96805555555555556</v>
      </c>
      <c r="C1132" s="5">
        <v>42733</v>
      </c>
      <c r="D1132" s="9">
        <v>0.99097222222222225</v>
      </c>
      <c r="E1132" s="2" t="s">
        <v>7</v>
      </c>
      <c r="F1132" s="2" t="s">
        <v>65</v>
      </c>
      <c r="G1132" s="2" t="s">
        <v>189</v>
      </c>
      <c r="H1132" s="6">
        <f t="shared" si="51"/>
        <v>2.2916666666666696E-2</v>
      </c>
      <c r="I1132" s="7">
        <f t="shared" si="52"/>
        <v>0.55000000000000004</v>
      </c>
      <c r="J1132" s="2">
        <v>12.9</v>
      </c>
      <c r="K1132" s="8">
        <f t="shared" si="53"/>
        <v>23.454545454545453</v>
      </c>
      <c r="L1132" s="2" t="s">
        <v>11</v>
      </c>
    </row>
    <row r="1133" spans="1:12" x14ac:dyDescent="0.3">
      <c r="A1133" s="5">
        <v>42734</v>
      </c>
      <c r="B1133" s="9">
        <v>0.42708333333333331</v>
      </c>
      <c r="C1133" s="5">
        <v>42734</v>
      </c>
      <c r="D1133" s="9">
        <v>0.43958333333333338</v>
      </c>
      <c r="E1133" s="2" t="s">
        <v>7</v>
      </c>
      <c r="F1133" s="2" t="s">
        <v>189</v>
      </c>
      <c r="G1133" s="2" t="s">
        <v>189</v>
      </c>
      <c r="H1133" s="6">
        <f t="shared" si="51"/>
        <v>1.2500000000000067E-2</v>
      </c>
      <c r="I1133" s="7">
        <f t="shared" si="52"/>
        <v>0.3</v>
      </c>
      <c r="J1133" s="2">
        <v>2.8</v>
      </c>
      <c r="K1133" s="8">
        <f t="shared" si="53"/>
        <v>9.3333333333333339</v>
      </c>
      <c r="L1133" s="2" t="s">
        <v>10</v>
      </c>
    </row>
    <row r="1134" spans="1:12" x14ac:dyDescent="0.3">
      <c r="A1134" s="5">
        <v>42734</v>
      </c>
      <c r="B1134" s="9">
        <v>0.47986111111111113</v>
      </c>
      <c r="C1134" s="5">
        <v>42734</v>
      </c>
      <c r="D1134" s="9">
        <v>0.49722222222222223</v>
      </c>
      <c r="E1134" s="2" t="s">
        <v>7</v>
      </c>
      <c r="F1134" s="2" t="s">
        <v>189</v>
      </c>
      <c r="G1134" s="2" t="s">
        <v>189</v>
      </c>
      <c r="H1134" s="6">
        <f t="shared" si="51"/>
        <v>1.7361111111111105E-2</v>
      </c>
      <c r="I1134" s="7">
        <f t="shared" si="52"/>
        <v>0.41666666666666669</v>
      </c>
      <c r="J1134" s="2">
        <v>2.9</v>
      </c>
      <c r="K1134" s="8">
        <f t="shared" si="53"/>
        <v>6.9599999999999991</v>
      </c>
      <c r="L1134" s="2" t="s">
        <v>10</v>
      </c>
    </row>
    <row r="1135" spans="1:12" x14ac:dyDescent="0.3">
      <c r="A1135" s="5">
        <v>42734</v>
      </c>
      <c r="B1135" s="9">
        <v>0.65347222222222223</v>
      </c>
      <c r="C1135" s="5">
        <v>42734</v>
      </c>
      <c r="D1135" s="9">
        <v>0.66875000000000007</v>
      </c>
      <c r="E1135" s="2" t="s">
        <v>7</v>
      </c>
      <c r="F1135" s="2" t="s">
        <v>189</v>
      </c>
      <c r="G1135" s="2" t="s">
        <v>189</v>
      </c>
      <c r="H1135" s="6">
        <f t="shared" si="51"/>
        <v>1.5277777777777835E-2</v>
      </c>
      <c r="I1135" s="7">
        <f t="shared" si="52"/>
        <v>0.36666666666666664</v>
      </c>
      <c r="J1135" s="2">
        <v>4.5999999999999996</v>
      </c>
      <c r="K1135" s="8">
        <f t="shared" si="53"/>
        <v>12.545454545454545</v>
      </c>
      <c r="L1135" s="2" t="s">
        <v>10</v>
      </c>
    </row>
    <row r="1136" spans="1:12" x14ac:dyDescent="0.3">
      <c r="A1136" s="5">
        <v>42734</v>
      </c>
      <c r="B1136" s="9">
        <v>0.69791666666666663</v>
      </c>
      <c r="C1136" s="5">
        <v>42734</v>
      </c>
      <c r="D1136" s="9">
        <v>0.71388888888888891</v>
      </c>
      <c r="E1136" s="2" t="s">
        <v>7</v>
      </c>
      <c r="F1136" s="2" t="s">
        <v>189</v>
      </c>
      <c r="G1136" s="2" t="s">
        <v>189</v>
      </c>
      <c r="H1136" s="6">
        <f t="shared" si="51"/>
        <v>1.5972222222222276E-2</v>
      </c>
      <c r="I1136" s="7">
        <f t="shared" si="52"/>
        <v>0.38333333333333336</v>
      </c>
      <c r="J1136" s="2">
        <v>4.5999999999999996</v>
      </c>
      <c r="K1136" s="8">
        <f t="shared" si="53"/>
        <v>11.999999999999998</v>
      </c>
      <c r="L1136" s="2" t="s">
        <v>11</v>
      </c>
    </row>
    <row r="1137" spans="1:12" x14ac:dyDescent="0.3">
      <c r="A1137" s="5">
        <v>42734</v>
      </c>
      <c r="B1137" s="9">
        <v>0.96250000000000002</v>
      </c>
      <c r="C1137" s="5">
        <v>42734</v>
      </c>
      <c r="D1137" s="9">
        <v>0.96527777777777779</v>
      </c>
      <c r="E1137" s="2" t="s">
        <v>7</v>
      </c>
      <c r="F1137" s="2" t="s">
        <v>189</v>
      </c>
      <c r="G1137" s="2" t="s">
        <v>189</v>
      </c>
      <c r="H1137" s="6">
        <f t="shared" si="51"/>
        <v>2.7777777777777679E-3</v>
      </c>
      <c r="I1137" s="7">
        <f t="shared" si="52"/>
        <v>6.6666666666666666E-2</v>
      </c>
      <c r="J1137" s="2">
        <v>0.8</v>
      </c>
      <c r="K1137" s="8">
        <f t="shared" si="53"/>
        <v>12</v>
      </c>
      <c r="L1137" s="2" t="s">
        <v>13</v>
      </c>
    </row>
    <row r="1138" spans="1:12" x14ac:dyDescent="0.3">
      <c r="A1138" s="5">
        <v>42735</v>
      </c>
      <c r="B1138" s="9">
        <v>4.6527777777777779E-2</v>
      </c>
      <c r="C1138" s="5">
        <v>42735</v>
      </c>
      <c r="D1138" s="9">
        <v>5.1388888888888894E-2</v>
      </c>
      <c r="E1138" s="2" t="s">
        <v>7</v>
      </c>
      <c r="F1138" s="2" t="s">
        <v>189</v>
      </c>
      <c r="G1138" s="2" t="s">
        <v>189</v>
      </c>
      <c r="H1138" s="6">
        <f t="shared" si="51"/>
        <v>4.8611111111111147E-3</v>
      </c>
      <c r="I1138" s="7">
        <f t="shared" si="52"/>
        <v>0.11666666666666667</v>
      </c>
      <c r="J1138" s="2">
        <v>0.7</v>
      </c>
      <c r="K1138" s="8">
        <f t="shared" si="53"/>
        <v>5.9999999999999991</v>
      </c>
      <c r="L1138" s="2" t="s">
        <v>11</v>
      </c>
    </row>
    <row r="1139" spans="1:12" x14ac:dyDescent="0.3">
      <c r="A1139" s="5">
        <v>42735</v>
      </c>
      <c r="B1139" s="9">
        <v>0.55833333333333335</v>
      </c>
      <c r="C1139" s="5">
        <v>42735</v>
      </c>
      <c r="D1139" s="9">
        <v>0.5708333333333333</v>
      </c>
      <c r="E1139" s="2" t="s">
        <v>7</v>
      </c>
      <c r="F1139" s="2" t="s">
        <v>189</v>
      </c>
      <c r="G1139" s="2" t="s">
        <v>65</v>
      </c>
      <c r="H1139" s="6">
        <f t="shared" si="51"/>
        <v>1.2499999999999956E-2</v>
      </c>
      <c r="I1139" s="7">
        <f t="shared" si="52"/>
        <v>0.3</v>
      </c>
      <c r="J1139" s="2">
        <v>3.9</v>
      </c>
      <c r="K1139" s="8">
        <f t="shared" si="53"/>
        <v>13</v>
      </c>
      <c r="L1139" s="2" t="s">
        <v>24</v>
      </c>
    </row>
    <row r="1140" spans="1:12" x14ac:dyDescent="0.3">
      <c r="A1140" s="5">
        <v>42735</v>
      </c>
      <c r="B1140" s="9">
        <v>0.62708333333333333</v>
      </c>
      <c r="C1140" s="5">
        <v>42735</v>
      </c>
      <c r="D1140" s="9">
        <v>0.65138888888888891</v>
      </c>
      <c r="E1140" s="2" t="s">
        <v>7</v>
      </c>
      <c r="F1140" s="2" t="s">
        <v>65</v>
      </c>
      <c r="G1140" s="2" t="s">
        <v>65</v>
      </c>
      <c r="H1140" s="6">
        <f t="shared" si="51"/>
        <v>2.430555555555558E-2</v>
      </c>
      <c r="I1140" s="7">
        <f t="shared" si="52"/>
        <v>0.58333333333333337</v>
      </c>
      <c r="J1140" s="2">
        <v>16.2</v>
      </c>
      <c r="K1140" s="8">
        <f t="shared" si="53"/>
        <v>27.771428571428569</v>
      </c>
      <c r="L1140" s="2" t="s">
        <v>11</v>
      </c>
    </row>
    <row r="1141" spans="1:12" x14ac:dyDescent="0.3">
      <c r="A1141" s="5">
        <v>42735</v>
      </c>
      <c r="B1141" s="9">
        <v>0.89722222222222225</v>
      </c>
      <c r="C1141" s="5">
        <v>42735</v>
      </c>
      <c r="D1141" s="9">
        <v>0.90972222222222221</v>
      </c>
      <c r="E1141" s="2" t="s">
        <v>7</v>
      </c>
      <c r="F1141" s="2" t="s">
        <v>225</v>
      </c>
      <c r="G1141" s="2" t="s">
        <v>226</v>
      </c>
      <c r="H1141" s="6">
        <f t="shared" ref="H1141:H1142" si="54">IF(D1141&gt;B1141,D1141-B1141,D1141-B1141+1)</f>
        <v>1.2499999999999956E-2</v>
      </c>
      <c r="I1141" s="7">
        <f t="shared" ref="I1141:I1142" si="55">(HOUR(H1141)*60+MINUTE(H1141))/60</f>
        <v>0.3</v>
      </c>
      <c r="J1141" s="2">
        <v>6.4</v>
      </c>
      <c r="K1141" s="8">
        <f t="shared" ref="K1141:K1142" si="56">J1141/I1141</f>
        <v>21.333333333333336</v>
      </c>
      <c r="L1141" s="2" t="s">
        <v>24</v>
      </c>
    </row>
    <row r="1142" spans="1:12" x14ac:dyDescent="0.3">
      <c r="A1142" s="5">
        <v>42735</v>
      </c>
      <c r="B1142" s="9">
        <v>0.92222222222222217</v>
      </c>
      <c r="C1142" s="5">
        <v>42735</v>
      </c>
      <c r="D1142" s="9">
        <v>0.99375000000000002</v>
      </c>
      <c r="E1142" s="2" t="s">
        <v>7</v>
      </c>
      <c r="F1142" s="2" t="s">
        <v>226</v>
      </c>
      <c r="G1142" s="2" t="s">
        <v>227</v>
      </c>
      <c r="H1142" s="6">
        <f t="shared" si="54"/>
        <v>7.1527777777777857E-2</v>
      </c>
      <c r="I1142" s="7">
        <f t="shared" si="55"/>
        <v>1.7166666666666666</v>
      </c>
      <c r="J1142" s="2">
        <v>48.2</v>
      </c>
      <c r="K1142" s="8">
        <f t="shared" si="56"/>
        <v>28.077669902912625</v>
      </c>
      <c r="L1142" s="2" t="s">
        <v>24</v>
      </c>
    </row>
  </sheetData>
  <autoFilter ref="A1:L1142" xr:uid="{00000000-0001-0000-0000-000000000000}"/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728B-C3A0-465B-9F82-010DBF1CFADE}">
  <dimension ref="A1:I190"/>
  <sheetViews>
    <sheetView tabSelected="1" zoomScaleNormal="100" workbookViewId="0">
      <selection activeCell="D24" sqref="D24"/>
    </sheetView>
  </sheetViews>
  <sheetFormatPr defaultRowHeight="14.4" x14ac:dyDescent="0.3"/>
  <cols>
    <col min="1" max="1" width="23.33203125" bestFit="1" customWidth="1"/>
    <col min="2" max="2" width="22.77734375" bestFit="1" customWidth="1"/>
    <col min="3" max="3" width="10.88671875" customWidth="1"/>
    <col min="4" max="4" width="17.21875" customWidth="1"/>
    <col min="5" max="5" width="13.77734375" bestFit="1" customWidth="1"/>
    <col min="6" max="6" width="13.77734375" customWidth="1"/>
    <col min="7" max="7" width="15" bestFit="1" customWidth="1"/>
    <col min="8" max="8" width="18.33203125" customWidth="1"/>
    <col min="9" max="9" width="9.88671875" bestFit="1" customWidth="1"/>
    <col min="10" max="10" width="14.5546875" bestFit="1" customWidth="1"/>
    <col min="11" max="11" width="10.33203125" bestFit="1" customWidth="1"/>
  </cols>
  <sheetData>
    <row r="1" spans="1:9" x14ac:dyDescent="0.3">
      <c r="A1" s="38" t="s">
        <v>1700</v>
      </c>
      <c r="B1" s="38"/>
      <c r="C1" s="38"/>
      <c r="D1" s="38"/>
      <c r="E1" s="38"/>
      <c r="F1" s="38"/>
      <c r="G1" s="38"/>
      <c r="H1" s="38"/>
      <c r="I1" s="38"/>
    </row>
    <row r="2" spans="1:9" ht="14.4" customHeight="1" x14ac:dyDescent="0.3">
      <c r="A2" s="39"/>
      <c r="B2" s="39"/>
      <c r="C2" s="39"/>
      <c r="D2" s="39"/>
      <c r="E2" s="39"/>
      <c r="F2" s="55"/>
      <c r="G2" s="39"/>
      <c r="H2" s="39"/>
      <c r="I2" s="39"/>
    </row>
    <row r="3" spans="1:9" ht="14.4" customHeight="1" x14ac:dyDescent="0.3">
      <c r="A3" s="37" t="s">
        <v>1710</v>
      </c>
      <c r="B3" s="37"/>
      <c r="D3" s="33" t="s">
        <v>1711</v>
      </c>
      <c r="E3" s="43"/>
      <c r="F3" s="56"/>
      <c r="G3" s="40" t="s">
        <v>1713</v>
      </c>
      <c r="H3" s="40"/>
      <c r="I3" s="32"/>
    </row>
    <row r="4" spans="1:9" x14ac:dyDescent="0.3">
      <c r="A4" s="23" t="s">
        <v>1701</v>
      </c>
      <c r="B4" s="24" t="s">
        <v>1702</v>
      </c>
      <c r="D4" s="23" t="s">
        <v>1701</v>
      </c>
      <c r="E4" s="28" t="s">
        <v>1702</v>
      </c>
      <c r="F4" s="56"/>
      <c r="G4" s="53" t="s">
        <v>1704</v>
      </c>
      <c r="H4" s="47" t="s">
        <v>1705</v>
      </c>
      <c r="I4" s="48" t="s">
        <v>1706</v>
      </c>
    </row>
    <row r="5" spans="1:9" x14ac:dyDescent="0.3">
      <c r="A5" s="30" t="s">
        <v>205</v>
      </c>
      <c r="B5" s="30" t="s">
        <v>205</v>
      </c>
      <c r="D5" s="25">
        <f>COUNTA(_xlfn.UNIQUE('My Uber Drives_Clean'!$F$2:$F$1142))</f>
        <v>175</v>
      </c>
      <c r="E5" s="51">
        <f>COUNTA(_xlfn.UNIQUE('My Uber Drives_Clean'!$G$2:$G$1142))</f>
        <v>186</v>
      </c>
      <c r="F5" s="56"/>
      <c r="G5" s="54" t="s">
        <v>7</v>
      </c>
      <c r="H5" s="34">
        <v>23.76452195309167</v>
      </c>
      <c r="I5" s="27">
        <v>160</v>
      </c>
    </row>
    <row r="6" spans="1:9" x14ac:dyDescent="0.3">
      <c r="A6" s="30" t="s">
        <v>202</v>
      </c>
      <c r="B6" s="30" t="s">
        <v>89</v>
      </c>
      <c r="D6" s="44" t="s">
        <v>1709</v>
      </c>
      <c r="E6" s="52"/>
      <c r="F6" s="56"/>
      <c r="G6" s="54" t="s">
        <v>55</v>
      </c>
      <c r="H6" s="34">
        <v>20.78633114200322</v>
      </c>
      <c r="I6" s="34">
        <v>58.443243243243238</v>
      </c>
    </row>
    <row r="7" spans="1:9" ht="14.4" customHeight="1" x14ac:dyDescent="0.3">
      <c r="A7" s="30" t="s">
        <v>48</v>
      </c>
      <c r="B7" s="30" t="s">
        <v>202</v>
      </c>
      <c r="D7" s="23" t="s">
        <v>1701</v>
      </c>
      <c r="E7" s="28" t="s">
        <v>1702</v>
      </c>
      <c r="F7" s="56"/>
    </row>
    <row r="8" spans="1:9" x14ac:dyDescent="0.3">
      <c r="A8" s="30" t="s">
        <v>159</v>
      </c>
      <c r="B8" s="30" t="s">
        <v>48</v>
      </c>
      <c r="D8" s="25" t="s">
        <v>16</v>
      </c>
      <c r="E8" s="29" t="s">
        <v>15</v>
      </c>
      <c r="F8" s="56"/>
      <c r="G8" s="40" t="s">
        <v>1714</v>
      </c>
      <c r="H8" s="40"/>
      <c r="I8" s="32"/>
    </row>
    <row r="9" spans="1:9" x14ac:dyDescent="0.3">
      <c r="A9" s="30" t="s">
        <v>178</v>
      </c>
      <c r="B9" s="30" t="s">
        <v>159</v>
      </c>
      <c r="D9" s="31" t="s">
        <v>1716</v>
      </c>
      <c r="E9" s="40"/>
      <c r="F9" s="56"/>
      <c r="G9" s="53" t="s">
        <v>1708</v>
      </c>
      <c r="H9" s="49" t="s">
        <v>1705</v>
      </c>
      <c r="I9" s="50" t="s">
        <v>1707</v>
      </c>
    </row>
    <row r="10" spans="1:9" x14ac:dyDescent="0.3">
      <c r="A10" s="30" t="s">
        <v>177</v>
      </c>
      <c r="B10" s="30" t="s">
        <v>178</v>
      </c>
      <c r="D10" s="45" t="s">
        <v>1715</v>
      </c>
      <c r="E10" s="45">
        <v>395.7</v>
      </c>
      <c r="G10" s="41" t="s">
        <v>187</v>
      </c>
      <c r="H10" s="42">
        <v>13.531575388776199</v>
      </c>
      <c r="I10" s="42">
        <v>16.399999999999999</v>
      </c>
    </row>
    <row r="11" spans="1:9" x14ac:dyDescent="0.3">
      <c r="A11" s="30" t="s">
        <v>198</v>
      </c>
      <c r="B11" s="30" t="s">
        <v>177</v>
      </c>
      <c r="D11" s="46" t="s">
        <v>1718</v>
      </c>
      <c r="E11" s="46" t="s">
        <v>1703</v>
      </c>
      <c r="G11" s="41" t="s">
        <v>53</v>
      </c>
      <c r="H11" s="42">
        <v>25.622914810809782</v>
      </c>
      <c r="I11" s="42">
        <v>45.555555555555557</v>
      </c>
    </row>
    <row r="12" spans="1:9" x14ac:dyDescent="0.3">
      <c r="A12" s="30" t="s">
        <v>87</v>
      </c>
      <c r="B12" s="30" t="s">
        <v>79</v>
      </c>
      <c r="D12" s="30" t="s">
        <v>15</v>
      </c>
      <c r="E12" s="27">
        <v>1791.2999999999997</v>
      </c>
      <c r="G12" s="41" t="s">
        <v>172</v>
      </c>
      <c r="H12" s="42">
        <v>33.555555555555557</v>
      </c>
      <c r="I12" s="42">
        <v>33.555555555555557</v>
      </c>
    </row>
    <row r="13" spans="1:9" x14ac:dyDescent="0.3">
      <c r="A13" s="30" t="s">
        <v>168</v>
      </c>
      <c r="B13" s="30" t="s">
        <v>198</v>
      </c>
      <c r="D13" s="30" t="s">
        <v>16</v>
      </c>
      <c r="E13" s="27">
        <v>664.1</v>
      </c>
      <c r="G13" s="41" t="s">
        <v>173</v>
      </c>
      <c r="H13" s="42">
        <v>58.443243243243238</v>
      </c>
      <c r="I13" s="42">
        <v>58.443243243243238</v>
      </c>
    </row>
    <row r="14" spans="1:9" x14ac:dyDescent="0.3">
      <c r="A14" s="30" t="s">
        <v>122</v>
      </c>
      <c r="B14" s="30" t="s">
        <v>168</v>
      </c>
      <c r="D14" s="26" t="s">
        <v>168</v>
      </c>
      <c r="E14" s="27">
        <v>195.3</v>
      </c>
      <c r="G14" s="41" t="s">
        <v>13</v>
      </c>
      <c r="H14" s="42">
        <v>28.317215745581631</v>
      </c>
      <c r="I14" s="42">
        <v>103.57894736842105</v>
      </c>
    </row>
    <row r="15" spans="1:9" x14ac:dyDescent="0.3">
      <c r="A15" s="30" t="s">
        <v>147</v>
      </c>
      <c r="B15" s="30" t="s">
        <v>148</v>
      </c>
      <c r="D15" s="26" t="s">
        <v>15</v>
      </c>
      <c r="E15" s="27">
        <v>395.70000000000005</v>
      </c>
      <c r="G15" s="41" t="s">
        <v>10</v>
      </c>
      <c r="H15" s="42">
        <v>19.463559284376615</v>
      </c>
      <c r="I15" s="42">
        <v>67.5</v>
      </c>
    </row>
    <row r="16" spans="1:9" x14ac:dyDescent="0.3">
      <c r="A16" s="30" t="s">
        <v>171</v>
      </c>
      <c r="B16" s="30" t="s">
        <v>122</v>
      </c>
      <c r="D16" s="26" t="s">
        <v>16</v>
      </c>
      <c r="E16" s="27">
        <v>31.1</v>
      </c>
      <c r="G16" s="30" t="s">
        <v>9</v>
      </c>
      <c r="H16" s="34">
        <v>21.759905853657006</v>
      </c>
      <c r="I16" s="34">
        <v>70.999999999999986</v>
      </c>
    </row>
    <row r="17" spans="1:9" x14ac:dyDescent="0.3">
      <c r="A17" s="30" t="s">
        <v>95</v>
      </c>
      <c r="B17" s="30" t="s">
        <v>147</v>
      </c>
      <c r="D17" s="26" t="s">
        <v>40</v>
      </c>
      <c r="E17" s="27">
        <v>42</v>
      </c>
      <c r="G17" s="30" t="s">
        <v>11</v>
      </c>
      <c r="H17" s="34">
        <v>28.545515688501819</v>
      </c>
      <c r="I17" s="34">
        <v>91.5</v>
      </c>
    </row>
    <row r="18" spans="1:9" x14ac:dyDescent="0.3">
      <c r="A18" s="30" t="s">
        <v>201</v>
      </c>
      <c r="B18" s="30" t="s">
        <v>171</v>
      </c>
      <c r="D18" s="30" t="s">
        <v>65</v>
      </c>
      <c r="E18" s="27">
        <v>1789.5000000000002</v>
      </c>
      <c r="G18" s="30" t="s">
        <v>174</v>
      </c>
      <c r="H18" s="34">
        <v>18.388392857142854</v>
      </c>
      <c r="I18" s="34">
        <v>20.499999999999996</v>
      </c>
    </row>
    <row r="19" spans="1:9" x14ac:dyDescent="0.3">
      <c r="A19" s="30" t="s">
        <v>115</v>
      </c>
      <c r="B19" s="30" t="s">
        <v>95</v>
      </c>
      <c r="G19" s="30" t="s">
        <v>233</v>
      </c>
      <c r="H19" s="34">
        <v>22.0297836321581</v>
      </c>
      <c r="I19" s="34">
        <v>160</v>
      </c>
    </row>
    <row r="20" spans="1:9" x14ac:dyDescent="0.3">
      <c r="A20" s="30" t="s">
        <v>118</v>
      </c>
      <c r="B20" s="30" t="s">
        <v>201</v>
      </c>
      <c r="D20" s="36" t="s">
        <v>1712</v>
      </c>
      <c r="E20" s="35"/>
      <c r="G20" s="30" t="s">
        <v>24</v>
      </c>
      <c r="H20" s="34">
        <v>26.15085265275005</v>
      </c>
      <c r="I20" s="34">
        <v>118.80000000000001</v>
      </c>
    </row>
    <row r="21" spans="1:9" x14ac:dyDescent="0.3">
      <c r="A21" s="30" t="s">
        <v>15</v>
      </c>
      <c r="B21" s="30" t="s">
        <v>115</v>
      </c>
      <c r="D21" s="58" t="s">
        <v>1717</v>
      </c>
      <c r="E21" s="57" t="s">
        <v>1706</v>
      </c>
    </row>
    <row r="22" spans="1:9" x14ac:dyDescent="0.3">
      <c r="A22" s="30" t="s">
        <v>151</v>
      </c>
      <c r="B22" s="30" t="s">
        <v>157</v>
      </c>
      <c r="D22" s="34">
        <v>3.9173553719008267</v>
      </c>
      <c r="E22" s="27">
        <v>160</v>
      </c>
    </row>
    <row r="23" spans="1:9" x14ac:dyDescent="0.3">
      <c r="A23" s="30" t="s">
        <v>208</v>
      </c>
      <c r="B23" s="30" t="s">
        <v>118</v>
      </c>
    </row>
    <row r="24" spans="1:9" x14ac:dyDescent="0.3">
      <c r="A24" s="30" t="s">
        <v>158</v>
      </c>
      <c r="B24" s="30" t="s">
        <v>15</v>
      </c>
    </row>
    <row r="25" spans="1:9" x14ac:dyDescent="0.3">
      <c r="A25" s="30" t="s">
        <v>49</v>
      </c>
      <c r="B25" s="30" t="s">
        <v>151</v>
      </c>
    </row>
    <row r="26" spans="1:9" x14ac:dyDescent="0.3">
      <c r="A26" s="30" t="s">
        <v>114</v>
      </c>
      <c r="B26" s="30" t="s">
        <v>111</v>
      </c>
    </row>
    <row r="27" spans="1:9" x14ac:dyDescent="0.3">
      <c r="A27" s="30" t="s">
        <v>214</v>
      </c>
      <c r="B27" s="30" t="s">
        <v>208</v>
      </c>
    </row>
    <row r="28" spans="1:9" x14ac:dyDescent="0.3">
      <c r="A28" s="30" t="s">
        <v>66</v>
      </c>
      <c r="B28" s="30" t="s">
        <v>158</v>
      </c>
    </row>
    <row r="29" spans="1:9" x14ac:dyDescent="0.3">
      <c r="A29" s="30" t="s">
        <v>185</v>
      </c>
      <c r="B29" s="30" t="s">
        <v>49</v>
      </c>
    </row>
    <row r="30" spans="1:9" x14ac:dyDescent="0.3">
      <c r="A30" s="30" t="s">
        <v>81</v>
      </c>
      <c r="B30" s="30" t="s">
        <v>114</v>
      </c>
    </row>
    <row r="31" spans="1:9" x14ac:dyDescent="0.3">
      <c r="A31" s="30" t="s">
        <v>184</v>
      </c>
      <c r="B31" s="30" t="s">
        <v>214</v>
      </c>
    </row>
    <row r="32" spans="1:9" x14ac:dyDescent="0.3">
      <c r="A32" s="30" t="s">
        <v>83</v>
      </c>
      <c r="B32" s="30" t="s">
        <v>66</v>
      </c>
    </row>
    <row r="33" spans="1:2" x14ac:dyDescent="0.3">
      <c r="A33" s="30" t="s">
        <v>206</v>
      </c>
      <c r="B33" s="30" t="s">
        <v>185</v>
      </c>
    </row>
    <row r="34" spans="1:2" x14ac:dyDescent="0.3">
      <c r="A34" s="30" t="s">
        <v>100</v>
      </c>
      <c r="B34" s="30" t="s">
        <v>81</v>
      </c>
    </row>
    <row r="35" spans="1:2" x14ac:dyDescent="0.3">
      <c r="A35" s="30" t="s">
        <v>162</v>
      </c>
      <c r="B35" s="30" t="s">
        <v>83</v>
      </c>
    </row>
    <row r="36" spans="1:2" x14ac:dyDescent="0.3">
      <c r="A36" s="30" t="s">
        <v>86</v>
      </c>
      <c r="B36" s="30" t="s">
        <v>206</v>
      </c>
    </row>
    <row r="37" spans="1:2" x14ac:dyDescent="0.3">
      <c r="A37" s="30" t="s">
        <v>107</v>
      </c>
      <c r="B37" s="30" t="s">
        <v>162</v>
      </c>
    </row>
    <row r="38" spans="1:2" x14ac:dyDescent="0.3">
      <c r="A38" s="30" t="s">
        <v>31</v>
      </c>
      <c r="B38" s="30" t="s">
        <v>86</v>
      </c>
    </row>
    <row r="39" spans="1:2" x14ac:dyDescent="0.3">
      <c r="A39" s="30" t="s">
        <v>36</v>
      </c>
      <c r="B39" s="30" t="s">
        <v>107</v>
      </c>
    </row>
    <row r="40" spans="1:2" x14ac:dyDescent="0.3">
      <c r="A40" s="30" t="s">
        <v>34</v>
      </c>
      <c r="B40" s="30" t="s">
        <v>74</v>
      </c>
    </row>
    <row r="41" spans="1:2" x14ac:dyDescent="0.3">
      <c r="A41" s="30" t="s">
        <v>196</v>
      </c>
      <c r="B41" s="30" t="s">
        <v>31</v>
      </c>
    </row>
    <row r="42" spans="1:2" x14ac:dyDescent="0.3">
      <c r="A42" s="30" t="s">
        <v>76</v>
      </c>
      <c r="B42" s="30" t="s">
        <v>36</v>
      </c>
    </row>
    <row r="43" spans="1:2" x14ac:dyDescent="0.3">
      <c r="A43" s="30" t="s">
        <v>60</v>
      </c>
      <c r="B43" s="30" t="s">
        <v>196</v>
      </c>
    </row>
    <row r="44" spans="1:2" x14ac:dyDescent="0.3">
      <c r="A44" s="30" t="s">
        <v>22</v>
      </c>
      <c r="B44" s="30" t="s">
        <v>60</v>
      </c>
    </row>
    <row r="45" spans="1:2" x14ac:dyDescent="0.3">
      <c r="A45" s="30" t="s">
        <v>58</v>
      </c>
      <c r="B45" s="30" t="s">
        <v>22</v>
      </c>
    </row>
    <row r="46" spans="1:2" x14ac:dyDescent="0.3">
      <c r="A46" s="30" t="s">
        <v>54</v>
      </c>
      <c r="B46" s="30" t="s">
        <v>54</v>
      </c>
    </row>
    <row r="47" spans="1:2" x14ac:dyDescent="0.3">
      <c r="A47" s="30" t="s">
        <v>219</v>
      </c>
      <c r="B47" s="30" t="s">
        <v>219</v>
      </c>
    </row>
    <row r="48" spans="1:2" x14ac:dyDescent="0.3">
      <c r="A48" s="30" t="s">
        <v>169</v>
      </c>
      <c r="B48" s="30" t="s">
        <v>169</v>
      </c>
    </row>
    <row r="49" spans="1:2" x14ac:dyDescent="0.3">
      <c r="A49" s="30" t="s">
        <v>20</v>
      </c>
      <c r="B49" s="30" t="s">
        <v>146</v>
      </c>
    </row>
    <row r="50" spans="1:2" x14ac:dyDescent="0.3">
      <c r="A50" s="30" t="s">
        <v>146</v>
      </c>
      <c r="B50" s="30" t="s">
        <v>37</v>
      </c>
    </row>
    <row r="51" spans="1:2" x14ac:dyDescent="0.3">
      <c r="A51" s="30" t="s">
        <v>45</v>
      </c>
      <c r="B51" s="30" t="s">
        <v>155</v>
      </c>
    </row>
    <row r="52" spans="1:2" x14ac:dyDescent="0.3">
      <c r="A52" s="30" t="s">
        <v>37</v>
      </c>
      <c r="B52" s="30" t="s">
        <v>143</v>
      </c>
    </row>
    <row r="53" spans="1:2" x14ac:dyDescent="0.3">
      <c r="A53" s="30" t="s">
        <v>41</v>
      </c>
      <c r="B53" s="30" t="s">
        <v>109</v>
      </c>
    </row>
    <row r="54" spans="1:2" x14ac:dyDescent="0.3">
      <c r="A54" s="30" t="s">
        <v>143</v>
      </c>
      <c r="B54" s="30" t="s">
        <v>8</v>
      </c>
    </row>
    <row r="55" spans="1:2" x14ac:dyDescent="0.3">
      <c r="A55" s="30" t="s">
        <v>25</v>
      </c>
      <c r="B55" s="30" t="s">
        <v>191</v>
      </c>
    </row>
    <row r="56" spans="1:2" x14ac:dyDescent="0.3">
      <c r="A56" s="30" t="s">
        <v>109</v>
      </c>
      <c r="B56" s="30" t="s">
        <v>222</v>
      </c>
    </row>
    <row r="57" spans="1:2" x14ac:dyDescent="0.3">
      <c r="A57" s="30" t="s">
        <v>8</v>
      </c>
      <c r="B57" s="30" t="s">
        <v>92</v>
      </c>
    </row>
    <row r="58" spans="1:2" x14ac:dyDescent="0.3">
      <c r="A58" s="30" t="s">
        <v>222</v>
      </c>
      <c r="B58" s="30" t="s">
        <v>226</v>
      </c>
    </row>
    <row r="59" spans="1:2" x14ac:dyDescent="0.3">
      <c r="A59" s="30" t="s">
        <v>92</v>
      </c>
      <c r="B59" s="30" t="s">
        <v>137</v>
      </c>
    </row>
    <row r="60" spans="1:2" x14ac:dyDescent="0.3">
      <c r="A60" s="30" t="s">
        <v>226</v>
      </c>
      <c r="B60" s="30" t="s">
        <v>96</v>
      </c>
    </row>
    <row r="61" spans="1:2" x14ac:dyDescent="0.3">
      <c r="A61" s="30" t="s">
        <v>85</v>
      </c>
      <c r="B61" s="30" t="s">
        <v>32</v>
      </c>
    </row>
    <row r="62" spans="1:2" x14ac:dyDescent="0.3">
      <c r="A62" s="30" t="s">
        <v>32</v>
      </c>
      <c r="B62" s="30" t="s">
        <v>113</v>
      </c>
    </row>
    <row r="63" spans="1:2" x14ac:dyDescent="0.3">
      <c r="A63" s="30" t="s">
        <v>200</v>
      </c>
      <c r="B63" s="30" t="s">
        <v>200</v>
      </c>
    </row>
    <row r="64" spans="1:2" x14ac:dyDescent="0.3">
      <c r="A64" s="30" t="s">
        <v>43</v>
      </c>
      <c r="B64" s="30" t="s">
        <v>43</v>
      </c>
    </row>
    <row r="65" spans="1:2" x14ac:dyDescent="0.3">
      <c r="A65" s="30" t="s">
        <v>29</v>
      </c>
      <c r="B65" s="30" t="s">
        <v>29</v>
      </c>
    </row>
    <row r="66" spans="1:2" x14ac:dyDescent="0.3">
      <c r="A66" s="30" t="s">
        <v>71</v>
      </c>
      <c r="B66" s="30" t="s">
        <v>71</v>
      </c>
    </row>
    <row r="67" spans="1:2" x14ac:dyDescent="0.3">
      <c r="A67" s="30" t="s">
        <v>112</v>
      </c>
      <c r="B67" s="30" t="s">
        <v>130</v>
      </c>
    </row>
    <row r="68" spans="1:2" x14ac:dyDescent="0.3">
      <c r="A68" s="30" t="s">
        <v>33</v>
      </c>
      <c r="B68" s="30" t="s">
        <v>112</v>
      </c>
    </row>
    <row r="69" spans="1:2" x14ac:dyDescent="0.3">
      <c r="A69" s="30" t="s">
        <v>27</v>
      </c>
      <c r="B69" s="30" t="s">
        <v>33</v>
      </c>
    </row>
    <row r="70" spans="1:2" x14ac:dyDescent="0.3">
      <c r="A70" s="30" t="s">
        <v>135</v>
      </c>
      <c r="B70" s="30" t="s">
        <v>27</v>
      </c>
    </row>
    <row r="71" spans="1:2" x14ac:dyDescent="0.3">
      <c r="A71" s="30" t="s">
        <v>211</v>
      </c>
      <c r="B71" s="30" t="s">
        <v>135</v>
      </c>
    </row>
    <row r="72" spans="1:2" x14ac:dyDescent="0.3">
      <c r="A72" s="30" t="s">
        <v>68</v>
      </c>
      <c r="B72" s="30" t="s">
        <v>227</v>
      </c>
    </row>
    <row r="73" spans="1:2" x14ac:dyDescent="0.3">
      <c r="A73" s="30" t="s">
        <v>61</v>
      </c>
      <c r="B73" s="30" t="s">
        <v>211</v>
      </c>
    </row>
    <row r="74" spans="1:2" x14ac:dyDescent="0.3">
      <c r="A74" s="30" t="s">
        <v>98</v>
      </c>
      <c r="B74" s="30" t="s">
        <v>68</v>
      </c>
    </row>
    <row r="75" spans="1:2" x14ac:dyDescent="0.3">
      <c r="A75" s="30" t="s">
        <v>17</v>
      </c>
      <c r="B75" s="30" t="s">
        <v>101</v>
      </c>
    </row>
    <row r="76" spans="1:2" x14ac:dyDescent="0.3">
      <c r="A76" s="30" t="s">
        <v>35</v>
      </c>
      <c r="B76" s="30" t="s">
        <v>61</v>
      </c>
    </row>
    <row r="77" spans="1:2" x14ac:dyDescent="0.3">
      <c r="A77" s="30" t="s">
        <v>181</v>
      </c>
      <c r="B77" s="30" t="s">
        <v>98</v>
      </c>
    </row>
    <row r="78" spans="1:2" x14ac:dyDescent="0.3">
      <c r="A78" s="30" t="s">
        <v>180</v>
      </c>
      <c r="B78" s="30" t="s">
        <v>17</v>
      </c>
    </row>
    <row r="79" spans="1:2" x14ac:dyDescent="0.3">
      <c r="A79" s="30" t="s">
        <v>189</v>
      </c>
      <c r="B79" s="30" t="s">
        <v>35</v>
      </c>
    </row>
    <row r="80" spans="1:2" x14ac:dyDescent="0.3">
      <c r="A80" s="30" t="s">
        <v>64</v>
      </c>
      <c r="B80" s="30" t="s">
        <v>181</v>
      </c>
    </row>
    <row r="81" spans="1:2" x14ac:dyDescent="0.3">
      <c r="A81" s="30" t="s">
        <v>225</v>
      </c>
      <c r="B81" s="30" t="s">
        <v>180</v>
      </c>
    </row>
    <row r="82" spans="1:2" x14ac:dyDescent="0.3">
      <c r="A82" s="30" t="s">
        <v>88</v>
      </c>
      <c r="B82" s="30" t="s">
        <v>189</v>
      </c>
    </row>
    <row r="83" spans="1:2" x14ac:dyDescent="0.3">
      <c r="A83" s="30" t="s">
        <v>149</v>
      </c>
      <c r="B83" s="30" t="s">
        <v>64</v>
      </c>
    </row>
    <row r="84" spans="1:2" x14ac:dyDescent="0.3">
      <c r="A84" s="30" t="s">
        <v>133</v>
      </c>
      <c r="B84" s="30" t="s">
        <v>88</v>
      </c>
    </row>
    <row r="85" spans="1:2" x14ac:dyDescent="0.3">
      <c r="A85" s="30" t="s">
        <v>99</v>
      </c>
      <c r="B85" s="30" t="s">
        <v>149</v>
      </c>
    </row>
    <row r="86" spans="1:2" x14ac:dyDescent="0.3">
      <c r="A86" s="30" t="s">
        <v>220</v>
      </c>
      <c r="B86" s="30" t="s">
        <v>133</v>
      </c>
    </row>
    <row r="87" spans="1:2" x14ac:dyDescent="0.3">
      <c r="A87" s="30" t="s">
        <v>188</v>
      </c>
      <c r="B87" s="30" t="s">
        <v>132</v>
      </c>
    </row>
    <row r="88" spans="1:2" x14ac:dyDescent="0.3">
      <c r="A88" s="30" t="s">
        <v>103</v>
      </c>
      <c r="B88" s="30" t="s">
        <v>144</v>
      </c>
    </row>
    <row r="89" spans="1:2" x14ac:dyDescent="0.3">
      <c r="A89" s="30" t="s">
        <v>39</v>
      </c>
      <c r="B89" s="30" t="s">
        <v>99</v>
      </c>
    </row>
    <row r="90" spans="1:2" x14ac:dyDescent="0.3">
      <c r="A90" s="30" t="s">
        <v>153</v>
      </c>
      <c r="B90" s="30" t="s">
        <v>188</v>
      </c>
    </row>
    <row r="91" spans="1:2" x14ac:dyDescent="0.3">
      <c r="A91" s="30" t="s">
        <v>97</v>
      </c>
      <c r="B91" s="30" t="s">
        <v>103</v>
      </c>
    </row>
    <row r="92" spans="1:2" x14ac:dyDescent="0.3">
      <c r="A92" s="30" t="s">
        <v>176</v>
      </c>
      <c r="B92" s="30" t="s">
        <v>39</v>
      </c>
    </row>
    <row r="93" spans="1:2" x14ac:dyDescent="0.3">
      <c r="A93" s="30" t="s">
        <v>63</v>
      </c>
      <c r="B93" s="30" t="s">
        <v>153</v>
      </c>
    </row>
    <row r="94" spans="1:2" x14ac:dyDescent="0.3">
      <c r="A94" s="30" t="s">
        <v>152</v>
      </c>
      <c r="B94" s="30" t="s">
        <v>97</v>
      </c>
    </row>
    <row r="95" spans="1:2" x14ac:dyDescent="0.3">
      <c r="A95" s="30" t="s">
        <v>28</v>
      </c>
      <c r="B95" s="30" t="s">
        <v>47</v>
      </c>
    </row>
    <row r="96" spans="1:2" x14ac:dyDescent="0.3">
      <c r="A96" s="30" t="s">
        <v>163</v>
      </c>
      <c r="B96" s="30" t="s">
        <v>176</v>
      </c>
    </row>
    <row r="97" spans="1:2" x14ac:dyDescent="0.3">
      <c r="A97" s="30" t="s">
        <v>161</v>
      </c>
      <c r="B97" s="30" t="s">
        <v>63</v>
      </c>
    </row>
    <row r="98" spans="1:2" x14ac:dyDescent="0.3">
      <c r="A98" s="30" t="s">
        <v>117</v>
      </c>
      <c r="B98" s="30" t="s">
        <v>152</v>
      </c>
    </row>
    <row r="99" spans="1:2" x14ac:dyDescent="0.3">
      <c r="A99" s="30" t="s">
        <v>203</v>
      </c>
      <c r="B99" s="30" t="s">
        <v>28</v>
      </c>
    </row>
    <row r="100" spans="1:2" x14ac:dyDescent="0.3">
      <c r="A100" s="30" t="s">
        <v>138</v>
      </c>
      <c r="B100" s="30" t="s">
        <v>52</v>
      </c>
    </row>
    <row r="101" spans="1:2" x14ac:dyDescent="0.3">
      <c r="A101" s="30" t="s">
        <v>127</v>
      </c>
      <c r="B101" s="30" t="s">
        <v>163</v>
      </c>
    </row>
    <row r="102" spans="1:2" x14ac:dyDescent="0.3">
      <c r="A102" s="30" t="s">
        <v>110</v>
      </c>
      <c r="B102" s="30" t="s">
        <v>161</v>
      </c>
    </row>
    <row r="103" spans="1:2" x14ac:dyDescent="0.3">
      <c r="A103" s="30" t="s">
        <v>46</v>
      </c>
      <c r="B103" s="30" t="s">
        <v>117</v>
      </c>
    </row>
    <row r="104" spans="1:2" x14ac:dyDescent="0.3">
      <c r="A104" s="30" t="s">
        <v>156</v>
      </c>
      <c r="B104" s="30" t="s">
        <v>203</v>
      </c>
    </row>
    <row r="105" spans="1:2" x14ac:dyDescent="0.3">
      <c r="A105" s="30" t="s">
        <v>21</v>
      </c>
      <c r="B105" s="30" t="s">
        <v>127</v>
      </c>
    </row>
    <row r="106" spans="1:2" x14ac:dyDescent="0.3">
      <c r="A106" s="30" t="s">
        <v>26</v>
      </c>
      <c r="B106" s="30" t="s">
        <v>46</v>
      </c>
    </row>
    <row r="107" spans="1:2" x14ac:dyDescent="0.3">
      <c r="A107" s="30" t="s">
        <v>16</v>
      </c>
      <c r="B107" s="30" t="s">
        <v>156</v>
      </c>
    </row>
    <row r="108" spans="1:2" x14ac:dyDescent="0.3">
      <c r="A108" s="30" t="s">
        <v>218</v>
      </c>
      <c r="B108" s="30" t="s">
        <v>21</v>
      </c>
    </row>
    <row r="109" spans="1:2" x14ac:dyDescent="0.3">
      <c r="A109" s="30" t="s">
        <v>150</v>
      </c>
      <c r="B109" s="30" t="s">
        <v>26</v>
      </c>
    </row>
    <row r="110" spans="1:2" x14ac:dyDescent="0.3">
      <c r="A110" s="30" t="s">
        <v>18</v>
      </c>
      <c r="B110" s="30" t="s">
        <v>62</v>
      </c>
    </row>
    <row r="111" spans="1:2" x14ac:dyDescent="0.3">
      <c r="A111" s="30" t="s">
        <v>126</v>
      </c>
      <c r="B111" s="30" t="s">
        <v>16</v>
      </c>
    </row>
    <row r="112" spans="1:2" x14ac:dyDescent="0.3">
      <c r="A112" s="30" t="s">
        <v>170</v>
      </c>
      <c r="B112" s="30" t="s">
        <v>218</v>
      </c>
    </row>
    <row r="113" spans="1:2" x14ac:dyDescent="0.3">
      <c r="A113" s="30" t="s">
        <v>209</v>
      </c>
      <c r="B113" s="30" t="s">
        <v>150</v>
      </c>
    </row>
    <row r="114" spans="1:2" x14ac:dyDescent="0.3">
      <c r="A114" s="30" t="s">
        <v>70</v>
      </c>
      <c r="B114" s="30" t="s">
        <v>18</v>
      </c>
    </row>
    <row r="115" spans="1:2" x14ac:dyDescent="0.3">
      <c r="A115" s="30" t="s">
        <v>84</v>
      </c>
      <c r="B115" s="30" t="s">
        <v>126</v>
      </c>
    </row>
    <row r="116" spans="1:2" x14ac:dyDescent="0.3">
      <c r="A116" s="30" t="s">
        <v>193</v>
      </c>
      <c r="B116" s="30" t="s">
        <v>170</v>
      </c>
    </row>
    <row r="117" spans="1:2" x14ac:dyDescent="0.3">
      <c r="A117" s="30" t="s">
        <v>50</v>
      </c>
      <c r="B117" s="30" t="s">
        <v>23</v>
      </c>
    </row>
    <row r="118" spans="1:2" x14ac:dyDescent="0.3">
      <c r="A118" s="30" t="s">
        <v>67</v>
      </c>
      <c r="B118" s="30" t="s">
        <v>70</v>
      </c>
    </row>
    <row r="119" spans="1:2" x14ac:dyDescent="0.3">
      <c r="A119" s="30" t="s">
        <v>145</v>
      </c>
      <c r="B119" s="30" t="s">
        <v>84</v>
      </c>
    </row>
    <row r="120" spans="1:2" x14ac:dyDescent="0.3">
      <c r="A120" s="30" t="s">
        <v>128</v>
      </c>
      <c r="B120" s="30" t="s">
        <v>193</v>
      </c>
    </row>
    <row r="121" spans="1:2" x14ac:dyDescent="0.3">
      <c r="A121" s="30" t="s">
        <v>102</v>
      </c>
      <c r="B121" s="30" t="s">
        <v>183</v>
      </c>
    </row>
    <row r="122" spans="1:2" x14ac:dyDescent="0.3">
      <c r="A122" s="30" t="s">
        <v>124</v>
      </c>
      <c r="B122" s="30" t="s">
        <v>50</v>
      </c>
    </row>
    <row r="123" spans="1:2" x14ac:dyDescent="0.3">
      <c r="A123" s="30" t="s">
        <v>116</v>
      </c>
      <c r="B123" s="30" t="s">
        <v>67</v>
      </c>
    </row>
    <row r="124" spans="1:2" x14ac:dyDescent="0.3">
      <c r="A124" s="30" t="s">
        <v>165</v>
      </c>
      <c r="B124" s="30" t="s">
        <v>145</v>
      </c>
    </row>
    <row r="125" spans="1:2" x14ac:dyDescent="0.3">
      <c r="A125" s="30" t="s">
        <v>166</v>
      </c>
      <c r="B125" s="30" t="s">
        <v>102</v>
      </c>
    </row>
    <row r="126" spans="1:2" x14ac:dyDescent="0.3">
      <c r="A126" s="30" t="s">
        <v>160</v>
      </c>
      <c r="B126" s="30" t="s">
        <v>14</v>
      </c>
    </row>
    <row r="127" spans="1:2" x14ac:dyDescent="0.3">
      <c r="A127" s="30" t="s">
        <v>93</v>
      </c>
      <c r="B127" s="30" t="s">
        <v>124</v>
      </c>
    </row>
    <row r="128" spans="1:2" x14ac:dyDescent="0.3">
      <c r="A128" s="30" t="s">
        <v>57</v>
      </c>
      <c r="B128" s="30" t="s">
        <v>116</v>
      </c>
    </row>
    <row r="129" spans="1:2" x14ac:dyDescent="0.3">
      <c r="A129" s="30" t="s">
        <v>40</v>
      </c>
      <c r="B129" s="30" t="s">
        <v>129</v>
      </c>
    </row>
    <row r="130" spans="1:2" x14ac:dyDescent="0.3">
      <c r="A130" s="30" t="s">
        <v>223</v>
      </c>
      <c r="B130" s="30" t="s">
        <v>165</v>
      </c>
    </row>
    <row r="131" spans="1:2" x14ac:dyDescent="0.3">
      <c r="A131" s="30" t="s">
        <v>82</v>
      </c>
      <c r="B131" s="30" t="s">
        <v>166</v>
      </c>
    </row>
    <row r="132" spans="1:2" x14ac:dyDescent="0.3">
      <c r="A132" s="30" t="s">
        <v>121</v>
      </c>
      <c r="B132" s="30" t="s">
        <v>160</v>
      </c>
    </row>
    <row r="133" spans="1:2" x14ac:dyDescent="0.3">
      <c r="A133" s="30" t="s">
        <v>207</v>
      </c>
      <c r="B133" s="30" t="s">
        <v>93</v>
      </c>
    </row>
    <row r="134" spans="1:2" x14ac:dyDescent="0.3">
      <c r="A134" s="30" t="s">
        <v>108</v>
      </c>
      <c r="B134" s="30" t="s">
        <v>212</v>
      </c>
    </row>
    <row r="135" spans="1:2" x14ac:dyDescent="0.3">
      <c r="A135" s="30" t="s">
        <v>140</v>
      </c>
      <c r="B135" s="30" t="s">
        <v>57</v>
      </c>
    </row>
    <row r="136" spans="1:2" x14ac:dyDescent="0.3">
      <c r="A136" s="30" t="s">
        <v>123</v>
      </c>
      <c r="B136" s="30" t="s">
        <v>19</v>
      </c>
    </row>
    <row r="137" spans="1:2" x14ac:dyDescent="0.3">
      <c r="A137" s="30" t="s">
        <v>195</v>
      </c>
      <c r="B137" s="30" t="s">
        <v>30</v>
      </c>
    </row>
    <row r="138" spans="1:2" x14ac:dyDescent="0.3">
      <c r="A138" s="30" t="s">
        <v>105</v>
      </c>
      <c r="B138" s="30" t="s">
        <v>40</v>
      </c>
    </row>
    <row r="139" spans="1:2" x14ac:dyDescent="0.3">
      <c r="A139" s="30" t="s">
        <v>204</v>
      </c>
      <c r="B139" s="30" t="s">
        <v>223</v>
      </c>
    </row>
    <row r="140" spans="1:2" x14ac:dyDescent="0.3">
      <c r="A140" s="30" t="s">
        <v>131</v>
      </c>
      <c r="B140" s="30" t="s">
        <v>82</v>
      </c>
    </row>
    <row r="141" spans="1:2" x14ac:dyDescent="0.3">
      <c r="A141" s="30" t="s">
        <v>136</v>
      </c>
      <c r="B141" s="30" t="s">
        <v>121</v>
      </c>
    </row>
    <row r="142" spans="1:2" x14ac:dyDescent="0.3">
      <c r="A142" s="30" t="s">
        <v>120</v>
      </c>
      <c r="B142" s="30" t="s">
        <v>207</v>
      </c>
    </row>
    <row r="143" spans="1:2" x14ac:dyDescent="0.3">
      <c r="A143" s="30" t="s">
        <v>90</v>
      </c>
      <c r="B143" s="30" t="s">
        <v>108</v>
      </c>
    </row>
    <row r="144" spans="1:2" x14ac:dyDescent="0.3">
      <c r="A144" s="30" t="s">
        <v>106</v>
      </c>
      <c r="B144" s="30" t="s">
        <v>123</v>
      </c>
    </row>
    <row r="145" spans="1:2" x14ac:dyDescent="0.3">
      <c r="A145" s="30" t="s">
        <v>141</v>
      </c>
      <c r="B145" s="30" t="s">
        <v>195</v>
      </c>
    </row>
    <row r="146" spans="1:2" x14ac:dyDescent="0.3">
      <c r="A146" s="30" t="s">
        <v>190</v>
      </c>
      <c r="B146" s="30" t="s">
        <v>105</v>
      </c>
    </row>
    <row r="147" spans="1:2" x14ac:dyDescent="0.3">
      <c r="A147" s="30" t="s">
        <v>215</v>
      </c>
      <c r="B147" s="30" t="s">
        <v>204</v>
      </c>
    </row>
    <row r="148" spans="1:2" x14ac:dyDescent="0.3">
      <c r="A148" s="30" t="s">
        <v>217</v>
      </c>
      <c r="B148" s="30" t="s">
        <v>131</v>
      </c>
    </row>
    <row r="149" spans="1:2" x14ac:dyDescent="0.3">
      <c r="A149" s="30" t="s">
        <v>78</v>
      </c>
      <c r="B149" s="30" t="s">
        <v>120</v>
      </c>
    </row>
    <row r="150" spans="1:2" x14ac:dyDescent="0.3">
      <c r="A150" s="30" t="s">
        <v>194</v>
      </c>
      <c r="B150" s="30" t="s">
        <v>90</v>
      </c>
    </row>
    <row r="151" spans="1:2" x14ac:dyDescent="0.3">
      <c r="A151" s="30" t="s">
        <v>167</v>
      </c>
      <c r="B151" s="30" t="s">
        <v>106</v>
      </c>
    </row>
    <row r="152" spans="1:2" x14ac:dyDescent="0.3">
      <c r="A152" s="30" t="s">
        <v>175</v>
      </c>
      <c r="B152" s="30" t="s">
        <v>141</v>
      </c>
    </row>
    <row r="153" spans="1:2" x14ac:dyDescent="0.3">
      <c r="A153" s="30" t="s">
        <v>154</v>
      </c>
      <c r="B153" s="30" t="s">
        <v>190</v>
      </c>
    </row>
    <row r="154" spans="1:2" x14ac:dyDescent="0.3">
      <c r="A154" s="30" t="s">
        <v>91</v>
      </c>
      <c r="B154" s="30" t="s">
        <v>215</v>
      </c>
    </row>
    <row r="155" spans="1:2" x14ac:dyDescent="0.3">
      <c r="A155" s="30" t="s">
        <v>164</v>
      </c>
      <c r="B155" s="30" t="s">
        <v>217</v>
      </c>
    </row>
    <row r="156" spans="1:2" x14ac:dyDescent="0.3">
      <c r="A156" s="30" t="s">
        <v>210</v>
      </c>
      <c r="B156" s="30" t="s">
        <v>78</v>
      </c>
    </row>
    <row r="157" spans="1:2" x14ac:dyDescent="0.3">
      <c r="A157" s="30" t="s">
        <v>125</v>
      </c>
      <c r="B157" s="30" t="s">
        <v>194</v>
      </c>
    </row>
    <row r="158" spans="1:2" x14ac:dyDescent="0.3">
      <c r="A158" s="30" t="s">
        <v>56</v>
      </c>
      <c r="B158" s="30" t="s">
        <v>216</v>
      </c>
    </row>
    <row r="159" spans="1:2" x14ac:dyDescent="0.3">
      <c r="A159" s="30" t="s">
        <v>213</v>
      </c>
      <c r="B159" s="30" t="s">
        <v>167</v>
      </c>
    </row>
    <row r="160" spans="1:2" x14ac:dyDescent="0.3">
      <c r="A160" s="30" t="s">
        <v>80</v>
      </c>
      <c r="B160" s="30" t="s">
        <v>175</v>
      </c>
    </row>
    <row r="161" spans="1:2" x14ac:dyDescent="0.3">
      <c r="A161" s="30" t="s">
        <v>199</v>
      </c>
      <c r="B161" s="30" t="s">
        <v>154</v>
      </c>
    </row>
    <row r="162" spans="1:2" x14ac:dyDescent="0.3">
      <c r="A162" s="30" t="s">
        <v>134</v>
      </c>
      <c r="B162" s="30" t="s">
        <v>91</v>
      </c>
    </row>
    <row r="163" spans="1:2" x14ac:dyDescent="0.3">
      <c r="A163" s="30" t="s">
        <v>142</v>
      </c>
      <c r="B163" s="30" t="s">
        <v>164</v>
      </c>
    </row>
    <row r="164" spans="1:2" x14ac:dyDescent="0.3">
      <c r="A164" s="30" t="s">
        <v>119</v>
      </c>
      <c r="B164" s="30" t="s">
        <v>210</v>
      </c>
    </row>
    <row r="165" spans="1:2" x14ac:dyDescent="0.3">
      <c r="A165" s="30" t="s">
        <v>65</v>
      </c>
      <c r="B165" s="30" t="s">
        <v>125</v>
      </c>
    </row>
    <row r="166" spans="1:2" x14ac:dyDescent="0.3">
      <c r="A166" s="30" t="s">
        <v>221</v>
      </c>
      <c r="B166" s="30" t="s">
        <v>56</v>
      </c>
    </row>
    <row r="167" spans="1:2" x14ac:dyDescent="0.3">
      <c r="A167" s="30" t="s">
        <v>186</v>
      </c>
      <c r="B167" s="30" t="s">
        <v>213</v>
      </c>
    </row>
    <row r="168" spans="1:2" x14ac:dyDescent="0.3">
      <c r="A168" s="30" t="s">
        <v>179</v>
      </c>
      <c r="B168" s="30" t="s">
        <v>80</v>
      </c>
    </row>
    <row r="169" spans="1:2" x14ac:dyDescent="0.3">
      <c r="A169" s="30" t="s">
        <v>94</v>
      </c>
      <c r="B169" s="30" t="s">
        <v>199</v>
      </c>
    </row>
    <row r="170" spans="1:2" x14ac:dyDescent="0.3">
      <c r="A170" s="30" t="s">
        <v>72</v>
      </c>
      <c r="B170" s="30" t="s">
        <v>142</v>
      </c>
    </row>
    <row r="171" spans="1:2" x14ac:dyDescent="0.3">
      <c r="A171" s="30" t="s">
        <v>73</v>
      </c>
      <c r="B171" s="30" t="s">
        <v>139</v>
      </c>
    </row>
    <row r="172" spans="1:2" x14ac:dyDescent="0.3">
      <c r="A172" s="30" t="s">
        <v>192</v>
      </c>
      <c r="B172" s="30" t="s">
        <v>42</v>
      </c>
    </row>
    <row r="173" spans="1:2" x14ac:dyDescent="0.3">
      <c r="A173" s="30" t="s">
        <v>182</v>
      </c>
      <c r="B173" s="30" t="s">
        <v>119</v>
      </c>
    </row>
    <row r="174" spans="1:2" x14ac:dyDescent="0.3">
      <c r="A174" s="30" t="s">
        <v>12</v>
      </c>
      <c r="B174" s="30" t="s">
        <v>65</v>
      </c>
    </row>
    <row r="175" spans="1:2" x14ac:dyDescent="0.3">
      <c r="A175" s="30" t="s">
        <v>77</v>
      </c>
      <c r="B175" s="30" t="s">
        <v>104</v>
      </c>
    </row>
    <row r="176" spans="1:2" x14ac:dyDescent="0.3">
      <c r="A176" s="30" t="s">
        <v>75</v>
      </c>
      <c r="B176" s="30" t="s">
        <v>221</v>
      </c>
    </row>
    <row r="177" spans="1:2" x14ac:dyDescent="0.3">
      <c r="A177" s="30" t="s">
        <v>44</v>
      </c>
      <c r="B177" s="30" t="s">
        <v>186</v>
      </c>
    </row>
    <row r="178" spans="1:2" x14ac:dyDescent="0.3">
      <c r="A178" s="30" t="s">
        <v>38</v>
      </c>
      <c r="B178" s="30" t="s">
        <v>59</v>
      </c>
    </row>
    <row r="179" spans="1:2" x14ac:dyDescent="0.3">
      <c r="A179" s="30" t="s">
        <v>197</v>
      </c>
      <c r="B179" s="30" t="s">
        <v>179</v>
      </c>
    </row>
    <row r="180" spans="1:2" x14ac:dyDescent="0.3">
      <c r="B180" s="22" t="s">
        <v>94</v>
      </c>
    </row>
    <row r="181" spans="1:2" x14ac:dyDescent="0.3">
      <c r="B181" s="22" t="s">
        <v>72</v>
      </c>
    </row>
    <row r="182" spans="1:2" x14ac:dyDescent="0.3">
      <c r="B182" s="22" t="s">
        <v>73</v>
      </c>
    </row>
    <row r="183" spans="1:2" x14ac:dyDescent="0.3">
      <c r="B183" s="22" t="s">
        <v>192</v>
      </c>
    </row>
    <row r="184" spans="1:2" x14ac:dyDescent="0.3">
      <c r="B184" s="22" t="s">
        <v>12</v>
      </c>
    </row>
    <row r="185" spans="1:2" x14ac:dyDescent="0.3">
      <c r="B185" s="22" t="s">
        <v>77</v>
      </c>
    </row>
    <row r="186" spans="1:2" x14ac:dyDescent="0.3">
      <c r="B186" s="22" t="s">
        <v>75</v>
      </c>
    </row>
    <row r="187" spans="1:2" x14ac:dyDescent="0.3">
      <c r="B187" s="22" t="s">
        <v>44</v>
      </c>
    </row>
    <row r="188" spans="1:2" x14ac:dyDescent="0.3">
      <c r="B188" s="22" t="s">
        <v>38</v>
      </c>
    </row>
    <row r="189" spans="1:2" x14ac:dyDescent="0.3">
      <c r="B189" s="22" t="s">
        <v>51</v>
      </c>
    </row>
    <row r="190" spans="1:2" x14ac:dyDescent="0.3">
      <c r="B190" s="22" t="s">
        <v>197</v>
      </c>
    </row>
  </sheetData>
  <mergeCells count="8">
    <mergeCell ref="D20:E20"/>
    <mergeCell ref="D6:E6"/>
    <mergeCell ref="D3:E3"/>
    <mergeCell ref="D9:E9"/>
    <mergeCell ref="G3:I3"/>
    <mergeCell ref="G8:I8"/>
    <mergeCell ref="A3:B3"/>
    <mergeCell ref="A1:I2"/>
  </mergeCells>
  <conditionalFormatting sqref="A23:A500">
    <cfRule type="top10" dxfId="66" priority="17" rank="10"/>
  </conditionalFormatting>
  <conditionalFormatting sqref="A542:B543 A23:A541">
    <cfRule type="top10" dxfId="65" priority="18" rank="20"/>
  </conditionalFormatting>
  <conditionalFormatting sqref="D8">
    <cfRule type="top10" dxfId="64" priority="11" rank="1"/>
    <cfRule type="top10" dxfId="63" priority="12" rank="1"/>
  </conditionalFormatting>
  <conditionalFormatting sqref="I29:I180">
    <cfRule type="top10" dxfId="62" priority="28" rank="5"/>
  </conditionalFormatting>
  <conditionalFormatting sqref="I29:I62">
    <cfRule type="top10" dxfId="61" priority="29" rank="10"/>
    <cfRule type="top10" dxfId="60" priority="30" rank="5"/>
  </conditionalFormatting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Uber Drives</vt:lpstr>
      <vt:lpstr>My Uber Drives_Clean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N</dc:creator>
  <cp:lastModifiedBy>Dinesh N</cp:lastModifiedBy>
  <dcterms:created xsi:type="dcterms:W3CDTF">2023-09-19T10:07:22Z</dcterms:created>
  <dcterms:modified xsi:type="dcterms:W3CDTF">2024-03-22T23:32:10Z</dcterms:modified>
</cp:coreProperties>
</file>