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AKADEMIK-2022\QA\"/>
    </mc:Choice>
  </mc:AlternateContent>
  <bookViews>
    <workbookView xWindow="0" yWindow="0" windowWidth="20490" windowHeight="76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B4" i="1"/>
  <c r="B3" i="1"/>
  <c r="B6" i="1" l="1"/>
  <c r="C5" i="1" s="1"/>
  <c r="E5" i="1" l="1"/>
  <c r="C3" i="1"/>
  <c r="E4" i="1"/>
  <c r="C4" i="1"/>
  <c r="C6" i="1" l="1"/>
</calcChain>
</file>

<file path=xl/sharedStrings.xml><?xml version="1.0" encoding="utf-8"?>
<sst xmlns="http://schemas.openxmlformats.org/spreadsheetml/2006/main" count="302" uniqueCount="172">
  <si>
    <t>Contoh Test Case</t>
  </si>
  <si>
    <t>STATUS</t>
  </si>
  <si>
    <t>#</t>
  </si>
  <si>
    <t>%</t>
  </si>
  <si>
    <t>Pass</t>
  </si>
  <si>
    <t>Failed</t>
  </si>
  <si>
    <t>Execution rate</t>
  </si>
  <si>
    <t>Not Tested</t>
  </si>
  <si>
    <t>Pass rate</t>
  </si>
  <si>
    <t>TOTAL TC</t>
  </si>
  <si>
    <t>NO</t>
  </si>
  <si>
    <t>Test Scenario</t>
  </si>
  <si>
    <t>Positive/Negative</t>
  </si>
  <si>
    <t>Pre Condition</t>
  </si>
  <si>
    <t>Data yang digunakan</t>
  </si>
  <si>
    <t>Aktor</t>
  </si>
  <si>
    <t>Test Step</t>
  </si>
  <si>
    <t>Expected Result</t>
  </si>
  <si>
    <t>Automation Status Katalon</t>
  </si>
  <si>
    <t>Automation Status Selenium</t>
  </si>
  <si>
    <t>Result</t>
  </si>
  <si>
    <t>Screen Capture</t>
  </si>
  <si>
    <t>Action Date</t>
  </si>
  <si>
    <t>Issue</t>
  </si>
  <si>
    <t>Raised Issue Date</t>
  </si>
  <si>
    <t>Solved Issue Date</t>
  </si>
  <si>
    <t>Note</t>
  </si>
  <si>
    <t>F</t>
  </si>
  <si>
    <t>Login</t>
  </si>
  <si>
    <t>A1</t>
  </si>
  <si>
    <t>Login successfully
(Email &amp; password valid)</t>
  </si>
  <si>
    <t>Positive</t>
  </si>
  <si>
    <t>User registered</t>
  </si>
  <si>
    <t>Email : musyafairfan1000@gmail.com
Password : @Sukses100%</t>
  </si>
  <si>
    <t>User</t>
  </si>
  <si>
    <r>
      <rPr>
        <sz val="9"/>
        <color rgb="FF000000"/>
        <rFont val="Tahoma"/>
      </rPr>
      <t xml:space="preserve">1. User membuka halaman </t>
    </r>
    <r>
      <rPr>
        <u/>
        <sz val="9"/>
        <color rgb="FF1155CC"/>
        <rFont val="Tahoma"/>
      </rPr>
      <t>https://www.bhinneka.com/</t>
    </r>
    <r>
      <rPr>
        <sz val="9"/>
        <color rgb="FF000000"/>
        <rFont val="Tahoma"/>
      </rPr>
      <t xml:space="preserve">
2. User klik button login
3. User memasukan alamat email yang terdaftar
4. User klik button "Selanjutnya"
5. User memasukkan password yang valid
6. User klik button "Masuk"
</t>
    </r>
  </si>
  <si>
    <t>1. Direct kehalaman page utama bhinneka
2. Muncul pop up untuk login
3. User berhasil memasukkan email 
4. Menampilkan halaman untuk input password
5. User berhasil memasukkan password
6. User berhasil masuk dan direct ke halaman home</t>
  </si>
  <si>
    <t>manual</t>
  </si>
  <si>
    <t>A2</t>
  </si>
  <si>
    <t>Login successfully
(Login dengan akun google yang sudah terdaftar bhinneka)</t>
  </si>
  <si>
    <t xml:space="preserve">- User registered
- User login di browser dengan email yang telah terdaftar di bhinneka </t>
  </si>
  <si>
    <r>
      <rPr>
        <sz val="9"/>
        <color rgb="FF000000"/>
        <rFont val="Tahoma"/>
      </rPr>
      <t xml:space="preserve">1. User membuka halaman </t>
    </r>
    <r>
      <rPr>
        <u/>
        <sz val="9"/>
        <color rgb="FF1155CC"/>
        <rFont val="Tahoma"/>
      </rPr>
      <t>https://www.bhinneka.com/</t>
    </r>
    <r>
      <rPr>
        <sz val="9"/>
        <color rgb="FF000000"/>
        <rFont val="Tahoma"/>
      </rPr>
      <t xml:space="preserve">
2. User klik button login
3. User klik icon "Google" login dengan google
4. User memilih akun google yang telah terdaftar di bhinneka sebelumnya
</t>
    </r>
  </si>
  <si>
    <r>
      <rPr>
        <sz val="9"/>
        <color rgb="FF000000"/>
        <rFont val="Tahoma"/>
      </rPr>
      <t xml:space="preserve">1. Direct kehalaman page utama bhinneka
2. Muncul pop up untuk login
3. Menampilkan opsi akun google 
4. User berhasil login dan muncul info message "Anda akan diarahkan sebagai pembeli di website </t>
    </r>
    <r>
      <rPr>
        <u/>
        <sz val="9"/>
        <color rgb="FF1155CC"/>
        <rFont val="Tahoma"/>
      </rPr>
      <t>bhinneka.com</t>
    </r>
    <r>
      <rPr>
        <sz val="9"/>
        <color rgb="FF000000"/>
        <rFont val="Tahoma"/>
      </rPr>
      <t xml:space="preserve"> untuk berbelanja" 
5. Dalam waktu beberapa saat otomatis direct ke halaman home
</t>
    </r>
  </si>
  <si>
    <t>A3</t>
  </si>
  <si>
    <r>
      <rPr>
        <sz val="9"/>
        <color rgb="FF000000"/>
        <rFont val="Tahoma"/>
      </rPr>
      <t>Login successfully
(Login dengan akun google yang</t>
    </r>
    <r>
      <rPr>
        <u/>
        <sz val="9"/>
        <color rgb="FF000000"/>
        <rFont val="Tahoma"/>
      </rPr>
      <t xml:space="preserve"> belum</t>
    </r>
    <r>
      <rPr>
        <sz val="9"/>
        <color rgb="FF000000"/>
        <rFont val="Tahoma"/>
      </rPr>
      <t xml:space="preserve"> terdaftar bhinneka)</t>
    </r>
  </si>
  <si>
    <t xml:space="preserve">- User not registered
- User login di browser dengan email yang telah terdaftar di bhinneka </t>
  </si>
  <si>
    <r>
      <rPr>
        <sz val="9"/>
        <color rgb="FF000000"/>
        <rFont val="Tahoma"/>
      </rPr>
      <t xml:space="preserve">1. User membuka halaman </t>
    </r>
    <r>
      <rPr>
        <u/>
        <sz val="9"/>
        <color rgb="FF1155CC"/>
        <rFont val="Tahoma"/>
      </rPr>
      <t>https://www.bhinneka.com/</t>
    </r>
    <r>
      <rPr>
        <sz val="9"/>
        <color rgb="FF000000"/>
        <rFont val="Tahoma"/>
      </rPr>
      <t xml:space="preserve">
2. User klik button login
3. User klik icon "Google" login dengan google
4. User memilih akun google 
5. User mengisi field Nama Depan
6. User mengisi field Nama Belakang
7. User mengisi field Nomor Ponsel
8. User mengisi field Password yang valid
9. Klik button Register
</t>
    </r>
  </si>
  <si>
    <t xml:space="preserve">1. Direct kehalaman page utama bhinneka
2. Muncul pop up untuk login
3. Menampilkan opsi akun google 
4. Menampilkan halaman untuk mengisi form register sebagai pembeli
5. User berhasil memasukkan Nama Depan
6. User berhasil memasukkan Nama Belakang
7. User berhasil memasukkan Nomor Ponsel
8. User berhasil memasukkan Password
9. User berhasil login dan muncul info message "Anda akan diarahkan sebagai pembeli di website bhinneka.com untuk berbelanja" 
10. Dalam waktu beberapa saat otomatis direct ke halaman home
</t>
  </si>
  <si>
    <t>A4</t>
  </si>
  <si>
    <t xml:space="preserve">Login successfully
(tutup browser tanpa logout dan buka aplikasi di browser kembali)
</t>
  </si>
  <si>
    <r>
      <rPr>
        <sz val="9"/>
        <color rgb="FF000000"/>
        <rFont val="Tahoma"/>
      </rPr>
      <t xml:space="preserve">1. User membuka halaman </t>
    </r>
    <r>
      <rPr>
        <u/>
        <sz val="9"/>
        <color rgb="FF1155CC"/>
        <rFont val="Tahoma"/>
      </rPr>
      <t>https://www.bhinneka.com/</t>
    </r>
    <r>
      <rPr>
        <sz val="9"/>
        <color rgb="FF000000"/>
        <rFont val="Tahoma"/>
      </rPr>
      <t xml:space="preserve">
2. User klik button login
3. User memasukan alamat email yang terdaftar
4. User klik button "Selanjutnya"
5. User memasukkan password yang valid
6. User klik button "Masuk"
7. User menutup browser
8. User membuka kembali browser dan membuka halaman </t>
    </r>
    <r>
      <rPr>
        <u/>
        <sz val="9"/>
        <color rgb="FF1155CC"/>
        <rFont val="Tahoma"/>
      </rPr>
      <t xml:space="preserve">https://www.bhinneka.com/
</t>
    </r>
  </si>
  <si>
    <t>1. Direct kehalaman page utama bhinneka
2. Muncul pop up untuk login
3. User berhasil memasukkan email 
4. Menampilkan halaman untuk input password
5. User berhasil memasukkan password
6. User berhasil masuk dan direct ke halaman home
7. Browser tertutup
8. User berada di halaman home bhinneka dengan kondisi login masih aktif (tidak ditemukan button login)</t>
  </si>
  <si>
    <t>A5</t>
  </si>
  <si>
    <t>Login failed 
(email tidak terdaftar)</t>
  </si>
  <si>
    <t>Negative</t>
  </si>
  <si>
    <t>User not registered</t>
  </si>
  <si>
    <r>
      <rPr>
        <sz val="9"/>
        <color rgb="FF000000"/>
        <rFont val="Tahoma"/>
      </rPr>
      <t xml:space="preserve">1. User membuka halaman </t>
    </r>
    <r>
      <rPr>
        <u/>
        <sz val="9"/>
        <color rgb="FF1155CC"/>
        <rFont val="Tahoma"/>
      </rPr>
      <t>https://www.bhinneka.com/</t>
    </r>
    <r>
      <rPr>
        <sz val="9"/>
        <color rgb="FF000000"/>
        <rFont val="Tahoma"/>
      </rPr>
      <t xml:space="preserve">
2. User klik button login
3. User memasukan alamat email yang salah/tidak terdaftar
4. User klik button "Selanjutnya"
</t>
    </r>
  </si>
  <si>
    <t>1. Direct kehalaman page utama bhinneka
2. Muncul pop up untuk login
3. User berhasil memasukkan email 
4. Muncul error message 'Email belum terdaftar'</t>
  </si>
  <si>
    <t>A6</t>
  </si>
  <si>
    <t>Login failed 
(email valid, password invalid)</t>
  </si>
  <si>
    <r>
      <rPr>
        <sz val="9"/>
        <color rgb="FF000000"/>
        <rFont val="Tahoma"/>
      </rPr>
      <t xml:space="preserve">1. User membuka halaman </t>
    </r>
    <r>
      <rPr>
        <u/>
        <sz val="9"/>
        <color rgb="FF1155CC"/>
        <rFont val="Tahoma"/>
      </rPr>
      <t>https://www.bhinneka.com/</t>
    </r>
    <r>
      <rPr>
        <sz val="9"/>
        <color rgb="FF000000"/>
        <rFont val="Tahoma"/>
      </rPr>
      <t xml:space="preserve">
2. User klik button login
3. User memasukan alamat email yang terdaftar
4. User klik button "Selanjutnya"
5. User memasukkan password yang salah / invalid
6. User klik button "Masuk"
</t>
    </r>
  </si>
  <si>
    <t>1. Direct kehalaman page utama bhinneka
2. Muncul pop up untuk login
3. User berhasil memasukkan email 
4. Menampilkan halaman untuk input password
5. User berhasil memasukkan password
6. Muncul error message 'Login errror, Kata sandi salah'</t>
  </si>
  <si>
    <t>A7</t>
  </si>
  <si>
    <t>Login failed 
(Tidak mengisi email)</t>
  </si>
  <si>
    <r>
      <rPr>
        <sz val="9"/>
        <color rgb="FF000000"/>
        <rFont val="Tahoma"/>
      </rPr>
      <t xml:space="preserve">1. User membuka halaman </t>
    </r>
    <r>
      <rPr>
        <u/>
        <sz val="9"/>
        <color rgb="FF1155CC"/>
        <rFont val="Tahoma"/>
      </rPr>
      <t>https://www.bhinneka.com/</t>
    </r>
    <r>
      <rPr>
        <sz val="9"/>
        <color rgb="FF000000"/>
        <rFont val="Tahoma"/>
      </rPr>
      <t xml:space="preserve">
2. User klik button login
3. User klik button "Selanjutnya"
</t>
    </r>
  </si>
  <si>
    <t>1. Direct kehalaman page utama bhinneka
2. Muncul pop up untuk login
3. Muncul error message pada area bawah text field 'Email harus diisi'</t>
  </si>
  <si>
    <t>A8</t>
  </si>
  <si>
    <t>Login failed 
(Tidak mengisi password)</t>
  </si>
  <si>
    <r>
      <rPr>
        <sz val="9"/>
        <color rgb="FF000000"/>
        <rFont val="Tahoma"/>
      </rPr>
      <t xml:space="preserve">1. User membuka halaman </t>
    </r>
    <r>
      <rPr>
        <u/>
        <sz val="9"/>
        <color rgb="FF1155CC"/>
        <rFont val="Tahoma"/>
      </rPr>
      <t>https://www.bhinneka.com/</t>
    </r>
    <r>
      <rPr>
        <sz val="9"/>
        <color rgb="FF000000"/>
        <rFont val="Tahoma"/>
      </rPr>
      <t xml:space="preserve">
2. User klik button login
3. User memasukan alamat email yang terdaftar
4. User klik button "Selanjutnya"
5. User klik button "Masuk"
</t>
    </r>
  </si>
  <si>
    <t>1. Direct kehalaman page utama bhinneka
2. Muncul pop up untuk login
3. User berhasil memasukkan email 
4. Menampilkan halaman untuk input password
5. Muncul error message pada area bawah text field 'Masukkan kata sandi'</t>
  </si>
  <si>
    <t>Searching</t>
  </si>
  <si>
    <t>B1</t>
  </si>
  <si>
    <t>Searching produk yang tersedia di marketplace Bhinneka</t>
  </si>
  <si>
    <t>User Sudah login</t>
  </si>
  <si>
    <r>
      <rPr>
        <sz val="9"/>
        <color rgb="FF000000"/>
        <rFont val="Tahoma"/>
      </rPr>
      <t xml:space="preserve">1. User membuka halaman </t>
    </r>
    <r>
      <rPr>
        <u/>
        <sz val="9"/>
        <color rgb="FF1155CC"/>
        <rFont val="Tahoma"/>
      </rPr>
      <t>https://www.bhinneka.com/</t>
    </r>
    <r>
      <rPr>
        <sz val="9"/>
        <color rgb="FF000000"/>
        <rFont val="Tahoma"/>
      </rPr>
      <t xml:space="preserve">
2. User klik pada kotak pencarian
3. User memasukan kata kunci produk yang dicari "Lenovo"
4. User klik button "Search" atau klik enter</t>
    </r>
  </si>
  <si>
    <t>1. Muncul page utama Bhinneka
2. Muncul kotak pencarian yang dapat diinputkan kata kunci pencarian
3. Menampilkan rekomendasi pencarian berdasarkan hasil terbaik, merk dan penawaran lainnya
4. menampilkan hasil semua pencarian sesuai kata kunci yang dimasukkan user</t>
  </si>
  <si>
    <t>Manual</t>
  </si>
  <si>
    <t>B2</t>
  </si>
  <si>
    <t>Searching produk tanpa memasukkan kata kunci</t>
  </si>
  <si>
    <r>
      <rPr>
        <sz val="9"/>
        <color rgb="FF000000"/>
        <rFont val="Tahoma"/>
      </rPr>
      <t xml:space="preserve">1. User membuka halaman </t>
    </r>
    <r>
      <rPr>
        <u/>
        <sz val="9"/>
        <color rgb="FF1155CC"/>
        <rFont val="Tahoma"/>
      </rPr>
      <t>https://www.bhinneka.com/</t>
    </r>
    <r>
      <rPr>
        <sz val="9"/>
        <color rgb="FF000000"/>
        <rFont val="Tahoma"/>
      </rPr>
      <t xml:space="preserve">
2. User klik pada kotak pencarian
3. User klik button "Search" atau klik enter</t>
    </r>
  </si>
  <si>
    <t>1. Muncul page utama Bhinneka
2. Muncul kotak pencarian yang dapat diinputkan kata kunci pencarian
3. Tidak menampilkan apa-apa karena tidak ada kata kunci yang ingin dicari</t>
  </si>
  <si>
    <t>B3</t>
  </si>
  <si>
    <t>Searching produk dengan memasukkan kata kunci kombinasi text dengan angka</t>
  </si>
  <si>
    <r>
      <rPr>
        <sz val="9"/>
        <color rgb="FF000000"/>
        <rFont val="Tahoma"/>
      </rPr>
      <t xml:space="preserve">1. User membuka halaman </t>
    </r>
    <r>
      <rPr>
        <u/>
        <sz val="9"/>
        <color rgb="FF1155CC"/>
        <rFont val="Tahoma"/>
      </rPr>
      <t>https://www.bhinneka.com/</t>
    </r>
    <r>
      <rPr>
        <sz val="9"/>
        <color rgb="FF000000"/>
        <rFont val="Tahoma"/>
      </rPr>
      <t xml:space="preserve">
2. User klik pada kotak pencarian
3. User memasukan kata kunci produk yang dicari "Lenovo 1"
4. User klik button "Search" atau klik enter</t>
    </r>
  </si>
  <si>
    <t>1. Muncul page utama Bhinneka
2. Muncul kotak pencarian yang dapat diinputkan kata kunci pencarian
3. Mengkonfirmasi kata kunci pencarian "Lenovo 1" tanpa rekomendasi
4. menampilkan hasil pencarian sesuai kata kunci yang dimasukkan user (angka 1 akan mencarikan produk yang terdapat angka satunya, baik itu harga, tahun, atau deskripsi produk)</t>
  </si>
  <si>
    <t>Ada beberapa produk yang tidak muncul ketika dimasukkan kata kunci text + angka</t>
  </si>
  <si>
    <t>B4</t>
  </si>
  <si>
    <t>Searching produk dengan klik riwayat pencarian sebelumnya</t>
  </si>
  <si>
    <r>
      <rPr>
        <sz val="9"/>
        <color rgb="FF000000"/>
        <rFont val="Tahoma"/>
      </rPr>
      <t xml:space="preserve">1. User membuka halaman </t>
    </r>
    <r>
      <rPr>
        <u/>
        <sz val="9"/>
        <color rgb="FF1155CC"/>
        <rFont val="Tahoma"/>
      </rPr>
      <t>https://www.bhinneka.com/</t>
    </r>
    <r>
      <rPr>
        <sz val="9"/>
        <color rgb="FF000000"/>
        <rFont val="Tahoma"/>
      </rPr>
      <t xml:space="preserve">
2. User klik pada kotak pencarian
3. User klik riwayat pencarian sebelumnya</t>
    </r>
  </si>
  <si>
    <t>1. Muncul page utama Bhinneka
2. Menampilkan riwayat pencarian sebalumnya
3. Menampilkan hasil pencarian sesuai riwayat pencarian sebalumnya yang telah dipilih oleh user</t>
  </si>
  <si>
    <t>B5</t>
  </si>
  <si>
    <t>Searching produk dengan memasukkan kata kunci tidak beraturan (random text)</t>
  </si>
  <si>
    <r>
      <rPr>
        <sz val="9"/>
        <color rgb="FF000000"/>
        <rFont val="Tahoma"/>
      </rPr>
      <t xml:space="preserve">1. User membuka halaman </t>
    </r>
    <r>
      <rPr>
        <u/>
        <sz val="9"/>
        <color rgb="FF1155CC"/>
        <rFont val="Tahoma"/>
      </rPr>
      <t>https://www.bhinneka.com/</t>
    </r>
    <r>
      <rPr>
        <sz val="9"/>
        <color rgb="FF000000"/>
        <rFont val="Tahoma"/>
      </rPr>
      <t xml:space="preserve">
2. User klik pada kotak pencarian
3. User memasukan kata kunci produk yang dicari "gsdjk"
4. User klik button "Search" atau klik enter</t>
    </r>
  </si>
  <si>
    <t>1. Muncul page utama Bhinneka
2. Muncul kotak pencarian yang dapat diinputkan kata kunci pencarian
3. Mengkonfirmasi kata kunci pencarian "Lenovo 1" tanpa rekomendasi
4. Menampilkan pesan "Produk Tidak Ditemukan" karena tidak ada produk yang sesuai kata kunci</t>
  </si>
  <si>
    <t>B6</t>
  </si>
  <si>
    <t>Searching produk dengan memasukkan kata kunci angka</t>
  </si>
  <si>
    <r>
      <rPr>
        <sz val="9"/>
        <color rgb="FF000000"/>
        <rFont val="Tahoma"/>
      </rPr>
      <t xml:space="preserve">1. User membuka halaman </t>
    </r>
    <r>
      <rPr>
        <u/>
        <sz val="9"/>
        <color rgb="FF1155CC"/>
        <rFont val="Tahoma"/>
      </rPr>
      <t>https://www.bhinneka.com/</t>
    </r>
    <r>
      <rPr>
        <sz val="9"/>
        <color rgb="FF000000"/>
        <rFont val="Tahoma"/>
      </rPr>
      <t xml:space="preserve">
2. User klik pada kotak pencarian
3. User memasukan kata kunci produk yang dicari "1000"
4. User klik button "Search" atau klik enter</t>
    </r>
  </si>
  <si>
    <t>B7</t>
  </si>
  <si>
    <t>Searching produk dengan memasukkan lebih dari 1 kata kunci</t>
  </si>
  <si>
    <r>
      <rPr>
        <sz val="9"/>
        <color rgb="FF000000"/>
        <rFont val="Tahoma"/>
      </rPr>
      <t xml:space="preserve">1. User membuka halaman </t>
    </r>
    <r>
      <rPr>
        <u/>
        <sz val="9"/>
        <color rgb="FF1155CC"/>
        <rFont val="Tahoma"/>
      </rPr>
      <t>https://www.bhinneka.com/</t>
    </r>
    <r>
      <rPr>
        <sz val="9"/>
        <color rgb="FF000000"/>
        <rFont val="Tahoma"/>
      </rPr>
      <t xml:space="preserve">
2. User klik pada kotak pencarian
3. User memasukan kata kunci produk yang dicari "lenovo murah"
4. User klik button "Search" atau klik enter</t>
    </r>
  </si>
  <si>
    <t>1. Muncul page utama Bhinneka
2. Muncul kotak pencarian yang dapat diinputkan kata kunci pencarian
3. Menampilkan produk sesuai kata kunci yang dimasukkan, baik dari kata kunci pertama, kata kunci kedua dan seterusnya</t>
  </si>
  <si>
    <t>Harusnya dapat menampilkan hasil pencarian dengan inputan lebih dari 1 kata kunci</t>
  </si>
  <si>
    <t>B8</t>
  </si>
  <si>
    <t>Searching produk berdasarkan saran</t>
  </si>
  <si>
    <r>
      <rPr>
        <sz val="9"/>
        <color rgb="FF000000"/>
        <rFont val="Tahoma"/>
      </rPr>
      <t xml:space="preserve">1. User membuka halaman </t>
    </r>
    <r>
      <rPr>
        <u/>
        <sz val="9"/>
        <color rgb="FF1155CC"/>
        <rFont val="Tahoma"/>
      </rPr>
      <t>https://www.bhinneka.com/</t>
    </r>
    <r>
      <rPr>
        <sz val="9"/>
        <color rgb="FF000000"/>
        <rFont val="Tahoma"/>
      </rPr>
      <t xml:space="preserve">
2. User klik pada kotak pencarian
3. User memasukan kata kunci produk yang dicari "lenovo"
4. User klik saran pencarian yang muncul pada bawah kotak pencarian</t>
    </r>
  </si>
  <si>
    <t>1. Muncul page utama Bhinneka
2. Muncul kotak pencarian yang dapat diinputkan kata kunci pencarian
3. menampilkan saran merk produk, pencarian terbaik, promo, dll
4. Menampilkan hasil pencarian sesuai kata kunci yang dipilih user</t>
  </si>
  <si>
    <t>B9</t>
  </si>
  <si>
    <t>Searching produk dengan memasukkan kata kunci typo</t>
  </si>
  <si>
    <r>
      <rPr>
        <sz val="9"/>
        <color rgb="FF000000"/>
        <rFont val="Tahoma"/>
      </rPr>
      <t xml:space="preserve">1. User membuka halaman </t>
    </r>
    <r>
      <rPr>
        <u/>
        <sz val="9"/>
        <color rgb="FF1155CC"/>
        <rFont val="Tahoma"/>
      </rPr>
      <t>https://www.bhinneka.com/</t>
    </r>
    <r>
      <rPr>
        <sz val="9"/>
        <color rgb="FF000000"/>
        <rFont val="Tahoma"/>
      </rPr>
      <t xml:space="preserve">
2. User klik pada kotak pencarian
3. User memasukan kata kunci produk yang dicari "lrnovo"
4. User klik button "Search" atau klik enter</t>
    </r>
  </si>
  <si>
    <t>1. Muncul page utama Bhinneka
2. Muncul kotak pencarian yang dapat diinputkan kata kunci pencarian
3. Muncul pertanyaan dengan kata kunci yang benar (Apakah yang kamu maksud adalah Lenovo ? ) 
4. Menampilkan hasil pencarian yang paling mendekati kata kunci yang diinput user</t>
  </si>
  <si>
    <t>Belum ada pesan untuk pembenaran kata kunci</t>
  </si>
  <si>
    <t>B10</t>
  </si>
  <si>
    <t>Searching produk dengan memasukkan kata kunci lokasi</t>
  </si>
  <si>
    <r>
      <rPr>
        <sz val="9"/>
        <color rgb="FF000000"/>
        <rFont val="Tahoma"/>
      </rPr>
      <t xml:space="preserve">1. User membuka halaman </t>
    </r>
    <r>
      <rPr>
        <u/>
        <sz val="9"/>
        <color rgb="FF1155CC"/>
        <rFont val="Tahoma"/>
      </rPr>
      <t>https://www.bhinneka.com/</t>
    </r>
    <r>
      <rPr>
        <sz val="9"/>
        <color rgb="FF000000"/>
        <rFont val="Tahoma"/>
      </rPr>
      <t xml:space="preserve">
2. User klik pada kotak pencarian
3. User memasukan kata kunci lokasi "Jakarta"
4. User klik button "Search" atau klik enter</t>
    </r>
  </si>
  <si>
    <t>1. Muncul page utama Bhinneka
2. Muncul kotak pencarian yang dapat diinputkan kata kunci pencarian
3. menampilkan hasil pencarian sesuai kata kunci yang dimasukkan user</t>
  </si>
  <si>
    <t>Sorting</t>
  </si>
  <si>
    <t>D1</t>
  </si>
  <si>
    <t>Mengurutkan produk berdasarkan relevansi dari hasil kata kunci pencarian produk</t>
  </si>
  <si>
    <t>1. User registered
2. User not registered</t>
  </si>
  <si>
    <t>- Kata kunci "Laptop"
- "email : xxx
    password : xxx"</t>
  </si>
  <si>
    <t>1. Masukkan kata kunci pencarian "Laptop"</t>
  </si>
  <si>
    <t>1. Secara otomatis / Default akan melakukan sort berdasarkan data relevansinya</t>
  </si>
  <si>
    <t>D2</t>
  </si>
  <si>
    <t>Mengurutkan produk berdasarkan urutan huruf A-Z dari hasil kata kunci pencarian produk</t>
  </si>
  <si>
    <t>1. Masukkan kata kunci pencarian "Laptop"
2. Klik menu drop down A-Z dalam menu urutkan</t>
  </si>
  <si>
    <t>1. Secara otomatis / Default akan melakukan sort berdasarkan data relevansinya
2. Hasil pencarian akan melakukan sort berdasarkan urutan huruf A-Z</t>
  </si>
  <si>
    <t>D3</t>
  </si>
  <si>
    <t>1. Masukkan kata kunci pencarian "Laptop"
2. Klik menu drop down Z-A dalam menu urutkan</t>
  </si>
  <si>
    <t>1. Secara otomatis / Default akan melakukan sort berdasarkan data relevansinya
2. Hasil pencarian akan melakukan sort berdasarkan urutan huruf Z-A</t>
  </si>
  <si>
    <t>D4</t>
  </si>
  <si>
    <t>Mengurutkan produk berdasarkan urutan harga terendah dari hasil kata kunci pencarian produk</t>
  </si>
  <si>
    <t>1. Masukkan kata kunci pencarian "Laptop"
2. Klik menu drop down Harga Terendah dalam menu urutkan</t>
  </si>
  <si>
    <t>1. Secara otomatis / Default akan melakukan sort berdasarkan data relevansinya
2. Hasil pencarian akan melakukan sort berdasarkan urutan Harga Terendah</t>
  </si>
  <si>
    <t>D5</t>
  </si>
  <si>
    <t>Mengurutkan produk berdasarkan urutan harga tertinggi dari hasil kata kunci pencarian produk</t>
  </si>
  <si>
    <t>1. Masukkan kata kunci pencarian "Laptop"
2. Klik menu drop down Harga Tertinggi dalam menu urutkan</t>
  </si>
  <si>
    <t>1. Secara otomatis / Default akan melakukan sort berdasarkan data relevansinya
2. Hasil pencarian akan melakukan sort berdasarkan urutan Harga Tertinggi</t>
  </si>
  <si>
    <t>D6</t>
  </si>
  <si>
    <t>Mengurutkan produk yang tidak ditemukan dari hasil kata kunci pencarian produk</t>
  </si>
  <si>
    <t>- Kata kunci "68787"
- "email : xxx
    password : xxx"</t>
  </si>
  <si>
    <t>1. Masukkan kata kunci pencarian "68787"</t>
  </si>
  <si>
    <t>1. Akan muncul tampilan produk tidak ditemukan dan menu drop down urutkan akan non active</t>
  </si>
  <si>
    <t>Pilih Barang</t>
  </si>
  <si>
    <t>E1</t>
  </si>
  <si>
    <t>Memilih barang tanpa login akun (Beli)</t>
  </si>
  <si>
    <t>User tidak login</t>
  </si>
  <si>
    <r>
      <t xml:space="preserve">1. User membuka halaman </t>
    </r>
    <r>
      <rPr>
        <u/>
        <sz val="11"/>
        <color rgb="FF1155CC"/>
        <rFont val="Calibri"/>
      </rPr>
      <t xml:space="preserve">https://www.bhinneka.com/ 
</t>
    </r>
    <r>
      <rPr>
        <sz val="11"/>
        <color theme="1"/>
        <rFont val="Calibri"/>
        <family val="2"/>
        <scheme val="minor"/>
      </rPr>
      <t>2. User klik barang yang diinginkan
3. User klik jenis "Cicilan" yang diinginkan
4. User input jumlah barang yang diinginkan 
5. User klik tombol beli</t>
    </r>
  </si>
  <si>
    <t>1. Muncul page utama Bhinneka
2. Berpindah page dan muncul detail barang yang dipilih
3. Muncul beberapa jenis cicilan yang dapat dipilih User
4. Merubah jumlah barang 
5. Muncul pesan "Anda harus login sebelum melanjutkan!"</t>
  </si>
  <si>
    <t xml:space="preserve">E2 </t>
  </si>
  <si>
    <t>Memilih barang tanpa login akun (Tambah ke Keranjang)</t>
  </si>
  <si>
    <r>
      <rPr>
        <sz val="11"/>
        <color theme="1"/>
        <rFont val="Calibri"/>
        <family val="2"/>
        <scheme val="minor"/>
      </rPr>
      <t xml:space="preserve">1. User membuka halaman </t>
    </r>
    <r>
      <rPr>
        <u/>
        <sz val="11"/>
        <color rgb="FF1155CC"/>
        <rFont val="Calibri"/>
        <scheme val="minor"/>
      </rPr>
      <t>https://www.bhinneka.com/</t>
    </r>
    <r>
      <rPr>
        <sz val="11"/>
        <color theme="1"/>
        <rFont val="Calibri"/>
        <family val="2"/>
        <scheme val="minor"/>
      </rPr>
      <t xml:space="preserve"> 
2. User klik barang yang diinginkan 
3. User klik jenis "Cicilan" yang diinginkan 
4. User input jumlah barang yang diinginkan 
5. User klik tombol beli</t>
    </r>
  </si>
  <si>
    <t>1. Muncul page utama Bhinneka
2. Berpindah page dan muncul detail barang yang dipilh
3. Muncul beberapa jenis cicilan yang dapat dipilih User
4. Merubah jumlah barang
5. Muncul pesan "Anda harus login sebelum melanjutkan!"</t>
  </si>
  <si>
    <t>E3</t>
  </si>
  <si>
    <t>Memilih barang dengan login akun (Beli)</t>
  </si>
  <si>
    <t>User sudah login</t>
  </si>
  <si>
    <t>email : xxx
password : xxx</t>
  </si>
  <si>
    <t>1. User membukan halaman https://www.bhinneka.com/
2. User klik login di halaman utama
3. User input email dan password
4. User berhasil login
5. User pilih barang yang diinginkan
6. User klik jenis cicilan yang diinginkan
7. Unser input jumlah barang yang diinginkan
8. User klik tombol beli</t>
  </si>
  <si>
    <t>1. Muncul page utama Bhinneka 
2. Berpindah ke halaman login Bhinneka
3. Login dengan akun yang valid
4. Sukses login
5. Berpindah page dan muncul detail barang yang dipilih
6. Muncul beberapa jenis cicilan yang dapat dipilih 
7. User dapat merubah jumlah barang
8. Berpindah ke halaman pembayaran</t>
  </si>
  <si>
    <t>E4</t>
  </si>
  <si>
    <t>Memilih barang dengan login akun (Tambah ke Keranjang)</t>
  </si>
  <si>
    <t>1. User membukan halaman
2. User klik login di halaman utama
3. User input email dan password
4. User berhasil login
5. User pilih barang yang diinginkan
6. User klik jenis cicilan yang diinginkan
7. User input jumlah barang yang diinginkan
8. User klik tombol tambah ke keranjang</t>
  </si>
  <si>
    <t>1.Muncul page utama Bhinneka 
2. Berpindah ke halam login Bhinneka
3. Login dengan akun yang valid
4. Sukes login 
5. Berpindah page dan muncul detail barang yang dipilih
6. Muncul beberapa jenis cicilan yang dapat dipilih
7. User dapat merubah jumlah barang
8. Barang berhasil ditambahkan di keranjang user</t>
  </si>
  <si>
    <t xml:space="preserve">E5 </t>
  </si>
  <si>
    <t>Update jumlah barang di Keranjang</t>
  </si>
  <si>
    <t>email : xxx
password : xxx
Data barang yang sudah dipilih</t>
  </si>
  <si>
    <t>1. User membukan halaman
2. User klik login di halam utama
3. User input email dan password
4. User berhasil login
5. User klik icon keranjang/cart di halaman utama
6. User menambah atau mengurangi jumlah barang yang ada di keranjang</t>
  </si>
  <si>
    <t>1. Muncul page utama Bhinneka
2. Berpindah ke halaman login Bhinneka
3. Login dengan akun yang valid
4. Sukses login
5. Berpindah halaman ke halaman keranjang belanja 
6. Jumlah barang dapat dirubah (ditambah atau dikurangi)</t>
  </si>
  <si>
    <t xml:space="preserve">E6 </t>
  </si>
  <si>
    <t>Hapus barang di keranjang</t>
  </si>
  <si>
    <t>1. User membukan halaman Bhinneka
2. User klik login di halaman utama
3. User input email dan password
4. User berhasil login
5. User klik icon keranjang/cart di halam utama
6. User klik hapus barang yang ada di keranjang
7. Muncul pesan "Batal" dan "Hapus"
8. User klik Batal
9. Kembali ke halaman keranjang belanja
10. User klik hapus barang yang ada di keranjang
11. Muncul pesan "Batal" dan "Hapus"
12. User klik hapus</t>
  </si>
  <si>
    <t>1. Muncul page utama Bhinneka
2. Berpindah ke halaman login Bhinneka
3. Login dengan akun yang valid
4. Sukses login 
5. Berpindah halaman ke keranjang belanja
6. Memunculkan pesan sebelum hapus barang
7. Pesan Batal dan hapus yang bisa dipilh user
8. Kembali ke halam belanja keranjang
9. Web menampilkan halaman keranjang
10. Memunculkan pesan sebelum hapus barang
11. Pesan Batal dan hapus yang bisa dipilih user
12. Keranjang belanja kosong</t>
  </si>
  <si>
    <t>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</si>
</sst>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9"/>
      <color rgb="FFFFFFFF"/>
      <name val="Tahoma"/>
    </font>
    <font>
      <sz val="9"/>
      <color rgb="FF000000"/>
      <name val="Tahoma"/>
    </font>
    <font>
      <sz val="11"/>
      <color rgb="FF000000"/>
      <name val="Calibri"/>
    </font>
    <font>
      <b/>
      <sz val="12"/>
      <color rgb="FFFFFFFF"/>
      <name val="Tahoma"/>
    </font>
    <font>
      <sz val="11"/>
      <name val="Calibri"/>
    </font>
    <font>
      <u/>
      <sz val="9"/>
      <color rgb="FF000000"/>
      <name val="Tahoma"/>
    </font>
    <font>
      <u/>
      <sz val="9"/>
      <color rgb="FF1155CC"/>
      <name val="Tahoma"/>
    </font>
    <font>
      <sz val="9"/>
      <color rgb="FFFF0000"/>
      <name val="Tahoma"/>
    </font>
    <font>
      <sz val="9"/>
      <color rgb="FF000000"/>
      <name val="Arial"/>
    </font>
    <font>
      <sz val="11"/>
      <color theme="1"/>
      <name val="Calibri"/>
      <scheme val="minor"/>
    </font>
    <font>
      <u/>
      <sz val="11"/>
      <color rgb="FF0000FF"/>
      <name val="Calibri"/>
    </font>
    <font>
      <u/>
      <sz val="11"/>
      <color rgb="FF1155CC"/>
      <name val="Calibri"/>
    </font>
    <font>
      <u/>
      <sz val="11"/>
      <color rgb="FF000000"/>
      <name val="Roboto"/>
    </font>
    <font>
      <u/>
      <sz val="11"/>
      <color rgb="FF1155CC"/>
      <name val="Calibri"/>
      <scheme val="minor"/>
    </font>
  </fonts>
  <fills count="9">
    <fill>
      <patternFill patternType="none"/>
    </fill>
    <fill>
      <patternFill patternType="gray125"/>
    </fill>
    <fill>
      <patternFill patternType="solid">
        <fgColor rgb="FF7030A0"/>
        <bgColor rgb="FF7030A0"/>
      </patternFill>
    </fill>
    <fill>
      <patternFill patternType="solid">
        <fgColor rgb="FFFFFFFF"/>
        <bgColor rgb="FFFFFFFF"/>
      </patternFill>
    </fill>
    <fill>
      <patternFill patternType="solid">
        <fgColor rgb="FFF4B083"/>
        <bgColor rgb="FFF4B083"/>
      </patternFill>
    </fill>
    <fill>
      <patternFill patternType="solid">
        <fgColor rgb="FFFFFF00"/>
        <bgColor rgb="FFFFFF00"/>
      </patternFill>
    </fill>
    <fill>
      <patternFill patternType="solid">
        <fgColor rgb="FF993300"/>
        <bgColor rgb="FF993300"/>
      </patternFill>
    </fill>
    <fill>
      <patternFill patternType="solid">
        <fgColor theme="9"/>
        <bgColor theme="9"/>
      </patternFill>
    </fill>
    <fill>
      <patternFill patternType="solid">
        <fgColor rgb="FFFF0000"/>
        <bgColor rgb="FFFF00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61">
    <xf numFmtId="0" fontId="0" fillId="0" borderId="0" xfId="0"/>
    <xf numFmtId="0" fontId="1" fillId="2" borderId="0" xfId="0" applyFont="1" applyFill="1" applyBorder="1" applyAlignment="1">
      <alignment horizontal="left" vertical="top"/>
    </xf>
    <xf numFmtId="49" fontId="2" fillId="3" borderId="0" xfId="0" applyNumberFormat="1" applyFont="1" applyFill="1" applyBorder="1" applyAlignment="1">
      <alignment horizontal="left" vertical="top"/>
    </xf>
    <xf numFmtId="0" fontId="3" fillId="0" borderId="0" xfId="0" applyFont="1" applyAlignment="1">
      <alignment horizontal="left" vertical="top" wrapText="1"/>
    </xf>
    <xf numFmtId="0" fontId="3" fillId="0" borderId="0" xfId="0" applyFont="1"/>
    <xf numFmtId="0" fontId="0" fillId="0" borderId="0" xfId="0" applyFont="1" applyAlignment="1"/>
    <xf numFmtId="0" fontId="2" fillId="0" borderId="1" xfId="0" applyFont="1" applyBorder="1" applyAlignment="1">
      <alignment horizontal="left" vertical="top"/>
    </xf>
    <xf numFmtId="49" fontId="2" fillId="0" borderId="1" xfId="0" applyNumberFormat="1" applyFont="1" applyBorder="1" applyAlignment="1">
      <alignment horizontal="left" vertical="top"/>
    </xf>
    <xf numFmtId="0" fontId="2" fillId="0" borderId="0" xfId="0" applyFont="1" applyAlignment="1">
      <alignment horizontal="left" vertical="top"/>
    </xf>
    <xf numFmtId="1" fontId="2" fillId="0" borderId="1" xfId="0" applyNumberFormat="1" applyFont="1" applyBorder="1" applyAlignment="1">
      <alignment horizontal="left" vertical="top"/>
    </xf>
    <xf numFmtId="10" fontId="2" fillId="4" borderId="0" xfId="0" applyNumberFormat="1" applyFont="1" applyFill="1" applyBorder="1" applyAlignment="1">
      <alignment vertical="top"/>
    </xf>
    <xf numFmtId="10" fontId="2" fillId="0" borderId="0" xfId="0" applyNumberFormat="1" applyFont="1" applyAlignment="1">
      <alignment horizontal="left" vertical="top"/>
    </xf>
    <xf numFmtId="10" fontId="2" fillId="4" borderId="1" xfId="0" applyNumberFormat="1" applyFont="1" applyFill="1" applyBorder="1" applyAlignment="1">
      <alignment vertical="top"/>
    </xf>
    <xf numFmtId="0" fontId="2" fillId="5" borderId="1" xfId="0" applyFont="1" applyFill="1" applyBorder="1" applyAlignment="1">
      <alignment horizontal="left" vertical="top"/>
    </xf>
    <xf numFmtId="0" fontId="3" fillId="0" borderId="1" xfId="0" applyFont="1" applyBorder="1" applyAlignment="1">
      <alignment horizontal="center" vertical="center" wrapText="1"/>
    </xf>
    <xf numFmtId="0" fontId="2"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4" fillId="6" borderId="1" xfId="0" applyFont="1" applyFill="1" applyBorder="1" applyAlignment="1">
      <alignment horizontal="left" vertical="top" wrapText="1"/>
    </xf>
    <xf numFmtId="0" fontId="4" fillId="6" borderId="2" xfId="0" applyFont="1" applyFill="1" applyBorder="1" applyAlignment="1">
      <alignment horizontal="left" vertical="top" wrapText="1"/>
    </xf>
    <xf numFmtId="0" fontId="5" fillId="0" borderId="3" xfId="0" applyFont="1" applyBorder="1"/>
    <xf numFmtId="0" fontId="5" fillId="0" borderId="4" xfId="0" applyFont="1" applyBorder="1"/>
    <xf numFmtId="0" fontId="4" fillId="6" borderId="1" xfId="0" applyFont="1" applyFill="1" applyBorder="1" applyAlignment="1">
      <alignment vertical="top" wrapText="1"/>
    </xf>
    <xf numFmtId="0" fontId="3" fillId="0" borderId="1" xfId="0" applyFont="1" applyBorder="1" applyAlignment="1">
      <alignment horizontal="left" vertical="top" wrapText="1"/>
    </xf>
    <xf numFmtId="0" fontId="2" fillId="3" borderId="4" xfId="0" applyFont="1" applyFill="1" applyBorder="1" applyAlignment="1">
      <alignment vertical="top" wrapText="1"/>
    </xf>
    <xf numFmtId="0" fontId="2" fillId="3" borderId="4" xfId="0" applyFont="1" applyFill="1" applyBorder="1" applyAlignment="1">
      <alignment horizontal="left" vertical="top" wrapText="1"/>
    </xf>
    <xf numFmtId="0" fontId="2" fillId="3" borderId="1" xfId="0" applyFont="1" applyFill="1" applyBorder="1" applyAlignment="1">
      <alignment horizontal="left" vertical="top" wrapText="1"/>
    </xf>
    <xf numFmtId="0" fontId="6" fillId="3" borderId="4" xfId="0" applyFont="1" applyFill="1" applyBorder="1" applyAlignment="1">
      <alignment horizontal="left" vertical="center" wrapText="1"/>
    </xf>
    <xf numFmtId="0" fontId="2" fillId="7" borderId="4" xfId="0" applyFont="1" applyFill="1" applyBorder="1" applyAlignment="1">
      <alignment horizontal="left" vertical="top" wrapText="1"/>
    </xf>
    <xf numFmtId="0" fontId="2" fillId="0" borderId="4" xfId="0" applyFont="1" applyBorder="1" applyAlignment="1">
      <alignment horizontal="left" vertical="top" wrapText="1"/>
    </xf>
    <xf numFmtId="0" fontId="8" fillId="0" borderId="4" xfId="0" applyFont="1" applyBorder="1" applyAlignment="1">
      <alignment horizontal="left" vertical="top" wrapText="1"/>
    </xf>
    <xf numFmtId="0" fontId="8" fillId="3" borderId="4"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7"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0" borderId="5" xfId="0" applyFont="1" applyBorder="1" applyAlignment="1">
      <alignment horizontal="left" vertical="top" wrapText="1"/>
    </xf>
    <xf numFmtId="0" fontId="8" fillId="0" borderId="5" xfId="0" applyFont="1" applyBorder="1" applyAlignment="1">
      <alignment horizontal="left" vertical="top" wrapText="1"/>
    </xf>
    <xf numFmtId="0" fontId="8" fillId="3" borderId="5" xfId="0" applyFont="1" applyFill="1" applyBorder="1" applyAlignment="1">
      <alignment horizontal="left" vertical="top" wrapText="1"/>
    </xf>
    <xf numFmtId="0" fontId="9" fillId="3" borderId="5" xfId="0" applyFont="1" applyFill="1" applyBorder="1" applyAlignment="1">
      <alignment horizontal="left" vertical="top" wrapText="1"/>
    </xf>
    <xf numFmtId="0" fontId="6" fillId="3" borderId="5" xfId="0" applyFont="1" applyFill="1" applyBorder="1" applyAlignment="1">
      <alignment horizontal="left" vertical="top" wrapText="1"/>
    </xf>
    <xf numFmtId="0" fontId="2" fillId="0" borderId="1" xfId="0" applyFont="1" applyBorder="1" applyAlignment="1">
      <alignment horizontal="left" vertical="top" wrapText="1"/>
    </xf>
    <xf numFmtId="0" fontId="8" fillId="0" borderId="1" xfId="0" applyFont="1" applyBorder="1" applyAlignment="1">
      <alignment horizontal="left" vertical="top" wrapText="1"/>
    </xf>
    <xf numFmtId="0" fontId="8" fillId="3" borderId="1" xfId="0" applyFont="1" applyFill="1" applyBorder="1" applyAlignment="1">
      <alignment horizontal="left" vertical="top" wrapText="1"/>
    </xf>
    <xf numFmtId="0" fontId="10" fillId="0" borderId="1" xfId="0" applyFont="1" applyBorder="1"/>
    <xf numFmtId="0" fontId="10" fillId="0" borderId="1" xfId="0" applyFont="1" applyBorder="1" applyAlignment="1"/>
    <xf numFmtId="0" fontId="10" fillId="0" borderId="1" xfId="0" applyFont="1" applyBorder="1" applyAlignment="1">
      <alignment vertical="top" wrapText="1"/>
    </xf>
    <xf numFmtId="0" fontId="10" fillId="0" borderId="1" xfId="0" applyFont="1" applyBorder="1" applyAlignment="1">
      <alignment vertical="top"/>
    </xf>
    <xf numFmtId="0" fontId="3" fillId="0" borderId="1" xfId="0" applyFont="1" applyBorder="1" applyAlignment="1">
      <alignment vertical="top" wrapText="1"/>
    </xf>
    <xf numFmtId="0" fontId="6" fillId="3" borderId="1" xfId="0" applyFont="1" applyFill="1" applyBorder="1" applyAlignment="1">
      <alignment horizontal="left" vertical="center" wrapText="1"/>
    </xf>
    <xf numFmtId="0" fontId="10" fillId="7" borderId="1" xfId="0" applyFont="1" applyFill="1" applyBorder="1" applyAlignment="1"/>
    <xf numFmtId="0" fontId="10" fillId="0" borderId="1" xfId="0" applyFont="1" applyBorder="1" applyAlignment="1">
      <alignment wrapText="1"/>
    </xf>
    <xf numFmtId="0" fontId="10" fillId="8" borderId="1" xfId="0" applyFont="1" applyFill="1" applyBorder="1" applyAlignment="1"/>
    <xf numFmtId="0" fontId="2" fillId="3" borderId="4" xfId="0" applyFont="1" applyFill="1" applyBorder="1" applyAlignment="1">
      <alignment horizontal="left" vertical="center" wrapText="1"/>
    </xf>
    <xf numFmtId="0" fontId="10" fillId="0" borderId="0" xfId="0" applyFont="1" applyAlignment="1">
      <alignment vertical="center"/>
    </xf>
    <xf numFmtId="0" fontId="10" fillId="0" borderId="0" xfId="0" applyFont="1" applyAlignment="1">
      <alignment vertical="center" wrapText="1"/>
    </xf>
    <xf numFmtId="0" fontId="3" fillId="0" borderId="0" xfId="0" applyFont="1" applyAlignment="1">
      <alignment vertical="center"/>
    </xf>
    <xf numFmtId="0" fontId="10" fillId="0" borderId="0" xfId="0" applyFont="1" applyAlignment="1"/>
    <xf numFmtId="0" fontId="10" fillId="0" borderId="0" xfId="0" applyFont="1" applyAlignment="1">
      <alignment wrapText="1"/>
    </xf>
    <xf numFmtId="0" fontId="3" fillId="0" borderId="0" xfId="0" applyFont="1" applyAlignment="1"/>
    <xf numFmtId="0" fontId="11" fillId="0" borderId="0" xfId="0" applyFont="1" applyAlignment="1"/>
    <xf numFmtId="0" fontId="1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bhinneka.com/" TargetMode="External"/><Relationship Id="rId13" Type="http://schemas.openxmlformats.org/officeDocument/2006/relationships/hyperlink" Target="https://www.bhinneka.com/" TargetMode="External"/><Relationship Id="rId18" Type="http://schemas.openxmlformats.org/officeDocument/2006/relationships/hyperlink" Target="https://www.bhinneka.com/" TargetMode="External"/><Relationship Id="rId3" Type="http://schemas.openxmlformats.org/officeDocument/2006/relationships/hyperlink" Target="http://bhinneka.com/" TargetMode="External"/><Relationship Id="rId21" Type="http://schemas.openxmlformats.org/officeDocument/2006/relationships/hyperlink" Target="https://www.bhinneka.com/" TargetMode="External"/><Relationship Id="rId7" Type="http://schemas.openxmlformats.org/officeDocument/2006/relationships/hyperlink" Target="https://www.bhinneka.com/" TargetMode="External"/><Relationship Id="rId12" Type="http://schemas.openxmlformats.org/officeDocument/2006/relationships/hyperlink" Target="https://www.bhinneka.com/" TargetMode="External"/><Relationship Id="rId17" Type="http://schemas.openxmlformats.org/officeDocument/2006/relationships/hyperlink" Target="https://www.bhinneka.com/" TargetMode="External"/><Relationship Id="rId2" Type="http://schemas.openxmlformats.org/officeDocument/2006/relationships/hyperlink" Target="https://www.bhinneka.com/" TargetMode="External"/><Relationship Id="rId16" Type="http://schemas.openxmlformats.org/officeDocument/2006/relationships/hyperlink" Target="https://www.bhinneka.com/" TargetMode="External"/><Relationship Id="rId20" Type="http://schemas.openxmlformats.org/officeDocument/2006/relationships/hyperlink" Target="https://www.bhinneka.com/" TargetMode="External"/><Relationship Id="rId1" Type="http://schemas.openxmlformats.org/officeDocument/2006/relationships/hyperlink" Target="https://www.bhinneka.com/" TargetMode="External"/><Relationship Id="rId6" Type="http://schemas.openxmlformats.org/officeDocument/2006/relationships/hyperlink" Target="https://www.bhinneka.com/" TargetMode="External"/><Relationship Id="rId11" Type="http://schemas.openxmlformats.org/officeDocument/2006/relationships/hyperlink" Target="https://www.bhinneka.com/" TargetMode="External"/><Relationship Id="rId5" Type="http://schemas.openxmlformats.org/officeDocument/2006/relationships/hyperlink" Target="https://www.bhinneka.com/" TargetMode="External"/><Relationship Id="rId15" Type="http://schemas.openxmlformats.org/officeDocument/2006/relationships/hyperlink" Target="https://www.bhinneka.com/" TargetMode="External"/><Relationship Id="rId10" Type="http://schemas.openxmlformats.org/officeDocument/2006/relationships/hyperlink" Target="https://www.bhinneka.com/" TargetMode="External"/><Relationship Id="rId19" Type="http://schemas.openxmlformats.org/officeDocument/2006/relationships/hyperlink" Target="https://www.bhinneka.com/" TargetMode="External"/><Relationship Id="rId4" Type="http://schemas.openxmlformats.org/officeDocument/2006/relationships/hyperlink" Target="https://www.bhinneka.com/" TargetMode="External"/><Relationship Id="rId9" Type="http://schemas.openxmlformats.org/officeDocument/2006/relationships/hyperlink" Target="https://www.bhinneka.com/" TargetMode="External"/><Relationship Id="rId14" Type="http://schemas.openxmlformats.org/officeDocument/2006/relationships/hyperlink" Target="https://www.bhinnek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4"/>
  <sheetViews>
    <sheetView tabSelected="1" workbookViewId="0">
      <selection sqref="A1:XFD1048576"/>
    </sheetView>
  </sheetViews>
  <sheetFormatPr defaultColWidth="14.42578125" defaultRowHeight="15"/>
  <cols>
    <col min="1" max="1" width="14.42578125" style="5"/>
    <col min="2" max="2" width="8.28515625" style="5" customWidth="1"/>
    <col min="3" max="3" width="41.42578125" style="5" customWidth="1"/>
    <col min="4" max="4" width="15.28515625" style="5" customWidth="1"/>
    <col min="5" max="5" width="24.140625" style="5" customWidth="1"/>
    <col min="6" max="6" width="22.7109375" style="5" customWidth="1"/>
    <col min="7" max="7" width="12.85546875" style="5" customWidth="1"/>
    <col min="8" max="8" width="50.7109375" style="5" customWidth="1"/>
    <col min="9" max="9" width="47.28515625" style="5" customWidth="1"/>
    <col min="10" max="10" width="14.140625" style="5" customWidth="1"/>
    <col min="11" max="11" width="14.42578125" style="5"/>
    <col min="12" max="12" width="11" style="5" customWidth="1"/>
    <col min="13" max="13" width="11.85546875" style="5" customWidth="1"/>
    <col min="14" max="14" width="10.7109375" style="5" customWidth="1"/>
    <col min="15" max="15" width="14.85546875" style="5" customWidth="1"/>
    <col min="16" max="17" width="9.85546875" style="5" customWidth="1"/>
    <col min="18" max="18" width="14.140625" style="5" customWidth="1"/>
    <col min="19" max="20" width="8.7109375" style="5" customWidth="1"/>
    <col min="21" max="21" width="3.42578125" style="5" customWidth="1"/>
    <col min="22" max="26" width="16.42578125" style="5" customWidth="1"/>
    <col min="27" max="16384" width="14.42578125" style="5"/>
  </cols>
  <sheetData>
    <row r="1" spans="1:21">
      <c r="A1" s="1" t="s">
        <v>0</v>
      </c>
      <c r="B1" s="2"/>
      <c r="C1" s="2"/>
      <c r="D1" s="2"/>
      <c r="E1" s="2"/>
      <c r="F1" s="3"/>
      <c r="G1" s="3"/>
      <c r="H1" s="3"/>
      <c r="I1" s="3"/>
      <c r="J1" s="3"/>
      <c r="K1" s="3"/>
      <c r="L1" s="3"/>
      <c r="M1" s="3"/>
      <c r="N1" s="3"/>
      <c r="O1" s="3"/>
      <c r="P1" s="3"/>
      <c r="Q1" s="3"/>
      <c r="R1" s="3"/>
      <c r="S1" s="4"/>
      <c r="T1" s="4"/>
      <c r="U1" s="4"/>
    </row>
    <row r="2" spans="1:21">
      <c r="A2" s="6" t="s">
        <v>1</v>
      </c>
      <c r="B2" s="7" t="s">
        <v>2</v>
      </c>
      <c r="C2" s="6" t="s">
        <v>3</v>
      </c>
      <c r="D2" s="8"/>
      <c r="E2" s="8"/>
      <c r="F2" s="3"/>
      <c r="G2" s="3"/>
      <c r="H2" s="3"/>
      <c r="I2" s="3"/>
      <c r="J2" s="3"/>
      <c r="K2" s="3"/>
      <c r="L2" s="3"/>
      <c r="M2" s="3"/>
      <c r="N2" s="3"/>
      <c r="O2" s="3"/>
      <c r="P2" s="3"/>
      <c r="Q2" s="3"/>
      <c r="R2" s="3"/>
      <c r="S2" s="4"/>
      <c r="T2" s="4"/>
      <c r="U2" s="4"/>
    </row>
    <row r="3" spans="1:21">
      <c r="A3" s="6" t="s">
        <v>4</v>
      </c>
      <c r="B3" s="9">
        <f t="shared" ref="B3:B5" si="0">COUNTIF($L$10:$L$88,A3)</f>
        <v>7</v>
      </c>
      <c r="C3" s="10">
        <f>B3/B6</f>
        <v>0.7</v>
      </c>
      <c r="D3" s="11"/>
      <c r="E3" s="11"/>
      <c r="F3" s="3"/>
      <c r="G3" s="3"/>
      <c r="H3" s="3"/>
      <c r="I3" s="3"/>
      <c r="J3" s="3"/>
      <c r="K3" s="3"/>
      <c r="L3" s="3"/>
      <c r="M3" s="3"/>
      <c r="N3" s="3"/>
      <c r="O3" s="3"/>
      <c r="P3" s="3"/>
      <c r="Q3" s="3"/>
      <c r="R3" s="3"/>
      <c r="S3" s="4"/>
      <c r="T3" s="4"/>
      <c r="U3" s="4"/>
    </row>
    <row r="4" spans="1:21">
      <c r="A4" s="6" t="s">
        <v>5</v>
      </c>
      <c r="B4" s="9">
        <f t="shared" si="0"/>
        <v>3</v>
      </c>
      <c r="C4" s="12">
        <f>B4/B6</f>
        <v>0.3</v>
      </c>
      <c r="D4" s="8" t="s">
        <v>6</v>
      </c>
      <c r="E4" s="11">
        <f>(B3+B4+B5)/B6</f>
        <v>1</v>
      </c>
      <c r="F4" s="3"/>
      <c r="G4" s="3"/>
      <c r="H4" s="3"/>
      <c r="I4" s="3"/>
      <c r="J4" s="3"/>
      <c r="K4" s="3"/>
      <c r="L4" s="3"/>
      <c r="M4" s="3"/>
      <c r="N4" s="3"/>
      <c r="O4" s="3"/>
      <c r="P4" s="3"/>
      <c r="Q4" s="3"/>
      <c r="R4" s="3"/>
      <c r="S4" s="4"/>
      <c r="T4" s="4"/>
      <c r="U4" s="4"/>
    </row>
    <row r="5" spans="1:21">
      <c r="A5" s="6" t="s">
        <v>7</v>
      </c>
      <c r="B5" s="9">
        <f t="shared" si="0"/>
        <v>0</v>
      </c>
      <c r="C5" s="12">
        <f>B5/B6</f>
        <v>0</v>
      </c>
      <c r="D5" s="8" t="s">
        <v>8</v>
      </c>
      <c r="E5" s="11">
        <f>(B3)/B6</f>
        <v>0.7</v>
      </c>
      <c r="F5" s="3"/>
      <c r="G5" s="3"/>
      <c r="H5" s="3"/>
      <c r="I5" s="3"/>
      <c r="J5" s="3"/>
      <c r="K5" s="3"/>
      <c r="L5" s="3"/>
      <c r="M5" s="3"/>
      <c r="N5" s="3"/>
      <c r="O5" s="3"/>
      <c r="P5" s="3"/>
      <c r="Q5" s="3"/>
      <c r="R5" s="3"/>
      <c r="S5" s="4"/>
      <c r="T5" s="4"/>
      <c r="U5" s="4"/>
    </row>
    <row r="6" spans="1:21">
      <c r="A6" s="13" t="s">
        <v>9</v>
      </c>
      <c r="B6" s="9">
        <f t="shared" ref="B6:C6" si="1">SUM(B3:B5)</f>
        <v>10</v>
      </c>
      <c r="C6" s="12">
        <f t="shared" si="1"/>
        <v>1</v>
      </c>
      <c r="D6" s="11"/>
      <c r="E6" s="11"/>
      <c r="F6" s="3"/>
      <c r="G6" s="3"/>
      <c r="H6" s="3"/>
      <c r="I6" s="3"/>
      <c r="J6" s="3"/>
      <c r="K6" s="3"/>
      <c r="L6" s="3"/>
      <c r="M6" s="3"/>
      <c r="N6" s="3"/>
      <c r="O6" s="3"/>
      <c r="P6" s="3"/>
      <c r="Q6" s="3"/>
      <c r="R6" s="3"/>
      <c r="S6" s="4"/>
      <c r="T6" s="4"/>
      <c r="U6" s="4"/>
    </row>
    <row r="7" spans="1:21">
      <c r="E7" s="4"/>
    </row>
    <row r="8" spans="1:21">
      <c r="E8" s="4"/>
    </row>
    <row r="9" spans="1:21" ht="22.5">
      <c r="B9" s="14" t="s">
        <v>10</v>
      </c>
      <c r="C9" s="15" t="s">
        <v>11</v>
      </c>
      <c r="D9" s="16" t="s">
        <v>12</v>
      </c>
      <c r="E9" s="16" t="s">
        <v>13</v>
      </c>
      <c r="F9" s="16" t="s">
        <v>14</v>
      </c>
      <c r="G9" s="16" t="s">
        <v>15</v>
      </c>
      <c r="H9" s="16" t="s">
        <v>16</v>
      </c>
      <c r="I9" s="16" t="s">
        <v>17</v>
      </c>
      <c r="J9" s="16" t="s">
        <v>18</v>
      </c>
      <c r="K9" s="16" t="s">
        <v>19</v>
      </c>
      <c r="L9" s="16" t="s">
        <v>20</v>
      </c>
      <c r="M9" s="17" t="s">
        <v>21</v>
      </c>
      <c r="N9" s="16" t="s">
        <v>22</v>
      </c>
      <c r="O9" s="16" t="s">
        <v>23</v>
      </c>
      <c r="P9" s="16" t="s">
        <v>24</v>
      </c>
      <c r="Q9" s="16" t="s">
        <v>25</v>
      </c>
      <c r="R9" s="16" t="s">
        <v>26</v>
      </c>
      <c r="S9" s="4"/>
      <c r="T9" s="4"/>
      <c r="U9" s="4"/>
    </row>
    <row r="10" spans="1:21" ht="15" customHeight="1">
      <c r="B10" s="18" t="s">
        <v>27</v>
      </c>
      <c r="C10" s="19" t="s">
        <v>28</v>
      </c>
      <c r="D10" s="20"/>
      <c r="E10" s="20"/>
      <c r="F10" s="20"/>
      <c r="G10" s="20"/>
      <c r="H10" s="20"/>
      <c r="I10" s="20"/>
      <c r="J10" s="20"/>
      <c r="K10" s="20"/>
      <c r="L10" s="21"/>
      <c r="M10" s="22"/>
      <c r="N10" s="22"/>
      <c r="O10" s="22"/>
      <c r="P10" s="22"/>
      <c r="Q10" s="22"/>
      <c r="R10" s="22"/>
      <c r="S10" s="4"/>
      <c r="T10" s="4"/>
      <c r="U10" s="4"/>
    </row>
    <row r="11" spans="1:21" ht="78.75">
      <c r="B11" s="23" t="s">
        <v>29</v>
      </c>
      <c r="C11" s="24" t="s">
        <v>30</v>
      </c>
      <c r="D11" s="25" t="s">
        <v>31</v>
      </c>
      <c r="E11" s="25" t="s">
        <v>32</v>
      </c>
      <c r="F11" s="25" t="s">
        <v>33</v>
      </c>
      <c r="G11" s="26" t="s">
        <v>34</v>
      </c>
      <c r="H11" s="27" t="s">
        <v>35</v>
      </c>
      <c r="I11" s="25" t="s">
        <v>36</v>
      </c>
      <c r="J11" s="25" t="s">
        <v>37</v>
      </c>
      <c r="K11" s="25" t="s">
        <v>37</v>
      </c>
      <c r="L11" s="28"/>
      <c r="M11" s="25"/>
      <c r="N11" s="29"/>
      <c r="O11" s="29"/>
      <c r="P11" s="30"/>
      <c r="Q11" s="29"/>
      <c r="R11" s="31"/>
    </row>
    <row r="12" spans="1:21" ht="101.25">
      <c r="B12" s="23" t="s">
        <v>38</v>
      </c>
      <c r="C12" s="24" t="s">
        <v>39</v>
      </c>
      <c r="D12" s="25" t="s">
        <v>31</v>
      </c>
      <c r="E12" s="25" t="s">
        <v>40</v>
      </c>
      <c r="F12" s="25" t="s">
        <v>33</v>
      </c>
      <c r="G12" s="26" t="s">
        <v>34</v>
      </c>
      <c r="H12" s="27" t="s">
        <v>41</v>
      </c>
      <c r="I12" s="32" t="s">
        <v>42</v>
      </c>
      <c r="J12" s="25" t="s">
        <v>37</v>
      </c>
      <c r="K12" s="25" t="s">
        <v>37</v>
      </c>
      <c r="L12" s="33"/>
      <c r="M12" s="34"/>
      <c r="N12" s="35"/>
      <c r="O12" s="35"/>
      <c r="P12" s="36"/>
      <c r="Q12" s="35"/>
      <c r="R12" s="37"/>
    </row>
    <row r="13" spans="1:21" ht="168.75">
      <c r="B13" s="23" t="s">
        <v>43</v>
      </c>
      <c r="C13" s="24" t="s">
        <v>44</v>
      </c>
      <c r="D13" s="25" t="s">
        <v>31</v>
      </c>
      <c r="E13" s="25" t="s">
        <v>45</v>
      </c>
      <c r="F13" s="25" t="s">
        <v>33</v>
      </c>
      <c r="G13" s="26" t="s">
        <v>34</v>
      </c>
      <c r="H13" s="27" t="s">
        <v>46</v>
      </c>
      <c r="I13" s="25" t="s">
        <v>47</v>
      </c>
      <c r="J13" s="25" t="s">
        <v>37</v>
      </c>
      <c r="K13" s="25" t="s">
        <v>37</v>
      </c>
      <c r="L13" s="33"/>
      <c r="M13" s="34"/>
      <c r="N13" s="35"/>
      <c r="O13" s="35"/>
      <c r="P13" s="36"/>
      <c r="Q13" s="35"/>
      <c r="R13" s="37"/>
    </row>
    <row r="14" spans="1:21" ht="112.5">
      <c r="B14" s="23" t="s">
        <v>48</v>
      </c>
      <c r="C14" s="24" t="s">
        <v>49</v>
      </c>
      <c r="D14" s="25" t="s">
        <v>31</v>
      </c>
      <c r="E14" s="25" t="s">
        <v>32</v>
      </c>
      <c r="F14" s="25" t="s">
        <v>33</v>
      </c>
      <c r="G14" s="26" t="s">
        <v>34</v>
      </c>
      <c r="H14" s="27" t="s">
        <v>50</v>
      </c>
      <c r="I14" s="25" t="s">
        <v>51</v>
      </c>
      <c r="J14" s="25" t="s">
        <v>37</v>
      </c>
      <c r="K14" s="25" t="s">
        <v>37</v>
      </c>
      <c r="L14" s="33"/>
      <c r="M14" s="34"/>
      <c r="N14" s="35"/>
      <c r="O14" s="35"/>
      <c r="P14" s="36"/>
      <c r="Q14" s="35"/>
      <c r="R14" s="37"/>
    </row>
    <row r="15" spans="1:21" ht="67.5">
      <c r="B15" s="23" t="s">
        <v>52</v>
      </c>
      <c r="C15" s="38" t="s">
        <v>53</v>
      </c>
      <c r="D15" s="34" t="s">
        <v>54</v>
      </c>
      <c r="E15" s="25" t="s">
        <v>55</v>
      </c>
      <c r="F15" s="25" t="s">
        <v>33</v>
      </c>
      <c r="G15" s="26" t="s">
        <v>34</v>
      </c>
      <c r="H15" s="39" t="s">
        <v>56</v>
      </c>
      <c r="I15" s="34" t="s">
        <v>57</v>
      </c>
      <c r="J15" s="25" t="s">
        <v>37</v>
      </c>
      <c r="K15" s="25" t="s">
        <v>37</v>
      </c>
      <c r="L15" s="33" t="s">
        <v>4</v>
      </c>
      <c r="M15" s="26"/>
      <c r="N15" s="40"/>
      <c r="O15" s="40"/>
      <c r="P15" s="41"/>
      <c r="Q15" s="40"/>
      <c r="R15" s="42"/>
    </row>
    <row r="16" spans="1:21" ht="68.25" customHeight="1">
      <c r="B16" s="23" t="s">
        <v>58</v>
      </c>
      <c r="C16" s="38" t="s">
        <v>59</v>
      </c>
      <c r="D16" s="34" t="s">
        <v>54</v>
      </c>
      <c r="E16" s="25" t="s">
        <v>32</v>
      </c>
      <c r="F16" s="25" t="s">
        <v>33</v>
      </c>
      <c r="G16" s="26" t="s">
        <v>34</v>
      </c>
      <c r="H16" s="27" t="s">
        <v>60</v>
      </c>
      <c r="I16" s="25" t="s">
        <v>61</v>
      </c>
      <c r="J16" s="25" t="s">
        <v>37</v>
      </c>
      <c r="K16" s="25" t="s">
        <v>37</v>
      </c>
      <c r="L16" s="33"/>
      <c r="M16" s="43"/>
      <c r="N16" s="43"/>
      <c r="O16" s="43"/>
      <c r="P16" s="43"/>
      <c r="Q16" s="43"/>
      <c r="R16" s="43"/>
    </row>
    <row r="17" spans="2:18" ht="54.75" customHeight="1">
      <c r="B17" s="23" t="s">
        <v>62</v>
      </c>
      <c r="C17" s="38" t="s">
        <v>63</v>
      </c>
      <c r="D17" s="34" t="s">
        <v>54</v>
      </c>
      <c r="E17" s="25" t="s">
        <v>32</v>
      </c>
      <c r="F17" s="25" t="s">
        <v>33</v>
      </c>
      <c r="G17" s="26" t="s">
        <v>34</v>
      </c>
      <c r="H17" s="27" t="s">
        <v>64</v>
      </c>
      <c r="I17" s="25" t="s">
        <v>65</v>
      </c>
      <c r="J17" s="25" t="s">
        <v>37</v>
      </c>
      <c r="K17" s="25" t="s">
        <v>37</v>
      </c>
      <c r="L17" s="33"/>
      <c r="M17" s="43"/>
      <c r="N17" s="43"/>
      <c r="O17" s="43"/>
      <c r="P17" s="43"/>
      <c r="Q17" s="43"/>
      <c r="R17" s="43"/>
    </row>
    <row r="18" spans="2:18" ht="70.5" customHeight="1">
      <c r="B18" s="23" t="s">
        <v>66</v>
      </c>
      <c r="C18" s="38" t="s">
        <v>67</v>
      </c>
      <c r="D18" s="34" t="s">
        <v>54</v>
      </c>
      <c r="E18" s="25" t="s">
        <v>32</v>
      </c>
      <c r="F18" s="25" t="s">
        <v>33</v>
      </c>
      <c r="G18" s="26" t="s">
        <v>34</v>
      </c>
      <c r="H18" s="27" t="s">
        <v>68</v>
      </c>
      <c r="I18" s="25" t="s">
        <v>69</v>
      </c>
      <c r="J18" s="25" t="s">
        <v>37</v>
      </c>
      <c r="K18" s="25" t="s">
        <v>37</v>
      </c>
      <c r="L18" s="33"/>
      <c r="M18" s="43"/>
      <c r="N18" s="43"/>
      <c r="O18" s="43"/>
      <c r="P18" s="43"/>
      <c r="Q18" s="43"/>
      <c r="R18" s="43"/>
    </row>
    <row r="19" spans="2:18" ht="15.75" customHeight="1">
      <c r="E19" s="4"/>
    </row>
    <row r="20" spans="2:18" ht="15.75" customHeight="1">
      <c r="E20" s="4"/>
    </row>
    <row r="21" spans="2:18" ht="15.75" customHeight="1">
      <c r="B21" s="18" t="s">
        <v>27</v>
      </c>
      <c r="C21" s="19" t="s">
        <v>70</v>
      </c>
      <c r="D21" s="20"/>
      <c r="E21" s="20"/>
      <c r="F21" s="20"/>
      <c r="G21" s="20"/>
      <c r="H21" s="20"/>
      <c r="I21" s="20"/>
      <c r="J21" s="20"/>
      <c r="K21" s="20"/>
      <c r="L21" s="21"/>
      <c r="M21" s="22"/>
      <c r="N21" s="22"/>
      <c r="O21" s="22"/>
      <c r="P21" s="22"/>
      <c r="Q21" s="22"/>
      <c r="R21" s="22"/>
    </row>
    <row r="22" spans="2:18" ht="74.25" customHeight="1">
      <c r="B22" s="44" t="s">
        <v>71</v>
      </c>
      <c r="C22" s="45" t="s">
        <v>72</v>
      </c>
      <c r="D22" s="46" t="s">
        <v>31</v>
      </c>
      <c r="E22" s="47" t="s">
        <v>73</v>
      </c>
      <c r="F22" s="43"/>
      <c r="G22" s="44" t="s">
        <v>34</v>
      </c>
      <c r="H22" s="48" t="s">
        <v>74</v>
      </c>
      <c r="I22" s="25" t="s">
        <v>75</v>
      </c>
      <c r="J22" s="44" t="s">
        <v>76</v>
      </c>
      <c r="K22" s="44" t="s">
        <v>76</v>
      </c>
      <c r="L22" s="49" t="s">
        <v>4</v>
      </c>
      <c r="M22" s="43"/>
      <c r="N22" s="43"/>
      <c r="O22" s="43"/>
      <c r="P22" s="43"/>
      <c r="Q22" s="43"/>
      <c r="R22" s="50"/>
    </row>
    <row r="23" spans="2:18" ht="64.5" customHeight="1">
      <c r="B23" s="44" t="s">
        <v>77</v>
      </c>
      <c r="C23" s="45" t="s">
        <v>78</v>
      </c>
      <c r="D23" s="46" t="s">
        <v>31</v>
      </c>
      <c r="E23" s="47" t="s">
        <v>73</v>
      </c>
      <c r="F23" s="43"/>
      <c r="G23" s="44" t="s">
        <v>34</v>
      </c>
      <c r="H23" s="48" t="s">
        <v>79</v>
      </c>
      <c r="I23" s="25" t="s">
        <v>80</v>
      </c>
      <c r="J23" s="44" t="s">
        <v>76</v>
      </c>
      <c r="K23" s="44" t="s">
        <v>76</v>
      </c>
      <c r="L23" s="49" t="s">
        <v>4</v>
      </c>
      <c r="M23" s="43"/>
      <c r="N23" s="43"/>
      <c r="O23" s="43"/>
      <c r="P23" s="43"/>
      <c r="Q23" s="43"/>
      <c r="R23" s="50"/>
    </row>
    <row r="24" spans="2:18" ht="83.25" customHeight="1">
      <c r="B24" s="44" t="s">
        <v>81</v>
      </c>
      <c r="C24" s="45" t="s">
        <v>82</v>
      </c>
      <c r="D24" s="46" t="s">
        <v>31</v>
      </c>
      <c r="E24" s="47" t="s">
        <v>73</v>
      </c>
      <c r="F24" s="43"/>
      <c r="G24" s="44" t="s">
        <v>34</v>
      </c>
      <c r="H24" s="48" t="s">
        <v>83</v>
      </c>
      <c r="I24" s="25" t="s">
        <v>84</v>
      </c>
      <c r="J24" s="44" t="s">
        <v>76</v>
      </c>
      <c r="K24" s="44" t="s">
        <v>76</v>
      </c>
      <c r="L24" s="51" t="s">
        <v>5</v>
      </c>
      <c r="M24" s="43"/>
      <c r="N24" s="43"/>
      <c r="O24" s="43"/>
      <c r="P24" s="43"/>
      <c r="Q24" s="43"/>
      <c r="R24" s="50" t="s">
        <v>85</v>
      </c>
    </row>
    <row r="25" spans="2:18" ht="73.5" customHeight="1">
      <c r="B25" s="44" t="s">
        <v>86</v>
      </c>
      <c r="C25" s="45" t="s">
        <v>87</v>
      </c>
      <c r="D25" s="46" t="s">
        <v>31</v>
      </c>
      <c r="E25" s="47" t="s">
        <v>73</v>
      </c>
      <c r="F25" s="43"/>
      <c r="G25" s="44" t="s">
        <v>34</v>
      </c>
      <c r="H25" s="48" t="s">
        <v>88</v>
      </c>
      <c r="I25" s="52" t="s">
        <v>89</v>
      </c>
      <c r="J25" s="44" t="s">
        <v>76</v>
      </c>
      <c r="K25" s="44" t="s">
        <v>76</v>
      </c>
      <c r="L25" s="49" t="s">
        <v>4</v>
      </c>
      <c r="M25" s="43"/>
      <c r="N25" s="43"/>
      <c r="O25" s="43"/>
      <c r="P25" s="43"/>
      <c r="Q25" s="43"/>
      <c r="R25" s="50"/>
    </row>
    <row r="26" spans="2:18" ht="78.75">
      <c r="B26" s="44" t="s">
        <v>90</v>
      </c>
      <c r="C26" s="45" t="s">
        <v>91</v>
      </c>
      <c r="D26" s="46" t="s">
        <v>54</v>
      </c>
      <c r="E26" s="47" t="s">
        <v>73</v>
      </c>
      <c r="F26" s="43"/>
      <c r="G26" s="44" t="s">
        <v>34</v>
      </c>
      <c r="H26" s="48" t="s">
        <v>92</v>
      </c>
      <c r="I26" s="25" t="s">
        <v>93</v>
      </c>
      <c r="J26" s="44" t="s">
        <v>76</v>
      </c>
      <c r="K26" s="44" t="s">
        <v>76</v>
      </c>
      <c r="L26" s="49" t="s">
        <v>4</v>
      </c>
      <c r="M26" s="43"/>
      <c r="N26" s="43"/>
      <c r="O26" s="43"/>
      <c r="P26" s="43"/>
      <c r="Q26" s="43"/>
      <c r="R26" s="50"/>
    </row>
    <row r="27" spans="2:18" ht="78.75">
      <c r="B27" s="44" t="s">
        <v>94</v>
      </c>
      <c r="C27" s="45" t="s">
        <v>95</v>
      </c>
      <c r="D27" s="46" t="s">
        <v>54</v>
      </c>
      <c r="E27" s="47" t="s">
        <v>73</v>
      </c>
      <c r="F27" s="43"/>
      <c r="G27" s="44" t="s">
        <v>34</v>
      </c>
      <c r="H27" s="48" t="s">
        <v>96</v>
      </c>
      <c r="I27" s="25" t="s">
        <v>93</v>
      </c>
      <c r="J27" s="44" t="s">
        <v>76</v>
      </c>
      <c r="K27" s="44" t="s">
        <v>76</v>
      </c>
      <c r="L27" s="49" t="s">
        <v>4</v>
      </c>
      <c r="M27" s="43"/>
      <c r="N27" s="43"/>
      <c r="O27" s="43"/>
      <c r="P27" s="43"/>
      <c r="Q27" s="43"/>
      <c r="R27" s="50"/>
    </row>
    <row r="28" spans="2:18" ht="69" customHeight="1">
      <c r="B28" s="44" t="s">
        <v>97</v>
      </c>
      <c r="C28" s="45" t="s">
        <v>98</v>
      </c>
      <c r="D28" s="46" t="s">
        <v>31</v>
      </c>
      <c r="E28" s="47" t="s">
        <v>73</v>
      </c>
      <c r="F28" s="43"/>
      <c r="G28" s="44" t="s">
        <v>34</v>
      </c>
      <c r="H28" s="48" t="s">
        <v>99</v>
      </c>
      <c r="I28" s="25" t="s">
        <v>100</v>
      </c>
      <c r="J28" s="44" t="s">
        <v>76</v>
      </c>
      <c r="K28" s="44" t="s">
        <v>76</v>
      </c>
      <c r="L28" s="51" t="s">
        <v>5</v>
      </c>
      <c r="M28" s="43"/>
      <c r="N28" s="43"/>
      <c r="O28" s="43"/>
      <c r="P28" s="43"/>
      <c r="Q28" s="43"/>
      <c r="R28" s="50" t="s">
        <v>101</v>
      </c>
    </row>
    <row r="29" spans="2:18" ht="85.5" customHeight="1">
      <c r="B29" s="44" t="s">
        <v>102</v>
      </c>
      <c r="C29" s="45" t="s">
        <v>103</v>
      </c>
      <c r="D29" s="46" t="s">
        <v>31</v>
      </c>
      <c r="E29" s="47" t="s">
        <v>73</v>
      </c>
      <c r="F29" s="43"/>
      <c r="G29" s="44" t="s">
        <v>34</v>
      </c>
      <c r="H29" s="48" t="s">
        <v>104</v>
      </c>
      <c r="I29" s="25" t="s">
        <v>105</v>
      </c>
      <c r="J29" s="44" t="s">
        <v>76</v>
      </c>
      <c r="K29" s="44" t="s">
        <v>76</v>
      </c>
      <c r="L29" s="49" t="s">
        <v>4</v>
      </c>
      <c r="M29" s="43"/>
      <c r="N29" s="43"/>
      <c r="O29" s="43"/>
      <c r="P29" s="43"/>
      <c r="Q29" s="43"/>
      <c r="R29" s="50"/>
    </row>
    <row r="30" spans="2:18" ht="81.75" customHeight="1">
      <c r="B30" s="44" t="s">
        <v>106</v>
      </c>
      <c r="C30" s="45" t="s">
        <v>107</v>
      </c>
      <c r="D30" s="46" t="s">
        <v>54</v>
      </c>
      <c r="E30" s="47" t="s">
        <v>73</v>
      </c>
      <c r="F30" s="43"/>
      <c r="G30" s="44" t="s">
        <v>34</v>
      </c>
      <c r="H30" s="48" t="s">
        <v>108</v>
      </c>
      <c r="I30" s="25" t="s">
        <v>109</v>
      </c>
      <c r="J30" s="44" t="s">
        <v>76</v>
      </c>
      <c r="K30" s="44" t="s">
        <v>76</v>
      </c>
      <c r="L30" s="51" t="s">
        <v>5</v>
      </c>
      <c r="M30" s="43"/>
      <c r="N30" s="43"/>
      <c r="O30" s="43"/>
      <c r="P30" s="43"/>
      <c r="Q30" s="43"/>
      <c r="R30" s="50" t="s">
        <v>110</v>
      </c>
    </row>
    <row r="31" spans="2:18" ht="81.75" customHeight="1">
      <c r="B31" s="44" t="s">
        <v>111</v>
      </c>
      <c r="C31" s="45" t="s">
        <v>112</v>
      </c>
      <c r="D31" s="46" t="s">
        <v>31</v>
      </c>
      <c r="E31" s="47" t="s">
        <v>73</v>
      </c>
      <c r="F31" s="43"/>
      <c r="G31" s="44" t="s">
        <v>34</v>
      </c>
      <c r="H31" s="48" t="s">
        <v>113</v>
      </c>
      <c r="I31" s="25" t="s">
        <v>114</v>
      </c>
      <c r="J31" s="44" t="s">
        <v>76</v>
      </c>
      <c r="K31" s="44" t="s">
        <v>76</v>
      </c>
      <c r="L31" s="51"/>
      <c r="M31" s="43"/>
      <c r="N31" s="43"/>
      <c r="O31" s="43"/>
      <c r="P31" s="43"/>
      <c r="Q31" s="43"/>
      <c r="R31" s="50"/>
    </row>
    <row r="32" spans="2:18" ht="15.75" customHeight="1">
      <c r="B32" s="44"/>
      <c r="C32" s="46"/>
      <c r="D32" s="46"/>
      <c r="E32" s="47"/>
      <c r="F32" s="43"/>
      <c r="G32" s="43"/>
      <c r="H32" s="43"/>
      <c r="I32" s="43"/>
      <c r="J32" s="43"/>
      <c r="K32" s="43"/>
      <c r="L32" s="43"/>
      <c r="M32" s="43"/>
      <c r="N32" s="43"/>
      <c r="O32" s="43"/>
      <c r="P32" s="43"/>
      <c r="Q32" s="43"/>
      <c r="R32" s="43"/>
    </row>
    <row r="33" spans="1:26" ht="15.75" customHeight="1">
      <c r="E33" s="4"/>
    </row>
    <row r="34" spans="1:26" ht="15.75" customHeight="1">
      <c r="B34" s="18" t="s">
        <v>27</v>
      </c>
      <c r="C34" s="19" t="s">
        <v>115</v>
      </c>
      <c r="D34" s="20"/>
      <c r="E34" s="20"/>
      <c r="F34" s="20"/>
      <c r="G34" s="20"/>
      <c r="H34" s="20"/>
      <c r="I34" s="20"/>
      <c r="J34" s="20"/>
      <c r="K34" s="20"/>
      <c r="L34" s="21"/>
      <c r="M34" s="22"/>
      <c r="N34" s="22"/>
      <c r="O34" s="22"/>
      <c r="P34" s="22"/>
      <c r="Q34" s="22"/>
      <c r="R34" s="22"/>
    </row>
    <row r="35" spans="1:26" ht="60" customHeight="1">
      <c r="A35" s="53"/>
      <c r="B35" s="53" t="s">
        <v>116</v>
      </c>
      <c r="C35" s="54" t="s">
        <v>117</v>
      </c>
      <c r="D35" s="53" t="s">
        <v>31</v>
      </c>
      <c r="E35" s="55" t="s">
        <v>118</v>
      </c>
      <c r="F35" s="53" t="s">
        <v>119</v>
      </c>
      <c r="G35" s="53"/>
      <c r="H35" s="53" t="s">
        <v>120</v>
      </c>
      <c r="I35" s="54" t="s">
        <v>121</v>
      </c>
      <c r="J35" s="53"/>
      <c r="K35" s="53"/>
      <c r="L35" s="53"/>
      <c r="M35" s="53"/>
      <c r="N35" s="53"/>
      <c r="O35" s="53"/>
      <c r="P35" s="53"/>
      <c r="Q35" s="53"/>
      <c r="R35" s="53"/>
      <c r="S35" s="53"/>
      <c r="T35" s="53"/>
      <c r="U35" s="53"/>
      <c r="V35" s="53"/>
      <c r="W35" s="53"/>
      <c r="X35" s="53"/>
      <c r="Y35" s="53"/>
      <c r="Z35" s="53"/>
    </row>
    <row r="36" spans="1:26" ht="60" customHeight="1">
      <c r="A36" s="53"/>
      <c r="B36" s="53" t="s">
        <v>122</v>
      </c>
      <c r="C36" s="54" t="s">
        <v>123</v>
      </c>
      <c r="D36" s="53" t="s">
        <v>31</v>
      </c>
      <c r="E36" s="55" t="s">
        <v>118</v>
      </c>
      <c r="F36" s="53" t="s">
        <v>119</v>
      </c>
      <c r="G36" s="53"/>
      <c r="H36" s="53" t="s">
        <v>124</v>
      </c>
      <c r="I36" s="54" t="s">
        <v>125</v>
      </c>
      <c r="J36" s="53"/>
      <c r="K36" s="53"/>
      <c r="L36" s="53"/>
      <c r="M36" s="53"/>
      <c r="N36" s="53"/>
      <c r="O36" s="53"/>
      <c r="P36" s="53"/>
      <c r="Q36" s="53"/>
      <c r="R36" s="53"/>
      <c r="S36" s="53"/>
      <c r="T36" s="53"/>
      <c r="U36" s="53"/>
      <c r="V36" s="53"/>
      <c r="W36" s="53"/>
      <c r="X36" s="53"/>
      <c r="Y36" s="53"/>
      <c r="Z36" s="53"/>
    </row>
    <row r="37" spans="1:26" ht="60" customHeight="1">
      <c r="B37" s="53" t="s">
        <v>126</v>
      </c>
      <c r="C37" s="54" t="s">
        <v>123</v>
      </c>
      <c r="D37" s="53" t="s">
        <v>31</v>
      </c>
      <c r="E37" s="55" t="s">
        <v>118</v>
      </c>
      <c r="F37" s="53" t="s">
        <v>119</v>
      </c>
      <c r="H37" s="53" t="s">
        <v>127</v>
      </c>
      <c r="I37" s="54" t="s">
        <v>128</v>
      </c>
    </row>
    <row r="38" spans="1:26" ht="60" customHeight="1">
      <c r="B38" s="53" t="s">
        <v>129</v>
      </c>
      <c r="C38" s="54" t="s">
        <v>130</v>
      </c>
      <c r="D38" s="53" t="s">
        <v>31</v>
      </c>
      <c r="E38" s="55" t="s">
        <v>118</v>
      </c>
      <c r="F38" s="53" t="s">
        <v>119</v>
      </c>
      <c r="H38" s="54" t="s">
        <v>131</v>
      </c>
      <c r="I38" s="54" t="s">
        <v>132</v>
      </c>
    </row>
    <row r="39" spans="1:26" ht="60" customHeight="1">
      <c r="B39" s="53" t="s">
        <v>133</v>
      </c>
      <c r="C39" s="54" t="s">
        <v>134</v>
      </c>
      <c r="D39" s="53" t="s">
        <v>31</v>
      </c>
      <c r="E39" s="55" t="s">
        <v>118</v>
      </c>
      <c r="F39" s="53" t="s">
        <v>119</v>
      </c>
      <c r="H39" s="54" t="s">
        <v>135</v>
      </c>
      <c r="I39" s="54" t="s">
        <v>136</v>
      </c>
    </row>
    <row r="40" spans="1:26" ht="60" customHeight="1">
      <c r="B40" s="53" t="s">
        <v>137</v>
      </c>
      <c r="C40" s="54" t="s">
        <v>138</v>
      </c>
      <c r="D40" s="53" t="s">
        <v>54</v>
      </c>
      <c r="E40" s="55" t="s">
        <v>118</v>
      </c>
      <c r="F40" s="53" t="s">
        <v>139</v>
      </c>
      <c r="H40" s="53" t="s">
        <v>140</v>
      </c>
      <c r="I40" s="54" t="s">
        <v>141</v>
      </c>
    </row>
    <row r="41" spans="1:26" ht="15.75" customHeight="1">
      <c r="B41" s="18" t="s">
        <v>27</v>
      </c>
      <c r="C41" s="19" t="s">
        <v>142</v>
      </c>
      <c r="D41" s="20"/>
      <c r="E41" s="20"/>
      <c r="F41" s="20"/>
      <c r="G41" s="20"/>
      <c r="H41" s="20"/>
      <c r="I41" s="20"/>
      <c r="J41" s="20"/>
      <c r="K41" s="20"/>
      <c r="L41" s="21"/>
    </row>
    <row r="42" spans="1:26" ht="120">
      <c r="B42" s="56" t="s">
        <v>143</v>
      </c>
      <c r="C42" s="57" t="s">
        <v>144</v>
      </c>
      <c r="E42" s="58" t="s">
        <v>145</v>
      </c>
      <c r="G42" s="56" t="s">
        <v>34</v>
      </c>
      <c r="H42" s="59" t="s">
        <v>146</v>
      </c>
      <c r="I42" s="57" t="s">
        <v>147</v>
      </c>
    </row>
    <row r="43" spans="1:26" ht="120">
      <c r="B43" s="56" t="s">
        <v>148</v>
      </c>
      <c r="C43" s="57" t="s">
        <v>149</v>
      </c>
      <c r="E43" s="58" t="s">
        <v>145</v>
      </c>
      <c r="G43" s="56" t="s">
        <v>34</v>
      </c>
      <c r="H43" s="60" t="s">
        <v>150</v>
      </c>
      <c r="I43" s="57" t="s">
        <v>151</v>
      </c>
    </row>
    <row r="44" spans="1:26">
      <c r="B44" s="56" t="s">
        <v>152</v>
      </c>
      <c r="C44" s="56" t="s">
        <v>153</v>
      </c>
      <c r="E44" s="58" t="s">
        <v>154</v>
      </c>
      <c r="F44" s="56" t="s">
        <v>155</v>
      </c>
      <c r="G44" s="56" t="s">
        <v>34</v>
      </c>
      <c r="H44" s="56" t="s">
        <v>156</v>
      </c>
      <c r="I44" s="56" t="s">
        <v>157</v>
      </c>
    </row>
    <row r="45" spans="1:26" ht="30">
      <c r="B45" s="56" t="s">
        <v>158</v>
      </c>
      <c r="C45" s="57" t="s">
        <v>159</v>
      </c>
      <c r="E45" s="58" t="s">
        <v>154</v>
      </c>
      <c r="F45" s="56" t="s">
        <v>155</v>
      </c>
      <c r="G45" s="56" t="s">
        <v>34</v>
      </c>
      <c r="H45" s="56" t="s">
        <v>160</v>
      </c>
      <c r="I45" s="56" t="s">
        <v>161</v>
      </c>
    </row>
    <row r="46" spans="1:26" ht="120">
      <c r="B46" s="56" t="s">
        <v>162</v>
      </c>
      <c r="C46" s="56" t="s">
        <v>163</v>
      </c>
      <c r="E46" s="58" t="s">
        <v>154</v>
      </c>
      <c r="F46" s="57" t="s">
        <v>164</v>
      </c>
      <c r="G46" s="56" t="s">
        <v>34</v>
      </c>
      <c r="H46" s="57" t="s">
        <v>165</v>
      </c>
      <c r="I46" s="57" t="s">
        <v>166</v>
      </c>
    </row>
    <row r="47" spans="1:26" ht="60">
      <c r="B47" s="56" t="s">
        <v>167</v>
      </c>
      <c r="C47" s="56" t="s">
        <v>168</v>
      </c>
      <c r="E47" s="58" t="s">
        <v>154</v>
      </c>
      <c r="F47" s="57" t="s">
        <v>164</v>
      </c>
      <c r="G47" s="56" t="s">
        <v>34</v>
      </c>
      <c r="H47" s="56" t="s">
        <v>169</v>
      </c>
      <c r="I47" s="56" t="s">
        <v>170</v>
      </c>
    </row>
    <row r="48" spans="1:26" ht="15.75" customHeight="1">
      <c r="B48" s="18" t="s">
        <v>27</v>
      </c>
      <c r="C48" s="19" t="s">
        <v>171</v>
      </c>
      <c r="D48" s="20"/>
      <c r="E48" s="20"/>
      <c r="F48" s="20"/>
      <c r="G48" s="20"/>
      <c r="H48" s="20"/>
      <c r="I48" s="20"/>
      <c r="J48" s="20"/>
      <c r="K48" s="20"/>
      <c r="L48" s="21"/>
      <c r="M48" s="22"/>
      <c r="N48" s="22"/>
      <c r="O48" s="22"/>
      <c r="P48" s="22"/>
      <c r="Q48" s="22"/>
      <c r="R48" s="22"/>
    </row>
    <row r="49" spans="5:5" ht="15.75" customHeight="1">
      <c r="E49" s="4"/>
    </row>
    <row r="50" spans="5:5" ht="15.75" customHeight="1">
      <c r="E50" s="4"/>
    </row>
    <row r="51" spans="5:5" ht="15.75" customHeight="1">
      <c r="E51" s="4"/>
    </row>
    <row r="52" spans="5:5" ht="15.75" customHeight="1">
      <c r="E52" s="4"/>
    </row>
    <row r="53" spans="5:5" ht="15.75" customHeight="1">
      <c r="E53" s="4"/>
    </row>
    <row r="54" spans="5:5" ht="15.75" customHeight="1">
      <c r="E54" s="4"/>
    </row>
    <row r="55" spans="5:5" ht="15.75" customHeight="1"/>
    <row r="56" spans="5:5" ht="15.75" customHeight="1">
      <c r="E56" s="4"/>
    </row>
    <row r="57" spans="5:5" ht="15.75" customHeight="1">
      <c r="E57" s="4"/>
    </row>
    <row r="58" spans="5:5" ht="15.75" customHeight="1">
      <c r="E58" s="4"/>
    </row>
    <row r="59" spans="5:5" ht="15.75" customHeight="1">
      <c r="E59" s="4"/>
    </row>
    <row r="60" spans="5:5" ht="15.75" customHeight="1">
      <c r="E60" s="4"/>
    </row>
    <row r="61" spans="5:5" ht="15.75" customHeight="1">
      <c r="E61" s="4"/>
    </row>
    <row r="62" spans="5:5" ht="15.75" customHeight="1">
      <c r="E62" s="4"/>
    </row>
    <row r="63" spans="5:5" ht="15.75" customHeight="1">
      <c r="E63" s="4"/>
    </row>
    <row r="64" spans="5:5" ht="15.75" customHeight="1">
      <c r="E64" s="4"/>
    </row>
    <row r="65" spans="5:5" ht="15.75" customHeight="1">
      <c r="E65" s="4"/>
    </row>
    <row r="66" spans="5:5" ht="15.75" customHeight="1">
      <c r="E66" s="4"/>
    </row>
    <row r="67" spans="5:5" ht="15.75" customHeight="1">
      <c r="E67" s="4"/>
    </row>
    <row r="68" spans="5:5" ht="15.75" customHeight="1">
      <c r="E68" s="4"/>
    </row>
    <row r="69" spans="5:5" ht="15.75" customHeight="1">
      <c r="E69" s="4"/>
    </row>
    <row r="70" spans="5:5" ht="15.75" customHeight="1">
      <c r="E70" s="4"/>
    </row>
    <row r="71" spans="5:5" ht="15.75" customHeight="1">
      <c r="E71" s="4"/>
    </row>
    <row r="72" spans="5:5" ht="15.75" customHeight="1">
      <c r="E72" s="4"/>
    </row>
    <row r="73" spans="5:5" ht="15.75" customHeight="1">
      <c r="E73" s="4"/>
    </row>
    <row r="74" spans="5:5" ht="15.75" customHeight="1">
      <c r="E74" s="4"/>
    </row>
    <row r="75" spans="5:5" ht="15.75" customHeight="1">
      <c r="E75" s="4"/>
    </row>
    <row r="76" spans="5:5" ht="15.75" customHeight="1">
      <c r="E76" s="4"/>
    </row>
    <row r="77" spans="5:5" ht="15.75" customHeight="1">
      <c r="E77" s="4"/>
    </row>
    <row r="78" spans="5:5" ht="15.75" customHeight="1">
      <c r="E78" s="4"/>
    </row>
    <row r="79" spans="5:5" ht="15.75" customHeight="1">
      <c r="E79" s="4"/>
    </row>
    <row r="80" spans="5:5" ht="15.75" customHeight="1">
      <c r="E80" s="4"/>
    </row>
    <row r="81" spans="5:5" ht="15.75" customHeight="1">
      <c r="E81" s="4"/>
    </row>
    <row r="82" spans="5:5" ht="15.75" customHeight="1">
      <c r="E82" s="4"/>
    </row>
    <row r="83" spans="5:5" ht="15.75" customHeight="1">
      <c r="E83" s="4"/>
    </row>
    <row r="84" spans="5:5" ht="15.75" customHeight="1">
      <c r="E84" s="4"/>
    </row>
    <row r="85" spans="5:5" ht="15.75" customHeight="1">
      <c r="E85" s="4"/>
    </row>
    <row r="86" spans="5:5" ht="15.75" customHeight="1">
      <c r="E86" s="4"/>
    </row>
    <row r="87" spans="5:5" ht="15.75" customHeight="1">
      <c r="E87" s="4"/>
    </row>
    <row r="88" spans="5:5" ht="15.75" customHeight="1">
      <c r="E88" s="4"/>
    </row>
    <row r="89" spans="5:5" ht="15.75" customHeight="1">
      <c r="E89" s="4"/>
    </row>
    <row r="90" spans="5:5" ht="15.75" customHeight="1">
      <c r="E90" s="4"/>
    </row>
    <row r="91" spans="5:5" ht="15.75" customHeight="1">
      <c r="E91" s="4"/>
    </row>
    <row r="92" spans="5:5" ht="15.75" customHeight="1">
      <c r="E92" s="4"/>
    </row>
    <row r="93" spans="5:5" ht="15.75" customHeight="1">
      <c r="E93" s="4"/>
    </row>
    <row r="94" spans="5:5" ht="15.75" customHeight="1">
      <c r="E94" s="4"/>
    </row>
    <row r="95" spans="5:5" ht="15.75" customHeight="1">
      <c r="E95" s="4"/>
    </row>
    <row r="96" spans="5:5" ht="15.75" customHeight="1">
      <c r="E96" s="4"/>
    </row>
    <row r="97" spans="5:5" ht="15.75" customHeight="1">
      <c r="E97" s="4"/>
    </row>
    <row r="98" spans="5:5" ht="15.75" customHeight="1">
      <c r="E98" s="4"/>
    </row>
    <row r="99" spans="5:5" ht="15.75" customHeight="1">
      <c r="E99" s="4"/>
    </row>
    <row r="100" spans="5:5" ht="15.75" customHeight="1">
      <c r="E100" s="4"/>
    </row>
    <row r="101" spans="5:5" ht="15.75" customHeight="1">
      <c r="E101" s="4"/>
    </row>
    <row r="102" spans="5:5" ht="15.75" customHeight="1">
      <c r="E102" s="4"/>
    </row>
    <row r="103" spans="5:5" ht="15.75" customHeight="1">
      <c r="E103" s="4"/>
    </row>
    <row r="104" spans="5:5" ht="15.75" customHeight="1">
      <c r="E104" s="4"/>
    </row>
    <row r="105" spans="5:5" ht="15.75" customHeight="1">
      <c r="E105" s="4"/>
    </row>
    <row r="106" spans="5:5" ht="15.75" customHeight="1">
      <c r="E106" s="4"/>
    </row>
    <row r="107" spans="5:5" ht="15.75" customHeight="1">
      <c r="E107" s="4"/>
    </row>
    <row r="108" spans="5:5" ht="15.75" customHeight="1">
      <c r="E108" s="4"/>
    </row>
    <row r="109" spans="5:5" ht="15.75" customHeight="1">
      <c r="E109" s="4"/>
    </row>
    <row r="110" spans="5:5" ht="15.75" customHeight="1">
      <c r="E110" s="4"/>
    </row>
    <row r="111" spans="5:5" ht="15.75" customHeight="1">
      <c r="E111" s="4"/>
    </row>
    <row r="112" spans="5:5" ht="15.75" customHeight="1">
      <c r="E112" s="4"/>
    </row>
    <row r="113" spans="5:5" ht="15.75" customHeight="1">
      <c r="E113" s="4"/>
    </row>
    <row r="114" spans="5:5" ht="15.75" customHeight="1">
      <c r="E114" s="4"/>
    </row>
    <row r="115" spans="5:5" ht="15.75" customHeight="1">
      <c r="E115" s="4"/>
    </row>
    <row r="116" spans="5:5" ht="15.75" customHeight="1">
      <c r="E116" s="4"/>
    </row>
    <row r="117" spans="5:5" ht="15.75" customHeight="1">
      <c r="E117" s="4"/>
    </row>
    <row r="118" spans="5:5" ht="15.75" customHeight="1">
      <c r="E118" s="4"/>
    </row>
    <row r="119" spans="5:5" ht="15.75" customHeight="1">
      <c r="E119" s="4"/>
    </row>
    <row r="120" spans="5:5" ht="15.75" customHeight="1">
      <c r="E120" s="4"/>
    </row>
    <row r="121" spans="5:5" ht="15.75" customHeight="1">
      <c r="E121" s="4"/>
    </row>
    <row r="122" spans="5:5" ht="15.75" customHeight="1">
      <c r="E122" s="4"/>
    </row>
    <row r="123" spans="5:5" ht="15.75" customHeight="1">
      <c r="E123" s="4"/>
    </row>
    <row r="124" spans="5:5" ht="15.75" customHeight="1">
      <c r="E124" s="4"/>
    </row>
    <row r="125" spans="5:5" ht="15.75" customHeight="1">
      <c r="E125" s="4"/>
    </row>
    <row r="126" spans="5:5" ht="15.75" customHeight="1">
      <c r="E126" s="4"/>
    </row>
    <row r="127" spans="5:5" ht="15.75" customHeight="1">
      <c r="E127" s="4"/>
    </row>
    <row r="128" spans="5:5" ht="15.75" customHeight="1">
      <c r="E128" s="4"/>
    </row>
    <row r="129" spans="5:5" ht="15.75" customHeight="1">
      <c r="E129" s="4"/>
    </row>
    <row r="130" spans="5:5" ht="15.75" customHeight="1">
      <c r="E130" s="4"/>
    </row>
    <row r="131" spans="5:5" ht="15.75" customHeight="1">
      <c r="E131" s="4"/>
    </row>
    <row r="132" spans="5:5" ht="15.75" customHeight="1">
      <c r="E132" s="4"/>
    </row>
    <row r="133" spans="5:5" ht="15.75" customHeight="1">
      <c r="E133" s="4"/>
    </row>
    <row r="134" spans="5:5" ht="15.75" customHeight="1">
      <c r="E134" s="4"/>
    </row>
    <row r="135" spans="5:5" ht="15.75" customHeight="1">
      <c r="E135" s="4"/>
    </row>
    <row r="136" spans="5:5" ht="15.75" customHeight="1">
      <c r="E136" s="4"/>
    </row>
    <row r="137" spans="5:5" ht="15.75" customHeight="1">
      <c r="E137" s="4"/>
    </row>
    <row r="138" spans="5:5" ht="15.75" customHeight="1">
      <c r="E138" s="4"/>
    </row>
    <row r="139" spans="5:5" ht="15.75" customHeight="1">
      <c r="E139" s="4"/>
    </row>
    <row r="140" spans="5:5" ht="15.75" customHeight="1">
      <c r="E140" s="4"/>
    </row>
    <row r="141" spans="5:5" ht="15.75" customHeight="1">
      <c r="E141" s="4"/>
    </row>
    <row r="142" spans="5:5" ht="15.75" customHeight="1">
      <c r="E142" s="4"/>
    </row>
    <row r="143" spans="5:5" ht="15.75" customHeight="1">
      <c r="E143" s="4"/>
    </row>
    <row r="144" spans="5:5" ht="15.75" customHeight="1">
      <c r="E144" s="4"/>
    </row>
    <row r="145" spans="5:5" ht="15.75" customHeight="1">
      <c r="E145" s="4"/>
    </row>
    <row r="146" spans="5:5" ht="15.75" customHeight="1">
      <c r="E146" s="4"/>
    </row>
    <row r="147" spans="5:5" ht="15.75" customHeight="1">
      <c r="E147" s="4"/>
    </row>
    <row r="148" spans="5:5" ht="15.75" customHeight="1">
      <c r="E148" s="4"/>
    </row>
    <row r="149" spans="5:5" ht="15.75" customHeight="1">
      <c r="E149" s="4"/>
    </row>
    <row r="150" spans="5:5" ht="15.75" customHeight="1">
      <c r="E150" s="4"/>
    </row>
    <row r="151" spans="5:5" ht="15.75" customHeight="1">
      <c r="E151" s="4"/>
    </row>
    <row r="152" spans="5:5" ht="15.75" customHeight="1">
      <c r="E152" s="4"/>
    </row>
    <row r="153" spans="5:5" ht="15.75" customHeight="1">
      <c r="E153" s="4"/>
    </row>
    <row r="154" spans="5:5" ht="15.75" customHeight="1">
      <c r="E154" s="4"/>
    </row>
    <row r="155" spans="5:5" ht="15.75" customHeight="1">
      <c r="E155" s="4"/>
    </row>
    <row r="156" spans="5:5" ht="15.75" customHeight="1">
      <c r="E156" s="4"/>
    </row>
    <row r="157" spans="5:5" ht="15.75" customHeight="1">
      <c r="E157" s="4"/>
    </row>
    <row r="158" spans="5:5" ht="15.75" customHeight="1">
      <c r="E158" s="4"/>
    </row>
    <row r="159" spans="5:5" ht="15.75" customHeight="1">
      <c r="E159" s="4"/>
    </row>
    <row r="160" spans="5:5" ht="15.75" customHeight="1">
      <c r="E160" s="4"/>
    </row>
    <row r="161" spans="5:5" ht="15.75" customHeight="1">
      <c r="E161" s="4"/>
    </row>
    <row r="162" spans="5:5" ht="15.75" customHeight="1">
      <c r="E162" s="4"/>
    </row>
    <row r="163" spans="5:5" ht="15.75" customHeight="1">
      <c r="E163" s="4"/>
    </row>
    <row r="164" spans="5:5" ht="15.75" customHeight="1">
      <c r="E164" s="4"/>
    </row>
    <row r="165" spans="5:5" ht="15.75" customHeight="1">
      <c r="E165" s="4"/>
    </row>
    <row r="166" spans="5:5" ht="15.75" customHeight="1">
      <c r="E166" s="4"/>
    </row>
    <row r="167" spans="5:5" ht="15.75" customHeight="1">
      <c r="E167" s="4"/>
    </row>
    <row r="168" spans="5:5" ht="15.75" customHeight="1">
      <c r="E168" s="4"/>
    </row>
    <row r="169" spans="5:5" ht="15.75" customHeight="1">
      <c r="E169" s="4"/>
    </row>
    <row r="170" spans="5:5" ht="15.75" customHeight="1">
      <c r="E170" s="4"/>
    </row>
    <row r="171" spans="5:5" ht="15.75" customHeight="1">
      <c r="E171" s="4"/>
    </row>
    <row r="172" spans="5:5" ht="15.75" customHeight="1">
      <c r="E172" s="4"/>
    </row>
    <row r="173" spans="5:5" ht="15.75" customHeight="1">
      <c r="E173" s="4"/>
    </row>
    <row r="174" spans="5:5" ht="15.75" customHeight="1">
      <c r="E174" s="4"/>
    </row>
    <row r="175" spans="5:5" ht="15.75" customHeight="1">
      <c r="E175" s="4"/>
    </row>
    <row r="176" spans="5:5" ht="15.75" customHeight="1">
      <c r="E176" s="4"/>
    </row>
    <row r="177" spans="5:5" ht="15.75" customHeight="1">
      <c r="E177" s="4"/>
    </row>
    <row r="178" spans="5:5" ht="15.75" customHeight="1">
      <c r="E178" s="4"/>
    </row>
    <row r="179" spans="5:5" ht="15.75" customHeight="1">
      <c r="E179" s="4"/>
    </row>
    <row r="180" spans="5:5" ht="15.75" customHeight="1">
      <c r="E180" s="4"/>
    </row>
    <row r="181" spans="5:5" ht="15.75" customHeight="1">
      <c r="E181" s="4"/>
    </row>
    <row r="182" spans="5:5" ht="15.75" customHeight="1">
      <c r="E182" s="4"/>
    </row>
    <row r="183" spans="5:5" ht="15.75" customHeight="1">
      <c r="E183" s="4"/>
    </row>
    <row r="184" spans="5:5" ht="15.75" customHeight="1">
      <c r="E184" s="4"/>
    </row>
    <row r="185" spans="5:5" ht="15.75" customHeight="1">
      <c r="E185" s="4"/>
    </row>
    <row r="186" spans="5:5" ht="15.75" customHeight="1">
      <c r="E186" s="4"/>
    </row>
    <row r="187" spans="5:5" ht="15.75" customHeight="1">
      <c r="E187" s="4"/>
    </row>
    <row r="188" spans="5:5" ht="15.75" customHeight="1">
      <c r="E188" s="4"/>
    </row>
    <row r="189" spans="5:5" ht="15.75" customHeight="1">
      <c r="E189" s="4"/>
    </row>
    <row r="190" spans="5:5" ht="15.75" customHeight="1">
      <c r="E190" s="4"/>
    </row>
    <row r="191" spans="5:5" ht="15.75" customHeight="1">
      <c r="E191" s="4"/>
    </row>
    <row r="192" spans="5:5" ht="15.75" customHeight="1">
      <c r="E192" s="4"/>
    </row>
    <row r="193" spans="5:5" ht="15.75" customHeight="1">
      <c r="E193" s="4"/>
    </row>
    <row r="194" spans="5:5" ht="15.75" customHeight="1">
      <c r="E194" s="4"/>
    </row>
    <row r="195" spans="5:5" ht="15.75" customHeight="1">
      <c r="E195" s="4"/>
    </row>
    <row r="196" spans="5:5" ht="15.75" customHeight="1">
      <c r="E196" s="4"/>
    </row>
    <row r="197" spans="5:5" ht="15.75" customHeight="1">
      <c r="E197" s="4"/>
    </row>
    <row r="198" spans="5:5" ht="15.75" customHeight="1">
      <c r="E198" s="4"/>
    </row>
    <row r="199" spans="5:5" ht="15.75" customHeight="1">
      <c r="E199" s="4"/>
    </row>
    <row r="200" spans="5:5" ht="15.75" customHeight="1">
      <c r="E200" s="4"/>
    </row>
    <row r="201" spans="5:5" ht="15.75" customHeight="1">
      <c r="E201" s="4"/>
    </row>
    <row r="202" spans="5:5" ht="15.75" customHeight="1">
      <c r="E202" s="4"/>
    </row>
    <row r="203" spans="5:5" ht="15.75" customHeight="1">
      <c r="E203" s="4"/>
    </row>
    <row r="204" spans="5:5" ht="15.75" customHeight="1">
      <c r="E204" s="4"/>
    </row>
    <row r="205" spans="5:5" ht="15.75" customHeight="1">
      <c r="E205" s="4"/>
    </row>
    <row r="206" spans="5:5" ht="15.75" customHeight="1">
      <c r="E206" s="4"/>
    </row>
    <row r="207" spans="5:5" ht="15.75" customHeight="1"/>
    <row r="208" spans="5:5"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5">
    <mergeCell ref="C10:L10"/>
    <mergeCell ref="C21:L21"/>
    <mergeCell ref="C34:L34"/>
    <mergeCell ref="C41:L41"/>
    <mergeCell ref="C48:L48"/>
  </mergeCells>
  <dataValidations count="2">
    <dataValidation type="list" allowBlank="1" showErrorMessage="1" sqref="J22:K31">
      <formula1>"Manual,ToAutomate,Automated"</formula1>
    </dataValidation>
    <dataValidation type="list" allowBlank="1" showErrorMessage="1" sqref="J11:K18">
      <formula1>"manual,toAutomate,automated"</formula1>
    </dataValidation>
  </dataValidations>
  <hyperlinks>
    <hyperlink ref="H11" r:id="rId1"/>
    <hyperlink ref="H12" r:id="rId2"/>
    <hyperlink ref="I12" r:id="rId3"/>
    <hyperlink ref="H13" r:id="rId4"/>
    <hyperlink ref="H14" r:id="rId5"/>
    <hyperlink ref="H15" r:id="rId6"/>
    <hyperlink ref="H16" r:id="rId7"/>
    <hyperlink ref="H17" r:id="rId8"/>
    <hyperlink ref="H18" r:id="rId9"/>
    <hyperlink ref="H22" r:id="rId10"/>
    <hyperlink ref="H23" r:id="rId11"/>
    <hyperlink ref="H24" r:id="rId12"/>
    <hyperlink ref="H25" r:id="rId13"/>
    <hyperlink ref="H26" r:id="rId14"/>
    <hyperlink ref="H27" r:id="rId15"/>
    <hyperlink ref="H28" r:id="rId16"/>
    <hyperlink ref="H29" r:id="rId17"/>
    <hyperlink ref="H30" r:id="rId18"/>
    <hyperlink ref="H31" r:id="rId19"/>
    <hyperlink ref="H42" r:id="rId20"/>
    <hyperlink ref="H43" r:id="rId2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dina</dc:creator>
  <cp:lastModifiedBy>dina</cp:lastModifiedBy>
  <dcterms:created xsi:type="dcterms:W3CDTF">2022-06-10T04:20:33Z</dcterms:created>
  <dcterms:modified xsi:type="dcterms:W3CDTF">2022-06-10T04:20:55Z</dcterms:modified>
</cp:coreProperties>
</file>