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KADEMIK-2022\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C5" i="1"/>
  <c r="B5" i="1"/>
  <c r="C4" i="1"/>
  <c r="B4" i="1"/>
  <c r="C3" i="1"/>
  <c r="C6" i="1" s="1"/>
  <c r="B3" i="1"/>
  <c r="E5" i="1" s="1"/>
</calcChain>
</file>

<file path=xl/sharedStrings.xml><?xml version="1.0" encoding="utf-8"?>
<sst xmlns="http://schemas.openxmlformats.org/spreadsheetml/2006/main" count="409" uniqueCount="211">
  <si>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</si>
  <si>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</si>
  <si>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</si>
  <si>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</si>
  <si>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</si>
  <si>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</si>
  <si>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</si>
  <si>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</si>
  <si>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</si>
  <si>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</si>
  <si>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</si>
  <si>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</si>
  <si>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</si>
  <si>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</si>
  <si>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</si>
  <si>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</si>
  <si>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</si>
  <si>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</si>
  <si>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</si>
  <si>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</si>
  <si>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</si>
  <si>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</si>
  <si>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</si>
  <si>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</si>
  <si>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</si>
  <si>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</si>
  <si>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</si>
  <si>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F</t>
  </si>
  <si>
    <t>Login</t>
  </si>
  <si>
    <t>A1</t>
  </si>
  <si>
    <t>Login successfully</t>
  </si>
  <si>
    <t>Positif</t>
  </si>
  <si>
    <t>User sudah terdaftar</t>
  </si>
  <si>
    <r>
      <rPr>
        <sz val="9"/>
        <color rgb="FF000000"/>
        <rFont val="Tahoma"/>
      </rPr>
      <t xml:space="preserve">1. User membuka halaman utama </t>
    </r>
    <r>
      <rPr>
        <u/>
        <sz val="9"/>
        <color rgb="FF1155CC"/>
        <rFont val="Tahoma"/>
      </rPr>
      <t>https://www.soco.id/</t>
    </r>
    <r>
      <rPr>
        <sz val="9"/>
        <color rgb="FF000000"/>
        <rFont val="Tahoma"/>
      </rPr>
      <t xml:space="preserve">
2. User klik tombol masuk
3. User memasukan  username = kelompokdua dan password=********* (akun sudah terdaftar) 
4. User klik tombol masuk ke soco</t>
    </r>
  </si>
  <si>
    <t>1. User berhasil membuka halaman utama soco.id
2. Muncul popup untuk login
3. User berhasil memasukkan username dan password
4. User berhahsil login dan direct ke halaman home</t>
  </si>
  <si>
    <t>manual</t>
  </si>
  <si>
    <t>A2</t>
  </si>
  <si>
    <t>Login failed (field username &amp; field password tidak terdaftar)</t>
  </si>
  <si>
    <t>Negative</t>
  </si>
  <si>
    <t>User belum terdaftar</t>
  </si>
  <si>
    <r>
      <rPr>
        <sz val="9"/>
        <color rgb="FF000000"/>
        <rFont val="Tahoma"/>
      </rPr>
      <t xml:space="preserve">1. User membuka halaman utama </t>
    </r>
    <r>
      <rPr>
        <u/>
        <sz val="9"/>
        <color rgb="FF1155CC"/>
        <rFont val="Tahoma"/>
      </rPr>
      <t>https://www.soco.id/</t>
    </r>
    <r>
      <rPr>
        <sz val="9"/>
        <color rgb="FF000000"/>
        <rFont val="Tahoma"/>
      </rPr>
      <t xml:space="preserve">
2. User klik tombol masuk
3. User memasukan  username = kelompokdua1 dan password=********* (akun tidak terdaftar) 
4. User klik tombol masuk ke soco</t>
    </r>
  </si>
  <si>
    <t>1. User berhasil membuka halaman utama soco.id
2. Muncul popup untuk login
3. User berhasil memasukkan username dan password
4. Muncul error message 'Username tidak ditemukan'</t>
  </si>
  <si>
    <t>A3</t>
  </si>
  <si>
    <t>Login failed (field username di isi dan field password tidak di isi)</t>
  </si>
  <si>
    <r>
      <rPr>
        <sz val="9"/>
        <color rgb="FF000000"/>
        <rFont val="Tahoma"/>
      </rPr>
      <t xml:space="preserve">1. User membuka halaman utama </t>
    </r>
    <r>
      <rPr>
        <u/>
        <sz val="9"/>
        <color rgb="FF1155CC"/>
        <rFont val="Tahoma"/>
      </rPr>
      <t>https://www.soco.id/</t>
    </r>
    <r>
      <rPr>
        <sz val="9"/>
        <color rgb="FF000000"/>
        <rFont val="Tahoma"/>
      </rPr>
      <t xml:space="preserve">
2. User klik tombol masuk
3. User memasukan  username = kelompokdua dan password= 
4. User klik tombol masuk ke soco</t>
    </r>
  </si>
  <si>
    <t>1. User berhasil membuka halaman utama soco.id
2. Muncul popup untuk login
3. User berhasil memasukkan username dan password
4. Muncul error message 'Password belum diisi'</t>
  </si>
  <si>
    <t>A4</t>
  </si>
  <si>
    <t>Login failed (field username tidak di isi dan field password di isi)</t>
  </si>
  <si>
    <r>
      <rPr>
        <sz val="9"/>
        <color rgb="FF000000"/>
        <rFont val="Tahoma"/>
      </rPr>
      <t xml:space="preserve">1. User membuka halaman utama </t>
    </r>
    <r>
      <rPr>
        <u/>
        <sz val="9"/>
        <color rgb="FF1155CC"/>
        <rFont val="Tahoma"/>
      </rPr>
      <t>https://www.soco.id/</t>
    </r>
    <r>
      <rPr>
        <sz val="9"/>
        <color rgb="FF000000"/>
        <rFont val="Tahoma"/>
      </rPr>
      <t xml:space="preserve">
2. User klik tombol masuk
3. User memasukan  username =  dan password=********* 
4. User klik tombol masuk ke soco</t>
    </r>
  </si>
  <si>
    <t>1. User berhasil membuka halaman utama soco.id
2. Muncul popup untuk login
3. User berhasil memasukkan username dan password
4. Muncul error message 'Username belum diisi'</t>
  </si>
  <si>
    <t>A5</t>
  </si>
  <si>
    <t>Login failed (field username dan field password tidak di isi)</t>
  </si>
  <si>
    <r>
      <rPr>
        <sz val="9"/>
        <color rgb="FF000000"/>
        <rFont val="Tahoma"/>
      </rPr>
      <t xml:space="preserve">1. User membuka halaman utama </t>
    </r>
    <r>
      <rPr>
        <u/>
        <sz val="9"/>
        <color rgb="FF1155CC"/>
        <rFont val="Tahoma"/>
      </rPr>
      <t>https://www.soco.id/</t>
    </r>
    <r>
      <rPr>
        <sz val="9"/>
        <color rgb="FF000000"/>
        <rFont val="Tahoma"/>
      </rPr>
      <t xml:space="preserve">
2. User klik tombol masuk
3. User klik tombol masuk ke soco</t>
    </r>
  </si>
  <si>
    <t>1. User berhasil membuka halaman utama soco.id
2. Muncul popup untuk login
3. User berhasil memasukkan username dan password
4. Muncul error message 'Username belum diisi' (dibawah field username) dan 'Password belum diisi'
(dibawah field password)</t>
  </si>
  <si>
    <t>A6</t>
  </si>
  <si>
    <t>Login failed (user belum logout)</t>
  </si>
  <si>
    <t>User masih login</t>
  </si>
  <si>
    <t>1. User berhasil membuka halaman utama soco.id
2. Tidak terdapat tombol masuk
3. User tidak dapat memasukkan username dan passord
4. User masih login</t>
  </si>
  <si>
    <t>Searching</t>
  </si>
  <si>
    <t>B1</t>
  </si>
  <si>
    <t>Melakukan pencarian terhadap barang yang ada di katalog</t>
  </si>
  <si>
    <t>User berhasil login ke dalam sistem</t>
  </si>
  <si>
    <t xml:space="preserve">1. User mengklik fitur search pada sistem
2. User memasukkan kata kunci "moonshot"
3. User menekan enter </t>
  </si>
  <si>
    <t>1. Akan muncul kalimat popular content dan judul konten 
2. Muncul produk yang terkait dengan nama "moonshot"
3. Sistem akan menampilkan semua produk yang berkaitan dengan "moonshot"</t>
  </si>
  <si>
    <t>B2</t>
  </si>
  <si>
    <t>Melakukan pencarian terhadap barang yang tidak ada di katalog</t>
  </si>
  <si>
    <t xml:space="preserve">1. User mengklik fitur search pada sistem
2. User memasukkan kata kunci "nike"
3. User menekan enter </t>
  </si>
  <si>
    <t>1. Akan muncul kalimat popular content dan judul konten 
2. Produk yang muncul tidak bedasarkan "nike" tetapi ke produk yang terdekat seperti "nik's pick" dan "sarange"
3. Sistem akan menampilkan produk yang yang mengandung huruf "nike" seperti "nik's pick", "azarine", "nivea", "sarange"</t>
  </si>
  <si>
    <t>B3</t>
  </si>
  <si>
    <t>Melakukan pencarian tanpa memasukan kata kunci pencarian</t>
  </si>
  <si>
    <t>1. User mengklik fitur search pada sistem
2. User tidak memasukan kata kunci apapun 
3. User menekan enter</t>
  </si>
  <si>
    <t>1. Akan muncul kalimat popular content dan judul konten 
2. Akan muncul kalimat popular content dan judul konten
3. Search tidak menampilkan produk</t>
  </si>
  <si>
    <t>B4</t>
  </si>
  <si>
    <t>Melakukan pencarian recent search</t>
  </si>
  <si>
    <t>User berhasil login ke dalam sistem dan sudah pernah memasukan 3 keyword pencarian</t>
  </si>
  <si>
    <t xml:space="preserve">1. User mengklik fitur search pada sistem
2. User mengklik kata kunci "moonshot"
</t>
  </si>
  <si>
    <t>1. Akan muncul kalimat popular content, judul konten, dan kata kunci yang sebelum nya pernah dicari
2. Sistem akan memunculkan produk yang terkait dengan moonshot</t>
  </si>
  <si>
    <t>B5</t>
  </si>
  <si>
    <t>Melakukan pencarian dengan memasukan kata kunci nomor dan karakter unik</t>
  </si>
  <si>
    <t xml:space="preserve">1. User mengklik fitur search pada sistem
2. User memasukkan kata kunci "112233@()8"
3. User menekan enter
</t>
  </si>
  <si>
    <t>1. Akan muncul kalimat popular content dan judul konten 
2. Muncul produk yang tidak berkaitan dengan nama "112233@()8"
3. Sistem akan menampilkan produk yang tidak berkaitan dengan "112233@()8"</t>
  </si>
  <si>
    <t>B6</t>
  </si>
  <si>
    <t>Melakukan pencarian terhadap konten populer</t>
  </si>
  <si>
    <t xml:space="preserve">1. User mengklik fitur search pada sistem
2. User mengklik pada judul konten yang muncul 
</t>
  </si>
  <si>
    <t>1. Akan muncul kalimat popular content dan judul konten 
2. Sistem akan mengarahkan kepada halaman konten yang telah dipilih</t>
  </si>
  <si>
    <t>B7</t>
  </si>
  <si>
    <t>Melakukan pencarian dengan menggunakan suggested product atau brand</t>
  </si>
  <si>
    <t>1. User mengklik fitur search pada sistem
2. User memilih kata kunci "moonshot" yang sudah tersedia</t>
  </si>
  <si>
    <t xml:space="preserve">1. Suggested brand/product akan tampil pada bagian bawah field pencarian
2. Akan muncul produk terkait sesuai pencarian yakni "moonshot"
</t>
  </si>
  <si>
    <t>Filter</t>
  </si>
  <si>
    <t>C1</t>
  </si>
  <si>
    <t>Melakukan Filter By Type: Products, menggunakan nama produk yang telah dicari</t>
  </si>
  <si>
    <t>User telah login ke dalam sistem</t>
  </si>
  <si>
    <t>1. User mengklik fitur search pada sistem
2. User memasukkan kata kunci "emina"
3. User menekan enter 
4. User mengklik Filter By Type: Products</t>
  </si>
  <si>
    <t>1. Akan muncul kalimat popular content dan judul konten 
2. Muncul produk dan nama user yang terkait dengan kata kunci "emina"
3. Sistem akan menampilkan semua produk yang berkaitan dengan "emina"
4. Sistem akan tetap menampilkan produk yang berkaitan dengan "emina" karena Filter By Type: Products adalah filter default setiap user pertamakali melakukan search</t>
  </si>
  <si>
    <t>C2</t>
  </si>
  <si>
    <t>Melakukan Filter By Type: Contents, menggunakan nama produk yang telah dicari</t>
  </si>
  <si>
    <t>Kata kunci "emina" masih digunakan untuk filter</t>
  </si>
  <si>
    <t>1. User mengklik Filter By Type: Contents</t>
  </si>
  <si>
    <t>1. Sistem menampilkan daftar Contents yang terdiri dari Videos dan Articles yang berkaitan dengan kata kunci "emina"</t>
  </si>
  <si>
    <t>C3</t>
  </si>
  <si>
    <t>Melakukan Filter By Type: Users, menggunakan nama produk yang telah dicari</t>
  </si>
  <si>
    <t>1. User mengklik Filter By Type: Users</t>
  </si>
  <si>
    <t>1. Sistem menampilkan daftar Users yang berkaitan dengan kata kunci "emina"</t>
  </si>
  <si>
    <t>C4</t>
  </si>
  <si>
    <t>Melakukan Products Filter berdasarkan Prices menggunakan nama produk yang telah dicari</t>
  </si>
  <si>
    <t>1. User mengatur nominal harga dengan rentang Rp100.000-Rp300.000
2. User mengklik apply</t>
  </si>
  <si>
    <t>1. Sistem menampilkan rentang nominal harga berdasarkan Price Slider yang sudah diatur
2. Sistem menampilkan semua produk yang berkaitan dengan "emina" namun tidak sesuai dengan Price yang telah diatur (terdapat produk yang out of stock dan harga tak sesuai yang tampil)</t>
  </si>
  <si>
    <t>FAILED</t>
  </si>
  <si>
    <t>C5</t>
  </si>
  <si>
    <t>Melakukan Filter By Type: Products, menggunakan jenis produk yang telah dicari</t>
  </si>
  <si>
    <t>Kate kunci "emina" masih digunakan dan akan diganti dengan "sabun"</t>
  </si>
  <si>
    <t>1. User mengklik fitur search pada sistem
2. User menghapus kata kunci "emina"
3. User memasukkan kata kunci "sabun"
4. User menekan enter 
5. User mengklik Filter By Type: Products</t>
  </si>
  <si>
    <t>1. Muncul produk yang terkait dengan kata kunci "emina"
2. Akan muncul kata peencarian sebelumnya dan kalimat popular content serta judul konten 
3. Muncul produk dan nama user yang terkait dengan kata kunci "sabun"
4. Akan muncul kalimat popular content dan judul konten 
5. Sistem akan tetap menampilkan produk yang berkaitan dengan "sabun" karena Filter By Type: Products adalah filter default setiap user pertamakali melakukan search</t>
  </si>
  <si>
    <t>C6</t>
  </si>
  <si>
    <t>Melakukan Filter By Type: Contents, menggunakan jenis produk yang telah dicari</t>
  </si>
  <si>
    <t>Kata kunci "sabun" masih digunakan untuk filter</t>
  </si>
  <si>
    <t>1. Sistem menampilkan daftar Contents yang terdiri dari Videos dan Articles yang berkaitan dengan kata kunci "sabun"</t>
  </si>
  <si>
    <t>C7</t>
  </si>
  <si>
    <t>Melakukan Filter By Type: Users, menggunakan jenis produk yang telah dicari</t>
  </si>
  <si>
    <t>Kate kunci "sabun" masih digunakan untuk filter</t>
  </si>
  <si>
    <t>1. Sistem menampilkan daftar Users yang berkaitan dengan kata kunci "sabun"</t>
  </si>
  <si>
    <t>C8</t>
  </si>
  <si>
    <t>Melakukan Product Filter dangan Categories: Skincare, menggunakan jenis produk yang telah dicari</t>
  </si>
  <si>
    <t>1. User mengklik Product Filter dangan Categories: Skincare
2. User mengklik apply</t>
  </si>
  <si>
    <t>1. Option yang telah diklik berhasil terpilih dan sistem belum menampilkan hasil pilihan
2. Sistem menampilkan daftar produk yang berkaitan dengan kata kunci "sabun" dengan kategori Skincare</t>
  </si>
  <si>
    <t>C9</t>
  </si>
  <si>
    <t>Melakukan Product Filter dangan Categories: Bath &amp; Body, menggunakan jenis produk yang telah dicari</t>
  </si>
  <si>
    <t>1. User mengklik Product Filter dangan Categories: Bath &amp; Body
2. User mengklik apply</t>
  </si>
  <si>
    <t>1. Option yang telah diklik berhasil terpilih dan sistem belum menampilkan hasil pilihan
2. Sistem menampilkan daftar produk yang berkaitan dengan kata kunci "sabun" dengan kategori Bath &amp; Body</t>
  </si>
  <si>
    <t>C10</t>
  </si>
  <si>
    <t>Melakukan Product Filter dangan Brands: Erha, menggunakan jenis produk yang telah dicari</t>
  </si>
  <si>
    <t>1. User mengklik Product Filter dangan Brands: Erha
2. User mengklik apply</t>
  </si>
  <si>
    <t>1. Option yang telah diklik berhasil terpilih dan sistem belum menampilkan hasil pilihan
2. Sistem menampilkan daftar produk yang berkaitan dengan kata kunci "sabun" namun tidak berdasarkan Filter by Brands (semua merek masih tampil)</t>
  </si>
  <si>
    <t>C11</t>
  </si>
  <si>
    <t>1. Sistem menampilkan rentang nominal harga berdasarkan Price Slider yang sudah diatur
2. Sistem menampilkan semua produk yang berkaitan dengan "sabun" sesuai dengan price yang diatur</t>
  </si>
  <si>
    <t>Sorting</t>
  </si>
  <si>
    <t>D1</t>
  </si>
  <si>
    <t>Mengurutkan produk dari harga terendah ke tertinggi di modul pencarian produk</t>
  </si>
  <si>
    <t>Positive</t>
  </si>
  <si>
    <t>1. User mengklik fitur search pada sistem
2. User memasukkan kata kunci "Cosrx"
3. User menekan enter 
4. User mengklik tombol "Harga: Rendah - Tinggi"</t>
  </si>
  <si>
    <t>1. Akan muncul promo produk,  trending pencarian dan judul konten 
2. Muncul produk yang terkait dengan nama "Cosrx"
3. Sistem akan menampilkan semua produk yang berkaitan dengan "Cosrx"
4. Sistem akan tetap menampilkan produk yang berkaitan dengan "Cosrx" dan sistem menampilkan produk tersebut secara berurutan berdasarkan harga terendah ke harga tertinggi</t>
  </si>
  <si>
    <t>D2</t>
  </si>
  <si>
    <t>Mengurutkan produk dari harga tertinggi ke harga terendah di modul pencarian produk</t>
  </si>
  <si>
    <t>Kata kunci  "Cosrx" digunakan dalam pencarian produk dan user sudah mengurutkan dari harga terendah ke harga tertinggi</t>
  </si>
  <si>
    <t>1. User mengklik tombol "Harga: Rendah - Tinggi"</t>
  </si>
  <si>
    <t>1. Sistem akan tetap menampilkan produk yang berkaitan dengan "Cosrx" dan sistem menampilkan produk tersebut secara berurutan berdasarkan harga tertinggi ke harga terendah</t>
  </si>
  <si>
    <t>D3</t>
  </si>
  <si>
    <t>Mengurutkan produk dari data terkecil hingga ke yang terbesar seperti 0-9 dan A-Z (Ascending)  di modul pencarian produk</t>
  </si>
  <si>
    <t>1. User mengklik fitur search pada sistem
2. User memasukkan kata kunci "Tulus"
3. User menekan enter 
4. User mengklik tombol "A-Z"</t>
  </si>
  <si>
    <t>1. Akan muncul promo produk,  trending pencarian dan judul konten 
2. Muncul produk yang terkait dengan nama "Tulus"
3. Sistem akan menampilkan semua produk yang berkaitan dengan "Tulus"
4. Sistem akan tetap menampilkan produk yang berkaitan dengan "Tulus" dan sistem menampilkan produk tersebut secara berurutan berdasarkan nama dari data terkecil hingga data terbesar (Ascending)</t>
  </si>
  <si>
    <t>D4</t>
  </si>
  <si>
    <t>Mengurutkan produk dari data terbesar hingga ke yang terkecil seperti  Z-A  (Descending)  di modul pencarian produk</t>
  </si>
  <si>
    <t>Kata kunci  "Tulus" digunakan dalam pencarian produk dan user sudah mengurutkan dari harga terendah ke harga tertinggi</t>
  </si>
  <si>
    <t>1. User mengklik tombol "A-Z"</t>
  </si>
  <si>
    <t>1. Sistem akan tetap menampilkan produk yang berkaitan dengan "Tulus" dan sistem menampilkan produk tersebut secara berurutan berdasarkan nama dari data terbesar ke data yang terkecil (Descending)</t>
  </si>
  <si>
    <t>D5</t>
  </si>
  <si>
    <t>Mengurutkan produk terlaris di modul pencarian produk</t>
  </si>
  <si>
    <t>1. User mengklik fitur search pada sistem
2. User memasukkan kata kunci "Kasmaran"
3. User menekan enter 
4. User mengklik tombol "Terlaris"</t>
  </si>
  <si>
    <t>1. Akan muncul promo produk,  trending pencarian dan judul konten 
2. Muncul produk yang terkait dengan nama "Kasmaran"
3. Sistem akan menampilkan semua produk yang berkaitan dengan "Kasmaran"
4. Sistem akan tetap menampilkan produk yang berkaitan dengan "Kasmaran" dan sistem menampilkan produk tersebut secara berurutan berdasarkan produk yang paling laris terjual</t>
  </si>
  <si>
    <t>D6</t>
  </si>
  <si>
    <t>Mengurutkan produk dengan review terbaik di modul pencarian produk</t>
  </si>
  <si>
    <t>1. User mengklik fitur search pada sistem
2. User memasukkan kata kunci "Maska"
3. User menekan enter 
4. User mengklik tombol "Review"</t>
  </si>
  <si>
    <t>1. Akan muncul promo produk,  trending pencarian dan judul konten 
2. Muncul produk yang terkait dengan nama "Maska"
3. Sistem akan menampilkan semua produk yang berkaitan dengan "Maska"
4. Sistem akan tetap menampilkan produk yang berkaitan dengan "Maska" dan sistem menampilkan produk tersebut secara berurutan berdasarkan produk yang paling banyak diulas oleh user</t>
  </si>
  <si>
    <t>D7</t>
  </si>
  <si>
    <t>Mengurutkan produk terbaru ke yang terlama di modul pencarian produk</t>
  </si>
  <si>
    <t>1. User mengklik fitur search pada sistem
2. User memasukkan kata kunci "Naruko"
3. User menekan enter 
4. User mengklik tombol "Terbaru"</t>
  </si>
  <si>
    <t>1. Akan muncul promo produk,  trending pencarian dan judul konten 
2. Muncul produk yang terkait dengan nama "Naruko"
3. Sistem akan menampilkan semua produk yang berkaitan dengan "Naruko"
4. Sistem akan tetap menampilkan produk yang berkaitan dengan "Naruko" dan sistem menampilkan produk yang paling baru dalam perilisan</t>
  </si>
  <si>
    <t>Add To Bag</t>
  </si>
  <si>
    <t>E1</t>
  </si>
  <si>
    <t>Menambahkan produk tersedia ketika belum login ke sociolla.com</t>
  </si>
  <si>
    <r>
      <rPr>
        <sz val="9"/>
        <color rgb="FF000000"/>
        <rFont val="Tahoma"/>
      </rPr>
      <t xml:space="preserve">User sudah login ke </t>
    </r>
    <r>
      <rPr>
        <u/>
        <sz val="9"/>
        <color rgb="FF1155CC"/>
        <rFont val="Tahoma"/>
      </rPr>
      <t>soco.id</t>
    </r>
    <r>
      <rPr>
        <sz val="9"/>
        <color rgb="FF000000"/>
        <rFont val="Tahoma"/>
      </rPr>
      <t xml:space="preserve"> dan belum login ke </t>
    </r>
    <r>
      <rPr>
        <u/>
        <sz val="9"/>
        <color rgb="FF1155CC"/>
        <rFont val="Tahoma"/>
      </rPr>
      <t>sociolla.com</t>
    </r>
  </si>
  <si>
    <t>1. Klik search field
2. Masukkan nama barang tersedia yang ingin dicari = emina city chic cc cream
3. Tekan enter 
4. Klik pada produc emina city chic cc cream
5. Klik tombol shop now
6. Pilih shade yang yang di inginkan / tersedia pada pilihan
7. Tentukan kuantitas produk dengan menekan ikon tambah/kurang atau dengan mengisi field kuantitas dengan angka
8. Klik tombol add to bag</t>
  </si>
  <si>
    <r>
      <rPr>
        <sz val="9"/>
        <rFont val="Tahoma"/>
      </rPr>
      <t xml:space="preserve">1. User berhasil mengarahkan kursor di field search
2. User berhasil memasukkan nama barang
3. Tampil barang yang dicari
4. User berhasil membuka detail barang
5. User diarahkan ke website sociolla.com
6. User berhasil memilih shade yang di ingikan
7. User berhasil menentukan kuantitas barang
8. Tampilan Added to Bag! akan muncul dan produk telah masuk ke keranjang belanja dan User tidak dapat melanjutkan checkout sebelum login ke </t>
    </r>
    <r>
      <rPr>
        <u/>
        <sz val="9"/>
        <color rgb="FF1155CC"/>
        <rFont val="Tahoma"/>
      </rPr>
      <t>sociolla.com</t>
    </r>
  </si>
  <si>
    <t>E2</t>
  </si>
  <si>
    <t>Menambahkan produk tersedia ketika sudah login ke sociolla.com</t>
  </si>
  <si>
    <r>
      <rPr>
        <sz val="9"/>
        <color rgb="FF000000"/>
        <rFont val="Tahoma"/>
      </rPr>
      <t xml:space="preserve">User sudah login ke </t>
    </r>
    <r>
      <rPr>
        <u/>
        <sz val="9"/>
        <color rgb="FF1155CC"/>
        <rFont val="Tahoma"/>
      </rPr>
      <t>soco.id</t>
    </r>
    <r>
      <rPr>
        <sz val="9"/>
        <color rgb="FF000000"/>
        <rFont val="Tahoma"/>
      </rPr>
      <t xml:space="preserve"> dan </t>
    </r>
    <r>
      <rPr>
        <u/>
        <sz val="9"/>
        <color rgb="FF1155CC"/>
        <rFont val="Tahoma"/>
      </rPr>
      <t>sociolla.com</t>
    </r>
  </si>
  <si>
    <t>1. Klik search field
2. Masukkan nama barang tersedia yang ingin dicari = emina city chic cc cream
3. Tekan enter atau klik pada ikon tombol cari
4. Klik pada produc emina city chic cc cream
5. Klik tombol shop now
6. Pilih shade yang yang di inginkan / tersedia pada pilihan
7. Tentukan kuantitas produk dengan menekan ikon tambah/kurang atau dengan mengisi field kuantitas dengan angka
8. Klik tombol add to bag</t>
  </si>
  <si>
    <r>
      <rPr>
        <sz val="9"/>
        <rFont val="Tahoma"/>
      </rPr>
      <t xml:space="preserve">1. User berhasil mengarahkan kursor di field search
2. User berhasil memasukkan nama barang
3. Tampil barang yang dicari
4. User berhasil membuka detail barang
5. User diarahkan ke website sociolla.com
6. User berhasil memilih shade yang di ingikan
7. User berhasil menentukan kuantitas barang
8. Tampilan Added to Bag! akan muncul dan produk telah masuk ke keranjang belanja dan User dapat melanjutkan checkout pada website </t>
    </r>
    <r>
      <rPr>
        <u/>
        <sz val="9"/>
        <color rgb="FF1155CC"/>
        <rFont val="Tahoma"/>
      </rPr>
      <t>sociolla.com</t>
    </r>
  </si>
  <si>
    <t>E3</t>
  </si>
  <si>
    <r>
      <rPr>
        <sz val="9"/>
        <rFont val="Tahoma"/>
      </rPr>
      <t xml:space="preserve">Menambahkan produk tidak tersedia ketika belum login ke </t>
    </r>
    <r>
      <rPr>
        <u/>
        <sz val="9"/>
        <color rgb="FF1155CC"/>
        <rFont val="Tahoma"/>
      </rPr>
      <t>sociolla.com</t>
    </r>
  </si>
  <si>
    <t>1. Klik search field
2. Masukkan nama barang yang tidak tersedia yang ingin dicari = Perfect Hydrating Treatment Essence Anniversary Edition
3. Tekan enter atau klik pada ikon tombol cari
4. Klik pada produc Perfect Hydrating Treatment Essence Anniversary Edition
5. Klik tombol shop now
6. Pilih shade/size dll yang yang di inginkan / tersedia pada pilihan
7. Tentukan kuantitas produk dengan menekan ikon tambah/kurang atau dengan mengisi field kuantitas dengan angka
8. Klik tombol add to bag</t>
  </si>
  <si>
    <t>1. User berhasil mengarahkan kursor di field search
2. User berhasil memasukkan nama barang
3. Tampil barang yang dicari
4. User berhasil membuka detail barang
5. Tidak terdapat tombol shop now, hanya tombol review
6. Tidak terdapat pilihan shade/size dll
7. Tidak terdapat field kuantitas
8. Tidak terdapat tombol add to bag</t>
  </si>
  <si>
    <t>E4</t>
  </si>
  <si>
    <t>Menambahkan produk tidak tersedia ketika sudah login ke sociolla.com</t>
  </si>
  <si>
    <t>1. Klik search field
2. Masukkan nama barang yang tidak tersedia yang ingin dicari = Avoskin Perfect Hydrating Treatment Essence Anniversary Edition
3. Tekan enter atau klik pada ikon tombol cari
4. Klik pada produc Avoskin Perfect Hydrating Treatment Essence Anniversary Edition
5. Klik tombol shop now
6. Pilih shade/size dll yang yang di inginkan / tersedia pada pilihan
7. Tentukan kuantitas produk dengan menekan ikon tambah/kurang atau dengan mengisi field kuantitas dengan angka
8. Klik tombol add to bag</t>
  </si>
  <si>
    <t>Checkout</t>
  </si>
  <si>
    <t>F1</t>
  </si>
  <si>
    <t>Menampilkan Produk Yang Telah di pilih</t>
  </si>
  <si>
    <t>1. User sudah login ke soco.id dan sociolla.com
2. Product telah masuk ke my bag</t>
  </si>
  <si>
    <t xml:space="preserve">1. Klik icon tas belanja pada soco.id
2. Arahkan kursor pada my bag menu
3. Klik tombol checkout                                           
                                 </t>
  </si>
  <si>
    <t>1. User akan di arahkan ke website sociolla.com
2. My bag dropdown view akan tampil
3. User akan diarahkan pada detail my bag</t>
  </si>
  <si>
    <t>F2</t>
  </si>
  <si>
    <t xml:space="preserve">User Berhasil Klaim  Voucher </t>
  </si>
  <si>
    <t xml:space="preserve">1. Klik icon tas belanja pada soco.id
2. Arahkan kursor pada my bag menu
3. Klik tombol checkout          
4. Klik "Lihat voucer yang tersedia untukmu" di sisi kanan detail my bag
5. Klik tombol apply voucher yang available untuk pembelanjaan        </t>
  </si>
  <si>
    <t xml:space="preserve">1. User akan di arahkan ke website sociolla.com
2. My bag dropdown view akan tampil
3. User akan diarahkan pada detail my bag
4. Daftar voucher akan tampil
5. Voucher berhasil di klaim            
                                 </t>
  </si>
  <si>
    <t>F3</t>
  </si>
  <si>
    <t xml:space="preserve">Dapat Menghapus Produk </t>
  </si>
  <si>
    <t>1. Klik icon tas belanja pada soco.id
2. Arahkan kursor pada my bag menu
3. Pilih Barang Yang ingin dihapus
4. Klik Icon Hapus</t>
  </si>
  <si>
    <t xml:space="preserve">1. User akan di arahkan ke website sociolla.com
2. My bag dropdown view akan tampil
3. Kursor akan berada pada product yang dipilih
4. Product terpilih berhasil di hapus
</t>
  </si>
  <si>
    <t>F4</t>
  </si>
  <si>
    <t>User Klaim  Voucher Kurang dari Rp. 600.000</t>
  </si>
  <si>
    <t>1. User sudah login ke soco.id dan sociolla.com
2. Product telah masuk ke my bag dengan subtotal pembelanjaan &lt; Rp. 600.000</t>
  </si>
  <si>
    <t xml:space="preserve">1. User akan di arahkan ke website sociolla.com
2. My bag dropdown view akan tampil
3. User akan diarahkan pada detail my bag
4. Daftar voucher akan tampil
5. Tombol apply voucher tidak tampil sehingga Voucher tidak dapatl di klaim            
                                 </t>
  </si>
  <si>
    <t>F5</t>
  </si>
  <si>
    <t>User Klaim Voucher Senilai Rp 600.000</t>
  </si>
  <si>
    <t>1. User sudah login ke soco.id dan sociolla.com
2. Product telah masuk ke my bag dengan subtotal pembelanjaan = Rp. 600.000</t>
  </si>
  <si>
    <t>F6</t>
  </si>
  <si>
    <t>Voucher telah habis digunakan</t>
  </si>
  <si>
    <t xml:space="preserve">1. User akan di arahkan ke website sociolla.com
2. My bag dropdown view akan tampil
3. User akan diarahkan pada detail my bag
4. Daftar voucher akan tampil
5. Tombol apply voucher tidak tampil sehingga Voucher tidak dapat di klaim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</si>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</sst>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9"/>
      <color rgb="FFFFFFFF"/>
      <name val="Tahoma"/>
    </font>
    <font>
      <sz val="9"/>
      <color rgb="FF000000"/>
      <name val="Tahoma"/>
    </font>
    <font>
      <sz val="11"/>
      <color rgb="FF000000"/>
      <name val="Calibri"/>
    </font>
    <font>
      <b/>
      <sz val="9"/>
      <color rgb="FFFFFFFF"/>
      <name val="Tahoma"/>
    </font>
    <font>
      <sz val="11"/>
      <name val="Calibri"/>
    </font>
    <font>
      <u/>
      <sz val="9"/>
      <color rgb="FF000000"/>
      <name val="Tahoma"/>
    </font>
    <font>
      <u/>
      <sz val="9"/>
      <color rgb="FF1155CC"/>
      <name val="Tahoma"/>
    </font>
    <font>
      <sz val="9"/>
      <color rgb="FFFF0000"/>
      <name val="Tahoma"/>
    </font>
    <font>
      <sz val="9"/>
      <color theme="1"/>
      <name val="Tahoma"/>
    </font>
    <font>
      <sz val="11"/>
      <color theme="1"/>
      <name val="Calibri"/>
      <scheme val="minor"/>
    </font>
    <font>
      <sz val="11"/>
      <color theme="1"/>
      <name val="Calibri"/>
    </font>
    <font>
      <u/>
      <sz val="9"/>
      <color rgb="FF0000FF"/>
      <name val="Tahoma"/>
    </font>
    <font>
      <sz val="9"/>
      <name val="Tahoma"/>
    </font>
  </fonts>
  <fills count="10">
    <fill>
      <patternFill patternType="none"/>
    </fill>
    <fill>
      <patternFill patternType="gray125"/>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52">
    <xf numFmtId="0" fontId="0" fillId="0" borderId="0" xfId="0"/>
    <xf numFmtId="0" fontId="1" fillId="2" borderId="0" xfId="0" applyFont="1" applyFill="1" applyBorder="1" applyAlignment="1">
      <alignment horizontal="left" vertical="top"/>
    </xf>
    <xf numFmtId="49" fontId="2" fillId="3" borderId="0" xfId="0" applyNumberFormat="1" applyFont="1" applyFill="1" applyBorder="1" applyAlignment="1">
      <alignment horizontal="left" vertical="top"/>
    </xf>
    <xf numFmtId="0" fontId="3" fillId="0" borderId="0" xfId="0" applyFont="1" applyAlignment="1">
      <alignment horizontal="left" vertical="top" wrapText="1"/>
    </xf>
    <xf numFmtId="0" fontId="3" fillId="0" borderId="0" xfId="0" applyFont="1"/>
    <xf numFmtId="0" fontId="0" fillId="0" borderId="0" xfId="0" applyFont="1" applyAlignment="1"/>
    <xf numFmtId="0" fontId="2" fillId="0" borderId="1" xfId="0" applyFont="1" applyBorder="1" applyAlignment="1">
      <alignment horizontal="left" vertical="top"/>
    </xf>
    <xf numFmtId="49" fontId="2" fillId="0" borderId="1" xfId="0" applyNumberFormat="1" applyFont="1" applyBorder="1" applyAlignment="1">
      <alignment horizontal="left" vertical="top"/>
    </xf>
    <xf numFmtId="0" fontId="2" fillId="0" borderId="0" xfId="0" applyFont="1" applyAlignment="1">
      <alignment horizontal="left" vertical="top"/>
    </xf>
    <xf numFmtId="1" fontId="2" fillId="0" borderId="1" xfId="0" applyNumberFormat="1" applyFont="1" applyBorder="1" applyAlignment="1">
      <alignment horizontal="left" vertical="top"/>
    </xf>
    <xf numFmtId="10" fontId="2" fillId="4" borderId="0" xfId="0" applyNumberFormat="1" applyFont="1" applyFill="1" applyBorder="1" applyAlignment="1">
      <alignment vertical="top"/>
    </xf>
    <xf numFmtId="10" fontId="2" fillId="0" borderId="0" xfId="0" applyNumberFormat="1" applyFont="1" applyAlignment="1">
      <alignment horizontal="left" vertical="top"/>
    </xf>
    <xf numFmtId="10" fontId="2" fillId="4" borderId="1" xfId="0" applyNumberFormat="1" applyFont="1" applyFill="1" applyBorder="1" applyAlignment="1">
      <alignment vertical="top"/>
    </xf>
    <xf numFmtId="0" fontId="2" fillId="5" borderId="1" xfId="0" applyFont="1" applyFill="1" applyBorder="1" applyAlignment="1">
      <alignment horizontal="left" vertical="top"/>
    </xf>
    <xf numFmtId="0" fontId="2" fillId="0" borderId="1" xfId="0" applyFont="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5" fillId="0" borderId="3" xfId="0" applyFont="1" applyBorder="1"/>
    <xf numFmtId="0" fontId="5" fillId="0" borderId="4" xfId="0" applyFont="1" applyBorder="1"/>
    <xf numFmtId="0" fontId="4" fillId="6" borderId="1" xfId="0" applyFont="1" applyFill="1" applyBorder="1" applyAlignment="1">
      <alignment vertical="center" wrapText="1"/>
    </xf>
    <xf numFmtId="0" fontId="2"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9"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pplyAlignment="1">
      <alignment vertical="center"/>
    </xf>
    <xf numFmtId="0" fontId="1" fillId="8" borderId="1" xfId="0" applyFont="1" applyFill="1" applyBorder="1" applyAlignment="1">
      <alignment horizontal="center" vertical="center" wrapText="1"/>
    </xf>
    <xf numFmtId="0" fontId="11" fillId="0" borderId="5" xfId="0" applyFont="1" applyBorder="1" applyAlignment="1"/>
    <xf numFmtId="0" fontId="11" fillId="0" borderId="0" xfId="0" applyFont="1" applyAlignment="1"/>
    <xf numFmtId="0" fontId="10" fillId="6" borderId="1" xfId="0" applyFont="1" applyFill="1" applyBorder="1" applyAlignment="1">
      <alignment vertical="center" wrapText="1"/>
    </xf>
    <xf numFmtId="0" fontId="9" fillId="0" borderId="1" xfId="0" applyFont="1" applyBorder="1" applyAlignment="1">
      <alignment horizontal="center" vertical="center" wrapText="1"/>
    </xf>
    <xf numFmtId="0" fontId="10" fillId="0" borderId="1" xfId="0" applyFont="1" applyBorder="1" applyAlignment="1">
      <alignment vertical="center" wrapText="1"/>
    </xf>
    <xf numFmtId="0" fontId="2" fillId="0" borderId="1" xfId="0" applyFont="1" applyBorder="1" applyAlignment="1">
      <alignment vertical="center" wrapText="1"/>
    </xf>
    <xf numFmtId="0" fontId="9" fillId="0" borderId="1" xfId="0" applyFont="1" applyBorder="1" applyAlignment="1">
      <alignment horizontal="center" vertical="center"/>
    </xf>
    <xf numFmtId="0" fontId="9" fillId="9"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0" fontId="10" fillId="9" borderId="1" xfId="0" applyFont="1" applyFill="1" applyBorder="1" applyAlignment="1">
      <alignment vertical="center" wrapText="1"/>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0" xfId="0" applyFont="1" applyAlignment="1">
      <alignment horizontal="left"/>
    </xf>
    <xf numFmtId="0" fontId="10" fillId="6" borderId="1" xfId="0" applyFont="1" applyFill="1" applyBorder="1" applyAlignment="1">
      <alignment horizontal="left" vertical="center" wrapText="1"/>
    </xf>
    <xf numFmtId="0" fontId="1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ciolla.com/" TargetMode="External"/><Relationship Id="rId13" Type="http://schemas.openxmlformats.org/officeDocument/2006/relationships/hyperlink" Target="http://soco.id/" TargetMode="External"/><Relationship Id="rId3" Type="http://schemas.openxmlformats.org/officeDocument/2006/relationships/hyperlink" Target="https://www.soco.id/" TargetMode="External"/><Relationship Id="rId7" Type="http://schemas.openxmlformats.org/officeDocument/2006/relationships/hyperlink" Target="http://soco.id/" TargetMode="External"/><Relationship Id="rId12" Type="http://schemas.openxmlformats.org/officeDocument/2006/relationships/hyperlink" Target="http://soco.id/" TargetMode="External"/><Relationship Id="rId2" Type="http://schemas.openxmlformats.org/officeDocument/2006/relationships/hyperlink" Target="https://www.soco.id/" TargetMode="External"/><Relationship Id="rId1" Type="http://schemas.openxmlformats.org/officeDocument/2006/relationships/hyperlink" Target="https://www.soco.id/" TargetMode="External"/><Relationship Id="rId6" Type="http://schemas.openxmlformats.org/officeDocument/2006/relationships/hyperlink" Target="https://www.soco.id/" TargetMode="External"/><Relationship Id="rId11" Type="http://schemas.openxmlformats.org/officeDocument/2006/relationships/hyperlink" Target="http://sociolla.com/" TargetMode="External"/><Relationship Id="rId5" Type="http://schemas.openxmlformats.org/officeDocument/2006/relationships/hyperlink" Target="https://www.soco.id/" TargetMode="External"/><Relationship Id="rId10" Type="http://schemas.openxmlformats.org/officeDocument/2006/relationships/hyperlink" Target="http://sociolla.com/" TargetMode="External"/><Relationship Id="rId4" Type="http://schemas.openxmlformats.org/officeDocument/2006/relationships/hyperlink" Target="https://www.soco.id/" TargetMode="External"/><Relationship Id="rId9" Type="http://schemas.openxmlformats.org/officeDocument/2006/relationships/hyperlink" Target="http://so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9"/>
  <sheetViews>
    <sheetView tabSelected="1" workbookViewId="0">
      <selection activeCell="E6" sqref="E6"/>
    </sheetView>
  </sheetViews>
  <sheetFormatPr defaultColWidth="14.42578125" defaultRowHeight="15"/>
  <cols>
    <col min="1" max="1" width="14.42578125" style="5"/>
    <col min="2" max="2" width="8.28515625" style="5" customWidth="1"/>
    <col min="3" max="3" width="32.85546875" style="5" customWidth="1"/>
    <col min="4" max="4" width="15.28515625" style="5" customWidth="1"/>
    <col min="5" max="5" width="24.140625" style="5" customWidth="1"/>
    <col min="6" max="6" width="21.42578125" style="5" customWidth="1"/>
    <col min="7" max="7" width="23.140625" style="5" customWidth="1"/>
    <col min="8" max="8" width="67.140625" style="5" customWidth="1"/>
    <col min="9" max="9" width="47.28515625" style="5" customWidth="1"/>
    <col min="10" max="10" width="14.140625" style="5" customWidth="1"/>
    <col min="11" max="11" width="14.42578125" style="5"/>
    <col min="12" max="12" width="11" style="5" customWidth="1"/>
    <col min="13" max="13" width="11.85546875" style="5" customWidth="1"/>
    <col min="14" max="14" width="10.7109375" style="5" customWidth="1"/>
    <col min="15" max="15" width="14.85546875" style="5" customWidth="1"/>
    <col min="16" max="17" width="9.85546875" style="5" customWidth="1"/>
    <col min="18" max="18" width="14.140625" style="5" customWidth="1"/>
    <col min="19" max="20" width="8.7109375" style="5" customWidth="1"/>
    <col min="21" max="21" width="3.42578125" style="5" customWidth="1"/>
    <col min="22" max="26" width="16.42578125" style="5" customWidth="1"/>
    <col min="27" max="16384" width="14.42578125" style="5"/>
  </cols>
  <sheetData>
    <row r="1" spans="1:21">
      <c r="A1" s="1" t="s">
        <v>0</v>
      </c>
      <c r="B1" s="2"/>
      <c r="C1" s="2"/>
      <c r="D1" s="2"/>
      <c r="E1" s="2"/>
      <c r="F1" s="3"/>
      <c r="G1" s="3"/>
      <c r="H1" s="3"/>
      <c r="I1" s="3"/>
      <c r="J1" s="3"/>
      <c r="K1" s="3"/>
      <c r="L1" s="3"/>
      <c r="M1" s="3"/>
      <c r="N1" s="3"/>
      <c r="O1" s="3"/>
      <c r="P1" s="3"/>
      <c r="Q1" s="3"/>
      <c r="R1" s="3"/>
      <c r="S1" s="4"/>
      <c r="T1" s="4"/>
      <c r="U1" s="4"/>
    </row>
    <row r="2" spans="1:21">
      <c r="A2" s="6" t="s">
        <v>1</v>
      </c>
      <c r="B2" s="7" t="s">
        <v>2</v>
      </c>
      <c r="C2" s="6" t="s">
        <v>3</v>
      </c>
      <c r="D2" s="8"/>
      <c r="E2" s="8"/>
      <c r="F2" s="3"/>
      <c r="G2" s="3"/>
      <c r="H2" s="3"/>
      <c r="I2" s="3"/>
      <c r="J2" s="3"/>
      <c r="K2" s="3"/>
      <c r="L2" s="3"/>
      <c r="M2" s="3"/>
      <c r="N2" s="3"/>
      <c r="O2" s="3"/>
      <c r="P2" s="3"/>
      <c r="Q2" s="3"/>
      <c r="R2" s="3"/>
      <c r="S2" s="4"/>
      <c r="T2" s="4"/>
      <c r="U2" s="4"/>
    </row>
    <row r="3" spans="1:21">
      <c r="A3" s="6" t="s">
        <v>4</v>
      </c>
      <c r="B3" s="9">
        <f t="shared" ref="B3:B5" si="0">COUNTIF($L$10:$L$81,A3)</f>
        <v>40</v>
      </c>
      <c r="C3" s="10">
        <f>B3/B6</f>
        <v>0.97560975609756095</v>
      </c>
      <c r="D3" s="11"/>
      <c r="E3" s="11"/>
      <c r="G3" s="3"/>
      <c r="H3" s="3"/>
      <c r="I3" s="3"/>
      <c r="J3" s="3"/>
      <c r="K3" s="3"/>
      <c r="L3" s="3"/>
      <c r="M3" s="3"/>
      <c r="N3" s="3"/>
      <c r="O3" s="3"/>
      <c r="P3" s="3"/>
      <c r="Q3" s="3"/>
      <c r="R3" s="3"/>
      <c r="S3" s="4"/>
      <c r="T3" s="4"/>
      <c r="U3" s="4"/>
    </row>
    <row r="4" spans="1:21">
      <c r="A4" s="6" t="s">
        <v>5</v>
      </c>
      <c r="B4" s="9">
        <f t="shared" si="0"/>
        <v>1</v>
      </c>
      <c r="C4" s="12">
        <f>B4/B6</f>
        <v>2.4390243902439025E-2</v>
      </c>
      <c r="D4" s="8" t="s">
        <v>6</v>
      </c>
      <c r="E4" s="3"/>
      <c r="F4" s="3"/>
      <c r="G4" s="3"/>
      <c r="H4" s="3"/>
      <c r="I4" s="3"/>
      <c r="J4" s="3"/>
      <c r="K4" s="3"/>
      <c r="L4" s="3"/>
      <c r="M4" s="3"/>
      <c r="N4" s="3"/>
      <c r="O4" s="3"/>
      <c r="P4" s="3"/>
      <c r="Q4" s="3"/>
      <c r="R4" s="3"/>
      <c r="S4" s="4"/>
      <c r="T4" s="4"/>
      <c r="U4" s="4"/>
    </row>
    <row r="5" spans="1:21">
      <c r="A5" s="6" t="s">
        <v>7</v>
      </c>
      <c r="B5" s="9">
        <f t="shared" si="0"/>
        <v>0</v>
      </c>
      <c r="C5" s="12">
        <f>B5/B6</f>
        <v>0</v>
      </c>
      <c r="D5" s="8" t="s">
        <v>8</v>
      </c>
      <c r="E5" s="11">
        <f>(B3)/B6</f>
        <v>0.97560975609756095</v>
      </c>
      <c r="F5" s="3"/>
      <c r="G5" s="3"/>
      <c r="H5" s="3"/>
      <c r="I5" s="3"/>
      <c r="J5" s="3"/>
      <c r="K5" s="3"/>
      <c r="L5" s="3"/>
      <c r="M5" s="3"/>
      <c r="N5" s="3"/>
      <c r="O5" s="3"/>
      <c r="P5" s="3"/>
      <c r="Q5" s="3"/>
      <c r="R5" s="3"/>
      <c r="S5" s="4"/>
      <c r="T5" s="4"/>
      <c r="U5" s="4"/>
    </row>
    <row r="6" spans="1:21">
      <c r="A6" s="13" t="s">
        <v>9</v>
      </c>
      <c r="B6" s="9">
        <f t="shared" ref="B6:C6" si="1">SUM(B3:B5)</f>
        <v>41</v>
      </c>
      <c r="C6" s="12">
        <f t="shared" si="1"/>
        <v>1</v>
      </c>
      <c r="D6" s="11"/>
      <c r="E6" s="11"/>
      <c r="F6" s="3"/>
      <c r="G6" s="3"/>
      <c r="H6" s="3"/>
      <c r="I6" s="3"/>
      <c r="J6" s="3"/>
      <c r="K6" s="3"/>
      <c r="L6" s="3"/>
      <c r="M6" s="3"/>
      <c r="N6" s="3"/>
      <c r="O6" s="3"/>
      <c r="P6" s="3"/>
      <c r="Q6" s="3"/>
      <c r="R6" s="3"/>
      <c r="S6" s="4"/>
      <c r="T6" s="4"/>
      <c r="U6" s="4"/>
    </row>
    <row r="7" spans="1:21">
      <c r="E7" s="4"/>
    </row>
    <row r="8" spans="1:21">
      <c r="E8" s="4"/>
    </row>
    <row r="9" spans="1:21" ht="22.5">
      <c r="B9" s="14" t="s">
        <v>10</v>
      </c>
      <c r="C9" s="15" t="s">
        <v>11</v>
      </c>
      <c r="D9" s="16" t="s">
        <v>12</v>
      </c>
      <c r="E9" s="16" t="s">
        <v>13</v>
      </c>
      <c r="F9" s="16" t="s">
        <v>14</v>
      </c>
      <c r="G9" s="16" t="s">
        <v>15</v>
      </c>
      <c r="H9" s="16" t="s">
        <v>16</v>
      </c>
      <c r="I9" s="16" t="s">
        <v>17</v>
      </c>
      <c r="J9" s="16" t="s">
        <v>18</v>
      </c>
      <c r="K9" s="16" t="s">
        <v>19</v>
      </c>
      <c r="L9" s="16" t="s">
        <v>20</v>
      </c>
      <c r="M9" s="14" t="s">
        <v>21</v>
      </c>
      <c r="N9" s="16" t="s">
        <v>22</v>
      </c>
      <c r="O9" s="16" t="s">
        <v>23</v>
      </c>
      <c r="P9" s="16" t="s">
        <v>24</v>
      </c>
      <c r="Q9" s="16" t="s">
        <v>25</v>
      </c>
      <c r="R9" s="16" t="s">
        <v>26</v>
      </c>
      <c r="S9" s="4"/>
      <c r="T9" s="4"/>
      <c r="U9" s="4"/>
    </row>
    <row r="10" spans="1:21">
      <c r="B10" s="17" t="s">
        <v>27</v>
      </c>
      <c r="C10" s="18" t="s">
        <v>28</v>
      </c>
      <c r="D10" s="19"/>
      <c r="E10" s="19"/>
      <c r="F10" s="19"/>
      <c r="G10" s="19"/>
      <c r="H10" s="19"/>
      <c r="I10" s="19"/>
      <c r="J10" s="19"/>
      <c r="K10" s="19"/>
      <c r="L10" s="20"/>
      <c r="M10" s="21"/>
      <c r="N10" s="21"/>
      <c r="O10" s="21"/>
      <c r="P10" s="21"/>
      <c r="Q10" s="21"/>
      <c r="R10" s="21"/>
      <c r="S10" s="4"/>
      <c r="T10" s="4"/>
      <c r="U10" s="4"/>
    </row>
    <row r="11" spans="1:21" ht="56.25">
      <c r="B11" s="14" t="s">
        <v>29</v>
      </c>
      <c r="C11" s="15" t="s">
        <v>30</v>
      </c>
      <c r="D11" s="16" t="s">
        <v>31</v>
      </c>
      <c r="E11" s="22" t="s">
        <v>32</v>
      </c>
      <c r="F11" s="22"/>
      <c r="G11" s="22"/>
      <c r="H11" s="23" t="s">
        <v>33</v>
      </c>
      <c r="I11" s="22" t="s">
        <v>34</v>
      </c>
      <c r="J11" s="22" t="s">
        <v>35</v>
      </c>
      <c r="K11" s="22" t="s">
        <v>35</v>
      </c>
      <c r="L11" s="24" t="s">
        <v>4</v>
      </c>
      <c r="M11" s="22"/>
      <c r="N11" s="25"/>
      <c r="O11" s="25"/>
      <c r="P11" s="26"/>
      <c r="Q11" s="25"/>
      <c r="R11" s="27"/>
    </row>
    <row r="12" spans="1:21" ht="56.25">
      <c r="B12" s="14" t="s">
        <v>36</v>
      </c>
      <c r="C12" s="22" t="s">
        <v>37</v>
      </c>
      <c r="D12" s="16" t="s">
        <v>38</v>
      </c>
      <c r="E12" s="22" t="s">
        <v>39</v>
      </c>
      <c r="F12" s="22"/>
      <c r="G12" s="22"/>
      <c r="H12" s="23" t="s">
        <v>40</v>
      </c>
      <c r="I12" s="22" t="s">
        <v>41</v>
      </c>
      <c r="J12" s="22" t="s">
        <v>35</v>
      </c>
      <c r="K12" s="22" t="s">
        <v>35</v>
      </c>
      <c r="L12" s="24" t="s">
        <v>4</v>
      </c>
      <c r="M12" s="22"/>
      <c r="N12" s="25"/>
      <c r="O12" s="25"/>
      <c r="P12" s="26"/>
      <c r="Q12" s="25"/>
      <c r="R12" s="27"/>
    </row>
    <row r="13" spans="1:21" ht="45">
      <c r="B13" s="14" t="s">
        <v>42</v>
      </c>
      <c r="C13" s="22" t="s">
        <v>43</v>
      </c>
      <c r="D13" s="16" t="s">
        <v>38</v>
      </c>
      <c r="E13" s="22" t="s">
        <v>32</v>
      </c>
      <c r="F13" s="22"/>
      <c r="G13" s="22"/>
      <c r="H13" s="23" t="s">
        <v>44</v>
      </c>
      <c r="I13" s="22" t="s">
        <v>45</v>
      </c>
      <c r="J13" s="22" t="s">
        <v>35</v>
      </c>
      <c r="K13" s="22" t="s">
        <v>35</v>
      </c>
      <c r="L13" s="24" t="s">
        <v>4</v>
      </c>
      <c r="M13" s="22"/>
      <c r="N13" s="25"/>
      <c r="O13" s="25"/>
      <c r="P13" s="26"/>
      <c r="Q13" s="25"/>
      <c r="R13" s="27"/>
    </row>
    <row r="14" spans="1:21" ht="45">
      <c r="B14" s="14" t="s">
        <v>46</v>
      </c>
      <c r="C14" s="22" t="s">
        <v>47</v>
      </c>
      <c r="D14" s="16" t="s">
        <v>38</v>
      </c>
      <c r="E14" s="22" t="s">
        <v>32</v>
      </c>
      <c r="F14" s="22"/>
      <c r="G14" s="22"/>
      <c r="H14" s="23" t="s">
        <v>48</v>
      </c>
      <c r="I14" s="22" t="s">
        <v>49</v>
      </c>
      <c r="J14" s="22" t="s">
        <v>35</v>
      </c>
      <c r="K14" s="22" t="s">
        <v>35</v>
      </c>
      <c r="L14" s="24" t="s">
        <v>4</v>
      </c>
      <c r="M14" s="22"/>
      <c r="N14" s="25"/>
      <c r="O14" s="25"/>
      <c r="P14" s="26"/>
      <c r="Q14" s="25"/>
      <c r="R14" s="27"/>
    </row>
    <row r="15" spans="1:21" ht="67.5">
      <c r="B15" s="14" t="s">
        <v>50</v>
      </c>
      <c r="C15" s="22" t="s">
        <v>51</v>
      </c>
      <c r="D15" s="16" t="s">
        <v>38</v>
      </c>
      <c r="E15" s="22" t="s">
        <v>32</v>
      </c>
      <c r="F15" s="22"/>
      <c r="G15" s="22"/>
      <c r="H15" s="23" t="s">
        <v>52</v>
      </c>
      <c r="I15" s="22" t="s">
        <v>53</v>
      </c>
      <c r="J15" s="22" t="s">
        <v>35</v>
      </c>
      <c r="K15" s="22" t="s">
        <v>35</v>
      </c>
      <c r="L15" s="24" t="s">
        <v>4</v>
      </c>
      <c r="M15" s="22"/>
      <c r="N15" s="25"/>
      <c r="O15" s="25"/>
      <c r="P15" s="26"/>
      <c r="Q15" s="25"/>
      <c r="R15" s="27"/>
    </row>
    <row r="16" spans="1:21" ht="56.25">
      <c r="B16" s="14" t="s">
        <v>54</v>
      </c>
      <c r="C16" s="22" t="s">
        <v>55</v>
      </c>
      <c r="D16" s="16" t="s">
        <v>38</v>
      </c>
      <c r="E16" s="22" t="s">
        <v>56</v>
      </c>
      <c r="F16" s="22"/>
      <c r="G16" s="22"/>
      <c r="H16" s="23" t="s">
        <v>33</v>
      </c>
      <c r="I16" s="22" t="s">
        <v>57</v>
      </c>
      <c r="J16" s="22" t="s">
        <v>35</v>
      </c>
      <c r="K16" s="22" t="s">
        <v>35</v>
      </c>
      <c r="L16" s="24" t="s">
        <v>4</v>
      </c>
      <c r="M16" s="22"/>
      <c r="N16" s="25"/>
      <c r="O16" s="25"/>
      <c r="P16" s="26"/>
      <c r="Q16" s="25"/>
      <c r="R16" s="27"/>
    </row>
    <row r="17" spans="1:26">
      <c r="B17" s="17" t="s">
        <v>27</v>
      </c>
      <c r="C17" s="18" t="s">
        <v>58</v>
      </c>
      <c r="D17" s="19"/>
      <c r="E17" s="19"/>
      <c r="F17" s="19"/>
      <c r="G17" s="19"/>
      <c r="H17" s="19"/>
      <c r="I17" s="19"/>
      <c r="J17" s="19"/>
      <c r="K17" s="19"/>
      <c r="L17" s="20"/>
      <c r="M17" s="28"/>
      <c r="N17" s="28"/>
      <c r="O17" s="28"/>
      <c r="P17" s="29"/>
      <c r="Q17" s="28"/>
      <c r="R17" s="29"/>
    </row>
    <row r="18" spans="1:26" ht="45">
      <c r="B18" s="14" t="s">
        <v>59</v>
      </c>
      <c r="C18" s="22" t="s">
        <v>60</v>
      </c>
      <c r="D18" s="16" t="s">
        <v>31</v>
      </c>
      <c r="E18" s="22" t="s">
        <v>61</v>
      </c>
      <c r="F18" s="22"/>
      <c r="G18" s="22"/>
      <c r="H18" s="22" t="s">
        <v>62</v>
      </c>
      <c r="I18" s="22" t="s">
        <v>63</v>
      </c>
      <c r="J18" s="22" t="s">
        <v>35</v>
      </c>
      <c r="K18" s="22" t="s">
        <v>35</v>
      </c>
      <c r="L18" s="24" t="s">
        <v>4</v>
      </c>
      <c r="M18" s="22"/>
      <c r="N18" s="25"/>
      <c r="O18" s="25"/>
      <c r="P18" s="26"/>
      <c r="Q18" s="25"/>
      <c r="R18" s="27"/>
    </row>
    <row r="19" spans="1:26" ht="67.5">
      <c r="B19" s="14" t="s">
        <v>64</v>
      </c>
      <c r="C19" s="22" t="s">
        <v>65</v>
      </c>
      <c r="D19" s="16" t="s">
        <v>38</v>
      </c>
      <c r="E19" s="22" t="s">
        <v>61</v>
      </c>
      <c r="F19" s="22"/>
      <c r="G19" s="22"/>
      <c r="H19" s="22" t="s">
        <v>66</v>
      </c>
      <c r="I19" s="22" t="s">
        <v>67</v>
      </c>
      <c r="J19" s="22" t="s">
        <v>35</v>
      </c>
      <c r="K19" s="22" t="s">
        <v>35</v>
      </c>
      <c r="L19" s="24" t="s">
        <v>4</v>
      </c>
      <c r="M19" s="22"/>
      <c r="N19" s="25"/>
      <c r="O19" s="25"/>
      <c r="P19" s="26"/>
      <c r="Q19" s="25"/>
      <c r="R19" s="27"/>
    </row>
    <row r="20" spans="1:26" ht="33.75">
      <c r="B20" s="14" t="s">
        <v>68</v>
      </c>
      <c r="C20" s="22" t="s">
        <v>69</v>
      </c>
      <c r="D20" s="16" t="s">
        <v>31</v>
      </c>
      <c r="E20" s="22" t="s">
        <v>61</v>
      </c>
      <c r="F20" s="22"/>
      <c r="G20" s="22"/>
      <c r="H20" s="22" t="s">
        <v>70</v>
      </c>
      <c r="I20" s="22" t="s">
        <v>71</v>
      </c>
      <c r="J20" s="22" t="s">
        <v>35</v>
      </c>
      <c r="K20" s="22" t="s">
        <v>35</v>
      </c>
      <c r="L20" s="24" t="s">
        <v>4</v>
      </c>
      <c r="M20" s="22"/>
      <c r="N20" s="25"/>
      <c r="O20" s="25"/>
      <c r="P20" s="26"/>
      <c r="Q20" s="25"/>
      <c r="R20" s="27"/>
    </row>
    <row r="21" spans="1:26" ht="45">
      <c r="B21" s="14" t="s">
        <v>72</v>
      </c>
      <c r="C21" s="22" t="s">
        <v>73</v>
      </c>
      <c r="D21" s="16" t="s">
        <v>31</v>
      </c>
      <c r="E21" s="22" t="s">
        <v>74</v>
      </c>
      <c r="F21" s="22"/>
      <c r="G21" s="22"/>
      <c r="H21" s="22" t="s">
        <v>75</v>
      </c>
      <c r="I21" s="22" t="s">
        <v>76</v>
      </c>
      <c r="J21" s="22" t="s">
        <v>35</v>
      </c>
      <c r="K21" s="22" t="s">
        <v>35</v>
      </c>
      <c r="L21" s="24" t="s">
        <v>4</v>
      </c>
      <c r="M21" s="22"/>
      <c r="N21" s="25"/>
      <c r="O21" s="25"/>
      <c r="P21" s="26"/>
      <c r="Q21" s="25"/>
      <c r="R21" s="27"/>
    </row>
    <row r="22" spans="1:26" ht="56.25">
      <c r="B22" s="14" t="s">
        <v>77</v>
      </c>
      <c r="C22" s="30" t="s">
        <v>78</v>
      </c>
      <c r="D22" s="31" t="s">
        <v>38</v>
      </c>
      <c r="E22" s="22" t="s">
        <v>61</v>
      </c>
      <c r="F22" s="30"/>
      <c r="G22" s="30"/>
      <c r="H22" s="22" t="s">
        <v>79</v>
      </c>
      <c r="I22" s="22" t="s">
        <v>80</v>
      </c>
      <c r="J22" s="22" t="s">
        <v>35</v>
      </c>
      <c r="K22" s="22" t="s">
        <v>35</v>
      </c>
      <c r="L22" s="24" t="s">
        <v>4</v>
      </c>
      <c r="M22" s="30"/>
      <c r="N22" s="32"/>
      <c r="O22" s="32"/>
      <c r="P22" s="32"/>
      <c r="Q22" s="32"/>
      <c r="R22" s="30"/>
    </row>
    <row r="23" spans="1:26" ht="45">
      <c r="B23" s="14" t="s">
        <v>81</v>
      </c>
      <c r="C23" s="30" t="s">
        <v>82</v>
      </c>
      <c r="D23" s="16" t="s">
        <v>31</v>
      </c>
      <c r="E23" s="22" t="s">
        <v>61</v>
      </c>
      <c r="F23" s="30"/>
      <c r="G23" s="30"/>
      <c r="H23" s="22" t="s">
        <v>83</v>
      </c>
      <c r="I23" s="30" t="s">
        <v>84</v>
      </c>
      <c r="J23" s="22" t="s">
        <v>35</v>
      </c>
      <c r="K23" s="22" t="s">
        <v>35</v>
      </c>
      <c r="L23" s="24" t="s">
        <v>4</v>
      </c>
      <c r="M23" s="30"/>
      <c r="N23" s="32"/>
      <c r="O23" s="32"/>
      <c r="P23" s="32"/>
      <c r="Q23" s="32"/>
      <c r="R23" s="30"/>
    </row>
    <row r="24" spans="1:26" ht="56.25">
      <c r="B24" s="14" t="s">
        <v>85</v>
      </c>
      <c r="C24" s="32" t="s">
        <v>86</v>
      </c>
      <c r="D24" s="16" t="s">
        <v>31</v>
      </c>
      <c r="E24" s="22" t="s">
        <v>61</v>
      </c>
      <c r="F24" s="33"/>
      <c r="G24" s="33"/>
      <c r="H24" s="22" t="s">
        <v>87</v>
      </c>
      <c r="I24" s="32" t="s">
        <v>88</v>
      </c>
      <c r="J24" s="22" t="s">
        <v>35</v>
      </c>
      <c r="K24" s="22" t="s">
        <v>35</v>
      </c>
      <c r="L24" s="24" t="s">
        <v>4</v>
      </c>
      <c r="M24" s="30"/>
      <c r="N24" s="32"/>
      <c r="O24" s="32"/>
      <c r="P24" s="32"/>
      <c r="Q24" s="32"/>
      <c r="R24" s="30"/>
    </row>
    <row r="25" spans="1:26">
      <c r="B25" s="17" t="s">
        <v>27</v>
      </c>
      <c r="C25" s="18" t="s">
        <v>89</v>
      </c>
      <c r="D25" s="19"/>
      <c r="E25" s="19"/>
      <c r="F25" s="19"/>
      <c r="G25" s="19"/>
      <c r="H25" s="19"/>
      <c r="I25" s="19"/>
      <c r="J25" s="19"/>
      <c r="K25" s="19"/>
      <c r="L25" s="20"/>
      <c r="M25" s="28"/>
      <c r="N25" s="28"/>
      <c r="O25" s="28"/>
      <c r="P25" s="29"/>
      <c r="Q25" s="28"/>
      <c r="R25" s="29"/>
    </row>
    <row r="26" spans="1:26" ht="90">
      <c r="B26" s="14" t="s">
        <v>90</v>
      </c>
      <c r="C26" s="22" t="s">
        <v>91</v>
      </c>
      <c r="D26" s="16" t="s">
        <v>31</v>
      </c>
      <c r="E26" s="22" t="s">
        <v>92</v>
      </c>
      <c r="F26" s="22"/>
      <c r="G26" s="22"/>
      <c r="H26" s="22" t="s">
        <v>93</v>
      </c>
      <c r="I26" s="22" t="s">
        <v>94</v>
      </c>
      <c r="J26" s="22" t="s">
        <v>35</v>
      </c>
      <c r="K26" s="22" t="s">
        <v>35</v>
      </c>
      <c r="L26" s="24" t="s">
        <v>4</v>
      </c>
      <c r="M26" s="22"/>
      <c r="N26" s="25"/>
      <c r="O26" s="25"/>
      <c r="P26" s="26"/>
      <c r="Q26" s="25"/>
      <c r="R26" s="27"/>
    </row>
    <row r="27" spans="1:26" ht="33.75">
      <c r="B27" s="14" t="s">
        <v>95</v>
      </c>
      <c r="C27" s="22" t="s">
        <v>96</v>
      </c>
      <c r="D27" s="16" t="s">
        <v>31</v>
      </c>
      <c r="E27" s="22" t="s">
        <v>97</v>
      </c>
      <c r="F27" s="22"/>
      <c r="G27" s="22"/>
      <c r="H27" s="22" t="s">
        <v>98</v>
      </c>
      <c r="I27" s="22" t="s">
        <v>99</v>
      </c>
      <c r="J27" s="22" t="s">
        <v>35</v>
      </c>
      <c r="K27" s="22" t="s">
        <v>35</v>
      </c>
      <c r="L27" s="24" t="s">
        <v>4</v>
      </c>
      <c r="M27" s="22"/>
      <c r="N27" s="25"/>
      <c r="O27" s="25"/>
      <c r="P27" s="26"/>
      <c r="Q27" s="25"/>
      <c r="R27" s="27"/>
    </row>
    <row r="28" spans="1:26" ht="33.75">
      <c r="B28" s="14" t="s">
        <v>100</v>
      </c>
      <c r="C28" s="22" t="s">
        <v>101</v>
      </c>
      <c r="D28" s="16" t="s">
        <v>31</v>
      </c>
      <c r="E28" s="22" t="s">
        <v>97</v>
      </c>
      <c r="F28" s="22"/>
      <c r="G28" s="22"/>
      <c r="H28" s="22" t="s">
        <v>102</v>
      </c>
      <c r="I28" s="22" t="s">
        <v>103</v>
      </c>
      <c r="J28" s="22" t="s">
        <v>35</v>
      </c>
      <c r="K28" s="22" t="s">
        <v>35</v>
      </c>
      <c r="L28" s="24" t="s">
        <v>4</v>
      </c>
      <c r="M28" s="22"/>
      <c r="N28" s="25"/>
      <c r="O28" s="25"/>
      <c r="P28" s="26"/>
      <c r="Q28" s="25"/>
      <c r="R28" s="27"/>
    </row>
    <row r="29" spans="1:26" ht="67.5">
      <c r="B29" s="14" t="s">
        <v>104</v>
      </c>
      <c r="C29" s="22" t="s">
        <v>105</v>
      </c>
      <c r="D29" s="16" t="s">
        <v>31</v>
      </c>
      <c r="E29" s="22" t="s">
        <v>97</v>
      </c>
      <c r="F29" s="30"/>
      <c r="G29" s="30"/>
      <c r="H29" s="22" t="s">
        <v>106</v>
      </c>
      <c r="I29" s="22" t="s">
        <v>107</v>
      </c>
      <c r="J29" s="22" t="s">
        <v>35</v>
      </c>
      <c r="K29" s="22" t="s">
        <v>35</v>
      </c>
      <c r="L29" s="34" t="s">
        <v>108</v>
      </c>
      <c r="M29" s="30"/>
      <c r="N29" s="32"/>
      <c r="O29" s="32"/>
      <c r="P29" s="32"/>
      <c r="Q29" s="32"/>
      <c r="R29" s="30"/>
    </row>
    <row r="30" spans="1:26" ht="101.25">
      <c r="A30" s="35"/>
      <c r="B30" s="14" t="s">
        <v>109</v>
      </c>
      <c r="C30" s="22" t="s">
        <v>110</v>
      </c>
      <c r="D30" s="16" t="s">
        <v>31</v>
      </c>
      <c r="E30" s="22" t="s">
        <v>111</v>
      </c>
      <c r="F30" s="30"/>
      <c r="G30" s="30"/>
      <c r="H30" s="22" t="s">
        <v>112</v>
      </c>
      <c r="I30" s="22" t="s">
        <v>113</v>
      </c>
      <c r="J30" s="22" t="s">
        <v>35</v>
      </c>
      <c r="K30" s="22" t="s">
        <v>35</v>
      </c>
      <c r="L30" s="24" t="s">
        <v>4</v>
      </c>
      <c r="M30" s="30"/>
      <c r="N30" s="32"/>
      <c r="O30" s="32"/>
      <c r="P30" s="32"/>
      <c r="Q30" s="32"/>
      <c r="R30" s="30"/>
      <c r="S30" s="36"/>
      <c r="T30" s="36"/>
      <c r="U30" s="36"/>
      <c r="V30" s="36"/>
      <c r="W30" s="36"/>
      <c r="X30" s="36"/>
      <c r="Y30" s="36"/>
      <c r="Z30" s="36"/>
    </row>
    <row r="31" spans="1:26" ht="33.75">
      <c r="B31" s="14" t="s">
        <v>114</v>
      </c>
      <c r="C31" s="22" t="s">
        <v>115</v>
      </c>
      <c r="D31" s="16" t="s">
        <v>31</v>
      </c>
      <c r="E31" s="22" t="s">
        <v>116</v>
      </c>
      <c r="F31" s="22"/>
      <c r="G31" s="22"/>
      <c r="H31" s="22" t="s">
        <v>98</v>
      </c>
      <c r="I31" s="22" t="s">
        <v>117</v>
      </c>
      <c r="J31" s="22" t="s">
        <v>35</v>
      </c>
      <c r="K31" s="22" t="s">
        <v>35</v>
      </c>
      <c r="L31" s="24" t="s">
        <v>4</v>
      </c>
      <c r="M31" s="22"/>
      <c r="N31" s="25"/>
      <c r="O31" s="25"/>
      <c r="P31" s="26"/>
      <c r="Q31" s="25"/>
      <c r="R31" s="27"/>
    </row>
    <row r="32" spans="1:26" ht="33.75">
      <c r="B32" s="14" t="s">
        <v>118</v>
      </c>
      <c r="C32" s="22" t="s">
        <v>119</v>
      </c>
      <c r="D32" s="16" t="s">
        <v>31</v>
      </c>
      <c r="E32" s="22" t="s">
        <v>120</v>
      </c>
      <c r="F32" s="22"/>
      <c r="G32" s="22"/>
      <c r="H32" s="22" t="s">
        <v>102</v>
      </c>
      <c r="I32" s="22" t="s">
        <v>121</v>
      </c>
      <c r="J32" s="22" t="s">
        <v>35</v>
      </c>
      <c r="K32" s="22" t="s">
        <v>35</v>
      </c>
      <c r="L32" s="24" t="s">
        <v>4</v>
      </c>
      <c r="M32" s="22"/>
      <c r="N32" s="25"/>
      <c r="O32" s="25"/>
      <c r="P32" s="26"/>
      <c r="Q32" s="25"/>
      <c r="R32" s="27"/>
    </row>
    <row r="33" spans="1:26" ht="45">
      <c r="B33" s="14" t="s">
        <v>122</v>
      </c>
      <c r="C33" s="22" t="s">
        <v>123</v>
      </c>
      <c r="D33" s="16" t="s">
        <v>31</v>
      </c>
      <c r="E33" s="22" t="s">
        <v>120</v>
      </c>
      <c r="F33" s="22"/>
      <c r="G33" s="22"/>
      <c r="H33" s="22" t="s">
        <v>124</v>
      </c>
      <c r="I33" s="22" t="s">
        <v>125</v>
      </c>
      <c r="J33" s="22" t="s">
        <v>35</v>
      </c>
      <c r="K33" s="22" t="s">
        <v>35</v>
      </c>
      <c r="L33" s="24" t="s">
        <v>4</v>
      </c>
      <c r="M33" s="22"/>
      <c r="N33" s="25"/>
      <c r="O33" s="25"/>
      <c r="P33" s="26"/>
      <c r="Q33" s="25"/>
      <c r="R33" s="27"/>
    </row>
    <row r="34" spans="1:26" ht="45">
      <c r="B34" s="14" t="s">
        <v>126</v>
      </c>
      <c r="C34" s="22" t="s">
        <v>127</v>
      </c>
      <c r="D34" s="16" t="s">
        <v>31</v>
      </c>
      <c r="E34" s="22" t="s">
        <v>120</v>
      </c>
      <c r="F34" s="22"/>
      <c r="G34" s="22"/>
      <c r="H34" s="22" t="s">
        <v>128</v>
      </c>
      <c r="I34" s="22" t="s">
        <v>129</v>
      </c>
      <c r="J34" s="22" t="s">
        <v>35</v>
      </c>
      <c r="K34" s="22" t="s">
        <v>35</v>
      </c>
      <c r="L34" s="24" t="s">
        <v>4</v>
      </c>
      <c r="M34" s="22"/>
      <c r="N34" s="25"/>
      <c r="O34" s="25"/>
      <c r="P34" s="26"/>
      <c r="Q34" s="25"/>
      <c r="R34" s="27"/>
    </row>
    <row r="35" spans="1:26" ht="56.25">
      <c r="B35" s="14" t="s">
        <v>130</v>
      </c>
      <c r="C35" s="22" t="s">
        <v>131</v>
      </c>
      <c r="D35" s="16" t="s">
        <v>31</v>
      </c>
      <c r="E35" s="22" t="s">
        <v>120</v>
      </c>
      <c r="F35" s="22"/>
      <c r="G35" s="22"/>
      <c r="H35" s="22" t="s">
        <v>132</v>
      </c>
      <c r="I35" s="22" t="s">
        <v>133</v>
      </c>
      <c r="J35" s="22" t="s">
        <v>35</v>
      </c>
      <c r="K35" s="22" t="s">
        <v>35</v>
      </c>
      <c r="L35" s="24" t="s">
        <v>4</v>
      </c>
      <c r="M35" s="22"/>
      <c r="N35" s="25"/>
      <c r="O35" s="25"/>
      <c r="P35" s="26"/>
      <c r="Q35" s="25"/>
      <c r="R35" s="27"/>
    </row>
    <row r="36" spans="1:26" ht="45">
      <c r="B36" s="14" t="s">
        <v>134</v>
      </c>
      <c r="C36" s="22" t="s">
        <v>105</v>
      </c>
      <c r="D36" s="16" t="s">
        <v>31</v>
      </c>
      <c r="E36" s="22" t="s">
        <v>120</v>
      </c>
      <c r="F36" s="30"/>
      <c r="G36" s="30"/>
      <c r="H36" s="22" t="s">
        <v>106</v>
      </c>
      <c r="I36" s="22" t="s">
        <v>135</v>
      </c>
      <c r="J36" s="22" t="s">
        <v>35</v>
      </c>
      <c r="K36" s="22" t="s">
        <v>35</v>
      </c>
      <c r="L36" s="24" t="s">
        <v>4</v>
      </c>
      <c r="M36" s="30"/>
      <c r="N36" s="32"/>
      <c r="O36" s="32"/>
      <c r="P36" s="32"/>
      <c r="Q36" s="32"/>
      <c r="R36" s="30"/>
    </row>
    <row r="37" spans="1:26">
      <c r="B37" s="17" t="s">
        <v>27</v>
      </c>
      <c r="C37" s="18" t="s">
        <v>136</v>
      </c>
      <c r="D37" s="19"/>
      <c r="E37" s="19"/>
      <c r="F37" s="19"/>
      <c r="G37" s="19"/>
      <c r="H37" s="19"/>
      <c r="I37" s="19"/>
      <c r="J37" s="19"/>
      <c r="K37" s="19"/>
      <c r="L37" s="20"/>
      <c r="M37" s="37"/>
      <c r="N37" s="37"/>
      <c r="O37" s="37"/>
      <c r="P37" s="37"/>
      <c r="Q37" s="37"/>
      <c r="R37" s="37"/>
    </row>
    <row r="38" spans="1:26" ht="101.25">
      <c r="B38" s="38" t="s">
        <v>137</v>
      </c>
      <c r="C38" s="32" t="s">
        <v>138</v>
      </c>
      <c r="D38" s="38" t="s">
        <v>139</v>
      </c>
      <c r="E38" s="22" t="s">
        <v>92</v>
      </c>
      <c r="F38" s="32"/>
      <c r="G38" s="32"/>
      <c r="H38" s="22" t="s">
        <v>140</v>
      </c>
      <c r="I38" s="22" t="s">
        <v>141</v>
      </c>
      <c r="J38" s="22" t="s">
        <v>35</v>
      </c>
      <c r="K38" s="22" t="s">
        <v>35</v>
      </c>
      <c r="L38" s="24" t="s">
        <v>4</v>
      </c>
      <c r="M38" s="39"/>
      <c r="N38" s="39"/>
      <c r="O38" s="39"/>
      <c r="P38" s="39"/>
      <c r="Q38" s="39"/>
      <c r="R38" s="39"/>
    </row>
    <row r="39" spans="1:26" ht="56.25">
      <c r="B39" s="38" t="s">
        <v>142</v>
      </c>
      <c r="C39" s="32" t="s">
        <v>143</v>
      </c>
      <c r="D39" s="38" t="s">
        <v>139</v>
      </c>
      <c r="E39" s="40" t="s">
        <v>144</v>
      </c>
      <c r="F39" s="32"/>
      <c r="G39" s="32"/>
      <c r="H39" s="32" t="s">
        <v>145</v>
      </c>
      <c r="I39" s="22" t="s">
        <v>146</v>
      </c>
      <c r="J39" s="22" t="s">
        <v>35</v>
      </c>
      <c r="K39" s="22" t="s">
        <v>35</v>
      </c>
      <c r="L39" s="24" t="s">
        <v>4</v>
      </c>
      <c r="M39" s="39"/>
      <c r="N39" s="39"/>
      <c r="O39" s="39"/>
      <c r="P39" s="39"/>
      <c r="Q39" s="39"/>
      <c r="R39" s="39"/>
    </row>
    <row r="40" spans="1:26" ht="101.25">
      <c r="B40" s="38" t="s">
        <v>147</v>
      </c>
      <c r="C40" s="32" t="s">
        <v>148</v>
      </c>
      <c r="D40" s="38" t="s">
        <v>139</v>
      </c>
      <c r="E40" s="22" t="s">
        <v>92</v>
      </c>
      <c r="F40" s="32"/>
      <c r="G40" s="32"/>
      <c r="H40" s="22" t="s">
        <v>149</v>
      </c>
      <c r="I40" s="22" t="s">
        <v>150</v>
      </c>
      <c r="J40" s="22" t="s">
        <v>35</v>
      </c>
      <c r="K40" s="22" t="s">
        <v>35</v>
      </c>
      <c r="L40" s="24" t="s">
        <v>4</v>
      </c>
      <c r="M40" s="39"/>
      <c r="N40" s="39"/>
      <c r="O40" s="39"/>
      <c r="P40" s="39"/>
      <c r="Q40" s="39"/>
      <c r="R40" s="39"/>
    </row>
    <row r="41" spans="1:26" ht="56.25">
      <c r="B41" s="38" t="s">
        <v>151</v>
      </c>
      <c r="C41" s="32" t="s">
        <v>152</v>
      </c>
      <c r="D41" s="38" t="s">
        <v>139</v>
      </c>
      <c r="E41" s="40" t="s">
        <v>153</v>
      </c>
      <c r="F41" s="32"/>
      <c r="G41" s="32"/>
      <c r="H41" s="32" t="s">
        <v>154</v>
      </c>
      <c r="I41" s="22" t="s">
        <v>155</v>
      </c>
      <c r="J41" s="22" t="s">
        <v>35</v>
      </c>
      <c r="K41" s="22" t="s">
        <v>35</v>
      </c>
      <c r="L41" s="24" t="s">
        <v>4</v>
      </c>
      <c r="M41" s="39"/>
      <c r="N41" s="39"/>
      <c r="O41" s="39"/>
      <c r="P41" s="39"/>
      <c r="Q41" s="39"/>
      <c r="R41" s="39"/>
    </row>
    <row r="42" spans="1:26" ht="101.25">
      <c r="B42" s="41" t="s">
        <v>156</v>
      </c>
      <c r="C42" s="32" t="s">
        <v>157</v>
      </c>
      <c r="D42" s="41" t="s">
        <v>139</v>
      </c>
      <c r="E42" s="22" t="s">
        <v>92</v>
      </c>
      <c r="F42" s="32"/>
      <c r="G42" s="32"/>
      <c r="H42" s="22" t="s">
        <v>158</v>
      </c>
      <c r="I42" s="22" t="s">
        <v>159</v>
      </c>
      <c r="J42" s="22" t="s">
        <v>35</v>
      </c>
      <c r="K42" s="22" t="s">
        <v>35</v>
      </c>
      <c r="L42" s="24" t="s">
        <v>4</v>
      </c>
      <c r="M42" s="39"/>
      <c r="N42" s="39"/>
      <c r="O42" s="39"/>
      <c r="P42" s="39"/>
      <c r="Q42" s="39"/>
      <c r="R42" s="39"/>
    </row>
    <row r="43" spans="1:26" ht="101.25">
      <c r="B43" s="42" t="s">
        <v>160</v>
      </c>
      <c r="C43" s="32" t="s">
        <v>161</v>
      </c>
      <c r="D43" s="42" t="s">
        <v>139</v>
      </c>
      <c r="E43" s="22" t="s">
        <v>92</v>
      </c>
      <c r="F43" s="43"/>
      <c r="G43" s="43"/>
      <c r="H43" s="22" t="s">
        <v>162</v>
      </c>
      <c r="I43" s="22" t="s">
        <v>163</v>
      </c>
      <c r="J43" s="22" t="s">
        <v>35</v>
      </c>
      <c r="K43" s="22" t="s">
        <v>35</v>
      </c>
      <c r="L43" s="24" t="s">
        <v>4</v>
      </c>
      <c r="M43" s="44"/>
      <c r="N43" s="44"/>
      <c r="O43" s="44"/>
      <c r="P43" s="44"/>
      <c r="Q43" s="44"/>
      <c r="R43" s="44"/>
    </row>
    <row r="44" spans="1:26" ht="90">
      <c r="B44" s="42" t="s">
        <v>164</v>
      </c>
      <c r="C44" s="32" t="s">
        <v>165</v>
      </c>
      <c r="D44" s="42" t="s">
        <v>139</v>
      </c>
      <c r="E44" s="22" t="s">
        <v>92</v>
      </c>
      <c r="F44" s="42"/>
      <c r="G44" s="42"/>
      <c r="H44" s="22" t="s">
        <v>166</v>
      </c>
      <c r="I44" s="22" t="s">
        <v>167</v>
      </c>
      <c r="J44" s="22" t="s">
        <v>35</v>
      </c>
      <c r="K44" s="22" t="s">
        <v>35</v>
      </c>
      <c r="L44" s="24" t="s">
        <v>4</v>
      </c>
      <c r="M44" s="44"/>
      <c r="N44" s="44"/>
      <c r="O44" s="44"/>
      <c r="P44" s="44"/>
      <c r="Q44" s="44"/>
      <c r="R44" s="44"/>
    </row>
    <row r="45" spans="1:26">
      <c r="B45" s="17" t="s">
        <v>27</v>
      </c>
      <c r="C45" s="18" t="s">
        <v>168</v>
      </c>
      <c r="D45" s="19"/>
      <c r="E45" s="19"/>
      <c r="F45" s="19"/>
      <c r="G45" s="19"/>
      <c r="H45" s="19"/>
      <c r="I45" s="19"/>
      <c r="J45" s="19"/>
      <c r="K45" s="19"/>
      <c r="L45" s="20"/>
      <c r="M45" s="37"/>
      <c r="N45" s="37"/>
      <c r="O45" s="37"/>
      <c r="P45" s="37"/>
      <c r="Q45" s="37"/>
      <c r="R45" s="37"/>
    </row>
    <row r="46" spans="1:26" ht="112.5">
      <c r="B46" s="38" t="s">
        <v>169</v>
      </c>
      <c r="C46" s="45" t="s">
        <v>170</v>
      </c>
      <c r="D46" s="31" t="s">
        <v>38</v>
      </c>
      <c r="E46" s="46" t="s">
        <v>171</v>
      </c>
      <c r="F46" s="45"/>
      <c r="G46" s="45"/>
      <c r="H46" s="45" t="s">
        <v>172</v>
      </c>
      <c r="I46" s="47" t="s">
        <v>173</v>
      </c>
      <c r="J46" s="22" t="s">
        <v>35</v>
      </c>
      <c r="K46" s="22" t="s">
        <v>35</v>
      </c>
      <c r="L46" s="24" t="s">
        <v>4</v>
      </c>
      <c r="M46" s="48"/>
      <c r="N46" s="48"/>
      <c r="O46" s="48"/>
      <c r="P46" s="48"/>
      <c r="Q46" s="48"/>
      <c r="R46" s="48"/>
    </row>
    <row r="47" spans="1:26" ht="112.5">
      <c r="B47" s="38" t="s">
        <v>174</v>
      </c>
      <c r="C47" s="45" t="s">
        <v>175</v>
      </c>
      <c r="D47" s="38" t="s">
        <v>139</v>
      </c>
      <c r="E47" s="46" t="s">
        <v>176</v>
      </c>
      <c r="F47" s="45"/>
      <c r="G47" s="45"/>
      <c r="H47" s="45" t="s">
        <v>177</v>
      </c>
      <c r="I47" s="47" t="s">
        <v>178</v>
      </c>
      <c r="J47" s="22" t="s">
        <v>35</v>
      </c>
      <c r="K47" s="22" t="s">
        <v>35</v>
      </c>
      <c r="L47" s="24" t="s">
        <v>4</v>
      </c>
      <c r="M47" s="48"/>
      <c r="N47" s="48"/>
      <c r="O47" s="48"/>
      <c r="P47" s="48"/>
      <c r="Q47" s="48"/>
      <c r="R47" s="48"/>
    </row>
    <row r="48" spans="1:26" ht="112.5">
      <c r="A48" s="49"/>
      <c r="B48" s="38" t="s">
        <v>179</v>
      </c>
      <c r="C48" s="47" t="s">
        <v>180</v>
      </c>
      <c r="D48" s="31" t="s">
        <v>38</v>
      </c>
      <c r="E48" s="46" t="s">
        <v>171</v>
      </c>
      <c r="F48" s="45"/>
      <c r="G48" s="45"/>
      <c r="H48" s="45" t="s">
        <v>181</v>
      </c>
      <c r="I48" s="45" t="s">
        <v>182</v>
      </c>
      <c r="J48" s="22" t="s">
        <v>35</v>
      </c>
      <c r="K48" s="22" t="s">
        <v>35</v>
      </c>
      <c r="L48" s="24" t="s">
        <v>4</v>
      </c>
      <c r="M48" s="48"/>
      <c r="N48" s="48"/>
      <c r="O48" s="48"/>
      <c r="P48" s="48"/>
      <c r="Q48" s="48"/>
      <c r="R48" s="48"/>
      <c r="S48" s="49"/>
      <c r="T48" s="49"/>
      <c r="U48" s="49"/>
      <c r="V48" s="49"/>
      <c r="W48" s="49"/>
      <c r="X48" s="49"/>
      <c r="Y48" s="49"/>
      <c r="Z48" s="49"/>
    </row>
    <row r="49" spans="1:26" ht="123.75">
      <c r="A49" s="49"/>
      <c r="B49" s="38" t="s">
        <v>183</v>
      </c>
      <c r="C49" s="45" t="s">
        <v>184</v>
      </c>
      <c r="D49" s="31" t="s">
        <v>38</v>
      </c>
      <c r="E49" s="46" t="s">
        <v>176</v>
      </c>
      <c r="F49" s="45"/>
      <c r="G49" s="45"/>
      <c r="H49" s="45" t="s">
        <v>185</v>
      </c>
      <c r="I49" s="45" t="s">
        <v>182</v>
      </c>
      <c r="J49" s="22" t="s">
        <v>35</v>
      </c>
      <c r="K49" s="22" t="s">
        <v>35</v>
      </c>
      <c r="L49" s="24" t="s">
        <v>4</v>
      </c>
      <c r="M49" s="48"/>
      <c r="N49" s="48"/>
      <c r="O49" s="48"/>
      <c r="P49" s="48"/>
      <c r="Q49" s="48"/>
      <c r="R49" s="48"/>
      <c r="S49" s="49"/>
      <c r="T49" s="49"/>
      <c r="U49" s="49"/>
      <c r="V49" s="49"/>
      <c r="W49" s="49"/>
      <c r="X49" s="49"/>
      <c r="Y49" s="49"/>
      <c r="Z49" s="49"/>
    </row>
    <row r="50" spans="1:26">
      <c r="A50" s="49"/>
      <c r="B50" s="17" t="s">
        <v>27</v>
      </c>
      <c r="C50" s="18" t="s">
        <v>186</v>
      </c>
      <c r="D50" s="19"/>
      <c r="E50" s="19"/>
      <c r="F50" s="19"/>
      <c r="G50" s="19"/>
      <c r="H50" s="19"/>
      <c r="I50" s="19"/>
      <c r="J50" s="19"/>
      <c r="K50" s="19"/>
      <c r="L50" s="20"/>
      <c r="M50" s="50"/>
      <c r="N50" s="50"/>
      <c r="O50" s="50"/>
      <c r="P50" s="50"/>
      <c r="Q50" s="50"/>
      <c r="R50" s="50"/>
      <c r="S50" s="49"/>
      <c r="T50" s="49"/>
      <c r="U50" s="49"/>
      <c r="V50" s="49"/>
      <c r="W50" s="49"/>
      <c r="X50" s="49"/>
      <c r="Y50" s="49"/>
      <c r="Z50" s="49"/>
    </row>
    <row r="51" spans="1:26" ht="45">
      <c r="A51" s="49"/>
      <c r="B51" s="38" t="s">
        <v>187</v>
      </c>
      <c r="C51" s="32" t="s">
        <v>188</v>
      </c>
      <c r="D51" s="38" t="s">
        <v>139</v>
      </c>
      <c r="E51" s="40" t="s">
        <v>189</v>
      </c>
      <c r="F51" s="32"/>
      <c r="G51" s="32"/>
      <c r="H51" s="32" t="s">
        <v>190</v>
      </c>
      <c r="I51" s="32" t="s">
        <v>191</v>
      </c>
      <c r="J51" s="22" t="s">
        <v>35</v>
      </c>
      <c r="K51" s="22" t="s">
        <v>35</v>
      </c>
      <c r="L51" s="24" t="s">
        <v>4</v>
      </c>
      <c r="M51" s="39"/>
      <c r="N51" s="39"/>
      <c r="O51" s="39"/>
      <c r="P51" s="39"/>
      <c r="Q51" s="39"/>
      <c r="R51" s="39"/>
      <c r="S51" s="49"/>
      <c r="T51" s="49"/>
      <c r="U51" s="49"/>
      <c r="V51" s="49"/>
      <c r="W51" s="49"/>
      <c r="X51" s="49"/>
      <c r="Y51" s="49"/>
      <c r="Z51" s="49"/>
    </row>
    <row r="52" spans="1:26" ht="67.5">
      <c r="A52" s="49"/>
      <c r="B52" s="38" t="s">
        <v>192</v>
      </c>
      <c r="C52" s="32" t="s">
        <v>193</v>
      </c>
      <c r="D52" s="38" t="s">
        <v>139</v>
      </c>
      <c r="E52" s="40" t="s">
        <v>189</v>
      </c>
      <c r="F52" s="32"/>
      <c r="G52" s="32"/>
      <c r="H52" s="32" t="s">
        <v>194</v>
      </c>
      <c r="I52" s="32" t="s">
        <v>195</v>
      </c>
      <c r="J52" s="22" t="s">
        <v>35</v>
      </c>
      <c r="K52" s="22" t="s">
        <v>35</v>
      </c>
      <c r="L52" s="24" t="s">
        <v>4</v>
      </c>
      <c r="M52" s="39"/>
      <c r="N52" s="39"/>
      <c r="O52" s="39"/>
      <c r="P52" s="39"/>
      <c r="Q52" s="39"/>
      <c r="R52" s="39"/>
      <c r="S52" s="49"/>
      <c r="T52" s="49"/>
      <c r="U52" s="49"/>
      <c r="V52" s="49"/>
      <c r="W52" s="49"/>
      <c r="X52" s="49"/>
      <c r="Y52" s="49"/>
      <c r="Z52" s="49"/>
    </row>
    <row r="53" spans="1:26" ht="67.5">
      <c r="B53" s="38" t="s">
        <v>196</v>
      </c>
      <c r="C53" s="32" t="s">
        <v>197</v>
      </c>
      <c r="D53" s="38" t="s">
        <v>139</v>
      </c>
      <c r="E53" s="40" t="s">
        <v>189</v>
      </c>
      <c r="F53" s="32"/>
      <c r="G53" s="32"/>
      <c r="H53" s="32" t="s">
        <v>198</v>
      </c>
      <c r="I53" s="32" t="s">
        <v>199</v>
      </c>
      <c r="J53" s="22" t="s">
        <v>35</v>
      </c>
      <c r="K53" s="22" t="s">
        <v>35</v>
      </c>
      <c r="L53" s="24" t="s">
        <v>4</v>
      </c>
      <c r="M53" s="39"/>
      <c r="N53" s="39"/>
      <c r="O53" s="39"/>
      <c r="P53" s="39"/>
      <c r="Q53" s="39"/>
      <c r="R53" s="39"/>
    </row>
    <row r="54" spans="1:26" ht="78.75">
      <c r="B54" s="38" t="s">
        <v>200</v>
      </c>
      <c r="C54" s="32" t="s">
        <v>201</v>
      </c>
      <c r="D54" s="38" t="s">
        <v>38</v>
      </c>
      <c r="E54" s="40" t="s">
        <v>202</v>
      </c>
      <c r="F54" s="32"/>
      <c r="G54" s="32"/>
      <c r="H54" s="32" t="s">
        <v>194</v>
      </c>
      <c r="I54" s="32" t="s">
        <v>203</v>
      </c>
      <c r="J54" s="22" t="s">
        <v>35</v>
      </c>
      <c r="K54" s="22" t="s">
        <v>35</v>
      </c>
      <c r="L54" s="24" t="s">
        <v>4</v>
      </c>
      <c r="M54" s="39"/>
      <c r="N54" s="39"/>
      <c r="O54" s="39"/>
      <c r="P54" s="39"/>
      <c r="Q54" s="39"/>
      <c r="R54" s="39"/>
    </row>
    <row r="55" spans="1:26" ht="67.5">
      <c r="B55" s="38" t="s">
        <v>204</v>
      </c>
      <c r="C55" s="32" t="s">
        <v>205</v>
      </c>
      <c r="D55" s="38" t="s">
        <v>139</v>
      </c>
      <c r="E55" s="40" t="s">
        <v>206</v>
      </c>
      <c r="F55" s="32"/>
      <c r="G55" s="32"/>
      <c r="H55" s="32" t="s">
        <v>194</v>
      </c>
      <c r="I55" s="32" t="s">
        <v>195</v>
      </c>
      <c r="J55" s="22" t="s">
        <v>35</v>
      </c>
      <c r="K55" s="22" t="s">
        <v>35</v>
      </c>
      <c r="L55" s="24" t="s">
        <v>4</v>
      </c>
      <c r="M55" s="39"/>
      <c r="N55" s="39"/>
      <c r="O55" s="39"/>
      <c r="P55" s="39"/>
      <c r="Q55" s="39"/>
      <c r="R55" s="39"/>
    </row>
    <row r="56" spans="1:26" ht="78.75">
      <c r="B56" s="38" t="s">
        <v>207</v>
      </c>
      <c r="C56" s="32" t="s">
        <v>208</v>
      </c>
      <c r="D56" s="38" t="s">
        <v>38</v>
      </c>
      <c r="E56" s="40" t="s">
        <v>189</v>
      </c>
      <c r="F56" s="32"/>
      <c r="G56" s="32"/>
      <c r="H56" s="32" t="s">
        <v>194</v>
      </c>
      <c r="I56" s="32" t="s">
        <v>209</v>
      </c>
      <c r="J56" s="22" t="s">
        <v>35</v>
      </c>
      <c r="K56" s="22" t="s">
        <v>35</v>
      </c>
      <c r="L56" s="24" t="s">
        <v>4</v>
      </c>
      <c r="M56" s="39"/>
      <c r="N56" s="39"/>
      <c r="O56" s="39"/>
      <c r="P56" s="39"/>
      <c r="Q56" s="39"/>
      <c r="R56" s="39"/>
    </row>
    <row r="57" spans="1:26">
      <c r="E57" s="4"/>
    </row>
    <row r="58" spans="1:26">
      <c r="E58" s="4"/>
    </row>
    <row r="59" spans="1:26">
      <c r="E59" s="4"/>
    </row>
    <row r="60" spans="1:26" ht="15.75" customHeight="1">
      <c r="E60" s="4"/>
    </row>
    <row r="61" spans="1:26" ht="15.75" customHeight="1">
      <c r="E61" s="4"/>
      <c r="H61" s="51" t="s">
        <v>210</v>
      </c>
    </row>
    <row r="62" spans="1:26" ht="15.75" customHeight="1">
      <c r="E62" s="4"/>
    </row>
    <row r="63" spans="1:26" ht="15.75" customHeight="1">
      <c r="E63" s="4"/>
    </row>
    <row r="64" spans="1:26" ht="15.75" customHeight="1">
      <c r="E64" s="4"/>
    </row>
    <row r="65" spans="5:5" ht="15.75" customHeight="1">
      <c r="E65" s="4"/>
    </row>
    <row r="66" spans="5:5" ht="15.75" customHeight="1">
      <c r="E66" s="4"/>
    </row>
    <row r="67" spans="5:5" ht="15.75" customHeight="1">
      <c r="E67" s="4"/>
    </row>
    <row r="68" spans="5:5" ht="15.75" customHeight="1">
      <c r="E68" s="4"/>
    </row>
    <row r="69" spans="5:5" ht="15.75" customHeight="1">
      <c r="E69" s="4"/>
    </row>
    <row r="70" spans="5:5" ht="15.75" customHeight="1">
      <c r="E70" s="4"/>
    </row>
    <row r="71" spans="5:5" ht="15.75" customHeight="1">
      <c r="E71" s="4"/>
    </row>
    <row r="72" spans="5:5" ht="15.75" customHeight="1">
      <c r="E72" s="4"/>
    </row>
    <row r="73" spans="5:5" ht="15.75" customHeight="1">
      <c r="E73" s="4"/>
    </row>
    <row r="74" spans="5:5" ht="15.75" customHeight="1">
      <c r="E74" s="4"/>
    </row>
    <row r="75" spans="5:5" ht="15.75" customHeight="1">
      <c r="E75" s="4"/>
    </row>
    <row r="76" spans="5:5" ht="15.75" customHeight="1">
      <c r="E76" s="4"/>
    </row>
    <row r="77" spans="5:5" ht="15.75" customHeight="1">
      <c r="E77" s="4"/>
    </row>
    <row r="78" spans="5:5" ht="15.75" customHeight="1">
      <c r="E78" s="4"/>
    </row>
    <row r="79" spans="5:5" ht="15.75" customHeight="1">
      <c r="E79" s="4"/>
    </row>
    <row r="80" spans="5:5" ht="15.75" customHeight="1">
      <c r="E80" s="4"/>
    </row>
    <row r="81" spans="5:5" ht="15.75" customHeight="1">
      <c r="E81" s="4"/>
    </row>
    <row r="82" spans="5:5" ht="15.75" customHeight="1">
      <c r="E82" s="4"/>
    </row>
    <row r="83" spans="5:5" ht="15.75" customHeight="1">
      <c r="E83" s="4"/>
    </row>
    <row r="84" spans="5:5" ht="15.75" customHeight="1">
      <c r="E84" s="4"/>
    </row>
    <row r="85" spans="5:5" ht="15.75" customHeight="1">
      <c r="E85" s="4"/>
    </row>
    <row r="86" spans="5:5" ht="15.75" customHeight="1">
      <c r="E86" s="4"/>
    </row>
    <row r="87" spans="5:5" ht="15.75" customHeight="1">
      <c r="E87" s="4"/>
    </row>
    <row r="88" spans="5:5" ht="15.75" customHeight="1">
      <c r="E88" s="4"/>
    </row>
    <row r="89" spans="5:5" ht="15.75" customHeight="1">
      <c r="E89" s="4"/>
    </row>
    <row r="90" spans="5:5" ht="15.75" customHeight="1">
      <c r="E90" s="4"/>
    </row>
    <row r="91" spans="5:5" ht="15.75" customHeight="1">
      <c r="E91" s="4"/>
    </row>
    <row r="92" spans="5:5" ht="15.75" customHeight="1">
      <c r="E92" s="4"/>
    </row>
    <row r="93" spans="5:5" ht="15.75" customHeight="1">
      <c r="E93" s="4"/>
    </row>
    <row r="94" spans="5:5" ht="15.75" customHeight="1">
      <c r="E94" s="4"/>
    </row>
    <row r="95" spans="5:5" ht="15.75" customHeight="1">
      <c r="E95" s="4"/>
    </row>
    <row r="96" spans="5:5" ht="15.75" customHeight="1">
      <c r="E96" s="4"/>
    </row>
    <row r="97" spans="5:5" ht="15.75" customHeight="1">
      <c r="E97" s="4"/>
    </row>
    <row r="98" spans="5:5" ht="15.75" customHeight="1">
      <c r="E98" s="4"/>
    </row>
    <row r="99" spans="5:5" ht="15.75" customHeight="1">
      <c r="E99" s="4"/>
    </row>
    <row r="100" spans="5:5" ht="15.75" customHeight="1">
      <c r="E100" s="4"/>
    </row>
    <row r="101" spans="5:5" ht="15.75" customHeight="1">
      <c r="E101" s="4"/>
    </row>
    <row r="102" spans="5:5" ht="15.75" customHeight="1">
      <c r="E102" s="4"/>
    </row>
    <row r="103" spans="5:5" ht="15.75" customHeight="1">
      <c r="E103" s="4"/>
    </row>
    <row r="104" spans="5:5" ht="15.75" customHeight="1">
      <c r="E104" s="4"/>
    </row>
    <row r="105" spans="5:5" ht="15.75" customHeight="1">
      <c r="E105" s="4"/>
    </row>
    <row r="106" spans="5:5" ht="15.75" customHeight="1">
      <c r="E106" s="4"/>
    </row>
    <row r="107" spans="5:5" ht="15.75" customHeight="1">
      <c r="E107" s="4"/>
    </row>
    <row r="108" spans="5:5" ht="15.75" customHeight="1">
      <c r="E108" s="4"/>
    </row>
    <row r="109" spans="5:5" ht="15.75" customHeight="1">
      <c r="E109" s="4"/>
    </row>
    <row r="110" spans="5:5" ht="15.75" customHeight="1">
      <c r="E110" s="4"/>
    </row>
    <row r="111" spans="5:5" ht="15.75" customHeight="1">
      <c r="E111" s="4"/>
    </row>
    <row r="112" spans="5:5" ht="15.75" customHeight="1">
      <c r="E112" s="4"/>
    </row>
    <row r="113" spans="5:5" ht="15.75" customHeight="1">
      <c r="E113" s="4"/>
    </row>
    <row r="114" spans="5:5" ht="15.75" customHeight="1">
      <c r="E114" s="4"/>
    </row>
    <row r="115" spans="5:5" ht="15.75" customHeight="1">
      <c r="E115" s="4"/>
    </row>
    <row r="116" spans="5:5" ht="15.75" customHeight="1">
      <c r="E116" s="4"/>
    </row>
    <row r="117" spans="5:5" ht="15.75" customHeight="1">
      <c r="E117" s="4"/>
    </row>
    <row r="118" spans="5:5" ht="15.75" customHeight="1">
      <c r="E118" s="4"/>
    </row>
    <row r="119" spans="5:5" ht="15.75" customHeight="1">
      <c r="E119" s="4"/>
    </row>
    <row r="120" spans="5:5" ht="15.75" customHeight="1">
      <c r="E120" s="4"/>
    </row>
    <row r="121" spans="5:5" ht="15.75" customHeight="1">
      <c r="E121" s="4"/>
    </row>
    <row r="122" spans="5:5" ht="15.75" customHeight="1">
      <c r="E122" s="4"/>
    </row>
    <row r="123" spans="5:5" ht="15.75" customHeight="1">
      <c r="E123" s="4"/>
    </row>
    <row r="124" spans="5:5" ht="15.75" customHeight="1">
      <c r="E124" s="4"/>
    </row>
    <row r="125" spans="5:5" ht="15.75" customHeight="1">
      <c r="E125" s="4"/>
    </row>
    <row r="126" spans="5:5" ht="15.75" customHeight="1">
      <c r="E126" s="4"/>
    </row>
    <row r="127" spans="5:5" ht="15.75" customHeight="1">
      <c r="E127" s="4"/>
    </row>
    <row r="128" spans="5:5" ht="15.75" customHeight="1">
      <c r="E128" s="4"/>
    </row>
    <row r="129" spans="5:5" ht="15.75" customHeight="1">
      <c r="E129" s="4"/>
    </row>
    <row r="130" spans="5:5" ht="15.75" customHeight="1">
      <c r="E130" s="4"/>
    </row>
    <row r="131" spans="5:5" ht="15.75" customHeight="1">
      <c r="E131" s="4"/>
    </row>
    <row r="132" spans="5:5" ht="15.75" customHeight="1">
      <c r="E132" s="4"/>
    </row>
    <row r="133" spans="5:5" ht="15.75" customHeight="1">
      <c r="E133" s="4"/>
    </row>
    <row r="134" spans="5:5" ht="15.75" customHeight="1">
      <c r="E134" s="4"/>
    </row>
    <row r="135" spans="5:5" ht="15.75" customHeight="1">
      <c r="E135" s="4"/>
    </row>
    <row r="136" spans="5:5" ht="15.75" customHeight="1">
      <c r="E136" s="4"/>
    </row>
    <row r="137" spans="5:5" ht="15.75" customHeight="1">
      <c r="E137" s="4"/>
    </row>
    <row r="138" spans="5:5" ht="15.75" customHeight="1">
      <c r="E138" s="4"/>
    </row>
    <row r="139" spans="5:5" ht="15.75" customHeight="1">
      <c r="E139" s="4"/>
    </row>
    <row r="140" spans="5:5" ht="15.75" customHeight="1">
      <c r="E140" s="4"/>
    </row>
    <row r="141" spans="5:5" ht="15.75" customHeight="1">
      <c r="E141" s="4"/>
    </row>
    <row r="142" spans="5:5" ht="15.75" customHeight="1">
      <c r="E142" s="4"/>
    </row>
    <row r="143" spans="5:5" ht="15.75" customHeight="1">
      <c r="E143" s="4"/>
    </row>
    <row r="144" spans="5:5" ht="15.75" customHeight="1">
      <c r="E144" s="4"/>
    </row>
    <row r="145" spans="5:5" ht="15.75" customHeight="1">
      <c r="E145" s="4"/>
    </row>
    <row r="146" spans="5:5" ht="15.75" customHeight="1">
      <c r="E146" s="4"/>
    </row>
    <row r="147" spans="5:5" ht="15.75" customHeight="1">
      <c r="E147" s="4"/>
    </row>
    <row r="148" spans="5:5" ht="15.75" customHeight="1">
      <c r="E148" s="4"/>
    </row>
    <row r="149" spans="5:5" ht="15.75" customHeight="1">
      <c r="E149" s="4"/>
    </row>
    <row r="150" spans="5:5" ht="15.75" customHeight="1">
      <c r="E150" s="4"/>
    </row>
    <row r="151" spans="5:5" ht="15.75" customHeight="1">
      <c r="E151" s="4"/>
    </row>
    <row r="152" spans="5:5" ht="15.75" customHeight="1">
      <c r="E152" s="4"/>
    </row>
    <row r="153" spans="5:5" ht="15.75" customHeight="1">
      <c r="E153" s="4"/>
    </row>
    <row r="154" spans="5:5" ht="15.75" customHeight="1">
      <c r="E154" s="4"/>
    </row>
    <row r="155" spans="5:5" ht="15.75" customHeight="1">
      <c r="E155" s="4"/>
    </row>
    <row r="156" spans="5:5" ht="15.75" customHeight="1">
      <c r="E156" s="4"/>
    </row>
    <row r="157" spans="5:5" ht="15.75" customHeight="1">
      <c r="E157" s="4"/>
    </row>
    <row r="158" spans="5:5" ht="15.75" customHeight="1">
      <c r="E158" s="4"/>
    </row>
    <row r="159" spans="5:5" ht="15.75" customHeight="1">
      <c r="E159" s="4"/>
    </row>
    <row r="160" spans="5:5" ht="15.75" customHeight="1">
      <c r="E160" s="4"/>
    </row>
    <row r="161" spans="5:5" ht="15.75" customHeight="1">
      <c r="E161" s="4"/>
    </row>
    <row r="162" spans="5:5" ht="15.75" customHeight="1">
      <c r="E162" s="4"/>
    </row>
    <row r="163" spans="5:5" ht="15.75" customHeight="1">
      <c r="E163" s="4"/>
    </row>
    <row r="164" spans="5:5" ht="15.75" customHeight="1">
      <c r="E164" s="4"/>
    </row>
    <row r="165" spans="5:5" ht="15.75" customHeight="1">
      <c r="E165" s="4"/>
    </row>
    <row r="166" spans="5:5" ht="15.75" customHeight="1">
      <c r="E166" s="4"/>
    </row>
    <row r="167" spans="5:5" ht="15.75" customHeight="1">
      <c r="E167" s="4"/>
    </row>
    <row r="168" spans="5:5" ht="15.75" customHeight="1">
      <c r="E168" s="4"/>
    </row>
    <row r="169" spans="5:5" ht="15.75" customHeight="1">
      <c r="E169" s="4"/>
    </row>
    <row r="170" spans="5:5" ht="15.75" customHeight="1">
      <c r="E170" s="4"/>
    </row>
    <row r="171" spans="5:5" ht="15.75" customHeight="1">
      <c r="E171" s="4"/>
    </row>
    <row r="172" spans="5:5" ht="15.75" customHeight="1">
      <c r="E172" s="4"/>
    </row>
    <row r="173" spans="5:5" ht="15.75" customHeight="1">
      <c r="E173" s="4"/>
    </row>
    <row r="174" spans="5:5" ht="15.75" customHeight="1">
      <c r="E174" s="4"/>
    </row>
    <row r="175" spans="5:5" ht="15.75" customHeight="1">
      <c r="E175" s="4"/>
    </row>
    <row r="176" spans="5:5" ht="15.75" customHeight="1">
      <c r="E176" s="4"/>
    </row>
    <row r="177" spans="5:5" ht="15.75" customHeight="1">
      <c r="E177" s="4"/>
    </row>
    <row r="178" spans="5:5" ht="15.75" customHeight="1">
      <c r="E178" s="4"/>
    </row>
    <row r="179" spans="5:5" ht="15.75" customHeight="1">
      <c r="E179" s="4"/>
    </row>
    <row r="180" spans="5:5" ht="15.75" customHeight="1">
      <c r="E180" s="4"/>
    </row>
    <row r="181" spans="5:5" ht="15.75" customHeight="1">
      <c r="E181" s="4"/>
    </row>
    <row r="182" spans="5:5" ht="15.75" customHeight="1">
      <c r="E182" s="4"/>
    </row>
    <row r="183" spans="5:5" ht="15.75" customHeight="1">
      <c r="E183" s="4"/>
    </row>
    <row r="184" spans="5:5" ht="15.75" customHeight="1">
      <c r="E184" s="4"/>
    </row>
    <row r="185" spans="5:5" ht="15.75" customHeight="1">
      <c r="E185" s="4"/>
    </row>
    <row r="186" spans="5:5" ht="15.75" customHeight="1">
      <c r="E186" s="4"/>
    </row>
    <row r="187" spans="5:5" ht="15.75" customHeight="1">
      <c r="E187" s="4"/>
    </row>
    <row r="188" spans="5:5" ht="15.75" customHeight="1">
      <c r="E188" s="4"/>
    </row>
    <row r="189" spans="5:5" ht="15.75" customHeight="1">
      <c r="E189" s="4"/>
    </row>
    <row r="190" spans="5:5" ht="15.75" customHeight="1">
      <c r="E190" s="4"/>
    </row>
    <row r="191" spans="5:5" ht="15.75" customHeight="1">
      <c r="E191" s="4"/>
    </row>
    <row r="192" spans="5:5" ht="15.75" customHeight="1">
      <c r="E192" s="4"/>
    </row>
    <row r="193" spans="5:5" ht="15.75" customHeight="1">
      <c r="E193" s="4"/>
    </row>
    <row r="194" spans="5:5" ht="15.75" customHeight="1">
      <c r="E194" s="4"/>
    </row>
    <row r="195" spans="5:5" ht="15.75" customHeight="1">
      <c r="E195" s="4"/>
    </row>
    <row r="196" spans="5:5" ht="15.75" customHeight="1">
      <c r="E196" s="4"/>
    </row>
    <row r="197" spans="5:5" ht="15.75" customHeight="1">
      <c r="E197" s="4"/>
    </row>
    <row r="198" spans="5:5" ht="15.75" customHeight="1">
      <c r="E198" s="4"/>
    </row>
    <row r="199" spans="5:5" ht="15.75" customHeight="1">
      <c r="E199" s="4"/>
    </row>
    <row r="200" spans="5:5" ht="15.75" customHeight="1"/>
    <row r="201" spans="5:5" ht="15.75" customHeight="1"/>
    <row r="202" spans="5:5" ht="15.75" customHeight="1"/>
    <row r="203" spans="5:5" ht="15.75" customHeight="1"/>
    <row r="204" spans="5:5" ht="15.75" customHeight="1"/>
    <row r="205" spans="5:5" ht="15.75" customHeight="1"/>
    <row r="206" spans="5:5" ht="15.75" customHeight="1"/>
    <row r="207" spans="5:5" ht="15.75" customHeight="1"/>
    <row r="208" spans="5: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6">
    <mergeCell ref="C10:L10"/>
    <mergeCell ref="C17:L17"/>
    <mergeCell ref="C25:L25"/>
    <mergeCell ref="C37:L37"/>
    <mergeCell ref="C45:L45"/>
    <mergeCell ref="C50:L50"/>
  </mergeCells>
  <dataValidations count="1">
    <dataValidation type="list" allowBlank="1" showErrorMessage="1" sqref="J11:K16 J18:K24 J26:K36 J38:K44 J46:K49 J51:K56">
      <formula1>"manual,toAutomate,automated"</formula1>
    </dataValidation>
  </dataValidations>
  <hyperlinks>
    <hyperlink ref="H11" r:id="rId1"/>
    <hyperlink ref="H12" r:id="rId2"/>
    <hyperlink ref="H13" r:id="rId3"/>
    <hyperlink ref="H14" r:id="rId4"/>
    <hyperlink ref="H15" r:id="rId5"/>
    <hyperlink ref="H16" r:id="rId6"/>
    <hyperlink ref="E46" r:id="rId7"/>
    <hyperlink ref="I46" r:id="rId8"/>
    <hyperlink ref="E47" r:id="rId9"/>
    <hyperlink ref="I47" r:id="rId10"/>
    <hyperlink ref="C48" r:id="rId11"/>
    <hyperlink ref="E48" r:id="rId12"/>
    <hyperlink ref="E49"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2022-06-10T04:18:08Z</dcterms:created>
  <dcterms:modified xsi:type="dcterms:W3CDTF">2022-06-10T04:20:06Z</dcterms:modified>
</cp:coreProperties>
</file>