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Virtual internship Forage\PwC Switzerland\"/>
    </mc:Choice>
  </mc:AlternateContent>
  <xr:revisionPtr revIDLastSave="0" documentId="13_ncr:1_{FA496281-C9D0-4246-AB46-8916286B2B8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4" hidden="1">'Backing 4'!$M$15:$N$514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8" l="1"/>
  <c r="N4" i="8"/>
  <c r="N3" i="8"/>
  <c r="AH4" i="11"/>
  <c r="AH2" i="11"/>
  <c r="Q33" i="9"/>
  <c r="E2" i="9"/>
  <c r="AF381" i="1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/>
  <c r="T181" i="11"/>
  <c r="S181" i="11" s="1"/>
  <c r="T16" i="11"/>
  <c r="S16" i="11"/>
  <c r="T46" i="11"/>
  <c r="S46" i="11" s="1"/>
  <c r="T86" i="11"/>
  <c r="S86" i="11"/>
  <c r="T157" i="11"/>
  <c r="S157" i="11" s="1"/>
  <c r="T183" i="11"/>
  <c r="S183" i="11"/>
  <c r="T243" i="11"/>
  <c r="S243" i="11" s="1"/>
  <c r="T440" i="11"/>
  <c r="S440" i="11"/>
  <c r="T2" i="11"/>
  <c r="S2" i="11" s="1"/>
  <c r="T61" i="11"/>
  <c r="S61" i="11"/>
  <c r="T63" i="11"/>
  <c r="S63" i="11" s="1"/>
  <c r="T95" i="11"/>
  <c r="S95" i="11"/>
  <c r="T96" i="11"/>
  <c r="S96" i="11" s="1"/>
  <c r="T122" i="11"/>
  <c r="S122" i="11"/>
  <c r="T144" i="11"/>
  <c r="S144" i="11" s="1"/>
  <c r="T165" i="11"/>
  <c r="S165" i="11"/>
  <c r="T194" i="11"/>
  <c r="S194" i="11" s="1"/>
  <c r="T201" i="11"/>
  <c r="S201" i="11" s="1"/>
  <c r="T231" i="11"/>
  <c r="S231" i="11" s="1"/>
  <c r="T246" i="11"/>
  <c r="S246" i="11"/>
  <c r="T251" i="11"/>
  <c r="S251" i="11" s="1"/>
  <c r="T276" i="11"/>
  <c r="S276" i="11"/>
  <c r="T331" i="11"/>
  <c r="S331" i="11" s="1"/>
  <c r="T351" i="11"/>
  <c r="S351" i="11"/>
  <c r="T480" i="11"/>
  <c r="S480" i="11" s="1"/>
  <c r="T484" i="11"/>
  <c r="S484" i="11"/>
  <c r="T487" i="11"/>
  <c r="S487" i="11" s="1"/>
  <c r="T23" i="11"/>
  <c r="S23" i="11"/>
  <c r="T192" i="11"/>
  <c r="S192" i="11" s="1"/>
  <c r="T199" i="11"/>
  <c r="S199" i="11" s="1"/>
  <c r="T228" i="11"/>
  <c r="S228" i="11" s="1"/>
  <c r="T247" i="11"/>
  <c r="S247" i="11"/>
  <c r="T310" i="11"/>
  <c r="S310" i="11" s="1"/>
  <c r="T384" i="11"/>
  <c r="S384" i="11" s="1"/>
  <c r="T22" i="11"/>
  <c r="S22" i="11" s="1"/>
  <c r="T469" i="11"/>
  <c r="S469" i="11"/>
  <c r="T128" i="11"/>
  <c r="S128" i="11" s="1"/>
  <c r="T344" i="11"/>
  <c r="S344" i="11"/>
  <c r="T88" i="11"/>
  <c r="S88" i="11" s="1"/>
  <c r="T281" i="11"/>
  <c r="S281" i="11"/>
  <c r="T317" i="11"/>
  <c r="S317" i="11" s="1"/>
  <c r="T456" i="11"/>
  <c r="S456" i="11"/>
  <c r="T129" i="11"/>
  <c r="S129" i="11" s="1"/>
  <c r="T145" i="11"/>
  <c r="S145" i="11"/>
  <c r="T258" i="11"/>
  <c r="S258" i="11" s="1"/>
  <c r="T422" i="11"/>
  <c r="T468" i="11"/>
  <c r="T364" i="11"/>
  <c r="S364" i="11" s="1"/>
  <c r="T405" i="11"/>
  <c r="S405" i="1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 s="1"/>
  <c r="T491" i="11"/>
  <c r="S491" i="11"/>
  <c r="T500" i="11"/>
  <c r="S500" i="11" s="1"/>
  <c r="T173" i="11"/>
  <c r="S173" i="11" s="1"/>
  <c r="T436" i="11"/>
  <c r="S436" i="11" s="1"/>
  <c r="T90" i="11"/>
  <c r="S90" i="11"/>
  <c r="T101" i="11"/>
  <c r="S101" i="11" s="1"/>
  <c r="T177" i="11"/>
  <c r="S177" i="11" s="1"/>
  <c r="T225" i="11"/>
  <c r="S225" i="11" s="1"/>
  <c r="T230" i="11"/>
  <c r="S230" i="11"/>
  <c r="T323" i="11"/>
  <c r="S323" i="11" s="1"/>
  <c r="T362" i="11"/>
  <c r="S362" i="11" s="1"/>
  <c r="T441" i="11"/>
  <c r="S441" i="11"/>
  <c r="T77" i="11"/>
  <c r="S77" i="11"/>
  <c r="T482" i="11"/>
  <c r="S482" i="11" s="1"/>
  <c r="T8" i="11"/>
  <c r="S8" i="11" s="1"/>
  <c r="T44" i="11"/>
  <c r="S44" i="11" s="1"/>
  <c r="T109" i="11"/>
  <c r="S109" i="11"/>
  <c r="T126" i="11"/>
  <c r="S126" i="11" s="1"/>
  <c r="T142" i="11"/>
  <c r="S142" i="11" s="1"/>
  <c r="T143" i="11"/>
  <c r="S143" i="11"/>
  <c r="T197" i="11"/>
  <c r="S197" i="11"/>
  <c r="T220" i="11"/>
  <c r="S220" i="11" s="1"/>
  <c r="T151" i="11"/>
  <c r="S151" i="11" s="1"/>
  <c r="T299" i="11"/>
  <c r="S299" i="11" s="1"/>
  <c r="T463" i="11"/>
  <c r="S463" i="11"/>
  <c r="T305" i="11"/>
  <c r="S305" i="11" s="1"/>
  <c r="T319" i="11"/>
  <c r="S319" i="11" s="1"/>
  <c r="T322" i="11"/>
  <c r="S322" i="11"/>
  <c r="T348" i="11"/>
  <c r="S348" i="11"/>
  <c r="T393" i="11"/>
  <c r="S393" i="11" s="1"/>
  <c r="T407" i="11"/>
  <c r="S407" i="11" s="1"/>
  <c r="T418" i="11"/>
  <c r="S418" i="11" s="1"/>
  <c r="T430" i="11"/>
  <c r="S430" i="11"/>
  <c r="T449" i="11"/>
  <c r="S449" i="11" s="1"/>
  <c r="T216" i="11"/>
  <c r="S216" i="11" s="1"/>
  <c r="T483" i="11"/>
  <c r="S483" i="11"/>
  <c r="T501" i="11"/>
  <c r="S501" i="11"/>
  <c r="T37" i="11"/>
  <c r="S37" i="11" s="1"/>
  <c r="T67" i="11"/>
  <c r="S67" i="11" s="1"/>
  <c r="T78" i="11"/>
  <c r="S78" i="11" s="1"/>
  <c r="T119" i="11"/>
  <c r="S119" i="11"/>
  <c r="T123" i="11"/>
  <c r="S123" i="11" s="1"/>
  <c r="T141" i="11"/>
  <c r="S141" i="11" s="1"/>
  <c r="T154" i="11"/>
  <c r="S154" i="11"/>
  <c r="T160" i="11"/>
  <c r="S160" i="11"/>
  <c r="T161" i="11"/>
  <c r="S161" i="11" s="1"/>
  <c r="T206" i="11"/>
  <c r="S206" i="11" s="1"/>
  <c r="T245" i="11"/>
  <c r="S245" i="11" s="1"/>
  <c r="T279" i="11"/>
  <c r="S279" i="11"/>
  <c r="T494" i="11"/>
  <c r="S494" i="11" s="1"/>
  <c r="T373" i="11"/>
  <c r="S373" i="11" s="1"/>
  <c r="T377" i="11"/>
  <c r="S377" i="11"/>
  <c r="T33" i="11"/>
  <c r="S33" i="11"/>
  <c r="T459" i="11"/>
  <c r="S459" i="11" s="1"/>
  <c r="T466" i="11"/>
  <c r="S466" i="11" s="1"/>
  <c r="T481" i="11"/>
  <c r="S481" i="11" s="1"/>
  <c r="T417" i="11"/>
  <c r="S417" i="11"/>
  <c r="T164" i="11"/>
  <c r="S164" i="11" s="1"/>
  <c r="T176" i="11"/>
  <c r="S176" i="11" s="1"/>
  <c r="T207" i="11"/>
  <c r="S207" i="11"/>
  <c r="T343" i="11"/>
  <c r="S343" i="11"/>
  <c r="T5" i="11"/>
  <c r="S5" i="11" s="1"/>
  <c r="T48" i="11"/>
  <c r="S48" i="11" s="1"/>
  <c r="T98" i="11"/>
  <c r="S98" i="11" s="1"/>
  <c r="T262" i="11"/>
  <c r="S262" i="11"/>
  <c r="T7" i="11"/>
  <c r="S7" i="11" s="1"/>
  <c r="T118" i="11"/>
  <c r="S118" i="11" s="1"/>
  <c r="T203" i="11"/>
  <c r="S203" i="11"/>
  <c r="T236" i="11"/>
  <c r="S236" i="11"/>
  <c r="T242" i="11"/>
  <c r="S242" i="11" s="1"/>
  <c r="T229" i="11"/>
  <c r="S229" i="11" s="1"/>
  <c r="T347" i="11"/>
  <c r="S347" i="11" s="1"/>
  <c r="T35" i="11"/>
  <c r="S35" i="11"/>
  <c r="T375" i="11"/>
  <c r="S375" i="11" s="1"/>
  <c r="T392" i="11"/>
  <c r="S392" i="11" s="1"/>
  <c r="T435" i="11"/>
  <c r="S435" i="11"/>
  <c r="T438" i="11"/>
  <c r="S438" i="11"/>
  <c r="T446" i="11"/>
  <c r="S446" i="11" s="1"/>
  <c r="T488" i="11"/>
  <c r="S488" i="11" s="1"/>
  <c r="T12" i="11"/>
  <c r="S12" i="11" s="1"/>
  <c r="T26" i="11"/>
  <c r="S26" i="11"/>
  <c r="T345" i="11"/>
  <c r="S345" i="11" s="1"/>
  <c r="T59" i="11"/>
  <c r="S59" i="11" s="1"/>
  <c r="T72" i="11"/>
  <c r="S72" i="11"/>
  <c r="T92" i="11"/>
  <c r="S92" i="11"/>
  <c r="T103" i="11"/>
  <c r="S103" i="11" s="1"/>
  <c r="T134" i="11"/>
  <c r="S134" i="11" s="1"/>
  <c r="T148" i="11"/>
  <c r="S148" i="11"/>
  <c r="T162" i="11"/>
  <c r="S162" i="11"/>
  <c r="T178" i="11"/>
  <c r="S178" i="11" s="1"/>
  <c r="T249" i="11"/>
  <c r="S249" i="11" s="1"/>
  <c r="T266" i="11"/>
  <c r="S266" i="11"/>
  <c r="T287" i="11"/>
  <c r="S287" i="11"/>
  <c r="T455" i="11"/>
  <c r="S455" i="11" s="1"/>
  <c r="T295" i="11"/>
  <c r="S295" i="11" s="1"/>
  <c r="T301" i="11"/>
  <c r="S301" i="11" s="1"/>
  <c r="T304" i="11"/>
  <c r="S304" i="11"/>
  <c r="T311" i="11"/>
  <c r="S311" i="11" s="1"/>
  <c r="T374" i="11"/>
  <c r="S374" i="11" s="1"/>
  <c r="T388" i="11"/>
  <c r="S388" i="11"/>
  <c r="T395" i="11"/>
  <c r="S395" i="11"/>
  <c r="T399" i="11"/>
  <c r="S399" i="11" s="1"/>
  <c r="T412" i="11"/>
  <c r="S412" i="11" s="1"/>
  <c r="T458" i="11"/>
  <c r="S458" i="11"/>
  <c r="T432" i="11"/>
  <c r="S432" i="11"/>
  <c r="T52" i="11"/>
  <c r="S52" i="11" s="1"/>
  <c r="T55" i="11"/>
  <c r="S55" i="11" s="1"/>
  <c r="T474" i="11"/>
  <c r="S474" i="11"/>
  <c r="T486" i="11"/>
  <c r="S486" i="11"/>
  <c r="T490" i="11"/>
  <c r="S490" i="11" s="1"/>
  <c r="T443" i="11"/>
  <c r="S443" i="11" s="1"/>
  <c r="T3" i="11"/>
  <c r="S3" i="11" s="1"/>
  <c r="T34" i="11"/>
  <c r="S34" i="11"/>
  <c r="T53" i="11"/>
  <c r="S53" i="11" s="1"/>
  <c r="T58" i="11"/>
  <c r="S58" i="11" s="1"/>
  <c r="T106" i="11"/>
  <c r="S106" i="11"/>
  <c r="T115" i="11"/>
  <c r="S115" i="11"/>
  <c r="T135" i="11"/>
  <c r="S135" i="11" s="1"/>
  <c r="T146" i="11"/>
  <c r="S146" i="11" s="1"/>
  <c r="T150" i="11"/>
  <c r="S150" i="11"/>
  <c r="T171" i="11"/>
  <c r="S171" i="11"/>
  <c r="T172" i="11"/>
  <c r="S172" i="11" s="1"/>
  <c r="T211" i="11"/>
  <c r="S211" i="11" s="1"/>
  <c r="T357" i="11"/>
  <c r="S357" i="11"/>
  <c r="T240" i="11"/>
  <c r="S240" i="11"/>
  <c r="T272" i="11"/>
  <c r="S272" i="11" s="1"/>
  <c r="T292" i="11"/>
  <c r="S292" i="11" s="1"/>
  <c r="T180" i="11"/>
  <c r="S180" i="11" s="1"/>
  <c r="T328" i="11"/>
  <c r="S328" i="11"/>
  <c r="T330" i="11"/>
  <c r="S330" i="11" s="1"/>
  <c r="T340" i="11"/>
  <c r="S340" i="11" s="1"/>
  <c r="T352" i="11"/>
  <c r="S352" i="11"/>
  <c r="T366" i="11"/>
  <c r="S366" i="11"/>
  <c r="T121" i="11"/>
  <c r="S121" i="11" s="1"/>
  <c r="T398" i="11"/>
  <c r="S398" i="11" s="1"/>
  <c r="T461" i="11"/>
  <c r="S461" i="11"/>
  <c r="T475" i="11"/>
  <c r="S475" i="11"/>
  <c r="T17" i="11"/>
  <c r="S17" i="11" s="1"/>
  <c r="T270" i="11"/>
  <c r="S270" i="11" s="1"/>
  <c r="T30" i="11"/>
  <c r="S30" i="11"/>
  <c r="T112" i="11"/>
  <c r="S112" i="11"/>
  <c r="T268" i="11"/>
  <c r="S268" i="11" s="1"/>
  <c r="T9" i="11"/>
  <c r="S9" i="11" s="1"/>
  <c r="T89" i="11"/>
  <c r="S89" i="11" s="1"/>
  <c r="T202" i="11"/>
  <c r="S202" i="11"/>
  <c r="T28" i="11"/>
  <c r="S28" i="11" s="1"/>
  <c r="T353" i="11"/>
  <c r="S353" i="11" s="1"/>
  <c r="T36" i="11"/>
  <c r="S36" i="11"/>
  <c r="T40" i="11"/>
  <c r="S40" i="11"/>
  <c r="T294" i="11"/>
  <c r="S294" i="11" s="1"/>
  <c r="T111" i="11"/>
  <c r="S111" i="11" s="1"/>
  <c r="T179" i="11"/>
  <c r="S179" i="11"/>
  <c r="T341" i="11"/>
  <c r="S341" i="11"/>
  <c r="T361" i="11"/>
  <c r="S361" i="11" s="1"/>
  <c r="T457" i="11"/>
  <c r="S457" i="11" s="1"/>
  <c r="T492" i="11"/>
  <c r="S492" i="11"/>
  <c r="T14" i="11"/>
  <c r="S14" i="11"/>
  <c r="T265" i="11"/>
  <c r="S265" i="11" s="1"/>
  <c r="T21" i="11"/>
  <c r="S21" i="11" s="1"/>
  <c r="T235" i="11"/>
  <c r="S235" i="11" s="1"/>
  <c r="T73" i="11"/>
  <c r="S73" i="11"/>
  <c r="T238" i="11"/>
  <c r="S238" i="11" s="1"/>
  <c r="T81" i="11"/>
  <c r="S81" i="11" s="1"/>
  <c r="T320" i="11"/>
  <c r="S320" i="11"/>
  <c r="T158" i="11"/>
  <c r="S158" i="11"/>
  <c r="T174" i="11"/>
  <c r="S174" i="11" s="1"/>
  <c r="T182" i="11"/>
  <c r="S182" i="11" s="1"/>
  <c r="T184" i="11"/>
  <c r="S184" i="11"/>
  <c r="T191" i="11"/>
  <c r="S191" i="11"/>
  <c r="T196" i="11"/>
  <c r="S196" i="11" s="1"/>
  <c r="T217" i="11"/>
  <c r="S217" i="11" s="1"/>
  <c r="T19" i="11"/>
  <c r="S19" i="11"/>
  <c r="T257" i="11"/>
  <c r="S257" i="11"/>
  <c r="T264" i="11"/>
  <c r="S264" i="11" s="1"/>
  <c r="T267" i="11"/>
  <c r="S267" i="11" s="1"/>
  <c r="T296" i="11"/>
  <c r="S296" i="11" s="1"/>
  <c r="T313" i="11"/>
  <c r="S313" i="11"/>
  <c r="T326" i="11"/>
  <c r="S326" i="11" s="1"/>
  <c r="T329" i="11"/>
  <c r="S329" i="11" s="1"/>
  <c r="T349" i="11"/>
  <c r="S349" i="11"/>
  <c r="T359" i="11"/>
  <c r="S359" i="11"/>
  <c r="T365" i="11"/>
  <c r="S365" i="11" s="1"/>
  <c r="T376" i="11"/>
  <c r="S376" i="11" s="1"/>
  <c r="T394" i="11"/>
  <c r="S394" i="11"/>
  <c r="T403" i="11"/>
  <c r="S403" i="11"/>
  <c r="T413" i="11"/>
  <c r="S413" i="11" s="1"/>
  <c r="T415" i="11"/>
  <c r="S415" i="11" s="1"/>
  <c r="T421" i="11"/>
  <c r="S421" i="11"/>
  <c r="T451" i="11"/>
  <c r="S451" i="11"/>
  <c r="T498" i="11"/>
  <c r="S498" i="11" s="1"/>
  <c r="T252" i="11"/>
  <c r="S252" i="11" s="1"/>
  <c r="T20" i="11"/>
  <c r="S20" i="11" s="1"/>
  <c r="T25" i="11"/>
  <c r="S25" i="11"/>
  <c r="T29" i="11"/>
  <c r="S29" i="11" s="1"/>
  <c r="T54" i="11"/>
  <c r="S54" i="11" s="1"/>
  <c r="T69" i="11"/>
  <c r="S69" i="11"/>
  <c r="T71" i="11"/>
  <c r="S71" i="11"/>
  <c r="T75" i="11"/>
  <c r="S75" i="11" s="1"/>
  <c r="T79" i="11"/>
  <c r="S79" i="11" s="1"/>
  <c r="T91" i="11"/>
  <c r="S91" i="11"/>
  <c r="T105" i="11"/>
  <c r="S105" i="11"/>
  <c r="T117" i="11"/>
  <c r="S117" i="11" s="1"/>
  <c r="T306" i="11"/>
  <c r="S306" i="11" s="1"/>
  <c r="T419" i="11"/>
  <c r="S419" i="11"/>
  <c r="T152" i="11"/>
  <c r="S152" i="11"/>
  <c r="T167" i="11"/>
  <c r="S167" i="11" s="1"/>
  <c r="T169" i="11"/>
  <c r="S169" i="11" s="1"/>
  <c r="T170" i="11"/>
  <c r="S170" i="11" s="1"/>
  <c r="T188" i="11"/>
  <c r="S188" i="11"/>
  <c r="T189" i="11"/>
  <c r="S189" i="11" s="1"/>
  <c r="T213" i="11"/>
  <c r="S213" i="11" s="1"/>
  <c r="T219" i="11"/>
  <c r="S219" i="11"/>
  <c r="T221" i="11"/>
  <c r="S221" i="11"/>
  <c r="T224" i="11"/>
  <c r="S224" i="11" s="1"/>
  <c r="T226" i="11"/>
  <c r="S226" i="11" s="1"/>
  <c r="T300" i="11"/>
  <c r="S300" i="11"/>
  <c r="T261" i="11"/>
  <c r="S261" i="11"/>
  <c r="T289" i="11"/>
  <c r="S289" i="11" s="1"/>
  <c r="T290" i="11"/>
  <c r="S290" i="11" s="1"/>
  <c r="T309" i="11"/>
  <c r="S309" i="11"/>
  <c r="T321" i="11"/>
  <c r="S321" i="11"/>
  <c r="T324" i="11"/>
  <c r="S324" i="11" s="1"/>
  <c r="T354" i="11"/>
  <c r="S354" i="11" s="1"/>
  <c r="T360" i="11"/>
  <c r="S360" i="11" s="1"/>
  <c r="T368" i="11"/>
  <c r="S368" i="11"/>
  <c r="T369" i="11"/>
  <c r="S369" i="11" s="1"/>
  <c r="T370" i="11"/>
  <c r="S370" i="11" s="1"/>
  <c r="T380" i="11"/>
  <c r="S380" i="11"/>
  <c r="T409" i="11"/>
  <c r="S409" i="11"/>
  <c r="T411" i="11"/>
  <c r="S411" i="11" s="1"/>
  <c r="T431" i="11"/>
  <c r="S431" i="11" s="1"/>
  <c r="T445" i="11"/>
  <c r="S445" i="11"/>
  <c r="T452" i="11"/>
  <c r="S452" i="11"/>
  <c r="T13" i="11"/>
  <c r="S13" i="11" s="1"/>
  <c r="T222" i="11"/>
  <c r="S222" i="11" s="1"/>
  <c r="T198" i="11"/>
  <c r="S198" i="11"/>
  <c r="T254" i="11"/>
  <c r="S254" i="11"/>
  <c r="T367" i="11"/>
  <c r="S367" i="11" s="1"/>
  <c r="T382" i="11"/>
  <c r="S382" i="11" s="1"/>
  <c r="T50" i="11"/>
  <c r="S50" i="11" s="1"/>
  <c r="T139" i="11"/>
  <c r="S139" i="11"/>
  <c r="T260" i="11"/>
  <c r="S260" i="11" s="1"/>
  <c r="T387" i="11"/>
  <c r="S387" i="11" s="1"/>
  <c r="T11" i="11"/>
  <c r="S11" i="11"/>
  <c r="T27" i="11"/>
  <c r="S27" i="11"/>
  <c r="T47" i="11"/>
  <c r="S47" i="11" s="1"/>
  <c r="T83" i="11"/>
  <c r="S83" i="11" s="1"/>
  <c r="T127" i="11"/>
  <c r="S127" i="11"/>
  <c r="T133" i="11"/>
  <c r="S133" i="11"/>
  <c r="T159" i="11"/>
  <c r="S159" i="11" s="1"/>
  <c r="T185" i="11"/>
  <c r="S185" i="11" s="1"/>
  <c r="T195" i="11"/>
  <c r="S195" i="11"/>
  <c r="T200" i="11"/>
  <c r="S200" i="11"/>
  <c r="T209" i="11"/>
  <c r="S209" i="11" s="1"/>
  <c r="T255" i="11"/>
  <c r="S255" i="11" s="1"/>
  <c r="T274" i="11"/>
  <c r="S274" i="11" s="1"/>
  <c r="T288" i="11"/>
  <c r="S288" i="11"/>
  <c r="T303" i="11"/>
  <c r="S303" i="11" s="1"/>
  <c r="T335" i="11"/>
  <c r="S335" i="11" s="1"/>
  <c r="T383" i="11"/>
  <c r="S383" i="11"/>
  <c r="T391" i="11"/>
  <c r="S391" i="11"/>
  <c r="T460" i="11"/>
  <c r="S460" i="11" s="1"/>
  <c r="T472" i="11"/>
  <c r="S472" i="11" s="1"/>
  <c r="T473" i="11"/>
  <c r="S473" i="11"/>
  <c r="T15" i="11"/>
  <c r="S15" i="11"/>
  <c r="T18" i="11"/>
  <c r="S18" i="11" s="1"/>
  <c r="T31" i="11"/>
  <c r="S31" i="11" s="1"/>
  <c r="T32" i="11"/>
  <c r="S32" i="11"/>
  <c r="T38" i="11"/>
  <c r="S38" i="11"/>
  <c r="T39" i="11"/>
  <c r="S39" i="11" s="1"/>
  <c r="T41" i="11"/>
  <c r="S41" i="11" s="1"/>
  <c r="T42" i="11"/>
  <c r="S42" i="11" s="1"/>
  <c r="T43" i="11"/>
  <c r="S43" i="11"/>
  <c r="T49" i="11"/>
  <c r="S49" i="11" s="1"/>
  <c r="T51" i="11"/>
  <c r="S51" i="11" s="1"/>
  <c r="T60" i="11"/>
  <c r="S60" i="11"/>
  <c r="T70" i="11"/>
  <c r="S70" i="11"/>
  <c r="T84" i="11"/>
  <c r="S84" i="11" s="1"/>
  <c r="T85" i="11"/>
  <c r="S85" i="11" s="1"/>
  <c r="T93" i="11"/>
  <c r="S93" i="11"/>
  <c r="T97" i="11"/>
  <c r="S97" i="11"/>
  <c r="T108" i="11"/>
  <c r="S108" i="11" s="1"/>
  <c r="T113" i="11"/>
  <c r="S113" i="11" s="1"/>
  <c r="T120" i="11"/>
  <c r="S120" i="11"/>
  <c r="T125" i="11"/>
  <c r="S125" i="11"/>
  <c r="T130" i="11"/>
  <c r="S130" i="11"/>
  <c r="T136" i="11"/>
  <c r="S136" i="11" s="1"/>
  <c r="T137" i="11"/>
  <c r="S137" i="11" s="1"/>
  <c r="T149" i="11"/>
  <c r="S149" i="11"/>
  <c r="T155" i="11"/>
  <c r="S155" i="11" s="1"/>
  <c r="T156" i="11"/>
  <c r="S156" i="11" s="1"/>
  <c r="T163" i="11"/>
  <c r="S163" i="11" s="1"/>
  <c r="T166" i="11"/>
  <c r="S166" i="11"/>
  <c r="T187" i="11"/>
  <c r="S187" i="11"/>
  <c r="T190" i="11"/>
  <c r="S190" i="11" s="1"/>
  <c r="T204" i="11"/>
  <c r="S204" i="11" s="1"/>
  <c r="T210" i="11"/>
  <c r="S210" i="11"/>
  <c r="T212" i="11"/>
  <c r="S212" i="11" s="1"/>
  <c r="T233" i="11"/>
  <c r="S233" i="11" s="1"/>
  <c r="T239" i="11"/>
  <c r="S239" i="11"/>
  <c r="T241" i="11"/>
  <c r="S241" i="11"/>
  <c r="T248" i="11"/>
  <c r="S248" i="11"/>
  <c r="T250" i="11"/>
  <c r="S250" i="11" s="1"/>
  <c r="T253" i="11"/>
  <c r="S253" i="11" s="1"/>
  <c r="T256" i="11"/>
  <c r="S256" i="11"/>
  <c r="T259" i="11"/>
  <c r="S259" i="11" s="1"/>
  <c r="T269" i="11"/>
  <c r="S269" i="11" s="1"/>
  <c r="T271" i="11"/>
  <c r="S271" i="11"/>
  <c r="T275" i="11"/>
  <c r="S275" i="11"/>
  <c r="T278" i="11"/>
  <c r="S278" i="11" s="1"/>
  <c r="T282" i="11"/>
  <c r="S282" i="11" s="1"/>
  <c r="T284" i="11"/>
  <c r="S284" i="11" s="1"/>
  <c r="T285" i="11"/>
  <c r="S285" i="11"/>
  <c r="T291" i="11"/>
  <c r="S291" i="11" s="1"/>
  <c r="T302" i="11"/>
  <c r="S302" i="11" s="1"/>
  <c r="T307" i="11"/>
  <c r="S307" i="11"/>
  <c r="T308" i="11"/>
  <c r="S308" i="11"/>
  <c r="T312" i="11"/>
  <c r="S312" i="11"/>
  <c r="T314" i="11"/>
  <c r="S314" i="11" s="1"/>
  <c r="T315" i="11"/>
  <c r="S315" i="11"/>
  <c r="T316" i="11"/>
  <c r="S316" i="11"/>
  <c r="T318" i="11"/>
  <c r="S318" i="11" s="1"/>
  <c r="T333" i="11"/>
  <c r="S333" i="11" s="1"/>
  <c r="T336" i="11"/>
  <c r="S336" i="11" s="1"/>
  <c r="T339" i="11"/>
  <c r="S339" i="11"/>
  <c r="T350" i="11"/>
  <c r="S350" i="11"/>
  <c r="T355" i="11"/>
  <c r="S355" i="11" s="1"/>
  <c r="T356" i="11"/>
  <c r="S356" i="11" s="1"/>
  <c r="T358" i="11"/>
  <c r="S358" i="11"/>
  <c r="T363" i="11"/>
  <c r="S363" i="11" s="1"/>
  <c r="T371" i="11"/>
  <c r="S371" i="11" s="1"/>
  <c r="T372" i="11"/>
  <c r="S372" i="11"/>
  <c r="T379" i="11"/>
  <c r="S379" i="11"/>
  <c r="T385" i="11"/>
  <c r="S385" i="11"/>
  <c r="T390" i="11"/>
  <c r="S390" i="11" s="1"/>
  <c r="T396" i="11"/>
  <c r="S396" i="11" s="1"/>
  <c r="T401" i="11"/>
  <c r="S401" i="11"/>
  <c r="T402" i="11"/>
  <c r="S402" i="11"/>
  <c r="T423" i="11"/>
  <c r="S423" i="11" s="1"/>
  <c r="T424" i="11"/>
  <c r="S424" i="11"/>
  <c r="T425" i="11"/>
  <c r="S425" i="11"/>
  <c r="T433" i="11"/>
  <c r="S433" i="11" s="1"/>
  <c r="T437" i="11"/>
  <c r="S437" i="11"/>
  <c r="T444" i="11"/>
  <c r="S444" i="11"/>
  <c r="T450" i="11"/>
  <c r="S450" i="11"/>
  <c r="T453" i="11"/>
  <c r="S453" i="11" s="1"/>
  <c r="T462" i="11"/>
  <c r="S462" i="11"/>
  <c r="T464" i="11"/>
  <c r="S464" i="11"/>
  <c r="T471" i="11"/>
  <c r="S471" i="11"/>
  <c r="T477" i="11"/>
  <c r="S477" i="11" s="1"/>
  <c r="T479" i="11"/>
  <c r="S479" i="11"/>
  <c r="T496" i="11"/>
  <c r="S496" i="11"/>
  <c r="T6" i="11"/>
  <c r="S6" i="11"/>
  <c r="T10" i="11"/>
  <c r="S10" i="11" s="1"/>
  <c r="T45" i="11"/>
  <c r="S45" i="11"/>
  <c r="T56" i="11"/>
  <c r="S56" i="11"/>
  <c r="T57" i="11"/>
  <c r="S57" i="11"/>
  <c r="T62" i="11"/>
  <c r="S62" i="11" s="1"/>
  <c r="T64" i="11"/>
  <c r="S64" i="11"/>
  <c r="T76" i="11"/>
  <c r="S76" i="11"/>
  <c r="T80" i="11"/>
  <c r="S80" i="11"/>
  <c r="T87" i="11"/>
  <c r="S87" i="11" s="1"/>
  <c r="T100" i="11"/>
  <c r="S100" i="11"/>
  <c r="T102" i="11"/>
  <c r="S102" i="11"/>
  <c r="T104" i="11"/>
  <c r="S104" i="11"/>
  <c r="T110" i="11"/>
  <c r="S110" i="11" s="1"/>
  <c r="T124" i="11"/>
  <c r="S124" i="11"/>
  <c r="T131" i="11"/>
  <c r="S131" i="11"/>
  <c r="T132" i="11"/>
  <c r="S132" i="11"/>
  <c r="T140" i="11"/>
  <c r="S140" i="11" s="1"/>
  <c r="T147" i="11"/>
  <c r="S147" i="11"/>
  <c r="T186" i="11"/>
  <c r="S186" i="11"/>
  <c r="T205" i="11"/>
  <c r="S205" i="11"/>
  <c r="T215" i="11"/>
  <c r="S215" i="11" s="1"/>
  <c r="T218" i="11"/>
  <c r="S218" i="11"/>
  <c r="T227" i="11"/>
  <c r="S227" i="11"/>
  <c r="T237" i="11"/>
  <c r="S237" i="11"/>
  <c r="T277" i="11"/>
  <c r="S277" i="11" s="1"/>
  <c r="T280" i="11"/>
  <c r="S280" i="11"/>
  <c r="T286" i="11"/>
  <c r="S286" i="11"/>
  <c r="T293" i="11"/>
  <c r="S293" i="11"/>
  <c r="T297" i="11"/>
  <c r="S297" i="11" s="1"/>
  <c r="T298" i="11"/>
  <c r="S298" i="11"/>
  <c r="T332" i="11"/>
  <c r="S332" i="11"/>
  <c r="T334" i="11"/>
  <c r="S334" i="11"/>
  <c r="T337" i="11"/>
  <c r="S337" i="11" s="1"/>
  <c r="T342" i="11"/>
  <c r="S342" i="11"/>
  <c r="T346" i="11"/>
  <c r="S346" i="11"/>
  <c r="T381" i="11"/>
  <c r="S381" i="11"/>
  <c r="T389" i="11"/>
  <c r="S389" i="11" s="1"/>
  <c r="T397" i="11"/>
  <c r="S397" i="11"/>
  <c r="T400" i="11"/>
  <c r="S400" i="11"/>
  <c r="T404" i="11"/>
  <c r="S404" i="11"/>
  <c r="T410" i="11"/>
  <c r="S410" i="11" s="1"/>
  <c r="T416" i="11"/>
  <c r="S416" i="11"/>
  <c r="T420" i="11"/>
  <c r="S420" i="11"/>
  <c r="T427" i="11"/>
  <c r="S427" i="11"/>
  <c r="T442" i="11"/>
  <c r="S442" i="11" s="1"/>
  <c r="T448" i="11"/>
  <c r="S448" i="11"/>
  <c r="T465" i="11"/>
  <c r="S465" i="11"/>
  <c r="T467" i="11"/>
  <c r="S467" i="11"/>
  <c r="T470" i="11"/>
  <c r="S470" i="11" s="1"/>
  <c r="T476" i="11"/>
  <c r="S476" i="11"/>
  <c r="T489" i="11"/>
  <c r="S489" i="11"/>
  <c r="T495" i="11"/>
  <c r="S495" i="11"/>
  <c r="T497" i="11"/>
  <c r="S497" i="11" s="1"/>
  <c r="T499" i="11"/>
  <c r="S499" i="11"/>
  <c r="T234" i="11"/>
  <c r="S234" i="11"/>
  <c r="T378" i="11"/>
  <c r="S378" i="11"/>
  <c r="T116" i="11"/>
  <c r="S116" i="11" s="1"/>
  <c r="R429" i="11"/>
  <c r="Q429" i="11"/>
  <c r="R181" i="11"/>
  <c r="Q181" i="11"/>
  <c r="R16" i="11"/>
  <c r="Q16" i="11"/>
  <c r="R46" i="11"/>
  <c r="Q46" i="11" s="1"/>
  <c r="R86" i="11"/>
  <c r="Q86" i="11"/>
  <c r="R157" i="11"/>
  <c r="Q157" i="11"/>
  <c r="R183" i="11"/>
  <c r="Q183" i="11"/>
  <c r="R243" i="11"/>
  <c r="Q243" i="11" s="1"/>
  <c r="R440" i="11"/>
  <c r="Q440" i="11"/>
  <c r="R2" i="11"/>
  <c r="R61" i="11"/>
  <c r="Q61" i="11" s="1"/>
  <c r="R63" i="11"/>
  <c r="Q63" i="11"/>
  <c r="R95" i="11"/>
  <c r="Q95" i="11" s="1"/>
  <c r="R96" i="11"/>
  <c r="Q96" i="11" s="1"/>
  <c r="R122" i="11"/>
  <c r="Q122" i="11" s="1"/>
  <c r="R144" i="11"/>
  <c r="Q144" i="11"/>
  <c r="R165" i="11"/>
  <c r="Q165" i="11" s="1"/>
  <c r="R194" i="11"/>
  <c r="Q194" i="11" s="1"/>
  <c r="R201" i="11"/>
  <c r="Q201" i="11" s="1"/>
  <c r="R231" i="11"/>
  <c r="Q231" i="1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/>
  <c r="R145" i="11"/>
  <c r="Q145" i="11" s="1"/>
  <c r="R258" i="11"/>
  <c r="Q258" i="11" s="1"/>
  <c r="R422" i="11"/>
  <c r="Q422" i="11" s="1"/>
  <c r="R468" i="11"/>
  <c r="Q468" i="11"/>
  <c r="R364" i="11"/>
  <c r="Q364" i="11" s="1"/>
  <c r="R405" i="11"/>
  <c r="Q405" i="11" s="1"/>
  <c r="R406" i="11"/>
  <c r="Q406" i="11" s="1"/>
  <c r="R426" i="11"/>
  <c r="Q426" i="1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/>
  <c r="R138" i="11"/>
  <c r="Q138" i="11" s="1"/>
  <c r="R65" i="11"/>
  <c r="Q65" i="11" s="1"/>
  <c r="R66" i="11"/>
  <c r="Q66" i="11" s="1"/>
  <c r="R94" i="11"/>
  <c r="Q94" i="11"/>
  <c r="R107" i="11"/>
  <c r="Q107" i="11" s="1"/>
  <c r="R386" i="11"/>
  <c r="Q386" i="11" s="1"/>
  <c r="R327" i="11"/>
  <c r="Q327" i="11" s="1"/>
  <c r="R447" i="11"/>
  <c r="Q447" i="1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/>
  <c r="R142" i="11"/>
  <c r="Q142" i="11" s="1"/>
  <c r="R143" i="11"/>
  <c r="Q143" i="11" s="1"/>
  <c r="R197" i="11"/>
  <c r="Q197" i="11" s="1"/>
  <c r="R220" i="11"/>
  <c r="Q220" i="11"/>
  <c r="R151" i="11"/>
  <c r="Q151" i="11" s="1"/>
  <c r="R299" i="11"/>
  <c r="Q299" i="11" s="1"/>
  <c r="R463" i="11"/>
  <c r="Q463" i="11" s="1"/>
  <c r="R305" i="11"/>
  <c r="Q305" i="1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/>
  <c r="R373" i="11"/>
  <c r="Q373" i="11" s="1"/>
  <c r="R377" i="11"/>
  <c r="Q377" i="11" s="1"/>
  <c r="R33" i="11"/>
  <c r="Q33" i="11" s="1"/>
  <c r="R459" i="11"/>
  <c r="Q459" i="11"/>
  <c r="R466" i="11"/>
  <c r="Q466" i="11" s="1"/>
  <c r="R481" i="11"/>
  <c r="Q481" i="11" s="1"/>
  <c r="R417" i="11"/>
  <c r="Q417" i="11" s="1"/>
  <c r="R164" i="11"/>
  <c r="Q164" i="1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/>
  <c r="R59" i="11"/>
  <c r="Q59" i="11" s="1"/>
  <c r="R72" i="11"/>
  <c r="Q72" i="11" s="1"/>
  <c r="R92" i="11"/>
  <c r="Q92" i="11" s="1"/>
  <c r="R103" i="11"/>
  <c r="Q103" i="11"/>
  <c r="R134" i="11"/>
  <c r="Q134" i="11" s="1"/>
  <c r="R148" i="11"/>
  <c r="Q148" i="11" s="1"/>
  <c r="R162" i="11"/>
  <c r="Q162" i="11" s="1"/>
  <c r="R178" i="11"/>
  <c r="Q178" i="1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/>
  <c r="R58" i="11"/>
  <c r="Q58" i="11" s="1"/>
  <c r="R106" i="11"/>
  <c r="Q106" i="11" s="1"/>
  <c r="R115" i="11"/>
  <c r="Q115" i="11" s="1"/>
  <c r="R135" i="11"/>
  <c r="Q135" i="11"/>
  <c r="R146" i="11"/>
  <c r="Q146" i="11" s="1"/>
  <c r="R150" i="11"/>
  <c r="Q150" i="11" s="1"/>
  <c r="R171" i="11"/>
  <c r="Q171" i="11" s="1"/>
  <c r="R172" i="11"/>
  <c r="Q172" i="1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/>
  <c r="R353" i="11"/>
  <c r="Q353" i="11" s="1"/>
  <c r="R36" i="11"/>
  <c r="Q36" i="11" s="1"/>
  <c r="R40" i="11"/>
  <c r="Q40" i="11" s="1"/>
  <c r="R294" i="11"/>
  <c r="Q294" i="11"/>
  <c r="R111" i="11"/>
  <c r="Q111" i="11" s="1"/>
  <c r="R179" i="11"/>
  <c r="Q179" i="11" s="1"/>
  <c r="R341" i="11"/>
  <c r="Q341" i="11" s="1"/>
  <c r="R361" i="11"/>
  <c r="Q361" i="1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/>
  <c r="R329" i="11"/>
  <c r="Q329" i="11" s="1"/>
  <c r="R349" i="11"/>
  <c r="Q349" i="11" s="1"/>
  <c r="R359" i="11"/>
  <c r="Q359" i="11" s="1"/>
  <c r="R365" i="11"/>
  <c r="Q365" i="11"/>
  <c r="R376" i="11"/>
  <c r="Q376" i="11" s="1"/>
  <c r="R394" i="11"/>
  <c r="Q394" i="11" s="1"/>
  <c r="R403" i="11"/>
  <c r="Q403" i="11" s="1"/>
  <c r="R413" i="11"/>
  <c r="Q413" i="1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/>
  <c r="R213" i="11"/>
  <c r="Q213" i="11" s="1"/>
  <c r="R219" i="11"/>
  <c r="Q219" i="11" s="1"/>
  <c r="R221" i="11"/>
  <c r="Q221" i="11" s="1"/>
  <c r="R224" i="11"/>
  <c r="Q224" i="11"/>
  <c r="R226" i="11"/>
  <c r="Q226" i="11" s="1"/>
  <c r="R300" i="11"/>
  <c r="Q300" i="11" s="1"/>
  <c r="R261" i="11"/>
  <c r="Q261" i="11" s="1"/>
  <c r="R289" i="11"/>
  <c r="Q289" i="1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/>
  <c r="R13" i="11"/>
  <c r="Q13" i="11" s="1"/>
  <c r="R222" i="11"/>
  <c r="Q222" i="11" s="1"/>
  <c r="R198" i="11"/>
  <c r="Q198" i="11" s="1"/>
  <c r="R254" i="11"/>
  <c r="Q254" i="11"/>
  <c r="R367" i="11"/>
  <c r="Q367" i="11" s="1"/>
  <c r="R382" i="11"/>
  <c r="Q382" i="11" s="1"/>
  <c r="R50" i="11"/>
  <c r="Q50" i="11" s="1"/>
  <c r="R139" i="11"/>
  <c r="Q139" i="11"/>
  <c r="R260" i="11"/>
  <c r="Q260" i="11" s="1"/>
  <c r="R387" i="11"/>
  <c r="Q387" i="11" s="1"/>
  <c r="R11" i="11"/>
  <c r="Q11" i="11" s="1"/>
  <c r="R27" i="11"/>
  <c r="Q27" i="11"/>
  <c r="R47" i="11"/>
  <c r="Q47" i="11" s="1"/>
  <c r="R83" i="11"/>
  <c r="Q83" i="11" s="1"/>
  <c r="R127" i="11"/>
  <c r="Q127" i="11" s="1"/>
  <c r="R133" i="11"/>
  <c r="Q133" i="11"/>
  <c r="R159" i="11"/>
  <c r="Q159" i="11" s="1"/>
  <c r="R185" i="11"/>
  <c r="Q185" i="11" s="1"/>
  <c r="R195" i="11"/>
  <c r="Q195" i="11" s="1"/>
  <c r="R200" i="11"/>
  <c r="Q200" i="11"/>
  <c r="R209" i="11"/>
  <c r="Q209" i="11" s="1"/>
  <c r="R255" i="11"/>
  <c r="Q255" i="11" s="1"/>
  <c r="R274" i="11"/>
  <c r="Q274" i="11" s="1"/>
  <c r="R288" i="11"/>
  <c r="Q288" i="11"/>
  <c r="R303" i="11"/>
  <c r="Q303" i="11" s="1"/>
  <c r="R335" i="11"/>
  <c r="Q335" i="11" s="1"/>
  <c r="R383" i="11"/>
  <c r="Q383" i="11" s="1"/>
  <c r="R391" i="11"/>
  <c r="Q391" i="11"/>
  <c r="R460" i="11"/>
  <c r="Q460" i="11" s="1"/>
  <c r="R472" i="11"/>
  <c r="Q472" i="11" s="1"/>
  <c r="R473" i="11"/>
  <c r="Q473" i="11" s="1"/>
  <c r="R15" i="11"/>
  <c r="Q15" i="11"/>
  <c r="R18" i="11"/>
  <c r="Q18" i="11" s="1"/>
  <c r="R31" i="11"/>
  <c r="Q31" i="11" s="1"/>
  <c r="R32" i="11"/>
  <c r="Q32" i="11" s="1"/>
  <c r="R38" i="11"/>
  <c r="Q38" i="11"/>
  <c r="R39" i="11"/>
  <c r="Q39" i="11" s="1"/>
  <c r="R41" i="11"/>
  <c r="Q41" i="11" s="1"/>
  <c r="R42" i="11"/>
  <c r="Q42" i="11" s="1"/>
  <c r="R43" i="11"/>
  <c r="Q43" i="11"/>
  <c r="R49" i="11"/>
  <c r="Q49" i="11" s="1"/>
  <c r="R51" i="11"/>
  <c r="Q51" i="11" s="1"/>
  <c r="R60" i="11"/>
  <c r="Q60" i="11" s="1"/>
  <c r="R70" i="11"/>
  <c r="Q70" i="11"/>
  <c r="R84" i="11"/>
  <c r="Q84" i="11" s="1"/>
  <c r="R85" i="11"/>
  <c r="Q85" i="11" s="1"/>
  <c r="R93" i="11"/>
  <c r="Q93" i="11" s="1"/>
  <c r="R97" i="11"/>
  <c r="Q97" i="11"/>
  <c r="R108" i="11"/>
  <c r="Q108" i="11" s="1"/>
  <c r="R113" i="11"/>
  <c r="Q113" i="11" s="1"/>
  <c r="R120" i="11"/>
  <c r="Q120" i="11" s="1"/>
  <c r="R125" i="11"/>
  <c r="Q125" i="11"/>
  <c r="R130" i="11"/>
  <c r="Q130" i="11" s="1"/>
  <c r="R136" i="11"/>
  <c r="Q136" i="11" s="1"/>
  <c r="R137" i="11"/>
  <c r="Q137" i="11" s="1"/>
  <c r="R149" i="11"/>
  <c r="Q149" i="11"/>
  <c r="R155" i="11"/>
  <c r="Q155" i="11" s="1"/>
  <c r="R156" i="11"/>
  <c r="Q156" i="11" s="1"/>
  <c r="R163" i="11"/>
  <c r="Q163" i="11" s="1"/>
  <c r="R166" i="11"/>
  <c r="Q166" i="11"/>
  <c r="R187" i="11"/>
  <c r="Q187" i="11" s="1"/>
  <c r="R190" i="11"/>
  <c r="Q190" i="11" s="1"/>
  <c r="R204" i="11"/>
  <c r="Q204" i="11" s="1"/>
  <c r="R210" i="11"/>
  <c r="Q210" i="11"/>
  <c r="R212" i="11"/>
  <c r="Q212" i="11" s="1"/>
  <c r="R233" i="11"/>
  <c r="Q233" i="11" s="1"/>
  <c r="R239" i="11"/>
  <c r="Q239" i="11" s="1"/>
  <c r="R241" i="11"/>
  <c r="Q241" i="11"/>
  <c r="R248" i="11"/>
  <c r="Q248" i="11" s="1"/>
  <c r="R250" i="11"/>
  <c r="Q250" i="11" s="1"/>
  <c r="R253" i="11"/>
  <c r="Q253" i="11" s="1"/>
  <c r="R256" i="11"/>
  <c r="Q256" i="11"/>
  <c r="R259" i="11"/>
  <c r="Q259" i="11" s="1"/>
  <c r="R269" i="11"/>
  <c r="Q269" i="11" s="1"/>
  <c r="R271" i="11"/>
  <c r="Q271" i="11" s="1"/>
  <c r="R275" i="11"/>
  <c r="Q275" i="11"/>
  <c r="R278" i="11"/>
  <c r="Q278" i="11" s="1"/>
  <c r="R282" i="11"/>
  <c r="Q282" i="11" s="1"/>
  <c r="R284" i="11"/>
  <c r="Q284" i="11" s="1"/>
  <c r="R285" i="11"/>
  <c r="Q285" i="11"/>
  <c r="R291" i="11"/>
  <c r="Q291" i="11" s="1"/>
  <c r="R302" i="11"/>
  <c r="Q302" i="11" s="1"/>
  <c r="R307" i="11"/>
  <c r="Q307" i="11" s="1"/>
  <c r="R308" i="11"/>
  <c r="Q308" i="11"/>
  <c r="R312" i="11"/>
  <c r="Q312" i="11" s="1"/>
  <c r="R314" i="11"/>
  <c r="Q314" i="11" s="1"/>
  <c r="R315" i="11"/>
  <c r="Q315" i="11" s="1"/>
  <c r="R316" i="11"/>
  <c r="Q316" i="11"/>
  <c r="R318" i="11"/>
  <c r="Q318" i="11" s="1"/>
  <c r="R333" i="11"/>
  <c r="Q333" i="11" s="1"/>
  <c r="R336" i="11"/>
  <c r="Q336" i="11" s="1"/>
  <c r="R339" i="11"/>
  <c r="Q339" i="11"/>
  <c r="R350" i="11"/>
  <c r="Q350" i="11" s="1"/>
  <c r="R355" i="11"/>
  <c r="Q355" i="11" s="1"/>
  <c r="R356" i="11"/>
  <c r="Q356" i="11" s="1"/>
  <c r="R358" i="11"/>
  <c r="Q358" i="11"/>
  <c r="R363" i="11"/>
  <c r="Q363" i="11" s="1"/>
  <c r="R371" i="11"/>
  <c r="Q371" i="11" s="1"/>
  <c r="R372" i="11"/>
  <c r="Q372" i="11" s="1"/>
  <c r="R379" i="11"/>
  <c r="Q379" i="11"/>
  <c r="R385" i="11"/>
  <c r="Q385" i="11" s="1"/>
  <c r="R390" i="11"/>
  <c r="Q390" i="11" s="1"/>
  <c r="R396" i="11"/>
  <c r="Q396" i="11" s="1"/>
  <c r="R401" i="11"/>
  <c r="Q401" i="11"/>
  <c r="R402" i="11"/>
  <c r="Q402" i="11" s="1"/>
  <c r="R423" i="11"/>
  <c r="Q423" i="11" s="1"/>
  <c r="R424" i="11"/>
  <c r="Q424" i="11" s="1"/>
  <c r="R425" i="11"/>
  <c r="Q425" i="11"/>
  <c r="R433" i="11"/>
  <c r="Q433" i="11" s="1"/>
  <c r="R437" i="11"/>
  <c r="Q437" i="11" s="1"/>
  <c r="R444" i="11"/>
  <c r="Q444" i="11" s="1"/>
  <c r="R450" i="11"/>
  <c r="Q450" i="11"/>
  <c r="R453" i="11"/>
  <c r="Q453" i="11" s="1"/>
  <c r="R462" i="11"/>
  <c r="Q462" i="11" s="1"/>
  <c r="R464" i="11"/>
  <c r="Q464" i="11" s="1"/>
  <c r="R471" i="11"/>
  <c r="Q471" i="11"/>
  <c r="R477" i="11"/>
  <c r="Q477" i="11" s="1"/>
  <c r="R479" i="11"/>
  <c r="Q479" i="11" s="1"/>
  <c r="R496" i="11"/>
  <c r="Q496" i="11" s="1"/>
  <c r="R6" i="11"/>
  <c r="R10" i="11"/>
  <c r="Q10" i="11" s="1"/>
  <c r="R45" i="11"/>
  <c r="Q45" i="11"/>
  <c r="R56" i="11"/>
  <c r="Q56" i="11"/>
  <c r="R57" i="11"/>
  <c r="Q57" i="11"/>
  <c r="R62" i="11"/>
  <c r="Q62" i="11" s="1"/>
  <c r="R64" i="11"/>
  <c r="Q64" i="11"/>
  <c r="R76" i="11"/>
  <c r="Q76" i="11"/>
  <c r="R80" i="11"/>
  <c r="Q80" i="11"/>
  <c r="R87" i="11"/>
  <c r="Q87" i="11" s="1"/>
  <c r="R100" i="11"/>
  <c r="Q100" i="11"/>
  <c r="R102" i="11"/>
  <c r="Q102" i="11"/>
  <c r="R104" i="11"/>
  <c r="Q104" i="11"/>
  <c r="R110" i="11"/>
  <c r="Q110" i="11" s="1"/>
  <c r="R124" i="11"/>
  <c r="Q124" i="11"/>
  <c r="R131" i="11"/>
  <c r="Q131" i="11"/>
  <c r="R132" i="11"/>
  <c r="Q132" i="11"/>
  <c r="R140" i="11"/>
  <c r="Q140" i="11" s="1"/>
  <c r="R147" i="11"/>
  <c r="Q147" i="11"/>
  <c r="R186" i="11"/>
  <c r="Q186" i="11"/>
  <c r="R205" i="11"/>
  <c r="Q205" i="11"/>
  <c r="R215" i="11"/>
  <c r="Q215" i="11" s="1"/>
  <c r="R218" i="11"/>
  <c r="Q218" i="11"/>
  <c r="R227" i="11"/>
  <c r="Q227" i="11"/>
  <c r="R237" i="11"/>
  <c r="Q237" i="11"/>
  <c r="R277" i="11"/>
  <c r="Q277" i="11" s="1"/>
  <c r="R280" i="11"/>
  <c r="Q280" i="11"/>
  <c r="R286" i="11"/>
  <c r="Q286" i="11"/>
  <c r="R293" i="11"/>
  <c r="Q293" i="11"/>
  <c r="R297" i="11"/>
  <c r="Q297" i="11" s="1"/>
  <c r="R298" i="11"/>
  <c r="Q298" i="11"/>
  <c r="R332" i="11"/>
  <c r="Q332" i="11"/>
  <c r="R334" i="11"/>
  <c r="Q334" i="11"/>
  <c r="R337" i="11"/>
  <c r="Q337" i="11" s="1"/>
  <c r="R342" i="11"/>
  <c r="Q342" i="11"/>
  <c r="R346" i="11"/>
  <c r="Q346" i="11"/>
  <c r="R381" i="11"/>
  <c r="Q381" i="11"/>
  <c r="R389" i="11"/>
  <c r="Q389" i="11" s="1"/>
  <c r="R397" i="11"/>
  <c r="Q397" i="11"/>
  <c r="R400" i="11"/>
  <c r="Q400" i="11"/>
  <c r="R404" i="11"/>
  <c r="Q404" i="11"/>
  <c r="R410" i="11"/>
  <c r="Q410" i="11" s="1"/>
  <c r="R416" i="11"/>
  <c r="Q416" i="11"/>
  <c r="R420" i="11"/>
  <c r="Q420" i="11"/>
  <c r="R427" i="11"/>
  <c r="Q427" i="11"/>
  <c r="R442" i="11"/>
  <c r="Q442" i="11" s="1"/>
  <c r="R448" i="11"/>
  <c r="Q448" i="11"/>
  <c r="R465" i="11"/>
  <c r="Q465" i="11"/>
  <c r="R467" i="11"/>
  <c r="Q467" i="11"/>
  <c r="R470" i="11"/>
  <c r="Q470" i="11" s="1"/>
  <c r="R476" i="11"/>
  <c r="Q476" i="11"/>
  <c r="R489" i="11"/>
  <c r="Q489" i="11"/>
  <c r="R495" i="11"/>
  <c r="Q495" i="11"/>
  <c r="R497" i="11"/>
  <c r="Q497" i="11" s="1"/>
  <c r="R499" i="11"/>
  <c r="Q499" i="11"/>
  <c r="R234" i="11"/>
  <c r="Q234" i="11"/>
  <c r="R378" i="11"/>
  <c r="Q378" i="1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<sst xmlns="http://schemas.openxmlformats.org/spreadsheetml/2006/main" count="10654" uniqueCount="142">
  <si>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</si>
  <si>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</si>
  <si>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</si>
  <si>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</si>
  <si>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</si>
  <si>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</si>
  <si>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</si>
  <si>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</si>
  <si>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</si>
  <si>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</si>
  <si>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</si>
  <si>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</si>
  <si>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</si>
  <si>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</si>
  <si>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</si>
  <si>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</si>
  <si>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</si>
  <si>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</si>
  <si>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</si>
  <si>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</si>
  <si>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</si>
  <si>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</si>
  <si>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</si>
  <si>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</si>
  <si>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</si>
  <si>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</si>
  <si>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</si>
  <si>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</si>
  <si>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</si>
  <si>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</si>
  <si>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</si>
  <si>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</si>
  <si>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</si>
  <si>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</si>
  <si>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</si>
  <si>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</si>
  <si>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</si>
  <si>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</si>
  <si>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</si>
  <si>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</si>
  <si>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</si>
  <si>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</si>
  <si>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</si>
  <si>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</si>
  <si>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</si>
  <si>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</si>
  <si>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</si>
  <si>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</si>
  <si>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</si>
  <si>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</si>
  <si>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</si>
  <si>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</si>
  <si>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</si>
  <si>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</si>
  <si>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</si>
  <si>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</si>
  <si>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</si>
  <si>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</si>
  <si>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</si>
  <si>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</si>
  <si>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</si>
  <si>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</si>
  <si>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</si>
  <si>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</si>
  <si>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</si>
  <si>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</si>
  <si>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</si>
  <si>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</si>
  <si>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</si>
  <si>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</si>
  <si>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</si>
  <si>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</si>
  <si>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</si>
  <si>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</si>
  <si>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</si>
  <si>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</si>
  <si>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</si>
  <si>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</si>
  <si>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</si>
  <si>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</si>
  <si>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</si>
  <si>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</si>
  <si>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</si>
  <si>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</si>
  <si>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</si>
  <si>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</si>
  <si>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</si>
  <si>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</si>
  <si>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</si>
  <si>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</si>
  <si>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</si>
  <si>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</si>
  <si>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</si>
  <si>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</si>
  <si>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</si>
  <si>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</si>
  <si>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</si>
  <si>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</si>
  <si>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</si>
  <si>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</si>
  <si>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</si>
  <si>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</si>
  <si>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</si>
  <si>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</si>
  <si>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</si>
  <si>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</si>
  <si>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</si>
  <si>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</si>
  <si>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</si>
  <si>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</si>
  <si>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</si>
  <si>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</si>
  <si>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</si>
  <si>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</si>
  <si>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</si>
  <si>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</si>
  <si>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</si>
  <si>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</si>
  <si>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</si>
  <si>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</si>
  <si>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</si>
  <si>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</si>
  <si>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</si>
  <si>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</si>
  <si>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</si>
  <si>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</si>
  <si>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</si>
  <si>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</si>
  <si>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</si>
  <si>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</si>
  <si>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</si>
  <si>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</si>
  <si>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</si>
  <si>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</si>
  <si>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</si>
  <si>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</si>
  <si>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</si>
  <si>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</si>
  <si>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</si>
  <si>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</si>
  <si>
    <t>may be on performnace rating</t>
  </si>
  <si>
    <t>year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</si>
</sst>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01"/>
  <sheetViews>
    <sheetView workbookViewId="0">
      <selection activeCell="X18" sqref="X18"/>
    </sheetView>
  </sheetViews>
  <sheetFormatPr defaultRowHeight="13.2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customWidth="1"/>
    <col min="6" max="6" width="21.44140625" customWidth="1"/>
    <col min="7" max="7" width="32.109375" customWidth="1"/>
    <col min="8" max="8" width="19.6640625" customWidth="1"/>
    <col min="9" max="9" width="17.6640625" customWidth="1"/>
    <col min="10" max="10" width="31.44140625" customWidth="1"/>
    <col min="11" max="11" width="26" customWidth="1"/>
    <col min="12" max="12" width="21.5546875" customWidth="1"/>
    <col min="13" max="13" width="27.44140625" customWidth="1"/>
    <col min="14" max="14" width="23.109375" customWidth="1"/>
    <col min="15" max="15" width="19.6640625" customWidth="1"/>
    <col min="16" max="16" width="12.44140625" customWidth="1"/>
    <col min="17" max="17" width="19.6640625" customWidth="1"/>
    <col min="18" max="18" width="21.109375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9.44140625" customWidth="1"/>
    <col min="24" max="24" width="23.109375" customWidth="1"/>
    <col min="25" max="25" width="14.6640625" customWidth="1"/>
    <col min="26" max="26" width="17.8867187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4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4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0.7097882096663608</v>
      </c>
      <c r="AH2">
        <f>COUNTIF(B2:B501,"male")</f>
        <v>295</v>
      </c>
    </row>
    <row r="3" spans="1:34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0.80224358419767483</v>
      </c>
    </row>
    <row r="4" spans="1:34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0.93570465514052625</v>
      </c>
      <c r="AH4">
        <f>COUNTIF(I2:I501,"YES")</f>
        <v>47</v>
      </c>
    </row>
    <row r="5" spans="1:34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0.93903817423836011</v>
      </c>
    </row>
    <row r="6" spans="1:34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0.26431104980179509</v>
      </c>
    </row>
    <row r="7" spans="1:34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0.70741112297928721</v>
      </c>
    </row>
    <row r="8" spans="1:34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0.35237874307861949</v>
      </c>
    </row>
    <row r="9" spans="1:34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0.30742882836712804</v>
      </c>
    </row>
    <row r="10" spans="1:34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0.62579425849656001</v>
      </c>
    </row>
    <row r="11" spans="1:34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0.44821692171328542</v>
      </c>
    </row>
    <row r="12" spans="1:34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0.84412473134457333</v>
      </c>
    </row>
    <row r="13" spans="1:34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0.44315943356431853</v>
      </c>
    </row>
    <row r="14" spans="1:34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0.49079140353861384</v>
      </c>
    </row>
    <row r="15" spans="1:34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0.94930550806277969</v>
      </c>
    </row>
    <row r="16" spans="1:34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0.91652660183871182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5.7402815653002093E-2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0.26493903926057893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0.89025264504647506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0.10655928827945527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0.20019743648220256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0.80517024572231133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0.95263792541921588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0.17618749912581821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0.77584805890632269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0.4554166749260673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0.92100929230410555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0.78581642872448132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0.44758236460773004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0.63157706078200859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0.47947856468035432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9.3431931895657017E-2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0.24515326258406178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1.2928856836044056E-2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4.5127308687541445E-2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0.985619564110916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0.94863997338700434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0.49242012475379027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0.15220610022526304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2.575182101105522E-4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0.2034009439001746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0.4658030710204798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0.8102215211099153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0.44671180235392294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0.35646441377462157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0.10962300046086038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7.94229966108837E-2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0.92304167563414197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0.25006070088275545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0.16279778627018238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0.93151963190154619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7.5525685546838917E-3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0.38842315681292461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0.83875582979851471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9.086751277052818E-2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0.81273468022712936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0.2009850490997418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0.9870754689704716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0.88129376809979498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0.76591705806302079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0.55549143259245348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0.43919217261988153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0.33807535412174072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0.76351035352279017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8.8671481894088355E-2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0.62493506155714629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0.76526905296776493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0.3998720913146302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0.99919873016373739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0.64766182564296304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0.13524312168433839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0.56931996718348432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0.32894099306103863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0.57948083405657158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0.3392818701921807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0.3161346032596164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1.7618065381679426E-2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0.18408103595539249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0.47202009077019258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0.38846967493815554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0.42457121816499133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0.79366457253677636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0.6018050279128675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0.94683941584322107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0.7594586876172682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0.5588629951097428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0.9674572704923402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0.32488025711125013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0.50446069384112735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0.18646521709011499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0.22663389929991162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0.28382475264090268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0.82213602722938106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0.98978176926031791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3.2794838461720932E-2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0.34420204645836061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0.58210220745662034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0.85708267749045797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0.48884007201079027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0.82998728945216327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0.96884908279819615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0.76861306127299978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0.77900642855990243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0.38986369128725396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0.97080415581644341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0.41425753365726681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0.72876005039791891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0.22999740835707394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0.78755328147975945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0.31362180102323023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0.79585147186592864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0.33818576787570687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0.1817400831157755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0.95332671769778787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0.9157160081824558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0.24352050939053915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0.91091212743442229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0.42978647684013471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0.28628647790918327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0.69187662975337016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0.38384291646316404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0.38658327252383495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4.9124338863038464E-2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0.69345884841224092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9.6606448523569588E-2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0.47007427949322433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0.49332262184185605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0.82735013346483555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0.90452396787616596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2.3015275154881665E-2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0.5043759490838724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0.87187863818995237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0.49639242429239694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0.76855554096293754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0.36922083903237091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0.73077133234578218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0.6318647270721075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0.53096985699906085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0.55449463568381985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0.86265319723959877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0.94922184452638647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0.95609148719489867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0.89400451877211895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0.18610599719862364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0.99133308697794931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0.74041295249626959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0.15624776970058296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0.28592408644205114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0.87913229433355677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0.48072055497173138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0.22658130515129637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0.898800123185998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0.76213015805760598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0.34572165965165114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0.94913129905694216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7.5487303292374075E-2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0.55095320643355195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0.77964902035461969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0.61729680218560834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0.65800364899996955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0.58863628898472387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0.46339493821676381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0.25325036065480377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0.27585867909063788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0.53589795293885334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0.24538321595108536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8.4688673181961271E-2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0.70353726930742844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0.82617749700324616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0.64531171114287722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0.77466177860891317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0.42910849089795122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0.87593807740832985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0.96378617078561701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0.12561530489419992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9.9916397605970486E-2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0.61396324578152484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0.28688323400068982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0.67592627591685206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0.92761192935248504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0.83123940568815491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0.4368553861869019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0.21846646200402642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0.3305860751193257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0.29922565831884484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9.638844466284513E-2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0.97136445832299756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0.91119592186370069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0.39100640634231432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0.49617451157523551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0.24029274492601993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0.49136216600206117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0.63071619238264975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0.37491095850198886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0.10961210336957072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1.2999050669064371E-2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0.32381785901297588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0.624465759674667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0.10073305901199758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0.36686038987491099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0.58056155292438527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0.67394160076861731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0.30026138085912391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0.85724906819430902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0.60722202018993088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4.8222437375108895E-2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8.2602423030159522E-2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0.67234008588181415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0.86125167587124374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0.14739263960388815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0.28005133409267047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6.9047849222882984E-3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0.45035425845484389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0.74590712211845012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0.83320789146472507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0.68646088984202369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0.55643996153728414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0.38189220224553577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0.92056381893594674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0.31356500882310812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0.76019894347157513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0.36741621274339809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0.70910693096405319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0.35279794914007723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0.27327657406448891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0.83881335168937321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0.16719171676819511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0.69733196620888316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0.94147286948957243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0.40884302746560486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0.40474134967795428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6.134787812441922E-3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0.75609395213901431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0.60374920454611081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0.46645100745122092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0.92907742540385729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0.35756976120021744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0.90551900747611158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0.89336501252565104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0.19540381300645238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0.89962522752141116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0.45277617531349834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0.34097515079307672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0.25475833974776663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0.90051583792313095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0.60882195157523522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0.14307863804305176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0.15477092203242027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0.94868587600351062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0.31769919703543159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0.12321773481695175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0.74200209362221381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0.86022597788380317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0.8101384760341177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0.84079820599870592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6.6568264398565669E-2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5.7408257898852733E-2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0.4569773192221086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0.19423002536327116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0.12546258660817722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0.23820074038051753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0.51366646621460577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0.58474077300266614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0.24365394795371254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0.859810207803969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0.72723074265402143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0.87448142504324566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0.11947666166017057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0.24315523486405599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0.38286505806890825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0.16342927686268283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0.95075649862584743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0.96418960922630392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4.2217597094855952E-2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0.10274114073866547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0.43956667159101115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0.78158022154061069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0.30421952687887188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0.85528161096277333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0.79046498144096378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0.54046475858008736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0.59048604959968654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0.42892012267700885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0.51389552986264775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0.73477792462467706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8.9484555922711206E-2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2.6514834170775825E-2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0.40051331496833753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0.43773253640065524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0.25864187922097204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8.0391757410538611E-2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0.24750884873370282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0.78794597413623035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0.75511434407155853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0.49039781249687753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0.74663467826220498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0.60398587762029199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0.30290250936675722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0.94126210400694177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8.7497378795265535E-2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0.27270944856237567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3.8873257940688744E-2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0.20857796435182852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0.48841432280592856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0.23209700939429212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0.54687164035286118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0.51793903190472668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0.59809581433347303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0.89359889991839925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0.51642870887655656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0.5652327156740462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0.28536882570523348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0.20522148179119948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0.46634205842517462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0.46445358985760887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0.36062041776242648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0.90125683376914822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0.10072830356569229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0.15496123470096179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0.14356245352784747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0.54702563087678602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0.89678596686927115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0.98912379597380617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0.74918920682787882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0.57799590637558562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0.7021655789397161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0.72310961615481517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0.79710128807529357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0.99245237706399825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0.26825635527867708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0.9361506477650442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0.43769933949473472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0.25346458776397973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0.31165161190177459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0.14495501444911407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0.54478063943369359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2.4943165302266923E-2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0.53455999025936973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0.80386579247676748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0.51871490422150357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0.81738772456518261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0.32182757913024862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0.69116143773362537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0.69569073860065977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5.6834469626459327E-2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0.77920834917747106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0.24198019731081089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0.3058708771587082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0.63818867745209429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0.73548269884274031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0.95731688127982073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0.92007912436956685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0.39810789584555017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0.37442812848131091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0.83184726534646647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8.0703811892438804E-2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0.97770380847819049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0.74107947048647149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0.80350994779879836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0.62421799661424138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0.83994669901590091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0.55736862149715516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0.8118742739672915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0.37220712982266535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0.84709607160882505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0.23088934047222254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0.55544591835758406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0.16959614972358461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0.92924236180153452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0.10184022883002286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0.55508523193159642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0.37770654753602995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0.61890676240576403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0.76763622589530212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9.3225080217278267E-2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0.83924666127026315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0.303256918323908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0.74613115987630552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5.5228071275238211E-2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0.24977182326530778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0.5048037666141395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0.48469412425938108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0.56759145364483932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0.24834660956362198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2.9731389603381286E-2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0.42940425352575196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0.38355361868919413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0.60446513224950882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0.78330089796198255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0.78619925498523169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0.71750864454980623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0.22778152619995562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0.48596118082674189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0.55833526353746066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0.70831691466517233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0.83604823845498766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0.28666909922146944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0.31927710789054276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0.44814844032750556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2.0026594204641257E-2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0.83483965773390201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0.95972919055494799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0.69695399337383457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0.22080163324135627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0.76140462167716139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0.13878787594351816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0.39927450225983252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0.68046539219133351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0.43613719342031021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0.18236072233797584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3.7327756697584813E-2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0.37210319425747018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0.99575647388084565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0.26923729921693262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0.56694171561816276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0.24601002231089653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0.3769770132235033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0.96364960731322957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0.43309860723285132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0.11583561797583275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0.82161149871903716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0.15248612626047742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0.35443462589975683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0.18105148850843555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0.64216070333202335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0.19918442727891406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9.9489783702929491E-2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0.62430867384783451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0.10215680805328042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0.6764749745308557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9.3761946562949339E-2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0.75380667754966424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0.59370509386894732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0.75410819262763928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0.6594457989202509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0.17490049083432302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0.28866755430053714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0.40557986890459619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0.28863406119863033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0.90952711762561345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0.8187495248791653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0.55473744195732078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7.9977776713767712E-2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0.6214859527377542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0.43931426155155939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0.58558032002476934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0.93026315229937662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8.3559394154437472E-2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0.7284595529800042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0.8817393872889927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0.45272199440717553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0.97995731131638131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0.38772082468014268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0.2281369206867615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0.38197671734279504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0.17724543496190137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0.70895890137328677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0.38582257481476812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0.93629067251251974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0.41544577464555343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0.94507603004153784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0.98031869018008255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0.76015656283668687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2.6353471862651023E-2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0.5957992151125322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0.87400310727252928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0.20522335219780363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0.71587461047952239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0.61341620775919226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3.893433130523849E-2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0.43145266411280891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0.19735480012516715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0.18354753535486945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8.3302614699552802E-2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9.5276864807799289E-2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0.58345048258195664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5.2182942414930933E-2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2.386574216385362E-2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0.35568652815062485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0.30312950047759168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0.65425839604261571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0.22291237532266084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0.91794328097987865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0.23349778564518653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0.76834001921571937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0.31417719483969953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0.13152401145343928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0.853209365688685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0.44156555889597415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0.36637110061003642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0.61570443740660963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0.41136022083582946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0.5572412826775226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0.5452695350882022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0.46106690047491306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0.61688345855158933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0.78458106270255246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1.4026641279920371E-2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0.83979791418263172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0.70078230211011738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0.90885416049539736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01"/>
  <sheetViews>
    <sheetView tabSelected="1" workbookViewId="0">
      <selection activeCell="N6" sqref="N6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7" max="7" width="10.88671875" customWidth="1"/>
    <col min="8" max="8" width="10.109375" customWidth="1"/>
    <col min="11" max="11" width="17.6640625" customWidth="1"/>
  </cols>
  <sheetData>
    <row r="1" spans="1:14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4">
      <c r="A2">
        <f t="shared" ref="A2:A65" ca="1" si="0">RAND()</f>
        <v>0.33217622620700604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4">
      <c r="A3">
        <f t="shared" ca="1" si="0"/>
        <v>0.3110740349788722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  <c r="N3">
        <f>AVERAGE(G2:G501)</f>
        <v>2.3620000000000001</v>
      </c>
    </row>
    <row r="4" spans="1:14">
      <c r="A4">
        <f t="shared" ca="1" si="0"/>
        <v>0.7907867098059338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  <c r="N4">
        <f>AVERAGEIF(C2:C501,"male",G2:G501)</f>
        <v>2.3486486486486489</v>
      </c>
    </row>
    <row r="5" spans="1:14">
      <c r="A5">
        <f t="shared" ca="1" si="0"/>
        <v>0.36626111336344502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  <c r="N5">
        <f>AVERAGEIF(C2:C501,"female",G2:G501)</f>
        <v>2.4</v>
      </c>
    </row>
    <row r="6" spans="1:14">
      <c r="A6">
        <f t="shared" ca="1" si="0"/>
        <v>0.74952836113359467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4">
      <c r="A7">
        <f t="shared" ca="1" si="0"/>
        <v>0.19140902777701885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4">
      <c r="A8">
        <f t="shared" ca="1" si="0"/>
        <v>0.72060193375527082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4">
      <c r="A9">
        <f t="shared" ca="1" si="0"/>
        <v>0.91863894702099069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4">
      <c r="A10">
        <f t="shared" ca="1" si="0"/>
        <v>0.70411367524133861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4">
      <c r="A11">
        <f t="shared" ca="1" si="0"/>
        <v>0.12826253706856983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4">
      <c r="A12">
        <f t="shared" ca="1" si="0"/>
        <v>0.13817602294011122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4">
      <c r="A13">
        <f t="shared" ca="1" si="0"/>
        <v>0.57421006822823673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4">
      <c r="A14">
        <f t="shared" ca="1" si="0"/>
        <v>0.29141303367097759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4">
      <c r="A15">
        <f t="shared" ca="1" si="0"/>
        <v>0.28627092382581454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4">
      <c r="A16">
        <f t="shared" ca="1" si="0"/>
        <v>0.54954561160574023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0.57166694392604434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0.79693059631864016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0.56291048770598373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0.82973137540134434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0.16102823444711845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0.11281638278136719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0.71591154288625036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0.46252460109976978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0.61317998067704338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0.2055917989929793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0.23862653592712146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0.59724653917791271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0.38438406896061872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0.6000988083390838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0.52569743139128333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0.27205034692021879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0.13206351456451271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0.24338442926414805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0.7885421193812796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0.40938178485567367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0.7844357581934962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0.24390544323685626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0.31394522719655815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0.78367568225984185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0.75107559981441097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2.3317352743676079E-2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0.95093862701872811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0.33266964632158857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0.95092158964022688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0.48262483530599909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0.71439270680500411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1.3833538396126888E-2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0.27870806720855112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0.60923726461928862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0.29013407544576286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0.82172707491390917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0.51764659993738604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0.97213897498898183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0.86285637726765207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0.6228621092940746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0.20383654573522747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0.7821757860067915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0.56881342921210976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0.74184970184388799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0.52733575943636057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0.21937383517142695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8.1529562264759603E-2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0.22758607531950292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8.0638272718587034E-2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0.88684055868370559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0.3643229591763224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0.38868339538152585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0.95096415741737472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0.83785654075332661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0.69902072074130195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0.8765977507844549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0.86096747471752655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0.68670615253709677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0.94063387743360283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0.26029179493425958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0.9099808517101805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9.465883765338301E-2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0.73839576472143509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0.78229525441485881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0.64434519084664676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0.48128559629835754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0.65395179363932066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0.90079253367117118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0.43075826317524912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0.57243067035953932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4.7325643638397308E-2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0.91121580854189765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0.94681193403084363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0.77545683418071287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0.34543614301396419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0.72949829349872641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0.62684259268255793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0.80816467830139949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0.29154632029607452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0.44529682361426504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0.76145993978121651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1.874949990528918E-2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0.97713881069580188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0.83760820463175722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0.34593774159256674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0.70341217941701106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0.87134265794617694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0.31972958453427747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1.2078107974245911E-2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0.57802258245207094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0.83615305440876264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0.57472868785952225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0.5551451573092151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0.24304505644541408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2.2825514409661296E-2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0.65547559231609454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0.97867555557962993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0.32250875337900908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0.647008319600753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0.54358887908079667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0.3660672060480874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0.10521648888564583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0.99118131495027972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0.61513195430397127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0.27030940403107417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0.67383894204166561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0.14837865609866785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0.9877641650113923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0.57870266602910536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0.11454645171278399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0.44297771637741024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0.41109966160029088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0.9408725680848864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0.63140029132956754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8.2891676328184061E-2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0.40098181224036367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7.393189170056369E-2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0.70950888675414658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0.18322893170076404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0.85505495703292678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0.78893877691013492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0.22001634307034912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0.49508992511094008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0.37703938214051524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2.93690854656532E-2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0.65480410689909052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0.27188295796498574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0.95911646498216652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0.71808839358000043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0.21405141841397335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0.13860424927908066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0.69483747720610389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0.98980052799799845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0.29199928698504551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0.27708356530432166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0.16969247772439344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0.23959144628374296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0.81459452212101613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0.39338387349864812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0.20558026764232662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0.45013043147350074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0.68944494006752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0.40605152772473485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0.19882454352479773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0.80618530389779308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0.56728330826355389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0.69001078409236338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0.13316567438470384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0.49050337046236037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0.95206273035027611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0.4754570062609822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0.48095599064398975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0.64907151031421406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0.27451967665917687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0.75834673719813317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0.60331993571181497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0.41187408653196067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0.94545043461137535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0.4627954493341957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0.1538429198091108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0.25890210293475235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0.10580469969248962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0.49348728174944978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0.25149260446767863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0.56279221736316898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0.99730042570445965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0.77103431485361718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0.30708612798694013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0.33726841211637704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0.70214158866682452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0.28127628743007904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0.18973790872229024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0.73961992493120454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0.60183774997248529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0.2998347799988047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0.62545873505372573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0.81146270746147475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4.1260846728784495E-2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0.80797221867458868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0.53674466868887805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0.96901056775756145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0.52760251181601092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0.81202083384452162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0.82232557375606297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0.26339172529849819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0.27652721196082353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0.84592248055549302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0.70827752443536895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0.73647139445593257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0.64402096532242004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0.8086445090577008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0.31668479884703815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0.4130005221959222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0.76510795154466082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0.34015586159020617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9.2478245144280602E-2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0.87800204284597283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0.57651360555780407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9.4849789116331462E-2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0.87428365805001951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0.17652978206295145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0.77638426151523088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0.12447517560865462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0.40948168020195941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0.60892367112941415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0.71097108056176173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0.51107336234426848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0.55399010512071134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0.95149240769451116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0.32593936306912941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0.90473440859126875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0.33524250331977901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0.61290458760959243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0.40756960692201849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0.22178651978969877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0.11790818471637432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0.58363627310656629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0.86689080782460459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0.4865194226769497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0.96128572297359849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0.50367931849099701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9.5554284372594278E-2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0.17530188878527986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0.81048984246618461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0.17831365270344413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0.16504793427123876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0.8898754567244147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0.82211415524444764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0.7136295671175813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0.7909158253539107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0.73661876664885562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0.65415672219402077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0.85755798659511084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9.1509225329714172E-2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0.12815445330643149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0.15857149234867018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2.3462111036625322E-2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0.14537368789559268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0.56248485211678956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0.48648688624753589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0.35861956087885771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0.53184502648439202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0.28490110161731608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0.39715952007264865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0.80950731412317356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0.86949938388599057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0.93043117711886247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4.8565714647856417E-2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0.57667679339750122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0.6296156887692943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0.51224869307294241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0.7792523614385114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0.60202219955001524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0.72316806241972731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0.30631922669378864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0.32930423309531642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0.4712185185905774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0.20107965786952797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0.68987391616409388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0.32996161237327759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0.26148175999483647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0.66217720474273167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0.66548088328245891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0.17846438909135187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0.3410406176308729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0.29088963978072813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0.79132169804496411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0.14730649460471801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0.5892792930812093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0.99966265858899295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0.7384251338393234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0.91438473534672826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0.58720704820705238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0.48796215562847889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0.31816092608691304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0.75894108228638779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0.90435887204267817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7.2406000603958409E-3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0.44571252997107624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0.30540084134275547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0.71954094630912813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0.70772807451258213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0.16350662200860366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0.24312326542462248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0.40615107052281407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0.84074337828796986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6.2264493564372692E-2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3.1494837227493355E-2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0.82845572533296941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0.36909546138405291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0.31225090824759971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7.2201351915498702E-2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0.49437210666426012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0.61034655488922851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0.54443488942987472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0.6085168699059762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0.74229720754257655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0.91460033243168282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0.98216166070439148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0.37254251370223501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0.78772364913084569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0.88033006237918976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0.12040498941678845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8.0087264248847156E-2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0.15660259068396487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0.2262133113582907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0.9893287135778045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0.61970125767533124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0.21241795915110417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0.95470093478239726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3.044540737165935E-2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0.6737003398247684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0.86163742723033265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2.6940557083278471E-2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0.45103092592068372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0.15751529444027368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0.54502669328785658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0.27305260389092434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0.59320369842484533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0.48175253990236699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0.15712182684002685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0.16141905996730876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0.83732423508672504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0.19084806535384813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0.55034570217175094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2.1997663165203796E-2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0.90278254383465251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0.86641293445894729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0.44325952934147772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0.60075873660294843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0.6493285333273332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0.9488329775565747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0.17960882563559544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0.77764964252347968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0.59225840824051001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0.84279864701915985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0.60522647510981009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0.95380432800141057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0.745663175545623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3.393361796272476E-2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0.90923811768837204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0.44075983601171975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0.78682262263672009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3.6877475035298479E-3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0.93417160635191399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4.4385886639893735E-2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0.22566036229184872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0.96306762645703703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0.69946578095610445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0.55284558006926854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0.45784937491844657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0.8300027386374792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0.26796387773166153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0.28357189288178142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9.0059118318894904E-2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0.37183015924654728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0.311304913904067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0.29901478268482329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0.97603578101037125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0.60812802098097429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0.34351688279844805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2.1316621269813041E-2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0.18316655121977199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7.4447859947430084E-2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0.26675780321032661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0.52487000672247131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0.46560488375088949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0.34499076324776168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0.49889781244054909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0.73367346613388873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0.58473325434019074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5.0047175129653287E-2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0.53179448011933805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0.11968308015398255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0.2932331142038499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0.4949329375021857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0.929161371238725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0.86195685412023981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0.81314061907187563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0.9971901772931675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0.8796637327433775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0.97594245576829397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0.88761045161050001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0.48593512236651459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0.11059990568452216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0.48934913995192397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0.39374148548696863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0.66560933020593549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0.73855856134102482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0.8343797465572329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0.38912278485020746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0.65085253084254779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0.94567112294960565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0.72379267125525892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0.23046602759544665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0.32552469827459118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0.50666926208370122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0.75258629234980223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0.2545432682077956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0.5341397010983816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0.48743161955202896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0.72890188426129954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0.4106696250144769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0.86422351337736769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1.5345774777433818E-2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0.99540349322569655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0.94298650695529695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0.25707839675325383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0.14321331123794923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0.57798231548904599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0.14754887954000129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0.4525876030567092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0.38925245702832123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0.95355040582963568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0.92643191550129711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0.73693121723580279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0.82276715108528964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0.49128306976880842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0.3962615059496386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0.10784929976981206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0.20698034734327619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0.83142436632636507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0.35431778927139768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0.58200384469262312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0.1649573025736587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0.40490646644162664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0.52537566614427245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0.29969861101109041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0.31255216733582947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0.8815484417299233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0.63059654132762111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0.19480920333769591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0.31587684893341583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0.15639989542899813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0.31384783072259903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0.41963852640699495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0.71525651370283971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0.68482358910111019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7.6220196815990793E-2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0.93760908843307245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0.33804253009271679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0.60262268070800606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0.40957812737941346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0.95677460628721989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0.73581080619741346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0.82181084262442916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0.18382743832993376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0.36748493833139007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0.37683158178431708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0.26241655087184557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0.89279400073741266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0.22457156344723872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0.2604773456347107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0.9781093867009415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0.47510291802373927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0.96716566530744452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0.13160558274708856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0.53485141256818536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0.77456253025959776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0.7344919903662761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2.9037847629979519E-2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0.64824606086232395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0.15912301978283072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0.26740211090130983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0.87948772985554069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0.15935706663565108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0.23458486598468631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0.76246666943905395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0.94315097550561366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0.40306537087499994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0.29575103505571387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0.69814713190342492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0.66062136652472248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0.36760031767356838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0.14054025416815341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0.3934567700426348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0.66791483612197333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0.95940912648584642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0.87261379685067453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1.3786448895718784E-2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0.1962854866735888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0.84916344135504362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0.79540054400048454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0.89811187950963234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0.69417738337898149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3.2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workbookViewId="0">
      <selection activeCell="O15" sqref="O15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>SUM(E4:E9)</f>
        <v>191</v>
      </c>
      <c r="F2">
        <f t="shared" ref="F2:J2" si="0">SUM(F4:F9)</f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K14" t="s">
        <v>140</v>
      </c>
      <c r="O14" t="s">
        <v>141</v>
      </c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7">
      <c r="J33">
        <v>19</v>
      </c>
      <c r="K33">
        <v>0</v>
      </c>
      <c r="M33">
        <v>19</v>
      </c>
      <c r="N33">
        <v>0</v>
      </c>
      <c r="Q33">
        <f>SUM(Q3:Q32)</f>
        <v>438</v>
      </c>
    </row>
    <row r="34" spans="10:17">
      <c r="J34">
        <v>20</v>
      </c>
      <c r="K34">
        <v>1</v>
      </c>
      <c r="M34">
        <v>20</v>
      </c>
      <c r="N34">
        <v>0</v>
      </c>
    </row>
    <row r="35" spans="10:17">
      <c r="J35">
        <v>21</v>
      </c>
      <c r="K35">
        <v>2</v>
      </c>
      <c r="M35">
        <v>21</v>
      </c>
      <c r="N35">
        <v>0</v>
      </c>
    </row>
    <row r="36" spans="10:17">
      <c r="J36">
        <v>22</v>
      </c>
      <c r="K36">
        <v>3</v>
      </c>
      <c r="M36">
        <v>22</v>
      </c>
      <c r="N36">
        <v>0</v>
      </c>
    </row>
    <row r="37" spans="10:17">
      <c r="J37">
        <v>23</v>
      </c>
      <c r="K37">
        <v>2</v>
      </c>
      <c r="M37">
        <v>23</v>
      </c>
      <c r="N37">
        <v>0</v>
      </c>
    </row>
    <row r="38" spans="10:17">
      <c r="J38">
        <v>24</v>
      </c>
      <c r="K38">
        <v>2</v>
      </c>
      <c r="M38">
        <v>24</v>
      </c>
      <c r="N38">
        <v>0</v>
      </c>
    </row>
    <row r="39" spans="10:17">
      <c r="J39">
        <v>25</v>
      </c>
      <c r="K39">
        <v>2</v>
      </c>
      <c r="M39">
        <v>25</v>
      </c>
      <c r="N39">
        <v>0</v>
      </c>
    </row>
    <row r="40" spans="10:17">
      <c r="J40">
        <v>26</v>
      </c>
      <c r="K40">
        <v>2</v>
      </c>
      <c r="M40">
        <v>26</v>
      </c>
      <c r="N40">
        <v>0</v>
      </c>
    </row>
    <row r="41" spans="10:17">
      <c r="J41">
        <v>27</v>
      </c>
      <c r="K41">
        <v>2</v>
      </c>
      <c r="M41">
        <v>27</v>
      </c>
      <c r="N41">
        <v>0</v>
      </c>
    </row>
    <row r="42" spans="10:17">
      <c r="J42">
        <v>28</v>
      </c>
      <c r="K42">
        <v>3</v>
      </c>
      <c r="M42">
        <v>28</v>
      </c>
      <c r="N42">
        <v>0</v>
      </c>
    </row>
    <row r="43" spans="10:17">
      <c r="J43">
        <v>29</v>
      </c>
      <c r="K43">
        <v>2</v>
      </c>
      <c r="M43">
        <v>29</v>
      </c>
      <c r="N43">
        <v>0</v>
      </c>
    </row>
    <row r="44" spans="10:17">
      <c r="J44">
        <v>30</v>
      </c>
      <c r="K44">
        <v>2</v>
      </c>
      <c r="M44">
        <v>30</v>
      </c>
      <c r="N44">
        <v>0</v>
      </c>
    </row>
    <row r="45" spans="10:17">
      <c r="J45">
        <v>31</v>
      </c>
      <c r="K45">
        <v>2</v>
      </c>
      <c r="M45">
        <v>31</v>
      </c>
      <c r="N45">
        <v>0</v>
      </c>
    </row>
    <row r="46" spans="10:17">
      <c r="J46">
        <v>32</v>
      </c>
      <c r="K46">
        <v>2</v>
      </c>
      <c r="M46">
        <v>32</v>
      </c>
      <c r="N46">
        <v>0</v>
      </c>
    </row>
    <row r="47" spans="10:17">
      <c r="J47">
        <v>33</v>
      </c>
      <c r="K47">
        <v>2</v>
      </c>
      <c r="M47">
        <v>33</v>
      </c>
      <c r="N47">
        <v>0</v>
      </c>
    </row>
    <row r="48" spans="10:17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autoFilter ref="M15:N514" xr:uid="{00000000-0001-0000-04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Dincy Shah</cp:lastModifiedBy>
  <dcterms:created xsi:type="dcterms:W3CDTF">2020-09-23T13:01:50Z</dcterms:created>
  <dcterms:modified xsi:type="dcterms:W3CDTF">2023-06-22T11:15:06Z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