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anceculnane/Documents/DataCareer/capstone/"/>
    </mc:Choice>
  </mc:AlternateContent>
  <bookViews>
    <workbookView xWindow="640" yWindow="1260" windowWidth="24960" windowHeight="13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29" i="1"/>
  <c r="K31" i="1"/>
  <c r="K32" i="1"/>
  <c r="K33" i="1"/>
  <c r="K34" i="1"/>
  <c r="K35" i="1"/>
  <c r="K36" i="1"/>
  <c r="K37" i="1"/>
  <c r="K28" i="1"/>
  <c r="J29" i="1"/>
  <c r="J30" i="1"/>
  <c r="J31" i="1"/>
  <c r="J32" i="1"/>
  <c r="J33" i="1"/>
  <c r="J34" i="1"/>
  <c r="J35" i="1"/>
  <c r="J36" i="1"/>
  <c r="J37" i="1"/>
  <c r="J28" i="1"/>
</calcChain>
</file>

<file path=xl/sharedStrings.xml><?xml version="1.0" encoding="utf-8"?>
<sst xmlns="http://schemas.openxmlformats.org/spreadsheetml/2006/main" count="85" uniqueCount="80">
  <si>
    <t>school name</t>
  </si>
  <si>
    <t>Bfkitchen</t>
  </si>
  <si>
    <t>sqft</t>
  </si>
  <si>
    <t>capacity</t>
  </si>
  <si>
    <t>pop last year</t>
  </si>
  <si>
    <t>pop this year</t>
  </si>
  <si>
    <t>%capacity</t>
  </si>
  <si>
    <t>baseline kWh/sqft</t>
  </si>
  <si>
    <t>baseline kWh/student</t>
  </si>
  <si>
    <t>basline kWh</t>
  </si>
  <si>
    <t>Conrad</t>
  </si>
  <si>
    <t>Laurene</t>
  </si>
  <si>
    <t>Lincoln</t>
  </si>
  <si>
    <t>Namaqua</t>
  </si>
  <si>
    <t>SaraMilner</t>
  </si>
  <si>
    <t>WalkClark</t>
  </si>
  <si>
    <t>Burlington</t>
  </si>
  <si>
    <t>EagleCrest</t>
  </si>
  <si>
    <t>FallRiver</t>
  </si>
  <si>
    <t>Lyons</t>
  </si>
  <si>
    <t>PrairieRidge</t>
  </si>
  <si>
    <t>RedHawk</t>
  </si>
  <si>
    <t>ThunderValley</t>
  </si>
  <si>
    <t>Timberline</t>
  </si>
  <si>
    <t>Westview</t>
  </si>
  <si>
    <t>BlueMountain</t>
  </si>
  <si>
    <t>ErieHigh</t>
  </si>
  <si>
    <t>LongsPeak</t>
  </si>
  <si>
    <t>Mead</t>
  </si>
  <si>
    <t>MeadHigh</t>
  </si>
  <si>
    <t>MountainView</t>
  </si>
  <si>
    <t>RockyMountain</t>
  </si>
  <si>
    <t>TrailRidge</t>
  </si>
  <si>
    <t>AuroraHills</t>
  </si>
  <si>
    <t>AuroraQuest</t>
  </si>
  <si>
    <t>AuroraWestCollPrep</t>
  </si>
  <si>
    <t>Crawford</t>
  </si>
  <si>
    <t>EastMiddle</t>
  </si>
  <si>
    <t>Elkhart</t>
  </si>
  <si>
    <t>SideCreek</t>
  </si>
  <si>
    <t>SouthMiddle</t>
  </si>
  <si>
    <t>Tollgate</t>
  </si>
  <si>
    <t>VistaPeak</t>
  </si>
  <si>
    <t>Alpine</t>
  </si>
  <si>
    <t xml:space="preserve">Erie  </t>
  </si>
  <si>
    <t>LongmontEstate</t>
  </si>
  <si>
    <t xml:space="preserve">Longmont   </t>
  </si>
  <si>
    <t>Northridge</t>
  </si>
  <si>
    <t>SilverCreek</t>
  </si>
  <si>
    <t>Skyline</t>
  </si>
  <si>
    <t>Sunset</t>
  </si>
  <si>
    <t>Bradford</t>
  </si>
  <si>
    <t>Carmody</t>
  </si>
  <si>
    <t>Chatfield</t>
  </si>
  <si>
    <t>Creighton</t>
  </si>
  <si>
    <t>Little</t>
  </si>
  <si>
    <t>RalstonValley</t>
  </si>
  <si>
    <t>WestJeff</t>
  </si>
  <si>
    <t>WestJeffMiddle</t>
  </si>
  <si>
    <t>Westridge</t>
  </si>
  <si>
    <t>Westwoods</t>
  </si>
  <si>
    <t>BearCreek</t>
  </si>
  <si>
    <t>Bell</t>
  </si>
  <si>
    <t>Campbell</t>
  </si>
  <si>
    <t>DeerCreek</t>
  </si>
  <si>
    <t>Eiber</t>
  </si>
  <si>
    <t>Foster</t>
  </si>
  <si>
    <t>Lakewood</t>
  </si>
  <si>
    <t>Patterson</t>
  </si>
  <si>
    <t>Secrest</t>
  </si>
  <si>
    <t>Vivian</t>
  </si>
  <si>
    <t>WN^0</t>
  </si>
  <si>
    <t>WN^1</t>
  </si>
  <si>
    <t>WN^2</t>
  </si>
  <si>
    <t>WN^3</t>
  </si>
  <si>
    <t>baseline kWh/weekday</t>
  </si>
  <si>
    <t>baseline kWh/weekend</t>
  </si>
  <si>
    <t>type elem</t>
  </si>
  <si>
    <t>type middle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</si>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</sst>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workbookViewId="0">
      <selection activeCell="C7" sqref="C7"/>
    </sheetView>
  </sheetViews>
  <sheetFormatPr baseColWidth="10" defaultRowHeight="16" x14ac:dyDescent="0.2"/>
  <cols>
    <col min="10" max="10" width="15.83203125" bestFit="1" customWidth="1"/>
    <col min="11" max="11" width="19" bestFit="1" customWidth="1"/>
    <col min="12" max="13" width="19" customWidth="1"/>
  </cols>
  <sheetData>
    <row r="1" spans="1:18" x14ac:dyDescent="0.2">
      <c r="A1" t="s">
        <v>0</v>
      </c>
      <c r="B1" t="s">
        <v>79</v>
      </c>
      <c r="C1" t="s">
        <v>77</v>
      </c>
      <c r="D1" t="s">
        <v>78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75</v>
      </c>
      <c r="M1" t="s">
        <v>76</v>
      </c>
      <c r="N1" t="s">
        <v>9</v>
      </c>
      <c r="O1" t="s">
        <v>71</v>
      </c>
      <c r="P1" t="s">
        <v>72</v>
      </c>
      <c r="Q1" t="s">
        <v>73</v>
      </c>
      <c r="R1" t="s">
        <v>74</v>
      </c>
    </row>
    <row r="2" spans="1:18" x14ac:dyDescent="0.2">
      <c r="A2" t="s">
        <v>1</v>
      </c>
      <c r="B2" s="4">
        <v>6.95</v>
      </c>
      <c r="C2">
        <v>1</v>
      </c>
      <c r="D2">
        <v>0</v>
      </c>
      <c r="E2" s="1">
        <v>30297</v>
      </c>
      <c r="H2">
        <v>219</v>
      </c>
      <c r="J2">
        <v>0.39</v>
      </c>
      <c r="K2">
        <v>54</v>
      </c>
      <c r="N2">
        <v>11900</v>
      </c>
      <c r="O2">
        <v>644.95000000000005</v>
      </c>
      <c r="P2">
        <v>-0.3518</v>
      </c>
      <c r="Q2">
        <v>2.1899999999999999E-2</v>
      </c>
    </row>
    <row r="3" spans="1:18" x14ac:dyDescent="0.2">
      <c r="A3" t="s">
        <v>10</v>
      </c>
      <c r="B3" s="4">
        <v>10.4499999999999</v>
      </c>
      <c r="C3">
        <v>0</v>
      </c>
      <c r="D3">
        <v>1</v>
      </c>
      <c r="E3">
        <v>93060</v>
      </c>
      <c r="H3">
        <v>638</v>
      </c>
      <c r="J3">
        <v>0.55000000000000004</v>
      </c>
      <c r="K3">
        <v>80</v>
      </c>
      <c r="N3">
        <v>51048</v>
      </c>
      <c r="O3">
        <v>3758</v>
      </c>
      <c r="P3">
        <v>-50.265000000000001</v>
      </c>
      <c r="Q3">
        <v>0.63</v>
      </c>
    </row>
    <row r="4" spans="1:18" x14ac:dyDescent="0.2">
      <c r="A4" t="s">
        <v>11</v>
      </c>
      <c r="B4" s="4">
        <v>18.8799999999999</v>
      </c>
      <c r="C4">
        <v>1</v>
      </c>
      <c r="D4">
        <v>0</v>
      </c>
      <c r="E4">
        <v>31853</v>
      </c>
      <c r="H4">
        <v>210</v>
      </c>
      <c r="J4">
        <v>0.56000000000000005</v>
      </c>
      <c r="K4">
        <v>86</v>
      </c>
      <c r="N4">
        <v>17984</v>
      </c>
      <c r="O4">
        <v>1132</v>
      </c>
      <c r="P4">
        <v>-7.2759999999999998</v>
      </c>
      <c r="Q4">
        <v>9.1660000000000005E-2</v>
      </c>
    </row>
    <row r="5" spans="1:18" x14ac:dyDescent="0.2">
      <c r="A5" t="s">
        <v>12</v>
      </c>
      <c r="B5" s="4">
        <v>18.969999999999899</v>
      </c>
      <c r="C5">
        <v>1</v>
      </c>
      <c r="D5">
        <v>0</v>
      </c>
      <c r="E5">
        <v>40474</v>
      </c>
      <c r="H5">
        <v>208</v>
      </c>
      <c r="J5">
        <v>0.43</v>
      </c>
      <c r="K5">
        <v>84</v>
      </c>
      <c r="N5">
        <v>17420</v>
      </c>
      <c r="O5">
        <v>1155</v>
      </c>
      <c r="P5">
        <v>-12.83</v>
      </c>
      <c r="Q5">
        <v>0.1978</v>
      </c>
    </row>
    <row r="6" spans="1:18" x14ac:dyDescent="0.2">
      <c r="A6" t="s">
        <v>13</v>
      </c>
      <c r="B6" s="4">
        <v>1.1299999999999899</v>
      </c>
      <c r="C6">
        <v>1</v>
      </c>
      <c r="D6">
        <v>0</v>
      </c>
      <c r="E6">
        <v>51291</v>
      </c>
      <c r="H6">
        <v>323</v>
      </c>
      <c r="J6">
        <v>0.56000000000000005</v>
      </c>
      <c r="K6">
        <v>89</v>
      </c>
      <c r="N6">
        <v>28647</v>
      </c>
      <c r="O6">
        <v>1956</v>
      </c>
      <c r="P6">
        <v>-12.1</v>
      </c>
      <c r="Q6">
        <v>4.1790000000000001E-2</v>
      </c>
    </row>
    <row r="7" spans="1:18" x14ac:dyDescent="0.2">
      <c r="A7" t="s">
        <v>14</v>
      </c>
      <c r="B7" s="4">
        <v>5.58</v>
      </c>
      <c r="C7">
        <v>1</v>
      </c>
      <c r="D7">
        <v>0</v>
      </c>
      <c r="E7">
        <v>36729</v>
      </c>
      <c r="H7">
        <v>298</v>
      </c>
      <c r="J7">
        <v>0.43</v>
      </c>
      <c r="K7">
        <v>53</v>
      </c>
      <c r="N7">
        <v>15752</v>
      </c>
      <c r="O7">
        <v>956.8</v>
      </c>
      <c r="P7">
        <v>-1</v>
      </c>
      <c r="Q7">
        <v>-3.644E-2</v>
      </c>
    </row>
    <row r="8" spans="1:18" x14ac:dyDescent="0.2">
      <c r="A8" t="s">
        <v>15</v>
      </c>
      <c r="B8" s="4">
        <v>18.559999999999899</v>
      </c>
      <c r="C8">
        <v>0</v>
      </c>
      <c r="D8">
        <v>1</v>
      </c>
      <c r="E8">
        <v>107992</v>
      </c>
      <c r="H8">
        <v>494</v>
      </c>
      <c r="J8">
        <v>0.46</v>
      </c>
      <c r="K8">
        <v>100</v>
      </c>
      <c r="N8">
        <v>49635</v>
      </c>
      <c r="O8">
        <v>3177</v>
      </c>
      <c r="P8">
        <v>-23.28</v>
      </c>
      <c r="Q8">
        <v>0.29799999999999999</v>
      </c>
    </row>
    <row r="9" spans="1:18" x14ac:dyDescent="0.2">
      <c r="A9" t="s">
        <v>16</v>
      </c>
      <c r="B9" s="4">
        <v>5.16</v>
      </c>
      <c r="C9">
        <v>1</v>
      </c>
      <c r="D9">
        <v>0</v>
      </c>
      <c r="E9">
        <v>47200</v>
      </c>
      <c r="F9">
        <v>494</v>
      </c>
      <c r="G9">
        <v>401</v>
      </c>
      <c r="H9">
        <v>372</v>
      </c>
      <c r="I9">
        <v>75</v>
      </c>
      <c r="L9">
        <v>1732</v>
      </c>
      <c r="M9">
        <v>854</v>
      </c>
      <c r="N9">
        <v>21981</v>
      </c>
    </row>
    <row r="10" spans="1:18" x14ac:dyDescent="0.2">
      <c r="A10" t="s">
        <v>17</v>
      </c>
      <c r="B10" s="4">
        <v>7.94</v>
      </c>
      <c r="C10">
        <v>1</v>
      </c>
      <c r="D10">
        <v>0</v>
      </c>
      <c r="E10">
        <v>50280</v>
      </c>
      <c r="F10">
        <v>470</v>
      </c>
      <c r="G10">
        <v>501</v>
      </c>
      <c r="H10">
        <v>512</v>
      </c>
      <c r="I10">
        <v>109</v>
      </c>
      <c r="L10">
        <v>1699</v>
      </c>
      <c r="M10">
        <v>923</v>
      </c>
      <c r="N10">
        <v>33469</v>
      </c>
    </row>
    <row r="11" spans="1:18" x14ac:dyDescent="0.2">
      <c r="A11" t="s">
        <v>18</v>
      </c>
      <c r="B11" s="4">
        <v>6.96999999999999</v>
      </c>
      <c r="C11">
        <v>1</v>
      </c>
      <c r="D11">
        <v>0</v>
      </c>
      <c r="E11">
        <v>51349</v>
      </c>
      <c r="F11">
        <v>608</v>
      </c>
      <c r="G11">
        <v>485</v>
      </c>
      <c r="H11">
        <v>527</v>
      </c>
      <c r="I11">
        <v>87</v>
      </c>
      <c r="L11">
        <v>1953</v>
      </c>
      <c r="M11">
        <v>696</v>
      </c>
      <c r="N11">
        <v>38460</v>
      </c>
    </row>
    <row r="12" spans="1:18" x14ac:dyDescent="0.2">
      <c r="A12" t="s">
        <v>19</v>
      </c>
      <c r="B12" s="4">
        <v>4.0499999999999901</v>
      </c>
      <c r="C12">
        <v>1</v>
      </c>
      <c r="D12">
        <v>0</v>
      </c>
      <c r="E12">
        <v>44755</v>
      </c>
      <c r="F12">
        <v>259</v>
      </c>
      <c r="G12">
        <v>321</v>
      </c>
      <c r="H12">
        <v>325</v>
      </c>
      <c r="I12">
        <v>125</v>
      </c>
      <c r="L12">
        <v>1211</v>
      </c>
      <c r="M12">
        <v>582</v>
      </c>
      <c r="N12">
        <v>23898</v>
      </c>
    </row>
    <row r="13" spans="1:18" ht="17" x14ac:dyDescent="0.2">
      <c r="A13" t="s">
        <v>20</v>
      </c>
      <c r="B13" s="4">
        <v>10.2799999999999</v>
      </c>
      <c r="C13">
        <v>1</v>
      </c>
      <c r="D13">
        <v>0</v>
      </c>
      <c r="E13">
        <v>47438</v>
      </c>
      <c r="F13">
        <v>400</v>
      </c>
      <c r="G13">
        <v>411</v>
      </c>
      <c r="H13">
        <v>404</v>
      </c>
      <c r="I13">
        <v>101</v>
      </c>
      <c r="L13">
        <v>1585</v>
      </c>
      <c r="M13" s="2">
        <v>554</v>
      </c>
      <c r="N13">
        <v>31150</v>
      </c>
    </row>
    <row r="14" spans="1:18" ht="17" x14ac:dyDescent="0.2">
      <c r="A14" t="s">
        <v>21</v>
      </c>
      <c r="B14" s="4">
        <v>3.8999999999999901</v>
      </c>
      <c r="C14">
        <v>1</v>
      </c>
      <c r="D14">
        <v>0</v>
      </c>
      <c r="E14">
        <v>71157</v>
      </c>
      <c r="F14">
        <v>650</v>
      </c>
      <c r="G14">
        <v>557</v>
      </c>
      <c r="H14">
        <v>651</v>
      </c>
      <c r="I14">
        <v>100</v>
      </c>
      <c r="L14">
        <v>2184</v>
      </c>
      <c r="M14" s="2">
        <v>959</v>
      </c>
      <c r="N14" s="1">
        <v>43305</v>
      </c>
    </row>
    <row r="15" spans="1:18" ht="17" x14ac:dyDescent="0.2">
      <c r="A15" t="s">
        <v>22</v>
      </c>
      <c r="B15" s="4">
        <v>7.07</v>
      </c>
      <c r="C15">
        <v>0</v>
      </c>
      <c r="D15">
        <v>1</v>
      </c>
      <c r="E15">
        <v>126269</v>
      </c>
      <c r="F15">
        <v>925</v>
      </c>
      <c r="H15">
        <v>531</v>
      </c>
      <c r="I15">
        <v>57</v>
      </c>
      <c r="L15">
        <v>2918</v>
      </c>
      <c r="M15" s="2">
        <v>1621</v>
      </c>
      <c r="N15">
        <v>57878</v>
      </c>
    </row>
    <row r="16" spans="1:18" ht="17" x14ac:dyDescent="0.2">
      <c r="A16" t="s">
        <v>23</v>
      </c>
      <c r="B16" s="4">
        <v>7.1299999999999901</v>
      </c>
      <c r="C16">
        <v>0</v>
      </c>
      <c r="D16">
        <v>1</v>
      </c>
      <c r="E16">
        <v>161050</v>
      </c>
      <c r="F16">
        <v>1225</v>
      </c>
      <c r="G16">
        <v>414</v>
      </c>
      <c r="H16">
        <v>601</v>
      </c>
      <c r="I16">
        <v>49</v>
      </c>
      <c r="L16">
        <v>3713</v>
      </c>
      <c r="M16" s="2">
        <v>1976</v>
      </c>
      <c r="N16" s="2">
        <v>73335</v>
      </c>
      <c r="O16" s="1"/>
    </row>
    <row r="17" spans="1:17" ht="17" x14ac:dyDescent="0.2">
      <c r="A17" t="s">
        <v>24</v>
      </c>
      <c r="B17" s="4">
        <v>9.73</v>
      </c>
      <c r="C17">
        <v>0</v>
      </c>
      <c r="D17">
        <v>1</v>
      </c>
      <c r="E17">
        <v>104631</v>
      </c>
      <c r="F17">
        <v>644</v>
      </c>
      <c r="G17">
        <v>658</v>
      </c>
      <c r="H17">
        <v>730</v>
      </c>
      <c r="I17">
        <v>113</v>
      </c>
      <c r="L17">
        <v>2551</v>
      </c>
      <c r="M17" s="2">
        <v>1241</v>
      </c>
      <c r="N17" s="2">
        <v>50219</v>
      </c>
    </row>
    <row r="18" spans="1:17" ht="17" x14ac:dyDescent="0.2">
      <c r="A18" t="s">
        <v>43</v>
      </c>
      <c r="B18" s="4">
        <v>4.7999999999999901</v>
      </c>
      <c r="C18">
        <v>1</v>
      </c>
      <c r="D18">
        <v>0</v>
      </c>
      <c r="H18">
        <v>497</v>
      </c>
      <c r="M18" s="2"/>
      <c r="N18" s="2">
        <v>29086</v>
      </c>
      <c r="O18">
        <v>1885</v>
      </c>
      <c r="P18">
        <v>-19</v>
      </c>
      <c r="Q18">
        <v>0.23400000000000001</v>
      </c>
    </row>
    <row r="19" spans="1:17" ht="17" x14ac:dyDescent="0.2">
      <c r="A19" t="s">
        <v>25</v>
      </c>
      <c r="B19" s="4">
        <v>5.00999999999999</v>
      </c>
      <c r="C19">
        <v>1</v>
      </c>
      <c r="D19">
        <v>0</v>
      </c>
      <c r="H19">
        <v>560</v>
      </c>
      <c r="M19" s="2"/>
      <c r="N19" s="2">
        <v>31362</v>
      </c>
      <c r="O19">
        <v>1975</v>
      </c>
      <c r="P19">
        <v>-11.27</v>
      </c>
      <c r="Q19">
        <v>6.3299999999999995E-2</v>
      </c>
    </row>
    <row r="20" spans="1:17" ht="17" x14ac:dyDescent="0.2">
      <c r="A20" t="s">
        <v>26</v>
      </c>
      <c r="B20" s="4">
        <v>8.1699999999999893</v>
      </c>
      <c r="C20">
        <v>0</v>
      </c>
      <c r="D20">
        <v>0</v>
      </c>
      <c r="H20">
        <v>799</v>
      </c>
      <c r="M20" s="2"/>
      <c r="N20" s="2">
        <v>65634</v>
      </c>
      <c r="O20">
        <v>4473</v>
      </c>
      <c r="P20">
        <v>-51.2</v>
      </c>
      <c r="Q20">
        <v>0.58699999999999997</v>
      </c>
    </row>
    <row r="21" spans="1:17" ht="17" x14ac:dyDescent="0.2">
      <c r="A21" t="s">
        <v>27</v>
      </c>
      <c r="B21" s="4">
        <v>18.57</v>
      </c>
      <c r="C21">
        <v>0</v>
      </c>
      <c r="D21">
        <v>1</v>
      </c>
      <c r="H21">
        <v>467</v>
      </c>
      <c r="M21" s="2"/>
      <c r="N21" s="2">
        <v>31395</v>
      </c>
      <c r="O21">
        <v>1729</v>
      </c>
      <c r="P21">
        <v>-4.6199999999999998E-2</v>
      </c>
      <c r="Q21">
        <v>-4.9200000000000001E-2</v>
      </c>
    </row>
    <row r="22" spans="1:17" ht="17" x14ac:dyDescent="0.2">
      <c r="A22" t="s">
        <v>28</v>
      </c>
      <c r="B22" s="4">
        <v>9.2100000000000009</v>
      </c>
      <c r="C22">
        <v>1</v>
      </c>
      <c r="D22">
        <v>0</v>
      </c>
      <c r="H22" s="2">
        <v>468</v>
      </c>
      <c r="I22" s="1"/>
      <c r="M22" s="2"/>
      <c r="N22" s="3">
        <v>22403</v>
      </c>
      <c r="O22">
        <v>1478.8</v>
      </c>
      <c r="P22">
        <v>-13.294</v>
      </c>
      <c r="Q22">
        <v>0.12920000000000001</v>
      </c>
    </row>
    <row r="23" spans="1:17" ht="17" x14ac:dyDescent="0.2">
      <c r="A23" t="s">
        <v>29</v>
      </c>
      <c r="B23" s="4">
        <v>13.63</v>
      </c>
      <c r="C23">
        <v>0</v>
      </c>
      <c r="D23">
        <v>0</v>
      </c>
      <c r="H23" s="2">
        <v>871</v>
      </c>
      <c r="M23" s="2"/>
      <c r="N23" s="2">
        <v>66024</v>
      </c>
      <c r="O23">
        <v>4163</v>
      </c>
      <c r="P23">
        <v>-29.59</v>
      </c>
      <c r="Q23">
        <v>0.27</v>
      </c>
    </row>
    <row r="24" spans="1:17" ht="17" x14ac:dyDescent="0.2">
      <c r="A24" t="s">
        <v>30</v>
      </c>
      <c r="B24" s="4">
        <v>19.32</v>
      </c>
      <c r="C24">
        <v>1</v>
      </c>
      <c r="D24">
        <v>0</v>
      </c>
      <c r="H24" s="2">
        <v>298</v>
      </c>
      <c r="M24" s="2"/>
      <c r="N24" s="2">
        <v>18785</v>
      </c>
      <c r="O24">
        <v>1517</v>
      </c>
      <c r="P24">
        <v>-13.64</v>
      </c>
      <c r="Q24">
        <v>7.6999999999999999E-2</v>
      </c>
    </row>
    <row r="25" spans="1:17" ht="17" x14ac:dyDescent="0.2">
      <c r="A25" t="s">
        <v>31</v>
      </c>
      <c r="B25" s="4">
        <v>15.98</v>
      </c>
      <c r="C25">
        <v>1</v>
      </c>
      <c r="D25">
        <v>0</v>
      </c>
      <c r="H25" s="2">
        <v>384</v>
      </c>
      <c r="I25" s="1"/>
      <c r="M25" s="2"/>
      <c r="N25" s="2">
        <v>26814</v>
      </c>
      <c r="O25">
        <v>1992</v>
      </c>
      <c r="P25">
        <v>-26.34</v>
      </c>
      <c r="Q25">
        <v>0.31</v>
      </c>
    </row>
    <row r="26" spans="1:17" ht="17" x14ac:dyDescent="0.2">
      <c r="A26" t="s">
        <v>22</v>
      </c>
      <c r="B26" s="4">
        <v>6.32</v>
      </c>
      <c r="C26">
        <v>0</v>
      </c>
      <c r="D26">
        <v>1</v>
      </c>
      <c r="H26" s="2">
        <v>281</v>
      </c>
      <c r="M26" s="3"/>
      <c r="N26" s="2">
        <v>54092</v>
      </c>
      <c r="O26">
        <v>3389</v>
      </c>
      <c r="P26">
        <v>-27.76</v>
      </c>
      <c r="Q26">
        <v>0.3246</v>
      </c>
    </row>
    <row r="27" spans="1:17" ht="17" x14ac:dyDescent="0.2">
      <c r="A27" t="s">
        <v>32</v>
      </c>
      <c r="B27" s="4">
        <v>4.6100000000000003</v>
      </c>
      <c r="C27">
        <v>0</v>
      </c>
      <c r="D27">
        <v>1</v>
      </c>
      <c r="H27" s="3">
        <v>671</v>
      </c>
      <c r="I27" s="1"/>
      <c r="M27" s="3"/>
      <c r="N27" s="2">
        <v>56175</v>
      </c>
      <c r="O27">
        <v>3171</v>
      </c>
      <c r="P27">
        <v>-17</v>
      </c>
      <c r="Q27">
        <v>0.27560000000000001</v>
      </c>
    </row>
    <row r="28" spans="1:17" ht="17" x14ac:dyDescent="0.2">
      <c r="A28" t="s">
        <v>33</v>
      </c>
      <c r="B28" s="4">
        <v>0.69999999999999896</v>
      </c>
      <c r="C28">
        <v>0</v>
      </c>
      <c r="D28">
        <v>1</v>
      </c>
      <c r="E28">
        <v>129900</v>
      </c>
      <c r="F28">
        <v>1101</v>
      </c>
      <c r="G28">
        <v>938</v>
      </c>
      <c r="H28" s="3">
        <v>928</v>
      </c>
      <c r="I28">
        <v>84</v>
      </c>
      <c r="J28">
        <f>N28/E28</f>
        <v>0.50505773672055432</v>
      </c>
      <c r="K28">
        <f>N28/H28</f>
        <v>70.697198275862064</v>
      </c>
      <c r="L28">
        <v>2982</v>
      </c>
      <c r="M28" s="2">
        <v>1160</v>
      </c>
      <c r="N28" s="3">
        <v>65607</v>
      </c>
    </row>
    <row r="29" spans="1:17" ht="17" x14ac:dyDescent="0.2">
      <c r="A29" t="s">
        <v>34</v>
      </c>
      <c r="B29" s="4">
        <v>17.940000000000001</v>
      </c>
      <c r="C29">
        <v>0</v>
      </c>
      <c r="D29">
        <v>1</v>
      </c>
      <c r="E29">
        <v>78100</v>
      </c>
      <c r="F29">
        <v>613</v>
      </c>
      <c r="G29">
        <v>600</v>
      </c>
      <c r="H29" s="2">
        <v>589</v>
      </c>
      <c r="I29">
        <v>96</v>
      </c>
      <c r="J29">
        <f t="shared" ref="J29:J37" si="0">N29/E29</f>
        <v>0.74166453265044818</v>
      </c>
      <c r="K29">
        <f>N29/H29</f>
        <v>98.342954159592523</v>
      </c>
      <c r="L29">
        <v>2633</v>
      </c>
      <c r="M29" s="2">
        <v>1196</v>
      </c>
      <c r="N29" s="3">
        <v>57924</v>
      </c>
    </row>
    <row r="30" spans="1:17" ht="17" x14ac:dyDescent="0.2">
      <c r="A30" t="s">
        <v>35</v>
      </c>
      <c r="B30" s="4">
        <v>8.56</v>
      </c>
      <c r="C30">
        <v>0</v>
      </c>
      <c r="D30">
        <v>0</v>
      </c>
      <c r="E30">
        <v>127151</v>
      </c>
      <c r="F30">
        <v>1126</v>
      </c>
      <c r="G30">
        <v>1066</v>
      </c>
      <c r="H30" s="2">
        <v>1235</v>
      </c>
      <c r="I30">
        <v>110</v>
      </c>
      <c r="J30">
        <f t="shared" si="0"/>
        <v>0.86139314673105205</v>
      </c>
      <c r="K30">
        <f>N30/H30</f>
        <v>88.685829959514166</v>
      </c>
      <c r="L30">
        <v>4978</v>
      </c>
      <c r="M30" s="2">
        <v>2977</v>
      </c>
      <c r="N30" s="2">
        <v>109527</v>
      </c>
    </row>
    <row r="31" spans="1:17" ht="17" x14ac:dyDescent="0.2">
      <c r="A31" t="s">
        <v>36</v>
      </c>
      <c r="B31" s="4">
        <v>16.239999999999899</v>
      </c>
      <c r="C31">
        <v>1</v>
      </c>
      <c r="D31">
        <v>0</v>
      </c>
      <c r="E31">
        <v>71715</v>
      </c>
      <c r="F31">
        <v>701</v>
      </c>
      <c r="G31">
        <v>699</v>
      </c>
      <c r="H31" s="2">
        <v>723</v>
      </c>
      <c r="I31">
        <v>103</v>
      </c>
      <c r="J31">
        <f t="shared" si="0"/>
        <v>0.8351948685770062</v>
      </c>
      <c r="K31">
        <f t="shared" ref="K31:K37" si="1">N31/H31</f>
        <v>82.84370677731674</v>
      </c>
      <c r="L31">
        <v>2723</v>
      </c>
      <c r="M31" s="2">
        <v>1513</v>
      </c>
      <c r="N31" s="2">
        <v>59896</v>
      </c>
    </row>
    <row r="32" spans="1:17" ht="17" x14ac:dyDescent="0.2">
      <c r="A32" t="s">
        <v>37</v>
      </c>
      <c r="B32" s="4">
        <v>2.97</v>
      </c>
      <c r="C32">
        <v>0</v>
      </c>
      <c r="D32">
        <v>1</v>
      </c>
      <c r="E32">
        <v>117255</v>
      </c>
      <c r="F32">
        <v>1126</v>
      </c>
      <c r="G32">
        <v>989</v>
      </c>
      <c r="H32" s="2">
        <v>1042</v>
      </c>
      <c r="I32">
        <v>93</v>
      </c>
      <c r="J32">
        <f t="shared" si="0"/>
        <v>0.77819282759797026</v>
      </c>
      <c r="K32">
        <f t="shared" si="1"/>
        <v>87.569097888675628</v>
      </c>
      <c r="L32">
        <v>4148</v>
      </c>
      <c r="M32" s="2">
        <v>1800</v>
      </c>
      <c r="N32" s="2">
        <v>91247</v>
      </c>
    </row>
    <row r="33" spans="1:14" ht="17" x14ac:dyDescent="0.2">
      <c r="A33" t="s">
        <v>38</v>
      </c>
      <c r="B33" s="4">
        <v>20.8799999999999</v>
      </c>
      <c r="C33">
        <v>1</v>
      </c>
      <c r="D33">
        <v>0</v>
      </c>
      <c r="E33">
        <v>69725</v>
      </c>
      <c r="F33">
        <v>676</v>
      </c>
      <c r="G33">
        <v>756</v>
      </c>
      <c r="H33" s="2">
        <v>759</v>
      </c>
      <c r="I33">
        <v>112</v>
      </c>
      <c r="J33">
        <f t="shared" si="0"/>
        <v>0.71645751165292215</v>
      </c>
      <c r="K33">
        <f t="shared" si="1"/>
        <v>65.816864295125171</v>
      </c>
      <c r="L33">
        <v>2271</v>
      </c>
      <c r="M33" s="3">
        <v>1833</v>
      </c>
      <c r="N33" s="2">
        <v>49955</v>
      </c>
    </row>
    <row r="34" spans="1:14" ht="17" x14ac:dyDescent="0.2">
      <c r="A34" t="s">
        <v>39</v>
      </c>
      <c r="B34" s="4">
        <v>19.559999999999899</v>
      </c>
      <c r="C34">
        <v>1</v>
      </c>
      <c r="D34">
        <v>0</v>
      </c>
      <c r="E34">
        <v>63062</v>
      </c>
      <c r="F34">
        <v>613</v>
      </c>
      <c r="G34">
        <v>668</v>
      </c>
      <c r="H34" s="3">
        <v>671</v>
      </c>
      <c r="I34">
        <v>109</v>
      </c>
      <c r="J34">
        <f t="shared" si="0"/>
        <v>0.54038882369731378</v>
      </c>
      <c r="K34">
        <f t="shared" si="1"/>
        <v>50.786885245901637</v>
      </c>
      <c r="L34">
        <v>1549</v>
      </c>
      <c r="M34" s="3">
        <v>718</v>
      </c>
      <c r="N34" s="2">
        <v>34078</v>
      </c>
    </row>
    <row r="35" spans="1:14" ht="17" x14ac:dyDescent="0.2">
      <c r="A35" t="s">
        <v>40</v>
      </c>
      <c r="B35" s="4">
        <v>8</v>
      </c>
      <c r="C35">
        <v>0</v>
      </c>
      <c r="D35">
        <v>1</v>
      </c>
      <c r="E35">
        <v>107032</v>
      </c>
      <c r="F35">
        <v>1051</v>
      </c>
      <c r="G35">
        <v>687</v>
      </c>
      <c r="H35" s="3">
        <v>742</v>
      </c>
      <c r="I35">
        <v>71</v>
      </c>
      <c r="J35">
        <f t="shared" si="0"/>
        <v>0.53173817176171612</v>
      </c>
      <c r="K35">
        <f t="shared" si="1"/>
        <v>76.702156334231802</v>
      </c>
      <c r="L35">
        <v>2587</v>
      </c>
      <c r="M35" s="2">
        <v>1395</v>
      </c>
      <c r="N35" s="3">
        <v>56913</v>
      </c>
    </row>
    <row r="36" spans="1:14" ht="17" x14ac:dyDescent="0.2">
      <c r="A36" t="s">
        <v>41</v>
      </c>
      <c r="B36" s="4">
        <v>7.4199999999999902</v>
      </c>
      <c r="C36">
        <v>1</v>
      </c>
      <c r="D36">
        <v>0</v>
      </c>
      <c r="E36">
        <v>68887</v>
      </c>
      <c r="F36">
        <v>700</v>
      </c>
      <c r="G36">
        <v>716</v>
      </c>
      <c r="H36" s="2">
        <v>731</v>
      </c>
      <c r="I36">
        <v>104</v>
      </c>
      <c r="J36">
        <f t="shared" si="0"/>
        <v>0.60018581154644568</v>
      </c>
      <c r="K36">
        <f t="shared" si="1"/>
        <v>56.559507523939807</v>
      </c>
      <c r="L36">
        <v>1879</v>
      </c>
      <c r="M36" s="2">
        <v>819</v>
      </c>
      <c r="N36" s="3">
        <v>41345</v>
      </c>
    </row>
    <row r="37" spans="1:14" ht="17" x14ac:dyDescent="0.2">
      <c r="A37" t="s">
        <v>42</v>
      </c>
      <c r="B37" s="4">
        <v>5.29</v>
      </c>
      <c r="C37">
        <v>0</v>
      </c>
      <c r="D37">
        <v>1</v>
      </c>
      <c r="E37">
        <v>112408</v>
      </c>
      <c r="F37">
        <v>926</v>
      </c>
      <c r="G37">
        <v>956</v>
      </c>
      <c r="H37" s="2">
        <v>1046</v>
      </c>
      <c r="I37">
        <v>113</v>
      </c>
      <c r="J37">
        <f t="shared" si="0"/>
        <v>0.65812041847555336</v>
      </c>
      <c r="K37">
        <f t="shared" si="1"/>
        <v>70.72466539196941</v>
      </c>
      <c r="L37">
        <v>3363</v>
      </c>
      <c r="M37" s="2">
        <v>2430</v>
      </c>
      <c r="N37" s="3">
        <v>73978</v>
      </c>
    </row>
    <row r="38" spans="1:14" ht="17" x14ac:dyDescent="0.2">
      <c r="A38" t="s">
        <v>43</v>
      </c>
      <c r="B38" s="4">
        <v>14.98</v>
      </c>
      <c r="C38">
        <v>1</v>
      </c>
      <c r="D38">
        <v>0</v>
      </c>
      <c r="H38" s="2">
        <v>482</v>
      </c>
      <c r="L38">
        <v>1732</v>
      </c>
      <c r="M38" s="2">
        <v>854</v>
      </c>
      <c r="N38" s="2">
        <v>46668</v>
      </c>
    </row>
    <row r="39" spans="1:14" ht="17" x14ac:dyDescent="0.2">
      <c r="A39" t="s">
        <v>44</v>
      </c>
      <c r="B39" s="4">
        <v>15.5999999999999</v>
      </c>
      <c r="C39">
        <v>1</v>
      </c>
      <c r="D39">
        <v>0</v>
      </c>
      <c r="H39" s="2">
        <v>310</v>
      </c>
      <c r="L39">
        <v>1008</v>
      </c>
      <c r="M39" s="2">
        <v>415</v>
      </c>
      <c r="N39" s="2">
        <v>18618</v>
      </c>
    </row>
    <row r="40" spans="1:14" ht="17" x14ac:dyDescent="0.2">
      <c r="A40" t="s">
        <v>26</v>
      </c>
      <c r="B40" s="4">
        <v>5.8799999999999901</v>
      </c>
      <c r="C40">
        <v>0</v>
      </c>
      <c r="D40">
        <v>0</v>
      </c>
      <c r="H40" s="2">
        <v>758</v>
      </c>
      <c r="L40">
        <v>3540</v>
      </c>
      <c r="M40" s="3">
        <v>2653</v>
      </c>
      <c r="N40" s="2">
        <v>72558</v>
      </c>
    </row>
    <row r="41" spans="1:14" ht="17" x14ac:dyDescent="0.2">
      <c r="A41" t="s">
        <v>45</v>
      </c>
      <c r="B41" s="4">
        <v>9.8699999999999903</v>
      </c>
      <c r="C41">
        <v>1</v>
      </c>
      <c r="D41">
        <v>0</v>
      </c>
      <c r="H41" s="3">
        <v>418</v>
      </c>
      <c r="L41" s="2">
        <v>1166</v>
      </c>
      <c r="M41" s="2">
        <v>717</v>
      </c>
      <c r="N41" s="2">
        <v>22958</v>
      </c>
    </row>
    <row r="42" spans="1:14" ht="17" x14ac:dyDescent="0.2">
      <c r="A42" t="s">
        <v>46</v>
      </c>
      <c r="B42" s="4">
        <v>2.25</v>
      </c>
      <c r="C42">
        <v>0</v>
      </c>
      <c r="D42">
        <v>0</v>
      </c>
      <c r="H42" s="3">
        <v>1192</v>
      </c>
      <c r="L42" s="2">
        <v>4653</v>
      </c>
      <c r="M42" s="2">
        <v>2596</v>
      </c>
      <c r="N42" s="3">
        <v>127787</v>
      </c>
    </row>
    <row r="43" spans="1:14" ht="17" x14ac:dyDescent="0.2">
      <c r="A43" t="s">
        <v>28</v>
      </c>
      <c r="B43" s="4">
        <v>10.72</v>
      </c>
      <c r="C43">
        <v>1</v>
      </c>
      <c r="D43">
        <v>0</v>
      </c>
      <c r="H43" s="3">
        <v>451</v>
      </c>
      <c r="L43" s="2">
        <v>1118</v>
      </c>
      <c r="M43" s="2">
        <v>552</v>
      </c>
      <c r="N43" s="3">
        <v>30130</v>
      </c>
    </row>
    <row r="44" spans="1:14" ht="17" x14ac:dyDescent="0.2">
      <c r="A44" t="s">
        <v>29</v>
      </c>
      <c r="B44" s="4">
        <v>9.31</v>
      </c>
      <c r="C44">
        <v>0</v>
      </c>
      <c r="D44">
        <v>0</v>
      </c>
      <c r="H44" s="2">
        <v>771</v>
      </c>
      <c r="L44" s="2">
        <v>3132</v>
      </c>
      <c r="M44" s="2">
        <v>1508</v>
      </c>
      <c r="N44" s="3">
        <v>84100</v>
      </c>
    </row>
    <row r="45" spans="1:14" ht="17" x14ac:dyDescent="0.2">
      <c r="A45" t="s">
        <v>47</v>
      </c>
      <c r="B45" s="4">
        <v>10.97</v>
      </c>
      <c r="C45">
        <v>1</v>
      </c>
      <c r="D45">
        <v>0</v>
      </c>
      <c r="H45" s="2">
        <v>344</v>
      </c>
      <c r="L45" s="2">
        <v>920</v>
      </c>
      <c r="M45" s="2">
        <v>496</v>
      </c>
      <c r="N45" s="3">
        <v>25128</v>
      </c>
    </row>
    <row r="46" spans="1:14" ht="17" x14ac:dyDescent="0.2">
      <c r="A46" t="s">
        <v>48</v>
      </c>
      <c r="B46" s="4">
        <v>6.15</v>
      </c>
      <c r="C46">
        <v>0</v>
      </c>
      <c r="D46">
        <v>0</v>
      </c>
      <c r="H46" s="2">
        <v>1013</v>
      </c>
      <c r="L46" s="2">
        <v>4349</v>
      </c>
      <c r="M46" s="2">
        <v>3232</v>
      </c>
      <c r="N46" s="3">
        <v>125883</v>
      </c>
    </row>
    <row r="47" spans="1:14" ht="17" x14ac:dyDescent="0.2">
      <c r="A47" t="s">
        <v>49</v>
      </c>
      <c r="B47" s="4">
        <v>8.5299999999999905</v>
      </c>
      <c r="C47">
        <v>0</v>
      </c>
      <c r="D47">
        <v>0</v>
      </c>
      <c r="H47" s="2">
        <v>1318</v>
      </c>
      <c r="L47" s="2">
        <v>4210</v>
      </c>
      <c r="M47" s="2">
        <v>2228</v>
      </c>
      <c r="N47" s="3">
        <v>114654</v>
      </c>
    </row>
    <row r="48" spans="1:14" ht="17" x14ac:dyDescent="0.2">
      <c r="A48" t="s">
        <v>50</v>
      </c>
      <c r="B48" s="4">
        <v>9.0099999999999891</v>
      </c>
      <c r="C48">
        <v>0</v>
      </c>
      <c r="D48">
        <v>1</v>
      </c>
      <c r="H48" s="2">
        <v>595</v>
      </c>
      <c r="K48" s="3"/>
      <c r="L48" s="2">
        <v>2124</v>
      </c>
      <c r="M48" s="2">
        <v>1107</v>
      </c>
      <c r="N48" s="3">
        <v>40626</v>
      </c>
    </row>
    <row r="49" spans="1:14" ht="17" x14ac:dyDescent="0.2">
      <c r="A49" t="s">
        <v>51</v>
      </c>
      <c r="B49" s="4">
        <v>4.46999999999999</v>
      </c>
      <c r="K49" s="3"/>
      <c r="L49" s="2"/>
      <c r="M49" s="3"/>
    </row>
    <row r="50" spans="1:14" ht="17" x14ac:dyDescent="0.2">
      <c r="A50" t="s">
        <v>52</v>
      </c>
      <c r="B50" s="4">
        <v>13.6699999999999</v>
      </c>
      <c r="K50" s="3"/>
      <c r="L50" s="2"/>
      <c r="M50" s="2"/>
    </row>
    <row r="51" spans="1:14" ht="17" x14ac:dyDescent="0.2">
      <c r="A51" t="s">
        <v>53</v>
      </c>
      <c r="B51" s="4">
        <v>6.95</v>
      </c>
      <c r="K51" s="3"/>
      <c r="L51" s="2"/>
      <c r="M51" s="2"/>
    </row>
    <row r="52" spans="1:14" ht="17" x14ac:dyDescent="0.2">
      <c r="A52" t="s">
        <v>54</v>
      </c>
      <c r="B52" s="4">
        <v>15.0299999999999</v>
      </c>
      <c r="K52" s="3"/>
      <c r="L52" s="2"/>
      <c r="M52" s="3"/>
    </row>
    <row r="53" spans="1:14" ht="17" x14ac:dyDescent="0.2">
      <c r="A53" t="s">
        <v>55</v>
      </c>
      <c r="B53" s="4">
        <v>42.049999999999898</v>
      </c>
      <c r="K53" s="2"/>
      <c r="L53" s="2"/>
      <c r="M53" s="3"/>
    </row>
    <row r="54" spans="1:14" ht="17" x14ac:dyDescent="0.2">
      <c r="A54" t="s">
        <v>56</v>
      </c>
      <c r="B54" s="4">
        <v>30.82</v>
      </c>
      <c r="K54" s="2"/>
      <c r="L54" s="2"/>
    </row>
    <row r="55" spans="1:14" ht="17" x14ac:dyDescent="0.2">
      <c r="A55" t="s">
        <v>57</v>
      </c>
      <c r="B55" s="4">
        <v>6.8799999999999901</v>
      </c>
      <c r="K55" s="2"/>
      <c r="L55" s="2"/>
    </row>
    <row r="56" spans="1:14" ht="17" x14ac:dyDescent="0.2">
      <c r="A56" t="s">
        <v>58</v>
      </c>
      <c r="B56" s="4">
        <v>25.4499999999999</v>
      </c>
      <c r="K56" s="2"/>
      <c r="L56" s="2"/>
    </row>
    <row r="57" spans="1:14" ht="17" x14ac:dyDescent="0.2">
      <c r="A57" t="s">
        <v>59</v>
      </c>
      <c r="B57" s="4">
        <v>9.15</v>
      </c>
      <c r="K57" s="2"/>
      <c r="L57" s="2"/>
    </row>
    <row r="58" spans="1:14" ht="17" x14ac:dyDescent="0.2">
      <c r="A58" t="s">
        <v>60</v>
      </c>
      <c r="B58" s="4">
        <v>17.7899999999999</v>
      </c>
      <c r="K58" s="2"/>
      <c r="L58" s="2"/>
    </row>
    <row r="59" spans="1:14" ht="17" x14ac:dyDescent="0.2">
      <c r="A59" t="s">
        <v>61</v>
      </c>
      <c r="B59" s="4">
        <v>1.19999999999999</v>
      </c>
      <c r="K59" s="2"/>
      <c r="L59" s="2"/>
    </row>
    <row r="60" spans="1:14" ht="17" x14ac:dyDescent="0.2">
      <c r="A60" t="s">
        <v>62</v>
      </c>
      <c r="B60" s="4">
        <v>2.97</v>
      </c>
      <c r="C60">
        <v>0</v>
      </c>
      <c r="D60">
        <v>1</v>
      </c>
      <c r="E60">
        <v>128332</v>
      </c>
      <c r="H60">
        <v>745</v>
      </c>
      <c r="J60">
        <v>0.49</v>
      </c>
      <c r="K60" s="2">
        <v>85</v>
      </c>
      <c r="L60" s="2"/>
      <c r="N60">
        <v>63360</v>
      </c>
    </row>
    <row r="61" spans="1:14" ht="17" x14ac:dyDescent="0.2">
      <c r="A61" t="s">
        <v>63</v>
      </c>
      <c r="B61" s="4">
        <v>8.2599999999999891</v>
      </c>
      <c r="C61">
        <v>1</v>
      </c>
      <c r="D61">
        <v>0</v>
      </c>
      <c r="E61">
        <v>44245</v>
      </c>
      <c r="H61">
        <v>322</v>
      </c>
      <c r="J61">
        <v>0.54</v>
      </c>
      <c r="K61" s="2">
        <v>74</v>
      </c>
      <c r="L61" s="2"/>
      <c r="N61">
        <v>23938</v>
      </c>
    </row>
    <row r="62" spans="1:14" ht="17" x14ac:dyDescent="0.2">
      <c r="A62" t="s">
        <v>64</v>
      </c>
      <c r="B62" s="4">
        <v>13.6799999999999</v>
      </c>
      <c r="C62">
        <v>0</v>
      </c>
      <c r="D62">
        <v>1</v>
      </c>
      <c r="E62">
        <v>120491</v>
      </c>
      <c r="H62">
        <v>679</v>
      </c>
      <c r="J62">
        <v>0.47</v>
      </c>
      <c r="K62" s="2">
        <v>84</v>
      </c>
      <c r="L62" s="2"/>
      <c r="N62">
        <v>57131</v>
      </c>
    </row>
    <row r="63" spans="1:14" ht="17" x14ac:dyDescent="0.2">
      <c r="A63" t="s">
        <v>65</v>
      </c>
      <c r="B63" s="4">
        <v>7.33</v>
      </c>
      <c r="C63">
        <v>1</v>
      </c>
      <c r="D63">
        <v>0</v>
      </c>
      <c r="E63">
        <v>58066</v>
      </c>
      <c r="H63">
        <v>398</v>
      </c>
      <c r="J63">
        <v>0.43</v>
      </c>
      <c r="K63" s="2">
        <v>63</v>
      </c>
      <c r="L63" s="2"/>
      <c r="N63">
        <v>24917</v>
      </c>
    </row>
    <row r="64" spans="1:14" ht="17" x14ac:dyDescent="0.2">
      <c r="A64" t="s">
        <v>66</v>
      </c>
      <c r="B64" s="4">
        <v>0.46</v>
      </c>
      <c r="C64">
        <v>1</v>
      </c>
      <c r="D64">
        <v>0</v>
      </c>
      <c r="E64">
        <v>48534</v>
      </c>
      <c r="H64">
        <v>543</v>
      </c>
      <c r="J64">
        <v>0.39</v>
      </c>
      <c r="K64" s="2">
        <v>35</v>
      </c>
      <c r="L64" s="2"/>
      <c r="N64">
        <v>18871</v>
      </c>
    </row>
    <row r="65" spans="1:14" ht="17" x14ac:dyDescent="0.2">
      <c r="A65" t="s">
        <v>67</v>
      </c>
      <c r="B65" s="4">
        <v>2.6299999999999901</v>
      </c>
      <c r="C65">
        <v>0</v>
      </c>
      <c r="D65">
        <v>0</v>
      </c>
      <c r="E65">
        <v>247535</v>
      </c>
      <c r="H65">
        <v>2100</v>
      </c>
      <c r="J65">
        <v>0.6</v>
      </c>
      <c r="K65" s="2">
        <v>70</v>
      </c>
      <c r="L65" s="2"/>
      <c r="N65">
        <v>147332</v>
      </c>
    </row>
    <row r="66" spans="1:14" ht="17" x14ac:dyDescent="0.2">
      <c r="A66" t="s">
        <v>68</v>
      </c>
      <c r="B66" s="4">
        <v>4.0999999999999899</v>
      </c>
      <c r="C66">
        <v>1</v>
      </c>
      <c r="D66">
        <v>0</v>
      </c>
      <c r="E66">
        <v>49847</v>
      </c>
      <c r="H66">
        <v>484</v>
      </c>
      <c r="J66">
        <v>0.45</v>
      </c>
      <c r="K66" s="2">
        <v>47</v>
      </c>
      <c r="L66" s="2"/>
      <c r="N66">
        <v>22658</v>
      </c>
    </row>
    <row r="67" spans="1:14" ht="17" x14ac:dyDescent="0.2">
      <c r="A67" t="s">
        <v>69</v>
      </c>
      <c r="B67" s="4">
        <v>10.4199999999999</v>
      </c>
      <c r="C67">
        <v>1</v>
      </c>
      <c r="D67">
        <v>0</v>
      </c>
      <c r="E67">
        <v>46373</v>
      </c>
      <c r="H67">
        <v>399</v>
      </c>
      <c r="J67">
        <v>0.43</v>
      </c>
      <c r="K67" s="2">
        <v>50</v>
      </c>
      <c r="L67" s="2"/>
      <c r="N67">
        <v>20039</v>
      </c>
    </row>
    <row r="68" spans="1:14" ht="17" x14ac:dyDescent="0.2">
      <c r="A68" t="s">
        <v>70</v>
      </c>
      <c r="B68" s="4">
        <v>1.5</v>
      </c>
      <c r="C68">
        <v>1</v>
      </c>
      <c r="D68">
        <v>0</v>
      </c>
      <c r="E68">
        <v>37843</v>
      </c>
      <c r="H68">
        <v>210</v>
      </c>
      <c r="J68">
        <v>0.53</v>
      </c>
      <c r="K68" s="2">
        <v>95</v>
      </c>
      <c r="L68" s="2"/>
      <c r="N68">
        <v>19904</v>
      </c>
    </row>
    <row r="69" spans="1:14" ht="17" x14ac:dyDescent="0.2">
      <c r="K69" s="2"/>
      <c r="L69" s="2"/>
    </row>
    <row r="70" spans="1:14" ht="17" x14ac:dyDescent="0.2">
      <c r="K70" s="2"/>
      <c r="L70" s="2"/>
    </row>
    <row r="71" spans="1:14" ht="17" x14ac:dyDescent="0.2">
      <c r="K71" s="2"/>
      <c r="L71" s="2"/>
    </row>
    <row r="72" spans="1:14" ht="17" x14ac:dyDescent="0.2">
      <c r="K72" s="2"/>
      <c r="L72" s="2"/>
    </row>
    <row r="73" spans="1:14" ht="17" x14ac:dyDescent="0.2">
      <c r="K73" s="2"/>
      <c r="L73" s="2"/>
    </row>
    <row r="74" spans="1:14" ht="17" x14ac:dyDescent="0.2">
      <c r="K74" s="2"/>
      <c r="L74" s="2"/>
    </row>
    <row r="75" spans="1:14" ht="17" x14ac:dyDescent="0.2">
      <c r="K75" s="3"/>
      <c r="L75" s="2"/>
    </row>
    <row r="76" spans="1:14" ht="17" x14ac:dyDescent="0.2">
      <c r="K76" s="3"/>
      <c r="L76" s="2"/>
    </row>
    <row r="77" spans="1:14" ht="17" x14ac:dyDescent="0.2">
      <c r="K77" s="3"/>
      <c r="L77" s="2"/>
    </row>
    <row r="78" spans="1:14" ht="17" x14ac:dyDescent="0.2">
      <c r="K78" s="3"/>
      <c r="L78" s="2"/>
    </row>
    <row r="79" spans="1:14" ht="17" x14ac:dyDescent="0.2">
      <c r="L79" s="2"/>
    </row>
    <row r="80" spans="1:14" ht="17" x14ac:dyDescent="0.2">
      <c r="L80" s="2"/>
    </row>
    <row r="81" spans="12:12" ht="17" x14ac:dyDescent="0.2">
      <c r="L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2017-02-23T17:27:36Z</dcterms:created>
  <dcterms:modified xsi:type="dcterms:W3CDTF">2017-02-26T06:33:10Z</dcterms:modified>
</cp:coreProperties>
</file>