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inesh\Documents\Visual Studio 2015\Projects\processor\processor\"/>
    </mc:Choice>
  </mc:AlternateContent>
  <bookViews>
    <workbookView xWindow="0" yWindow="0" windowWidth="23040" windowHeight="9084"/>
  </bookViews>
  <sheets>
    <sheet name="Sheet2" sheetId="2" r:id="rId1"/>
  </sheets>
  <definedNames>
    <definedName name="_6313" localSheetId="0">Sheet2!$A$1:$P$97</definedName>
    <definedName name="_xlnm._FilterDatabase" localSheetId="0" hidden="1">Sheet2!$A$1:$U$97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U3" i="2" s="1"/>
  <c r="Q4" i="2"/>
  <c r="U4" i="2" s="1"/>
  <c r="Q5" i="2"/>
  <c r="U5" i="2" s="1"/>
  <c r="Q6" i="2"/>
  <c r="S6" i="2" s="1"/>
  <c r="Q7" i="2"/>
  <c r="U7" i="2" s="1"/>
  <c r="Q8" i="2"/>
  <c r="U8" i="2" s="1"/>
  <c r="Q9" i="2"/>
  <c r="U9" i="2" s="1"/>
  <c r="Q10" i="2"/>
  <c r="S10" i="2" s="1"/>
  <c r="Q11" i="2"/>
  <c r="U11" i="2" s="1"/>
  <c r="Q12" i="2"/>
  <c r="U12" i="2" s="1"/>
  <c r="Q13" i="2"/>
  <c r="U13" i="2" s="1"/>
  <c r="Q14" i="2"/>
  <c r="S14" i="2" s="1"/>
  <c r="Q15" i="2"/>
  <c r="U15" i="2" s="1"/>
  <c r="Q16" i="2"/>
  <c r="U16" i="2" s="1"/>
  <c r="Q17" i="2"/>
  <c r="U17" i="2" s="1"/>
  <c r="Q18" i="2"/>
  <c r="S18" i="2" s="1"/>
  <c r="Q19" i="2"/>
  <c r="U19" i="2" s="1"/>
  <c r="Q20" i="2"/>
  <c r="U20" i="2" s="1"/>
  <c r="Q21" i="2"/>
  <c r="U21" i="2" s="1"/>
  <c r="Q22" i="2"/>
  <c r="S22" i="2" s="1"/>
  <c r="Q23" i="2"/>
  <c r="U23" i="2" s="1"/>
  <c r="Q24" i="2"/>
  <c r="U24" i="2" s="1"/>
  <c r="Q25" i="2"/>
  <c r="U25" i="2" s="1"/>
  <c r="Q26" i="2"/>
  <c r="S26" i="2" s="1"/>
  <c r="Q27" i="2"/>
  <c r="U27" i="2" s="1"/>
  <c r="Q28" i="2"/>
  <c r="U28" i="2" s="1"/>
  <c r="Q29" i="2"/>
  <c r="U29" i="2" s="1"/>
  <c r="Q30" i="2"/>
  <c r="S30" i="2" s="1"/>
  <c r="Q31" i="2"/>
  <c r="U31" i="2" s="1"/>
  <c r="Q32" i="2"/>
  <c r="U32" i="2" s="1"/>
  <c r="Q33" i="2"/>
  <c r="U33" i="2" s="1"/>
  <c r="Q34" i="2"/>
  <c r="S34" i="2" s="1"/>
  <c r="Q35" i="2"/>
  <c r="U35" i="2" s="1"/>
  <c r="Q36" i="2"/>
  <c r="U36" i="2" s="1"/>
  <c r="Q37" i="2"/>
  <c r="U37" i="2" s="1"/>
  <c r="Q38" i="2"/>
  <c r="S38" i="2" s="1"/>
  <c r="Q39" i="2"/>
  <c r="U39" i="2" s="1"/>
  <c r="Q40" i="2"/>
  <c r="U40" i="2" s="1"/>
  <c r="Q41" i="2"/>
  <c r="U41" i="2" s="1"/>
  <c r="Q42" i="2"/>
  <c r="S42" i="2" s="1"/>
  <c r="Q43" i="2"/>
  <c r="U43" i="2" s="1"/>
  <c r="Q44" i="2"/>
  <c r="U44" i="2" s="1"/>
  <c r="Q45" i="2"/>
  <c r="U45" i="2" s="1"/>
  <c r="Q46" i="2"/>
  <c r="S46" i="2" s="1"/>
  <c r="Q47" i="2"/>
  <c r="U47" i="2" s="1"/>
  <c r="Q48" i="2"/>
  <c r="U48" i="2" s="1"/>
  <c r="Q49" i="2"/>
  <c r="U49" i="2" s="1"/>
  <c r="Q50" i="2"/>
  <c r="S50" i="2" s="1"/>
  <c r="Q51" i="2"/>
  <c r="U51" i="2" s="1"/>
  <c r="Q52" i="2"/>
  <c r="U52" i="2" s="1"/>
  <c r="Q53" i="2"/>
  <c r="U53" i="2" s="1"/>
  <c r="Q54" i="2"/>
  <c r="S54" i="2" s="1"/>
  <c r="Q55" i="2"/>
  <c r="U55" i="2" s="1"/>
  <c r="Q56" i="2"/>
  <c r="U56" i="2" s="1"/>
  <c r="Q57" i="2"/>
  <c r="U57" i="2" s="1"/>
  <c r="Q58" i="2"/>
  <c r="S58" i="2" s="1"/>
  <c r="Q59" i="2"/>
  <c r="U59" i="2" s="1"/>
  <c r="Q60" i="2"/>
  <c r="U60" i="2" s="1"/>
  <c r="Q61" i="2"/>
  <c r="U61" i="2" s="1"/>
  <c r="Q62" i="2"/>
  <c r="S62" i="2" s="1"/>
  <c r="Q63" i="2"/>
  <c r="U63" i="2" s="1"/>
  <c r="Q64" i="2"/>
  <c r="U64" i="2" s="1"/>
  <c r="Q65" i="2"/>
  <c r="U65" i="2" s="1"/>
  <c r="Q66" i="2"/>
  <c r="S66" i="2" s="1"/>
  <c r="Q67" i="2"/>
  <c r="U67" i="2" s="1"/>
  <c r="Q68" i="2"/>
  <c r="U68" i="2" s="1"/>
  <c r="Q69" i="2"/>
  <c r="U69" i="2" s="1"/>
  <c r="Q70" i="2"/>
  <c r="S70" i="2" s="1"/>
  <c r="Q71" i="2"/>
  <c r="U71" i="2" s="1"/>
  <c r="Q72" i="2"/>
  <c r="U72" i="2" s="1"/>
  <c r="Q73" i="2"/>
  <c r="U73" i="2" s="1"/>
  <c r="Q74" i="2"/>
  <c r="S74" i="2" s="1"/>
  <c r="Q75" i="2"/>
  <c r="U75" i="2" s="1"/>
  <c r="Q76" i="2"/>
  <c r="U76" i="2" s="1"/>
  <c r="Q77" i="2"/>
  <c r="U77" i="2" s="1"/>
  <c r="Q78" i="2"/>
  <c r="S78" i="2" s="1"/>
  <c r="Q79" i="2"/>
  <c r="U79" i="2" s="1"/>
  <c r="Q80" i="2"/>
  <c r="U80" i="2" s="1"/>
  <c r="Q81" i="2"/>
  <c r="U81" i="2" s="1"/>
  <c r="Q82" i="2"/>
  <c r="S82" i="2" s="1"/>
  <c r="Q83" i="2"/>
  <c r="U83" i="2" s="1"/>
  <c r="Q84" i="2"/>
  <c r="U84" i="2" s="1"/>
  <c r="Q85" i="2"/>
  <c r="U85" i="2" s="1"/>
  <c r="Q86" i="2"/>
  <c r="S86" i="2" s="1"/>
  <c r="Q87" i="2"/>
  <c r="U87" i="2" s="1"/>
  <c r="Q88" i="2"/>
  <c r="U88" i="2" s="1"/>
  <c r="Q89" i="2"/>
  <c r="U89" i="2" s="1"/>
  <c r="Q90" i="2"/>
  <c r="S90" i="2" s="1"/>
  <c r="Q91" i="2"/>
  <c r="U91" i="2" s="1"/>
  <c r="Q92" i="2"/>
  <c r="U92" i="2" s="1"/>
  <c r="Q93" i="2"/>
  <c r="U93" i="2" s="1"/>
  <c r="Q94" i="2"/>
  <c r="S94" i="2" s="1"/>
  <c r="Q95" i="2"/>
  <c r="U95" i="2" s="1"/>
  <c r="Q96" i="2"/>
  <c r="U96" i="2" s="1"/>
  <c r="Q97" i="2"/>
  <c r="U97" i="2" s="1"/>
  <c r="Q2" i="2"/>
  <c r="S97" i="2" l="1"/>
  <c r="T2" i="2"/>
  <c r="S33" i="2"/>
  <c r="S81" i="2"/>
  <c r="S25" i="2"/>
  <c r="S65" i="2"/>
  <c r="S17" i="2"/>
  <c r="S49" i="2"/>
  <c r="S9" i="2"/>
  <c r="U2" i="2"/>
  <c r="U82" i="2"/>
  <c r="U66" i="2"/>
  <c r="U50" i="2"/>
  <c r="U34" i="2"/>
  <c r="U18" i="2"/>
  <c r="S93" i="2"/>
  <c r="S77" i="2"/>
  <c r="S61" i="2"/>
  <c r="S45" i="2"/>
  <c r="S29" i="2"/>
  <c r="S13" i="2"/>
  <c r="U94" i="2"/>
  <c r="U78" i="2"/>
  <c r="U62" i="2"/>
  <c r="U46" i="2"/>
  <c r="U30" i="2"/>
  <c r="U14" i="2"/>
  <c r="S89" i="2"/>
  <c r="S73" i="2"/>
  <c r="S57" i="2"/>
  <c r="S41" i="2"/>
  <c r="U90" i="2"/>
  <c r="U74" i="2"/>
  <c r="U58" i="2"/>
  <c r="U42" i="2"/>
  <c r="U26" i="2"/>
  <c r="U10" i="2"/>
  <c r="S85" i="2"/>
  <c r="S69" i="2"/>
  <c r="S53" i="2"/>
  <c r="S37" i="2"/>
  <c r="S21" i="2"/>
  <c r="S5" i="2"/>
  <c r="U86" i="2"/>
  <c r="U70" i="2"/>
  <c r="U54" i="2"/>
  <c r="U38" i="2"/>
  <c r="U22" i="2"/>
  <c r="U6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R2" i="2"/>
  <c r="S95" i="2"/>
  <c r="S91" i="2"/>
  <c r="S87" i="2"/>
  <c r="S83" i="2"/>
  <c r="S79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  <c r="S7" i="2"/>
  <c r="S3" i="2"/>
  <c r="S2" i="2"/>
</calcChain>
</file>

<file path=xl/connections.xml><?xml version="1.0" encoding="utf-8"?>
<connections xmlns="http://schemas.openxmlformats.org/spreadsheetml/2006/main">
  <connection id="1" name="63131" type="6" refreshedVersion="6" background="1" saveData="1">
    <textPr codePage="437" sourceFile="C:\Users\dinesh\Documents\Visual Studio 2015\Projects\processor\processor\6313.da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<sst xmlns="http://schemas.openxmlformats.org/spreadsheetml/2006/main" count="30" uniqueCount="29">
  <si>
    <t>BL</t>
  </si>
  <si>
    <t>N</t>
  </si>
  <si>
    <t>stra</t>
  </si>
  <si>
    <t>Rep</t>
  </si>
  <si>
    <t>RM</t>
  </si>
  <si>
    <t>RL</t>
  </si>
  <si>
    <t>RLD</t>
  </si>
  <si>
    <t>RlR</t>
  </si>
  <si>
    <t>Rlh</t>
  </si>
  <si>
    <t>Wm</t>
  </si>
  <si>
    <t>Wl</t>
  </si>
  <si>
    <t>Wld</t>
  </si>
  <si>
    <t>Wlr</t>
  </si>
  <si>
    <t>Wlh</t>
  </si>
  <si>
    <t>FD</t>
  </si>
  <si>
    <t>WT</t>
  </si>
  <si>
    <t>Best Arch</t>
  </si>
  <si>
    <t>Worst Arch</t>
  </si>
  <si>
    <t xml:space="preserve">stra </t>
  </si>
  <si>
    <t>Write Back Strategy</t>
  </si>
  <si>
    <t>Write Back</t>
  </si>
  <si>
    <t>Write Through Allocate</t>
  </si>
  <si>
    <t>Write Through Non-Allocate</t>
  </si>
  <si>
    <t>Replacement Strategy</t>
  </si>
  <si>
    <t>Round Robin</t>
  </si>
  <si>
    <t>Least Recently Used</t>
  </si>
  <si>
    <t>AMAT(in ns)</t>
  </si>
  <si>
    <t>Best AMAT</t>
  </si>
  <si>
    <t>Worst 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</si>
</sst>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6313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3" name="Table3" displayName="Table3" ref="W13:X16" totalsRowShown="0">
  <autoFilter ref="W13:X16"/>
  <tableColumns count="2">
    <tableColumn id="1" name="stra "/>
    <tableColumn id="2" name="Write Back Strategy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W18:X20" totalsRowShown="0">
  <autoFilter ref="W18:X20"/>
  <tableColumns count="2">
    <tableColumn id="1" name="Rep"/>
    <tableColumn id="2" name="Replacement Strateg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7"/>
  <sheetViews>
    <sheetView tabSelected="1" workbookViewId="0">
      <selection activeCell="Q76" sqref="Q76"/>
    </sheetView>
  </sheetViews>
  <sheetFormatPr defaultRowHeight="14.4" x14ac:dyDescent="0.3"/>
  <cols>
    <col min="1" max="1" width="4.6640625" customWidth="1"/>
    <col min="2" max="2" width="5.33203125" customWidth="1"/>
    <col min="3" max="3" width="6.21875" customWidth="1"/>
    <col min="4" max="4" width="7.33203125" customWidth="1"/>
    <col min="5" max="5" width="8" bestFit="1" customWidth="1"/>
    <col min="6" max="6" width="9" bestFit="1" customWidth="1"/>
    <col min="7" max="7" width="6" bestFit="1" customWidth="1"/>
    <col min="8" max="8" width="8" bestFit="1" customWidth="1"/>
    <col min="9" max="9" width="9" bestFit="1" customWidth="1"/>
    <col min="10" max="11" width="8" bestFit="1" customWidth="1"/>
    <col min="12" max="12" width="7" customWidth="1"/>
    <col min="13" max="13" width="8.6640625" customWidth="1"/>
    <col min="14" max="14" width="9.5546875" customWidth="1"/>
    <col min="15" max="15" width="7.6640625" customWidth="1"/>
    <col min="16" max="16" width="9" bestFit="1" customWidth="1"/>
    <col min="17" max="17" width="11.6640625" customWidth="1"/>
    <col min="18" max="18" width="11" customWidth="1"/>
    <col min="19" max="19" width="9.77734375" customWidth="1"/>
    <col min="20" max="20" width="12.21875" customWidth="1"/>
    <col min="21" max="21" width="9.88671875" customWidth="1"/>
    <col min="23" max="23" width="6.44140625" customWidth="1"/>
    <col min="24" max="24" width="24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</v>
      </c>
      <c r="R1" t="s">
        <v>27</v>
      </c>
      <c r="S1" t="s">
        <v>16</v>
      </c>
      <c r="T1" t="s">
        <v>28</v>
      </c>
      <c r="U1" t="s">
        <v>17</v>
      </c>
    </row>
    <row r="2" spans="1:24" x14ac:dyDescent="0.3">
      <c r="A2">
        <v>1</v>
      </c>
      <c r="B2">
        <v>1</v>
      </c>
      <c r="C2">
        <v>0</v>
      </c>
      <c r="D2">
        <v>0</v>
      </c>
      <c r="E2">
        <v>7502899</v>
      </c>
      <c r="F2">
        <v>14382664</v>
      </c>
      <c r="G2">
        <v>66122</v>
      </c>
      <c r="H2">
        <v>2227533</v>
      </c>
      <c r="I2">
        <v>12155131</v>
      </c>
      <c r="J2">
        <v>2113124</v>
      </c>
      <c r="K2">
        <v>6092972</v>
      </c>
      <c r="L2">
        <v>65844</v>
      </c>
      <c r="M2">
        <v>131975</v>
      </c>
      <c r="N2">
        <v>5960997</v>
      </c>
      <c r="O2">
        <v>9</v>
      </c>
      <c r="P2">
        <v>0</v>
      </c>
      <c r="Q2">
        <f>(H2+G2+L2+M2)*(90+(A2-1)*15)+P2*90+N2+I2+O2*(90+(A2-1)*15)</f>
        <v>242349598</v>
      </c>
      <c r="R2">
        <f>MIN(Q2:Q97)</f>
        <v>58111534</v>
      </c>
      <c r="S2">
        <f>IF(Q2:Q97=58111534,1,0)</f>
        <v>0</v>
      </c>
      <c r="T2">
        <f>MAX(Q2:Q97)</f>
        <v>2007678157</v>
      </c>
      <c r="U2">
        <f>IF(Q2:Q97=2007678157,1,0)</f>
        <v>0</v>
      </c>
    </row>
    <row r="3" spans="1:24" x14ac:dyDescent="0.3">
      <c r="A3">
        <v>1</v>
      </c>
      <c r="B3">
        <v>1</v>
      </c>
      <c r="C3">
        <v>0</v>
      </c>
      <c r="D3">
        <v>1</v>
      </c>
      <c r="E3">
        <v>7502899</v>
      </c>
      <c r="F3">
        <v>14382664</v>
      </c>
      <c r="G3">
        <v>66122</v>
      </c>
      <c r="H3">
        <v>2227533</v>
      </c>
      <c r="I3">
        <v>12155131</v>
      </c>
      <c r="J3">
        <v>2113124</v>
      </c>
      <c r="K3">
        <v>6092972</v>
      </c>
      <c r="L3">
        <v>65844</v>
      </c>
      <c r="M3">
        <v>131975</v>
      </c>
      <c r="N3">
        <v>5960997</v>
      </c>
      <c r="O3">
        <v>9</v>
      </c>
      <c r="P3">
        <v>0</v>
      </c>
      <c r="Q3">
        <f t="shared" ref="Q3:Q66" si="0">(H3+G3+L3+M3)*(90+(A3-1)*15)+P3*90+N3+I3+O3*(90+(A3-1)*15)</f>
        <v>242349598</v>
      </c>
      <c r="S3">
        <f t="shared" ref="S3:S66" si="1">IF(Q3:Q98=58111534,1,0)</f>
        <v>0</v>
      </c>
      <c r="U3">
        <f t="shared" ref="U3:U66" si="2">IF(Q3:Q98=2007678157,1,0)</f>
        <v>0</v>
      </c>
    </row>
    <row r="4" spans="1:24" x14ac:dyDescent="0.3">
      <c r="A4">
        <v>1</v>
      </c>
      <c r="B4">
        <v>1</v>
      </c>
      <c r="C4">
        <v>1</v>
      </c>
      <c r="D4">
        <v>0</v>
      </c>
      <c r="E4">
        <v>7502899</v>
      </c>
      <c r="F4">
        <v>14382664</v>
      </c>
      <c r="G4">
        <v>0</v>
      </c>
      <c r="H4">
        <v>2227533</v>
      </c>
      <c r="I4">
        <v>12155131</v>
      </c>
      <c r="J4">
        <v>2113124</v>
      </c>
      <c r="K4">
        <v>6092972</v>
      </c>
      <c r="L4">
        <v>0</v>
      </c>
      <c r="M4">
        <v>131975</v>
      </c>
      <c r="N4">
        <v>5960997</v>
      </c>
      <c r="O4">
        <v>0</v>
      </c>
      <c r="P4">
        <v>6092972</v>
      </c>
      <c r="Q4">
        <f t="shared" si="0"/>
        <v>778839328</v>
      </c>
      <c r="S4">
        <f t="shared" si="1"/>
        <v>0</v>
      </c>
      <c r="U4">
        <f t="shared" si="2"/>
        <v>0</v>
      </c>
    </row>
    <row r="5" spans="1:24" x14ac:dyDescent="0.3">
      <c r="A5">
        <v>1</v>
      </c>
      <c r="B5">
        <v>1</v>
      </c>
      <c r="C5">
        <v>1</v>
      </c>
      <c r="D5">
        <v>1</v>
      </c>
      <c r="E5">
        <v>7502899</v>
      </c>
      <c r="F5">
        <v>14382664</v>
      </c>
      <c r="G5">
        <v>0</v>
      </c>
      <c r="H5">
        <v>2227533</v>
      </c>
      <c r="I5">
        <v>12155131</v>
      </c>
      <c r="J5">
        <v>2113124</v>
      </c>
      <c r="K5">
        <v>6092972</v>
      </c>
      <c r="L5">
        <v>0</v>
      </c>
      <c r="M5">
        <v>131975</v>
      </c>
      <c r="N5">
        <v>5960997</v>
      </c>
      <c r="O5">
        <v>0</v>
      </c>
      <c r="P5">
        <v>6092972</v>
      </c>
      <c r="Q5">
        <f t="shared" si="0"/>
        <v>778839328</v>
      </c>
      <c r="S5">
        <f t="shared" si="1"/>
        <v>0</v>
      </c>
      <c r="U5">
        <f t="shared" si="2"/>
        <v>0</v>
      </c>
    </row>
    <row r="6" spans="1:24" x14ac:dyDescent="0.3">
      <c r="A6">
        <v>1</v>
      </c>
      <c r="B6">
        <v>1</v>
      </c>
      <c r="C6">
        <v>2</v>
      </c>
      <c r="D6">
        <v>0</v>
      </c>
      <c r="E6">
        <v>7502899</v>
      </c>
      <c r="F6">
        <v>14382664</v>
      </c>
      <c r="G6">
        <v>0</v>
      </c>
      <c r="H6">
        <v>2227482</v>
      </c>
      <c r="I6">
        <v>12155182</v>
      </c>
      <c r="J6">
        <v>2113124</v>
      </c>
      <c r="K6">
        <v>6092972</v>
      </c>
      <c r="L6">
        <v>0</v>
      </c>
      <c r="M6">
        <v>0</v>
      </c>
      <c r="N6">
        <v>5535296</v>
      </c>
      <c r="O6">
        <v>0</v>
      </c>
      <c r="P6">
        <v>6092972</v>
      </c>
      <c r="Q6">
        <f t="shared" si="0"/>
        <v>766531338</v>
      </c>
      <c r="S6">
        <f t="shared" si="1"/>
        <v>0</v>
      </c>
      <c r="U6">
        <f t="shared" si="2"/>
        <v>0</v>
      </c>
    </row>
    <row r="7" spans="1:24" x14ac:dyDescent="0.3">
      <c r="A7">
        <v>1</v>
      </c>
      <c r="B7">
        <v>1</v>
      </c>
      <c r="C7">
        <v>2</v>
      </c>
      <c r="D7">
        <v>1</v>
      </c>
      <c r="E7">
        <v>7502899</v>
      </c>
      <c r="F7">
        <v>14382664</v>
      </c>
      <c r="G7">
        <v>0</v>
      </c>
      <c r="H7">
        <v>2227482</v>
      </c>
      <c r="I7">
        <v>12155182</v>
      </c>
      <c r="J7">
        <v>2113124</v>
      </c>
      <c r="K7">
        <v>6092972</v>
      </c>
      <c r="L7">
        <v>0</v>
      </c>
      <c r="M7">
        <v>0</v>
      </c>
      <c r="N7">
        <v>5535296</v>
      </c>
      <c r="O7">
        <v>0</v>
      </c>
      <c r="P7">
        <v>6092972</v>
      </c>
      <c r="Q7">
        <f t="shared" si="0"/>
        <v>766531338</v>
      </c>
      <c r="S7">
        <f t="shared" si="1"/>
        <v>0</v>
      </c>
      <c r="U7">
        <f t="shared" si="2"/>
        <v>0</v>
      </c>
    </row>
    <row r="8" spans="1:24" x14ac:dyDescent="0.3">
      <c r="A8">
        <v>1</v>
      </c>
      <c r="B8">
        <v>2</v>
      </c>
      <c r="C8">
        <v>0</v>
      </c>
      <c r="D8">
        <v>0</v>
      </c>
      <c r="E8">
        <v>7502899</v>
      </c>
      <c r="F8">
        <v>14382664</v>
      </c>
      <c r="G8">
        <v>363</v>
      </c>
      <c r="H8">
        <v>2096104</v>
      </c>
      <c r="I8">
        <v>12286560</v>
      </c>
      <c r="J8">
        <v>2113124</v>
      </c>
      <c r="K8">
        <v>6092972</v>
      </c>
      <c r="L8">
        <v>28</v>
      </c>
      <c r="M8">
        <v>400</v>
      </c>
      <c r="N8">
        <v>6092572</v>
      </c>
      <c r="O8">
        <v>9</v>
      </c>
      <c r="P8">
        <v>0</v>
      </c>
      <c r="Q8">
        <f t="shared" si="0"/>
        <v>207100492</v>
      </c>
      <c r="S8">
        <f t="shared" si="1"/>
        <v>0</v>
      </c>
      <c r="U8">
        <f t="shared" si="2"/>
        <v>0</v>
      </c>
    </row>
    <row r="9" spans="1:24" x14ac:dyDescent="0.3">
      <c r="A9">
        <v>1</v>
      </c>
      <c r="B9">
        <v>2</v>
      </c>
      <c r="C9">
        <v>0</v>
      </c>
      <c r="D9">
        <v>1</v>
      </c>
      <c r="E9">
        <v>7502899</v>
      </c>
      <c r="F9">
        <v>14382664</v>
      </c>
      <c r="G9">
        <v>214</v>
      </c>
      <c r="H9">
        <v>2096082</v>
      </c>
      <c r="I9">
        <v>12286582</v>
      </c>
      <c r="J9">
        <v>2113124</v>
      </c>
      <c r="K9">
        <v>6092972</v>
      </c>
      <c r="L9">
        <v>16</v>
      </c>
      <c r="M9">
        <v>238</v>
      </c>
      <c r="N9">
        <v>6092734</v>
      </c>
      <c r="O9">
        <v>8</v>
      </c>
      <c r="P9">
        <v>0</v>
      </c>
      <c r="Q9">
        <f t="shared" si="0"/>
        <v>207069536</v>
      </c>
      <c r="S9">
        <f t="shared" si="1"/>
        <v>0</v>
      </c>
      <c r="U9">
        <f t="shared" si="2"/>
        <v>0</v>
      </c>
    </row>
    <row r="10" spans="1:24" x14ac:dyDescent="0.3">
      <c r="A10">
        <v>1</v>
      </c>
      <c r="B10">
        <v>2</v>
      </c>
      <c r="C10">
        <v>1</v>
      </c>
      <c r="D10">
        <v>0</v>
      </c>
      <c r="E10">
        <v>7502899</v>
      </c>
      <c r="F10">
        <v>14382664</v>
      </c>
      <c r="G10">
        <v>0</v>
      </c>
      <c r="H10">
        <v>2096104</v>
      </c>
      <c r="I10">
        <v>12286560</v>
      </c>
      <c r="J10">
        <v>2113124</v>
      </c>
      <c r="K10">
        <v>6092972</v>
      </c>
      <c r="L10">
        <v>0</v>
      </c>
      <c r="M10">
        <v>400</v>
      </c>
      <c r="N10">
        <v>6092572</v>
      </c>
      <c r="O10">
        <v>0</v>
      </c>
      <c r="P10">
        <v>6092972</v>
      </c>
      <c r="Q10">
        <f t="shared" si="0"/>
        <v>755431972</v>
      </c>
      <c r="S10">
        <f t="shared" si="1"/>
        <v>0</v>
      </c>
      <c r="U10">
        <f t="shared" si="2"/>
        <v>0</v>
      </c>
    </row>
    <row r="11" spans="1:24" x14ac:dyDescent="0.3">
      <c r="A11">
        <v>1</v>
      </c>
      <c r="B11">
        <v>2</v>
      </c>
      <c r="C11">
        <v>1</v>
      </c>
      <c r="D11">
        <v>1</v>
      </c>
      <c r="E11">
        <v>7502899</v>
      </c>
      <c r="F11">
        <v>14382664</v>
      </c>
      <c r="G11">
        <v>0</v>
      </c>
      <c r="H11">
        <v>2096082</v>
      </c>
      <c r="I11">
        <v>12286582</v>
      </c>
      <c r="J11">
        <v>2113124</v>
      </c>
      <c r="K11">
        <v>6092972</v>
      </c>
      <c r="L11">
        <v>0</v>
      </c>
      <c r="M11">
        <v>238</v>
      </c>
      <c r="N11">
        <v>6092734</v>
      </c>
      <c r="O11">
        <v>0</v>
      </c>
      <c r="P11">
        <v>6092972</v>
      </c>
      <c r="Q11">
        <f t="shared" si="0"/>
        <v>755415596</v>
      </c>
      <c r="S11">
        <f t="shared" si="1"/>
        <v>0</v>
      </c>
      <c r="U11">
        <f t="shared" si="2"/>
        <v>0</v>
      </c>
    </row>
    <row r="12" spans="1:24" x14ac:dyDescent="0.3">
      <c r="A12">
        <v>1</v>
      </c>
      <c r="B12">
        <v>2</v>
      </c>
      <c r="C12">
        <v>2</v>
      </c>
      <c r="D12">
        <v>0</v>
      </c>
      <c r="E12">
        <v>7502899</v>
      </c>
      <c r="F12">
        <v>14382664</v>
      </c>
      <c r="G12">
        <v>0</v>
      </c>
      <c r="H12">
        <v>2096342</v>
      </c>
      <c r="I12">
        <v>12286322</v>
      </c>
      <c r="J12">
        <v>2113124</v>
      </c>
      <c r="K12">
        <v>6092972</v>
      </c>
      <c r="L12">
        <v>0</v>
      </c>
      <c r="M12">
        <v>0</v>
      </c>
      <c r="N12">
        <v>5601150</v>
      </c>
      <c r="O12">
        <v>0</v>
      </c>
      <c r="P12">
        <v>6092972</v>
      </c>
      <c r="Q12">
        <f t="shared" si="0"/>
        <v>754925732</v>
      </c>
      <c r="S12">
        <f t="shared" si="1"/>
        <v>0</v>
      </c>
      <c r="U12">
        <f t="shared" si="2"/>
        <v>0</v>
      </c>
    </row>
    <row r="13" spans="1:24" x14ac:dyDescent="0.3">
      <c r="A13">
        <v>1</v>
      </c>
      <c r="B13">
        <v>2</v>
      </c>
      <c r="C13">
        <v>2</v>
      </c>
      <c r="D13">
        <v>1</v>
      </c>
      <c r="E13">
        <v>7502899</v>
      </c>
      <c r="F13">
        <v>14382664</v>
      </c>
      <c r="G13">
        <v>0</v>
      </c>
      <c r="H13">
        <v>2096180</v>
      </c>
      <c r="I13">
        <v>12286484</v>
      </c>
      <c r="J13">
        <v>2113124</v>
      </c>
      <c r="K13">
        <v>6092972</v>
      </c>
      <c r="L13">
        <v>0</v>
      </c>
      <c r="M13">
        <v>0</v>
      </c>
      <c r="N13">
        <v>5601254</v>
      </c>
      <c r="O13">
        <v>0</v>
      </c>
      <c r="P13">
        <v>6092972</v>
      </c>
      <c r="Q13">
        <f t="shared" si="0"/>
        <v>754911418</v>
      </c>
      <c r="S13">
        <f t="shared" si="1"/>
        <v>0</v>
      </c>
      <c r="U13">
        <f t="shared" si="2"/>
        <v>0</v>
      </c>
      <c r="W13" t="s">
        <v>18</v>
      </c>
      <c r="X13" t="s">
        <v>19</v>
      </c>
    </row>
    <row r="14" spans="1:24" x14ac:dyDescent="0.3">
      <c r="A14">
        <v>1</v>
      </c>
      <c r="B14">
        <v>4</v>
      </c>
      <c r="C14">
        <v>0</v>
      </c>
      <c r="D14">
        <v>0</v>
      </c>
      <c r="E14">
        <v>7502899</v>
      </c>
      <c r="F14">
        <v>14382664</v>
      </c>
      <c r="G14">
        <v>335</v>
      </c>
      <c r="H14">
        <v>2096295</v>
      </c>
      <c r="I14">
        <v>12286369</v>
      </c>
      <c r="J14">
        <v>2113124</v>
      </c>
      <c r="K14">
        <v>6092972</v>
      </c>
      <c r="L14">
        <v>0</v>
      </c>
      <c r="M14">
        <v>344</v>
      </c>
      <c r="N14">
        <v>6092628</v>
      </c>
      <c r="O14">
        <v>9</v>
      </c>
      <c r="P14">
        <v>0</v>
      </c>
      <c r="Q14">
        <f t="shared" si="0"/>
        <v>207107467</v>
      </c>
      <c r="S14">
        <f t="shared" si="1"/>
        <v>0</v>
      </c>
      <c r="U14">
        <f t="shared" si="2"/>
        <v>0</v>
      </c>
      <c r="W14">
        <v>0</v>
      </c>
      <c r="X14" t="s">
        <v>20</v>
      </c>
    </row>
    <row r="15" spans="1:24" x14ac:dyDescent="0.3">
      <c r="A15">
        <v>1</v>
      </c>
      <c r="B15">
        <v>4</v>
      </c>
      <c r="C15">
        <v>0</v>
      </c>
      <c r="D15">
        <v>1</v>
      </c>
      <c r="E15">
        <v>7502899</v>
      </c>
      <c r="F15">
        <v>14382664</v>
      </c>
      <c r="G15">
        <v>84</v>
      </c>
      <c r="H15">
        <v>1686498</v>
      </c>
      <c r="I15">
        <v>12696166</v>
      </c>
      <c r="J15">
        <v>2113124</v>
      </c>
      <c r="K15">
        <v>6092972</v>
      </c>
      <c r="L15">
        <v>0</v>
      </c>
      <c r="M15">
        <v>94</v>
      </c>
      <c r="N15">
        <v>6092878</v>
      </c>
      <c r="O15">
        <v>10</v>
      </c>
      <c r="P15">
        <v>0</v>
      </c>
      <c r="Q15">
        <f t="shared" si="0"/>
        <v>170590784</v>
      </c>
      <c r="S15">
        <f t="shared" si="1"/>
        <v>0</v>
      </c>
      <c r="U15">
        <f t="shared" si="2"/>
        <v>0</v>
      </c>
      <c r="W15">
        <v>1</v>
      </c>
      <c r="X15" t="s">
        <v>21</v>
      </c>
    </row>
    <row r="16" spans="1:24" x14ac:dyDescent="0.3">
      <c r="A16">
        <v>1</v>
      </c>
      <c r="B16">
        <v>4</v>
      </c>
      <c r="C16">
        <v>1</v>
      </c>
      <c r="D16">
        <v>0</v>
      </c>
      <c r="E16">
        <v>7502899</v>
      </c>
      <c r="F16">
        <v>14382664</v>
      </c>
      <c r="G16">
        <v>0</v>
      </c>
      <c r="H16">
        <v>2096295</v>
      </c>
      <c r="I16">
        <v>12286369</v>
      </c>
      <c r="J16">
        <v>2113124</v>
      </c>
      <c r="K16">
        <v>6092972</v>
      </c>
      <c r="L16">
        <v>0</v>
      </c>
      <c r="M16">
        <v>344</v>
      </c>
      <c r="N16">
        <v>6092628</v>
      </c>
      <c r="O16">
        <v>0</v>
      </c>
      <c r="P16">
        <v>6092972</v>
      </c>
      <c r="Q16">
        <f t="shared" si="0"/>
        <v>755443987</v>
      </c>
      <c r="S16">
        <f t="shared" si="1"/>
        <v>0</v>
      </c>
      <c r="U16">
        <f t="shared" si="2"/>
        <v>0</v>
      </c>
      <c r="W16">
        <v>2</v>
      </c>
      <c r="X16" t="s">
        <v>22</v>
      </c>
    </row>
    <row r="17" spans="1:24" x14ac:dyDescent="0.3">
      <c r="A17">
        <v>1</v>
      </c>
      <c r="B17">
        <v>4</v>
      </c>
      <c r="C17">
        <v>1</v>
      </c>
      <c r="D17">
        <v>1</v>
      </c>
      <c r="E17">
        <v>7502899</v>
      </c>
      <c r="F17">
        <v>14382664</v>
      </c>
      <c r="G17">
        <v>0</v>
      </c>
      <c r="H17">
        <v>1686498</v>
      </c>
      <c r="I17">
        <v>12696166</v>
      </c>
      <c r="J17">
        <v>2113124</v>
      </c>
      <c r="K17">
        <v>6092972</v>
      </c>
      <c r="L17">
        <v>0</v>
      </c>
      <c r="M17">
        <v>94</v>
      </c>
      <c r="N17">
        <v>6092878</v>
      </c>
      <c r="O17">
        <v>0</v>
      </c>
      <c r="P17">
        <v>6092972</v>
      </c>
      <c r="Q17">
        <f t="shared" si="0"/>
        <v>718949804</v>
      </c>
      <c r="S17">
        <f t="shared" si="1"/>
        <v>0</v>
      </c>
      <c r="U17">
        <f t="shared" si="2"/>
        <v>0</v>
      </c>
    </row>
    <row r="18" spans="1:24" x14ac:dyDescent="0.3">
      <c r="A18">
        <v>1</v>
      </c>
      <c r="B18">
        <v>4</v>
      </c>
      <c r="C18">
        <v>2</v>
      </c>
      <c r="D18">
        <v>0</v>
      </c>
      <c r="E18">
        <v>7502899</v>
      </c>
      <c r="F18">
        <v>14382664</v>
      </c>
      <c r="G18">
        <v>0</v>
      </c>
      <c r="H18">
        <v>2096579</v>
      </c>
      <c r="I18">
        <v>12286085</v>
      </c>
      <c r="J18">
        <v>2113124</v>
      </c>
      <c r="K18">
        <v>6092972</v>
      </c>
      <c r="L18">
        <v>0</v>
      </c>
      <c r="M18">
        <v>0</v>
      </c>
      <c r="N18">
        <v>5601168</v>
      </c>
      <c r="O18">
        <v>0</v>
      </c>
      <c r="P18">
        <v>6092972</v>
      </c>
      <c r="Q18">
        <f t="shared" si="0"/>
        <v>754946843</v>
      </c>
      <c r="S18">
        <f t="shared" si="1"/>
        <v>0</v>
      </c>
      <c r="U18">
        <f t="shared" si="2"/>
        <v>0</v>
      </c>
      <c r="W18" t="s">
        <v>3</v>
      </c>
      <c r="X18" t="s">
        <v>23</v>
      </c>
    </row>
    <row r="19" spans="1:24" x14ac:dyDescent="0.3">
      <c r="A19">
        <v>1</v>
      </c>
      <c r="B19">
        <v>4</v>
      </c>
      <c r="C19">
        <v>2</v>
      </c>
      <c r="D19">
        <v>1</v>
      </c>
      <c r="E19">
        <v>7502899</v>
      </c>
      <c r="F19">
        <v>14382664</v>
      </c>
      <c r="G19">
        <v>0</v>
      </c>
      <c r="H19">
        <v>1686576</v>
      </c>
      <c r="I19">
        <v>12696088</v>
      </c>
      <c r="J19">
        <v>2113124</v>
      </c>
      <c r="K19">
        <v>6092972</v>
      </c>
      <c r="L19">
        <v>0</v>
      </c>
      <c r="M19">
        <v>0</v>
      </c>
      <c r="N19">
        <v>5601368</v>
      </c>
      <c r="O19">
        <v>0</v>
      </c>
      <c r="P19">
        <v>6092972</v>
      </c>
      <c r="Q19">
        <f t="shared" si="0"/>
        <v>718456776</v>
      </c>
      <c r="S19">
        <f t="shared" si="1"/>
        <v>0</v>
      </c>
      <c r="U19">
        <f t="shared" si="2"/>
        <v>0</v>
      </c>
      <c r="W19">
        <v>0</v>
      </c>
      <c r="X19" t="s">
        <v>24</v>
      </c>
    </row>
    <row r="20" spans="1:24" x14ac:dyDescent="0.3">
      <c r="A20">
        <v>1</v>
      </c>
      <c r="B20">
        <v>8</v>
      </c>
      <c r="C20">
        <v>0</v>
      </c>
      <c r="D20">
        <v>0</v>
      </c>
      <c r="E20">
        <v>7502899</v>
      </c>
      <c r="F20">
        <v>14382664</v>
      </c>
      <c r="G20">
        <v>334</v>
      </c>
      <c r="H20">
        <v>2094260</v>
      </c>
      <c r="I20">
        <v>12288404</v>
      </c>
      <c r="J20">
        <v>2113124</v>
      </c>
      <c r="K20">
        <v>6092972</v>
      </c>
      <c r="L20">
        <v>0</v>
      </c>
      <c r="M20">
        <v>343</v>
      </c>
      <c r="N20">
        <v>6092629</v>
      </c>
      <c r="O20">
        <v>9</v>
      </c>
      <c r="P20">
        <v>0</v>
      </c>
      <c r="Q20">
        <f t="shared" si="0"/>
        <v>206926173</v>
      </c>
      <c r="S20">
        <f t="shared" si="1"/>
        <v>0</v>
      </c>
      <c r="U20">
        <f t="shared" si="2"/>
        <v>0</v>
      </c>
      <c r="W20">
        <v>1</v>
      </c>
      <c r="X20" t="s">
        <v>25</v>
      </c>
    </row>
    <row r="21" spans="1:24" x14ac:dyDescent="0.3">
      <c r="A21">
        <v>1</v>
      </c>
      <c r="B21">
        <v>8</v>
      </c>
      <c r="C21">
        <v>0</v>
      </c>
      <c r="D21">
        <v>1</v>
      </c>
      <c r="E21">
        <v>7502899</v>
      </c>
      <c r="F21">
        <v>14382664</v>
      </c>
      <c r="G21">
        <v>90</v>
      </c>
      <c r="H21">
        <v>1408366</v>
      </c>
      <c r="I21">
        <v>12974298</v>
      </c>
      <c r="J21">
        <v>2113124</v>
      </c>
      <c r="K21">
        <v>6092972</v>
      </c>
      <c r="L21">
        <v>0</v>
      </c>
      <c r="M21">
        <v>100</v>
      </c>
      <c r="N21">
        <v>6092872</v>
      </c>
      <c r="O21">
        <v>10</v>
      </c>
      <c r="P21">
        <v>0</v>
      </c>
      <c r="Q21">
        <f t="shared" si="0"/>
        <v>145838110</v>
      </c>
      <c r="S21">
        <f t="shared" si="1"/>
        <v>0</v>
      </c>
      <c r="U21">
        <f t="shared" si="2"/>
        <v>0</v>
      </c>
    </row>
    <row r="22" spans="1:24" x14ac:dyDescent="0.3">
      <c r="A22">
        <v>1</v>
      </c>
      <c r="B22">
        <v>8</v>
      </c>
      <c r="C22">
        <v>1</v>
      </c>
      <c r="D22">
        <v>0</v>
      </c>
      <c r="E22">
        <v>7502899</v>
      </c>
      <c r="F22">
        <v>14382664</v>
      </c>
      <c r="G22">
        <v>0</v>
      </c>
      <c r="H22">
        <v>2094260</v>
      </c>
      <c r="I22">
        <v>12288404</v>
      </c>
      <c r="J22">
        <v>2113124</v>
      </c>
      <c r="K22">
        <v>6092972</v>
      </c>
      <c r="L22">
        <v>0</v>
      </c>
      <c r="M22">
        <v>343</v>
      </c>
      <c r="N22">
        <v>6092629</v>
      </c>
      <c r="O22">
        <v>0</v>
      </c>
      <c r="P22">
        <v>6092972</v>
      </c>
      <c r="Q22">
        <f t="shared" si="0"/>
        <v>755262783</v>
      </c>
      <c r="S22">
        <f t="shared" si="1"/>
        <v>0</v>
      </c>
      <c r="U22">
        <f t="shared" si="2"/>
        <v>0</v>
      </c>
    </row>
    <row r="23" spans="1:24" x14ac:dyDescent="0.3">
      <c r="A23">
        <v>1</v>
      </c>
      <c r="B23">
        <v>8</v>
      </c>
      <c r="C23">
        <v>1</v>
      </c>
      <c r="D23">
        <v>1</v>
      </c>
      <c r="E23">
        <v>7502899</v>
      </c>
      <c r="F23">
        <v>14382664</v>
      </c>
      <c r="G23">
        <v>0</v>
      </c>
      <c r="H23">
        <v>1408366</v>
      </c>
      <c r="I23">
        <v>12974298</v>
      </c>
      <c r="J23">
        <v>2113124</v>
      </c>
      <c r="K23">
        <v>6092972</v>
      </c>
      <c r="L23">
        <v>0</v>
      </c>
      <c r="M23">
        <v>100</v>
      </c>
      <c r="N23">
        <v>6092872</v>
      </c>
      <c r="O23">
        <v>0</v>
      </c>
      <c r="P23">
        <v>6092972</v>
      </c>
      <c r="Q23">
        <f t="shared" si="0"/>
        <v>694196590</v>
      </c>
      <c r="S23">
        <f t="shared" si="1"/>
        <v>0</v>
      </c>
      <c r="U23">
        <f t="shared" si="2"/>
        <v>0</v>
      </c>
    </row>
    <row r="24" spans="1:24" x14ac:dyDescent="0.3">
      <c r="A24">
        <v>1</v>
      </c>
      <c r="B24">
        <v>8</v>
      </c>
      <c r="C24">
        <v>2</v>
      </c>
      <c r="D24">
        <v>0</v>
      </c>
      <c r="E24">
        <v>7502899</v>
      </c>
      <c r="F24">
        <v>14382664</v>
      </c>
      <c r="G24">
        <v>0</v>
      </c>
      <c r="H24">
        <v>2094543</v>
      </c>
      <c r="I24">
        <v>12288121</v>
      </c>
      <c r="J24">
        <v>2113124</v>
      </c>
      <c r="K24">
        <v>6092972</v>
      </c>
      <c r="L24">
        <v>0</v>
      </c>
      <c r="M24">
        <v>0</v>
      </c>
      <c r="N24">
        <v>5601169</v>
      </c>
      <c r="O24">
        <v>0</v>
      </c>
      <c r="P24">
        <v>6092972</v>
      </c>
      <c r="Q24">
        <f t="shared" si="0"/>
        <v>754765640</v>
      </c>
      <c r="S24">
        <f t="shared" si="1"/>
        <v>0</v>
      </c>
      <c r="U24">
        <f t="shared" si="2"/>
        <v>0</v>
      </c>
    </row>
    <row r="25" spans="1:24" x14ac:dyDescent="0.3">
      <c r="A25">
        <v>1</v>
      </c>
      <c r="B25">
        <v>8</v>
      </c>
      <c r="C25">
        <v>2</v>
      </c>
      <c r="D25">
        <v>1</v>
      </c>
      <c r="E25">
        <v>7502899</v>
      </c>
      <c r="F25">
        <v>14382664</v>
      </c>
      <c r="G25">
        <v>0</v>
      </c>
      <c r="H25">
        <v>1408444</v>
      </c>
      <c r="I25">
        <v>12974220</v>
      </c>
      <c r="J25">
        <v>2113124</v>
      </c>
      <c r="K25">
        <v>6092972</v>
      </c>
      <c r="L25">
        <v>0</v>
      </c>
      <c r="M25">
        <v>0</v>
      </c>
      <c r="N25">
        <v>5601368</v>
      </c>
      <c r="O25">
        <v>0</v>
      </c>
      <c r="P25">
        <v>6092972</v>
      </c>
      <c r="Q25">
        <f t="shared" si="0"/>
        <v>693703028</v>
      </c>
      <c r="S25">
        <f t="shared" si="1"/>
        <v>0</v>
      </c>
      <c r="U25">
        <f t="shared" si="2"/>
        <v>0</v>
      </c>
    </row>
    <row r="26" spans="1:24" x14ac:dyDescent="0.3">
      <c r="A26">
        <v>2</v>
      </c>
      <c r="B26">
        <v>1</v>
      </c>
      <c r="C26">
        <v>0</v>
      </c>
      <c r="D26">
        <v>0</v>
      </c>
      <c r="E26">
        <v>7502899</v>
      </c>
      <c r="F26">
        <v>9042483</v>
      </c>
      <c r="G26">
        <v>33090</v>
      </c>
      <c r="H26">
        <v>1113940</v>
      </c>
      <c r="I26">
        <v>7928543</v>
      </c>
      <c r="J26">
        <v>2113124</v>
      </c>
      <c r="K26">
        <v>3406948</v>
      </c>
      <c r="L26">
        <v>32931</v>
      </c>
      <c r="M26">
        <v>66026</v>
      </c>
      <c r="N26">
        <v>3340922</v>
      </c>
      <c r="O26">
        <v>5</v>
      </c>
      <c r="P26">
        <v>0</v>
      </c>
      <c r="Q26">
        <f t="shared" si="0"/>
        <v>142098625</v>
      </c>
      <c r="S26">
        <f t="shared" si="1"/>
        <v>0</v>
      </c>
      <c r="U26">
        <f t="shared" si="2"/>
        <v>0</v>
      </c>
    </row>
    <row r="27" spans="1:24" x14ac:dyDescent="0.3">
      <c r="A27">
        <v>2</v>
      </c>
      <c r="B27">
        <v>1</v>
      </c>
      <c r="C27">
        <v>0</v>
      </c>
      <c r="D27">
        <v>1</v>
      </c>
      <c r="E27">
        <v>7502899</v>
      </c>
      <c r="F27">
        <v>9042483</v>
      </c>
      <c r="G27">
        <v>33090</v>
      </c>
      <c r="H27">
        <v>1113940</v>
      </c>
      <c r="I27">
        <v>7928543</v>
      </c>
      <c r="J27">
        <v>2113124</v>
      </c>
      <c r="K27">
        <v>3406948</v>
      </c>
      <c r="L27">
        <v>32931</v>
      </c>
      <c r="M27">
        <v>66026</v>
      </c>
      <c r="N27">
        <v>3340922</v>
      </c>
      <c r="O27">
        <v>5</v>
      </c>
      <c r="P27">
        <v>0</v>
      </c>
      <c r="Q27">
        <f t="shared" si="0"/>
        <v>142098625</v>
      </c>
      <c r="S27">
        <f t="shared" si="1"/>
        <v>0</v>
      </c>
      <c r="U27">
        <f t="shared" si="2"/>
        <v>0</v>
      </c>
    </row>
    <row r="28" spans="1:24" x14ac:dyDescent="0.3">
      <c r="A28">
        <v>2</v>
      </c>
      <c r="B28">
        <v>1</v>
      </c>
      <c r="C28">
        <v>1</v>
      </c>
      <c r="D28">
        <v>0</v>
      </c>
      <c r="E28">
        <v>7502899</v>
      </c>
      <c r="F28">
        <v>9042483</v>
      </c>
      <c r="G28">
        <v>0</v>
      </c>
      <c r="H28">
        <v>1113940</v>
      </c>
      <c r="I28">
        <v>7928543</v>
      </c>
      <c r="J28">
        <v>2113124</v>
      </c>
      <c r="K28">
        <v>3406948</v>
      </c>
      <c r="L28">
        <v>0</v>
      </c>
      <c r="M28">
        <v>66026</v>
      </c>
      <c r="N28">
        <v>3340922</v>
      </c>
      <c r="O28">
        <v>0</v>
      </c>
      <c r="P28">
        <v>6813896</v>
      </c>
      <c r="Q28">
        <f t="shared" si="0"/>
        <v>748416535</v>
      </c>
      <c r="S28">
        <f t="shared" si="1"/>
        <v>0</v>
      </c>
      <c r="U28">
        <f t="shared" si="2"/>
        <v>0</v>
      </c>
    </row>
    <row r="29" spans="1:24" x14ac:dyDescent="0.3">
      <c r="A29">
        <v>2</v>
      </c>
      <c r="B29">
        <v>1</v>
      </c>
      <c r="C29">
        <v>1</v>
      </c>
      <c r="D29">
        <v>1</v>
      </c>
      <c r="E29">
        <v>7502899</v>
      </c>
      <c r="F29">
        <v>9042483</v>
      </c>
      <c r="G29">
        <v>0</v>
      </c>
      <c r="H29">
        <v>1113940</v>
      </c>
      <c r="I29">
        <v>7928543</v>
      </c>
      <c r="J29">
        <v>2113124</v>
      </c>
      <c r="K29">
        <v>3406948</v>
      </c>
      <c r="L29">
        <v>0</v>
      </c>
      <c r="M29">
        <v>66026</v>
      </c>
      <c r="N29">
        <v>3340922</v>
      </c>
      <c r="O29">
        <v>0</v>
      </c>
      <c r="P29">
        <v>6813896</v>
      </c>
      <c r="Q29">
        <f t="shared" si="0"/>
        <v>748416535</v>
      </c>
      <c r="S29">
        <f t="shared" si="1"/>
        <v>0</v>
      </c>
      <c r="U29">
        <f t="shared" si="2"/>
        <v>0</v>
      </c>
    </row>
    <row r="30" spans="1:24" x14ac:dyDescent="0.3">
      <c r="A30">
        <v>2</v>
      </c>
      <c r="B30">
        <v>1</v>
      </c>
      <c r="C30">
        <v>2</v>
      </c>
      <c r="D30">
        <v>0</v>
      </c>
      <c r="E30">
        <v>7502899</v>
      </c>
      <c r="F30">
        <v>9042483</v>
      </c>
      <c r="G30">
        <v>0</v>
      </c>
      <c r="H30">
        <v>1113902</v>
      </c>
      <c r="I30">
        <v>7928581</v>
      </c>
      <c r="J30">
        <v>2113124</v>
      </c>
      <c r="K30">
        <v>3406948</v>
      </c>
      <c r="L30">
        <v>0</v>
      </c>
      <c r="M30">
        <v>0</v>
      </c>
      <c r="N30">
        <v>3128080</v>
      </c>
      <c r="O30">
        <v>0</v>
      </c>
      <c r="P30">
        <v>6813896</v>
      </c>
      <c r="Q30">
        <f t="shared" si="0"/>
        <v>741267011</v>
      </c>
      <c r="S30">
        <f t="shared" si="1"/>
        <v>0</v>
      </c>
      <c r="U30">
        <f t="shared" si="2"/>
        <v>0</v>
      </c>
    </row>
    <row r="31" spans="1:24" x14ac:dyDescent="0.3">
      <c r="A31">
        <v>2</v>
      </c>
      <c r="B31">
        <v>1</v>
      </c>
      <c r="C31">
        <v>2</v>
      </c>
      <c r="D31">
        <v>1</v>
      </c>
      <c r="E31">
        <v>7502899</v>
      </c>
      <c r="F31">
        <v>9042483</v>
      </c>
      <c r="G31">
        <v>0</v>
      </c>
      <c r="H31">
        <v>1113902</v>
      </c>
      <c r="I31">
        <v>7928581</v>
      </c>
      <c r="J31">
        <v>2113124</v>
      </c>
      <c r="K31">
        <v>3406948</v>
      </c>
      <c r="L31">
        <v>0</v>
      </c>
      <c r="M31">
        <v>0</v>
      </c>
      <c r="N31">
        <v>3128080</v>
      </c>
      <c r="O31">
        <v>0</v>
      </c>
      <c r="P31">
        <v>6813896</v>
      </c>
      <c r="Q31">
        <f t="shared" si="0"/>
        <v>741267011</v>
      </c>
      <c r="S31">
        <f t="shared" si="1"/>
        <v>0</v>
      </c>
      <c r="U31">
        <f t="shared" si="2"/>
        <v>0</v>
      </c>
    </row>
    <row r="32" spans="1:24" x14ac:dyDescent="0.3">
      <c r="A32">
        <v>2</v>
      </c>
      <c r="B32">
        <v>2</v>
      </c>
      <c r="C32">
        <v>0</v>
      </c>
      <c r="D32">
        <v>0</v>
      </c>
      <c r="E32">
        <v>7502899</v>
      </c>
      <c r="F32">
        <v>9042483</v>
      </c>
      <c r="G32">
        <v>189</v>
      </c>
      <c r="H32">
        <v>1048169</v>
      </c>
      <c r="I32">
        <v>7994314</v>
      </c>
      <c r="J32">
        <v>2113124</v>
      </c>
      <c r="K32">
        <v>3406948</v>
      </c>
      <c r="L32">
        <v>14</v>
      </c>
      <c r="M32">
        <v>208</v>
      </c>
      <c r="N32">
        <v>3406740</v>
      </c>
      <c r="O32">
        <v>5</v>
      </c>
      <c r="P32">
        <v>0</v>
      </c>
      <c r="Q32">
        <f t="shared" si="0"/>
        <v>121502479</v>
      </c>
      <c r="S32">
        <f t="shared" si="1"/>
        <v>0</v>
      </c>
      <c r="U32">
        <f t="shared" si="2"/>
        <v>0</v>
      </c>
    </row>
    <row r="33" spans="1:21" x14ac:dyDescent="0.3">
      <c r="A33">
        <v>2</v>
      </c>
      <c r="B33">
        <v>2</v>
      </c>
      <c r="C33">
        <v>0</v>
      </c>
      <c r="D33">
        <v>1</v>
      </c>
      <c r="E33">
        <v>7502899</v>
      </c>
      <c r="F33">
        <v>9042483</v>
      </c>
      <c r="G33">
        <v>116</v>
      </c>
      <c r="H33">
        <v>1048089</v>
      </c>
      <c r="I33">
        <v>7994394</v>
      </c>
      <c r="J33">
        <v>2113124</v>
      </c>
      <c r="K33">
        <v>3406948</v>
      </c>
      <c r="L33">
        <v>8</v>
      </c>
      <c r="M33">
        <v>128</v>
      </c>
      <c r="N33">
        <v>3406820</v>
      </c>
      <c r="O33">
        <v>4</v>
      </c>
      <c r="P33">
        <v>0</v>
      </c>
      <c r="Q33">
        <f t="shared" si="0"/>
        <v>121477439</v>
      </c>
      <c r="S33">
        <f t="shared" si="1"/>
        <v>0</v>
      </c>
      <c r="U33">
        <f t="shared" si="2"/>
        <v>0</v>
      </c>
    </row>
    <row r="34" spans="1:21" x14ac:dyDescent="0.3">
      <c r="A34">
        <v>2</v>
      </c>
      <c r="B34">
        <v>2</v>
      </c>
      <c r="C34">
        <v>1</v>
      </c>
      <c r="D34">
        <v>0</v>
      </c>
      <c r="E34">
        <v>7502899</v>
      </c>
      <c r="F34">
        <v>9042483</v>
      </c>
      <c r="G34">
        <v>0</v>
      </c>
      <c r="H34">
        <v>1048169</v>
      </c>
      <c r="I34">
        <v>7994314</v>
      </c>
      <c r="J34">
        <v>2113124</v>
      </c>
      <c r="K34">
        <v>3406948</v>
      </c>
      <c r="L34">
        <v>0</v>
      </c>
      <c r="M34">
        <v>208</v>
      </c>
      <c r="N34">
        <v>3406740</v>
      </c>
      <c r="O34">
        <v>0</v>
      </c>
      <c r="P34">
        <v>6813896</v>
      </c>
      <c r="Q34">
        <f t="shared" si="0"/>
        <v>734731279</v>
      </c>
      <c r="S34">
        <f t="shared" si="1"/>
        <v>0</v>
      </c>
      <c r="U34">
        <f t="shared" si="2"/>
        <v>0</v>
      </c>
    </row>
    <row r="35" spans="1:21" x14ac:dyDescent="0.3">
      <c r="A35">
        <v>2</v>
      </c>
      <c r="B35">
        <v>2</v>
      </c>
      <c r="C35">
        <v>1</v>
      </c>
      <c r="D35">
        <v>1</v>
      </c>
      <c r="E35">
        <v>7502899</v>
      </c>
      <c r="F35">
        <v>9042483</v>
      </c>
      <c r="G35">
        <v>0</v>
      </c>
      <c r="H35">
        <v>1048089</v>
      </c>
      <c r="I35">
        <v>7994394</v>
      </c>
      <c r="J35">
        <v>2113124</v>
      </c>
      <c r="K35">
        <v>3406948</v>
      </c>
      <c r="L35">
        <v>0</v>
      </c>
      <c r="M35">
        <v>128</v>
      </c>
      <c r="N35">
        <v>3406820</v>
      </c>
      <c r="O35">
        <v>0</v>
      </c>
      <c r="P35">
        <v>6813896</v>
      </c>
      <c r="Q35">
        <f t="shared" si="0"/>
        <v>734714639</v>
      </c>
      <c r="S35">
        <f t="shared" si="1"/>
        <v>0</v>
      </c>
      <c r="U35">
        <f t="shared" si="2"/>
        <v>0</v>
      </c>
    </row>
    <row r="36" spans="1:21" x14ac:dyDescent="0.3">
      <c r="A36">
        <v>2</v>
      </c>
      <c r="B36">
        <v>2</v>
      </c>
      <c r="C36">
        <v>2</v>
      </c>
      <c r="D36">
        <v>0</v>
      </c>
      <c r="E36">
        <v>7502899</v>
      </c>
      <c r="F36">
        <v>9042483</v>
      </c>
      <c r="G36">
        <v>0</v>
      </c>
      <c r="H36">
        <v>1048290</v>
      </c>
      <c r="I36">
        <v>7994193</v>
      </c>
      <c r="J36">
        <v>2113124</v>
      </c>
      <c r="K36">
        <v>3406948</v>
      </c>
      <c r="L36">
        <v>0</v>
      </c>
      <c r="M36">
        <v>0</v>
      </c>
      <c r="N36">
        <v>3161031</v>
      </c>
      <c r="O36">
        <v>0</v>
      </c>
      <c r="P36">
        <v>6813896</v>
      </c>
      <c r="Q36">
        <f t="shared" si="0"/>
        <v>734476314</v>
      </c>
      <c r="S36">
        <f t="shared" si="1"/>
        <v>0</v>
      </c>
      <c r="U36">
        <f t="shared" si="2"/>
        <v>0</v>
      </c>
    </row>
    <row r="37" spans="1:21" x14ac:dyDescent="0.3">
      <c r="A37">
        <v>2</v>
      </c>
      <c r="B37">
        <v>2</v>
      </c>
      <c r="C37">
        <v>2</v>
      </c>
      <c r="D37">
        <v>1</v>
      </c>
      <c r="E37">
        <v>7502899</v>
      </c>
      <c r="F37">
        <v>9042483</v>
      </c>
      <c r="G37">
        <v>0</v>
      </c>
      <c r="H37">
        <v>1048139</v>
      </c>
      <c r="I37">
        <v>7994344</v>
      </c>
      <c r="J37">
        <v>2113124</v>
      </c>
      <c r="K37">
        <v>3406948</v>
      </c>
      <c r="L37">
        <v>0</v>
      </c>
      <c r="M37">
        <v>0</v>
      </c>
      <c r="N37">
        <v>3161082</v>
      </c>
      <c r="O37">
        <v>0</v>
      </c>
      <c r="P37">
        <v>6813896</v>
      </c>
      <c r="Q37">
        <f t="shared" si="0"/>
        <v>734460661</v>
      </c>
      <c r="S37">
        <f t="shared" si="1"/>
        <v>0</v>
      </c>
      <c r="U37">
        <f t="shared" si="2"/>
        <v>0</v>
      </c>
    </row>
    <row r="38" spans="1:21" x14ac:dyDescent="0.3">
      <c r="A38">
        <v>2</v>
      </c>
      <c r="B38">
        <v>4</v>
      </c>
      <c r="C38">
        <v>0</v>
      </c>
      <c r="D38">
        <v>0</v>
      </c>
      <c r="E38">
        <v>7502899</v>
      </c>
      <c r="F38">
        <v>9042483</v>
      </c>
      <c r="G38">
        <v>171</v>
      </c>
      <c r="H38">
        <v>1048251</v>
      </c>
      <c r="I38">
        <v>7994232</v>
      </c>
      <c r="J38">
        <v>2113124</v>
      </c>
      <c r="K38">
        <v>3406948</v>
      </c>
      <c r="L38">
        <v>0</v>
      </c>
      <c r="M38">
        <v>176</v>
      </c>
      <c r="N38">
        <v>3406772</v>
      </c>
      <c r="O38">
        <v>5</v>
      </c>
      <c r="P38">
        <v>0</v>
      </c>
      <c r="Q38">
        <f t="shared" si="0"/>
        <v>121504319</v>
      </c>
      <c r="S38">
        <f t="shared" si="1"/>
        <v>0</v>
      </c>
      <c r="U38">
        <f t="shared" si="2"/>
        <v>0</v>
      </c>
    </row>
    <row r="39" spans="1:21" x14ac:dyDescent="0.3">
      <c r="A39">
        <v>2</v>
      </c>
      <c r="B39">
        <v>4</v>
      </c>
      <c r="C39">
        <v>0</v>
      </c>
      <c r="D39">
        <v>1</v>
      </c>
      <c r="E39">
        <v>7502899</v>
      </c>
      <c r="F39">
        <v>9042483</v>
      </c>
      <c r="G39">
        <v>44</v>
      </c>
      <c r="H39">
        <v>843273</v>
      </c>
      <c r="I39">
        <v>8199210</v>
      </c>
      <c r="J39">
        <v>2113124</v>
      </c>
      <c r="K39">
        <v>3406948</v>
      </c>
      <c r="L39">
        <v>0</v>
      </c>
      <c r="M39">
        <v>50</v>
      </c>
      <c r="N39">
        <v>3406898</v>
      </c>
      <c r="O39">
        <v>6</v>
      </c>
      <c r="P39">
        <v>0</v>
      </c>
      <c r="Q39">
        <f t="shared" si="0"/>
        <v>100160273</v>
      </c>
      <c r="S39">
        <f t="shared" si="1"/>
        <v>0</v>
      </c>
      <c r="U39">
        <f t="shared" si="2"/>
        <v>0</v>
      </c>
    </row>
    <row r="40" spans="1:21" x14ac:dyDescent="0.3">
      <c r="A40">
        <v>2</v>
      </c>
      <c r="B40">
        <v>4</v>
      </c>
      <c r="C40">
        <v>1</v>
      </c>
      <c r="D40">
        <v>0</v>
      </c>
      <c r="E40">
        <v>7502899</v>
      </c>
      <c r="F40">
        <v>9042483</v>
      </c>
      <c r="G40">
        <v>0</v>
      </c>
      <c r="H40">
        <v>1048251</v>
      </c>
      <c r="I40">
        <v>7994232</v>
      </c>
      <c r="J40">
        <v>2113124</v>
      </c>
      <c r="K40">
        <v>3406948</v>
      </c>
      <c r="L40">
        <v>0</v>
      </c>
      <c r="M40">
        <v>176</v>
      </c>
      <c r="N40">
        <v>3406772</v>
      </c>
      <c r="O40">
        <v>0</v>
      </c>
      <c r="P40">
        <v>6813896</v>
      </c>
      <c r="Q40">
        <f t="shared" si="0"/>
        <v>734736479</v>
      </c>
      <c r="S40">
        <f t="shared" si="1"/>
        <v>0</v>
      </c>
      <c r="U40">
        <f t="shared" si="2"/>
        <v>0</v>
      </c>
    </row>
    <row r="41" spans="1:21" x14ac:dyDescent="0.3">
      <c r="A41">
        <v>2</v>
      </c>
      <c r="B41">
        <v>4</v>
      </c>
      <c r="C41">
        <v>1</v>
      </c>
      <c r="D41">
        <v>1</v>
      </c>
      <c r="E41">
        <v>7502899</v>
      </c>
      <c r="F41">
        <v>9042483</v>
      </c>
      <c r="G41">
        <v>0</v>
      </c>
      <c r="H41">
        <v>843273</v>
      </c>
      <c r="I41">
        <v>8199210</v>
      </c>
      <c r="J41">
        <v>2113124</v>
      </c>
      <c r="K41">
        <v>3406948</v>
      </c>
      <c r="L41">
        <v>0</v>
      </c>
      <c r="M41">
        <v>50</v>
      </c>
      <c r="N41">
        <v>3406898</v>
      </c>
      <c r="O41">
        <v>0</v>
      </c>
      <c r="P41">
        <v>6813896</v>
      </c>
      <c r="Q41">
        <f t="shared" si="0"/>
        <v>713405663</v>
      </c>
      <c r="S41">
        <f t="shared" si="1"/>
        <v>0</v>
      </c>
      <c r="U41">
        <f t="shared" si="2"/>
        <v>0</v>
      </c>
    </row>
    <row r="42" spans="1:21" x14ac:dyDescent="0.3">
      <c r="A42">
        <v>2</v>
      </c>
      <c r="B42">
        <v>4</v>
      </c>
      <c r="C42">
        <v>2</v>
      </c>
      <c r="D42">
        <v>0</v>
      </c>
      <c r="E42">
        <v>7502899</v>
      </c>
      <c r="F42">
        <v>9042483</v>
      </c>
      <c r="G42">
        <v>0</v>
      </c>
      <c r="H42">
        <v>1048397</v>
      </c>
      <c r="I42">
        <v>7994086</v>
      </c>
      <c r="J42">
        <v>2113124</v>
      </c>
      <c r="K42">
        <v>3406948</v>
      </c>
      <c r="L42">
        <v>0</v>
      </c>
      <c r="M42">
        <v>0</v>
      </c>
      <c r="N42">
        <v>3161042</v>
      </c>
      <c r="O42">
        <v>0</v>
      </c>
      <c r="P42">
        <v>6813896</v>
      </c>
      <c r="Q42">
        <f t="shared" si="0"/>
        <v>734487453</v>
      </c>
      <c r="S42">
        <f t="shared" si="1"/>
        <v>0</v>
      </c>
      <c r="U42">
        <f t="shared" si="2"/>
        <v>0</v>
      </c>
    </row>
    <row r="43" spans="1:21" x14ac:dyDescent="0.3">
      <c r="A43">
        <v>2</v>
      </c>
      <c r="B43">
        <v>4</v>
      </c>
      <c r="C43">
        <v>2</v>
      </c>
      <c r="D43">
        <v>1</v>
      </c>
      <c r="E43">
        <v>7502899</v>
      </c>
      <c r="F43">
        <v>9042483</v>
      </c>
      <c r="G43">
        <v>0</v>
      </c>
      <c r="H43">
        <v>843315</v>
      </c>
      <c r="I43">
        <v>8199168</v>
      </c>
      <c r="J43">
        <v>2113124</v>
      </c>
      <c r="K43">
        <v>3406948</v>
      </c>
      <c r="L43">
        <v>0</v>
      </c>
      <c r="M43">
        <v>0</v>
      </c>
      <c r="N43">
        <v>3161143</v>
      </c>
      <c r="O43">
        <v>0</v>
      </c>
      <c r="P43">
        <v>6813896</v>
      </c>
      <c r="Q43">
        <f t="shared" si="0"/>
        <v>713159026</v>
      </c>
      <c r="S43">
        <f t="shared" si="1"/>
        <v>0</v>
      </c>
      <c r="U43">
        <f t="shared" si="2"/>
        <v>0</v>
      </c>
    </row>
    <row r="44" spans="1:21" x14ac:dyDescent="0.3">
      <c r="A44">
        <v>2</v>
      </c>
      <c r="B44">
        <v>8</v>
      </c>
      <c r="C44">
        <v>0</v>
      </c>
      <c r="D44">
        <v>0</v>
      </c>
      <c r="E44">
        <v>7502899</v>
      </c>
      <c r="F44">
        <v>9042483</v>
      </c>
      <c r="G44">
        <v>170</v>
      </c>
      <c r="H44">
        <v>1047235</v>
      </c>
      <c r="I44">
        <v>7995248</v>
      </c>
      <c r="J44">
        <v>2113124</v>
      </c>
      <c r="K44">
        <v>3406948</v>
      </c>
      <c r="L44">
        <v>0</v>
      </c>
      <c r="M44">
        <v>175</v>
      </c>
      <c r="N44">
        <v>3406773</v>
      </c>
      <c r="O44">
        <v>5</v>
      </c>
      <c r="P44">
        <v>0</v>
      </c>
      <c r="Q44">
        <f t="shared" si="0"/>
        <v>121398446</v>
      </c>
      <c r="S44">
        <f t="shared" si="1"/>
        <v>0</v>
      </c>
      <c r="U44">
        <f t="shared" si="2"/>
        <v>0</v>
      </c>
    </row>
    <row r="45" spans="1:21" x14ac:dyDescent="0.3">
      <c r="A45">
        <v>2</v>
      </c>
      <c r="B45">
        <v>8</v>
      </c>
      <c r="C45">
        <v>0</v>
      </c>
      <c r="D45">
        <v>1</v>
      </c>
      <c r="E45">
        <v>7502899</v>
      </c>
      <c r="F45">
        <v>9042483</v>
      </c>
      <c r="G45">
        <v>47</v>
      </c>
      <c r="H45">
        <v>704209</v>
      </c>
      <c r="I45">
        <v>8338274</v>
      </c>
      <c r="J45">
        <v>2113124</v>
      </c>
      <c r="K45">
        <v>3406948</v>
      </c>
      <c r="L45">
        <v>0</v>
      </c>
      <c r="M45">
        <v>53</v>
      </c>
      <c r="N45">
        <v>3406895</v>
      </c>
      <c r="O45">
        <v>6</v>
      </c>
      <c r="P45">
        <v>0</v>
      </c>
      <c r="Q45">
        <f t="shared" si="0"/>
        <v>85698244</v>
      </c>
      <c r="S45">
        <f t="shared" si="1"/>
        <v>0</v>
      </c>
      <c r="U45">
        <f t="shared" si="2"/>
        <v>0</v>
      </c>
    </row>
    <row r="46" spans="1:21" x14ac:dyDescent="0.3">
      <c r="A46">
        <v>2</v>
      </c>
      <c r="B46">
        <v>8</v>
      </c>
      <c r="C46">
        <v>1</v>
      </c>
      <c r="D46">
        <v>0</v>
      </c>
      <c r="E46">
        <v>7502899</v>
      </c>
      <c r="F46">
        <v>9042483</v>
      </c>
      <c r="G46">
        <v>0</v>
      </c>
      <c r="H46">
        <v>1047235</v>
      </c>
      <c r="I46">
        <v>7995248</v>
      </c>
      <c r="J46">
        <v>2113124</v>
      </c>
      <c r="K46">
        <v>3406948</v>
      </c>
      <c r="L46">
        <v>0</v>
      </c>
      <c r="M46">
        <v>175</v>
      </c>
      <c r="N46">
        <v>3406773</v>
      </c>
      <c r="O46">
        <v>0</v>
      </c>
      <c r="P46">
        <v>6813896</v>
      </c>
      <c r="Q46">
        <f t="shared" si="0"/>
        <v>734630711</v>
      </c>
      <c r="S46">
        <f t="shared" si="1"/>
        <v>0</v>
      </c>
      <c r="U46">
        <f t="shared" si="2"/>
        <v>0</v>
      </c>
    </row>
    <row r="47" spans="1:21" x14ac:dyDescent="0.3">
      <c r="A47">
        <v>2</v>
      </c>
      <c r="B47">
        <v>8</v>
      </c>
      <c r="C47">
        <v>1</v>
      </c>
      <c r="D47">
        <v>1</v>
      </c>
      <c r="E47">
        <v>7502899</v>
      </c>
      <c r="F47">
        <v>9042483</v>
      </c>
      <c r="G47">
        <v>0</v>
      </c>
      <c r="H47">
        <v>704209</v>
      </c>
      <c r="I47">
        <v>8338274</v>
      </c>
      <c r="J47">
        <v>2113124</v>
      </c>
      <c r="K47">
        <v>3406948</v>
      </c>
      <c r="L47">
        <v>0</v>
      </c>
      <c r="M47">
        <v>53</v>
      </c>
      <c r="N47">
        <v>3406895</v>
      </c>
      <c r="O47">
        <v>0</v>
      </c>
      <c r="P47">
        <v>6813896</v>
      </c>
      <c r="Q47">
        <f t="shared" si="0"/>
        <v>698943319</v>
      </c>
      <c r="S47">
        <f t="shared" si="1"/>
        <v>0</v>
      </c>
      <c r="U47">
        <f t="shared" si="2"/>
        <v>0</v>
      </c>
    </row>
    <row r="48" spans="1:21" x14ac:dyDescent="0.3">
      <c r="A48">
        <v>2</v>
      </c>
      <c r="B48">
        <v>8</v>
      </c>
      <c r="C48">
        <v>2</v>
      </c>
      <c r="D48">
        <v>0</v>
      </c>
      <c r="E48">
        <v>7502899</v>
      </c>
      <c r="F48">
        <v>9042483</v>
      </c>
      <c r="G48">
        <v>0</v>
      </c>
      <c r="H48">
        <v>1047380</v>
      </c>
      <c r="I48">
        <v>7995103</v>
      </c>
      <c r="J48">
        <v>2113124</v>
      </c>
      <c r="K48">
        <v>3406948</v>
      </c>
      <c r="L48">
        <v>0</v>
      </c>
      <c r="M48">
        <v>0</v>
      </c>
      <c r="N48">
        <v>3161043</v>
      </c>
      <c r="O48">
        <v>0</v>
      </c>
      <c r="P48">
        <v>6813896</v>
      </c>
      <c r="Q48">
        <f t="shared" si="0"/>
        <v>734381686</v>
      </c>
      <c r="S48">
        <f t="shared" si="1"/>
        <v>0</v>
      </c>
      <c r="U48">
        <f t="shared" si="2"/>
        <v>0</v>
      </c>
    </row>
    <row r="49" spans="1:21" x14ac:dyDescent="0.3">
      <c r="A49">
        <v>2</v>
      </c>
      <c r="B49">
        <v>8</v>
      </c>
      <c r="C49">
        <v>2</v>
      </c>
      <c r="D49">
        <v>1</v>
      </c>
      <c r="E49">
        <v>7502899</v>
      </c>
      <c r="F49">
        <v>9042483</v>
      </c>
      <c r="G49">
        <v>0</v>
      </c>
      <c r="H49">
        <v>704251</v>
      </c>
      <c r="I49">
        <v>8338232</v>
      </c>
      <c r="J49">
        <v>2113124</v>
      </c>
      <c r="K49">
        <v>3406948</v>
      </c>
      <c r="L49">
        <v>0</v>
      </c>
      <c r="M49">
        <v>0</v>
      </c>
      <c r="N49">
        <v>3161143</v>
      </c>
      <c r="O49">
        <v>0</v>
      </c>
      <c r="P49">
        <v>6813896</v>
      </c>
      <c r="Q49">
        <f t="shared" si="0"/>
        <v>698696370</v>
      </c>
      <c r="S49">
        <f t="shared" si="1"/>
        <v>0</v>
      </c>
      <c r="U49">
        <f t="shared" si="2"/>
        <v>0</v>
      </c>
    </row>
    <row r="50" spans="1:21" x14ac:dyDescent="0.3">
      <c r="A50">
        <v>4</v>
      </c>
      <c r="B50">
        <v>1</v>
      </c>
      <c r="C50">
        <v>0</v>
      </c>
      <c r="D50">
        <v>0</v>
      </c>
      <c r="E50">
        <v>7502899</v>
      </c>
      <c r="F50">
        <v>8026931</v>
      </c>
      <c r="G50">
        <v>16706</v>
      </c>
      <c r="H50">
        <v>557268</v>
      </c>
      <c r="I50">
        <v>7469663</v>
      </c>
      <c r="J50">
        <v>2113124</v>
      </c>
      <c r="K50">
        <v>2882916</v>
      </c>
      <c r="L50">
        <v>16547</v>
      </c>
      <c r="M50">
        <v>33258</v>
      </c>
      <c r="N50">
        <v>2849658</v>
      </c>
      <c r="O50">
        <v>5</v>
      </c>
      <c r="P50">
        <v>0</v>
      </c>
      <c r="Q50">
        <f t="shared" si="0"/>
        <v>94530161</v>
      </c>
      <c r="S50">
        <f t="shared" si="1"/>
        <v>0</v>
      </c>
      <c r="U50">
        <f t="shared" si="2"/>
        <v>0</v>
      </c>
    </row>
    <row r="51" spans="1:21" x14ac:dyDescent="0.3">
      <c r="A51">
        <v>4</v>
      </c>
      <c r="B51">
        <v>1</v>
      </c>
      <c r="C51">
        <v>0</v>
      </c>
      <c r="D51">
        <v>1</v>
      </c>
      <c r="E51">
        <v>7502899</v>
      </c>
      <c r="F51">
        <v>8026931</v>
      </c>
      <c r="G51">
        <v>16706</v>
      </c>
      <c r="H51">
        <v>557268</v>
      </c>
      <c r="I51">
        <v>7469663</v>
      </c>
      <c r="J51">
        <v>2113124</v>
      </c>
      <c r="K51">
        <v>2882916</v>
      </c>
      <c r="L51">
        <v>16547</v>
      </c>
      <c r="M51">
        <v>33258</v>
      </c>
      <c r="N51">
        <v>2849658</v>
      </c>
      <c r="O51">
        <v>5</v>
      </c>
      <c r="P51">
        <v>0</v>
      </c>
      <c r="Q51">
        <f t="shared" si="0"/>
        <v>94530161</v>
      </c>
      <c r="S51">
        <f t="shared" si="1"/>
        <v>0</v>
      </c>
      <c r="U51">
        <f t="shared" si="2"/>
        <v>0</v>
      </c>
    </row>
    <row r="52" spans="1:21" x14ac:dyDescent="0.3">
      <c r="A52">
        <v>4</v>
      </c>
      <c r="B52">
        <v>1</v>
      </c>
      <c r="C52">
        <v>1</v>
      </c>
      <c r="D52">
        <v>0</v>
      </c>
      <c r="E52">
        <v>7502899</v>
      </c>
      <c r="F52">
        <v>8026931</v>
      </c>
      <c r="G52">
        <v>0</v>
      </c>
      <c r="H52">
        <v>557268</v>
      </c>
      <c r="I52">
        <v>7469663</v>
      </c>
      <c r="J52">
        <v>2113124</v>
      </c>
      <c r="K52">
        <v>2882916</v>
      </c>
      <c r="L52">
        <v>0</v>
      </c>
      <c r="M52">
        <v>33258</v>
      </c>
      <c r="N52">
        <v>2849658</v>
      </c>
      <c r="O52">
        <v>0</v>
      </c>
      <c r="P52">
        <v>11531664</v>
      </c>
      <c r="Q52">
        <f t="shared" si="0"/>
        <v>1127890091</v>
      </c>
      <c r="S52">
        <f t="shared" si="1"/>
        <v>0</v>
      </c>
      <c r="U52">
        <f t="shared" si="2"/>
        <v>0</v>
      </c>
    </row>
    <row r="53" spans="1:21" x14ac:dyDescent="0.3">
      <c r="A53">
        <v>4</v>
      </c>
      <c r="B53">
        <v>1</v>
      </c>
      <c r="C53">
        <v>1</v>
      </c>
      <c r="D53">
        <v>1</v>
      </c>
      <c r="E53">
        <v>7502899</v>
      </c>
      <c r="F53">
        <v>8026931</v>
      </c>
      <c r="G53">
        <v>0</v>
      </c>
      <c r="H53">
        <v>557268</v>
      </c>
      <c r="I53">
        <v>7469663</v>
      </c>
      <c r="J53">
        <v>2113124</v>
      </c>
      <c r="K53">
        <v>2882916</v>
      </c>
      <c r="L53">
        <v>0</v>
      </c>
      <c r="M53">
        <v>33258</v>
      </c>
      <c r="N53">
        <v>2849658</v>
      </c>
      <c r="O53">
        <v>0</v>
      </c>
      <c r="P53">
        <v>11531664</v>
      </c>
      <c r="Q53">
        <f t="shared" si="0"/>
        <v>1127890091</v>
      </c>
      <c r="S53">
        <f t="shared" si="1"/>
        <v>0</v>
      </c>
      <c r="U53">
        <f t="shared" si="2"/>
        <v>0</v>
      </c>
    </row>
    <row r="54" spans="1:21" x14ac:dyDescent="0.3">
      <c r="A54">
        <v>4</v>
      </c>
      <c r="B54">
        <v>1</v>
      </c>
      <c r="C54">
        <v>2</v>
      </c>
      <c r="D54">
        <v>0</v>
      </c>
      <c r="E54">
        <v>7502899</v>
      </c>
      <c r="F54">
        <v>8026931</v>
      </c>
      <c r="G54">
        <v>0</v>
      </c>
      <c r="H54">
        <v>557230</v>
      </c>
      <c r="I54">
        <v>7469701</v>
      </c>
      <c r="J54">
        <v>2113124</v>
      </c>
      <c r="K54">
        <v>2882916</v>
      </c>
      <c r="L54">
        <v>0</v>
      </c>
      <c r="M54">
        <v>0</v>
      </c>
      <c r="N54">
        <v>2620432</v>
      </c>
      <c r="O54">
        <v>0</v>
      </c>
      <c r="P54">
        <v>11531664</v>
      </c>
      <c r="Q54">
        <f t="shared" si="0"/>
        <v>1123165943</v>
      </c>
      <c r="S54">
        <f t="shared" si="1"/>
        <v>0</v>
      </c>
      <c r="U54">
        <f t="shared" si="2"/>
        <v>0</v>
      </c>
    </row>
    <row r="55" spans="1:21" x14ac:dyDescent="0.3">
      <c r="A55">
        <v>4</v>
      </c>
      <c r="B55">
        <v>1</v>
      </c>
      <c r="C55">
        <v>2</v>
      </c>
      <c r="D55">
        <v>1</v>
      </c>
      <c r="E55">
        <v>7502899</v>
      </c>
      <c r="F55">
        <v>8026931</v>
      </c>
      <c r="G55">
        <v>0</v>
      </c>
      <c r="H55">
        <v>557230</v>
      </c>
      <c r="I55">
        <v>7469701</v>
      </c>
      <c r="J55">
        <v>2113124</v>
      </c>
      <c r="K55">
        <v>2882916</v>
      </c>
      <c r="L55">
        <v>0</v>
      </c>
      <c r="M55">
        <v>0</v>
      </c>
      <c r="N55">
        <v>2620432</v>
      </c>
      <c r="O55">
        <v>0</v>
      </c>
      <c r="P55">
        <v>11531664</v>
      </c>
      <c r="Q55">
        <f t="shared" si="0"/>
        <v>1123165943</v>
      </c>
      <c r="S55">
        <f t="shared" si="1"/>
        <v>0</v>
      </c>
      <c r="U55">
        <f t="shared" si="2"/>
        <v>0</v>
      </c>
    </row>
    <row r="56" spans="1:21" x14ac:dyDescent="0.3">
      <c r="A56">
        <v>4</v>
      </c>
      <c r="B56">
        <v>2</v>
      </c>
      <c r="C56">
        <v>0</v>
      </c>
      <c r="D56">
        <v>0</v>
      </c>
      <c r="E56">
        <v>7502899</v>
      </c>
      <c r="F56">
        <v>8026931</v>
      </c>
      <c r="G56">
        <v>189</v>
      </c>
      <c r="H56">
        <v>524265</v>
      </c>
      <c r="I56">
        <v>7502666</v>
      </c>
      <c r="J56">
        <v>2113124</v>
      </c>
      <c r="K56">
        <v>2882916</v>
      </c>
      <c r="L56">
        <v>14</v>
      </c>
      <c r="M56">
        <v>208</v>
      </c>
      <c r="N56">
        <v>2882708</v>
      </c>
      <c r="O56">
        <v>5</v>
      </c>
      <c r="P56">
        <v>0</v>
      </c>
      <c r="Q56">
        <f t="shared" si="0"/>
        <v>81217309</v>
      </c>
      <c r="S56">
        <f t="shared" si="1"/>
        <v>0</v>
      </c>
      <c r="U56">
        <f t="shared" si="2"/>
        <v>0</v>
      </c>
    </row>
    <row r="57" spans="1:21" x14ac:dyDescent="0.3">
      <c r="A57">
        <v>4</v>
      </c>
      <c r="B57">
        <v>2</v>
      </c>
      <c r="C57">
        <v>0</v>
      </c>
      <c r="D57">
        <v>1</v>
      </c>
      <c r="E57">
        <v>7502899</v>
      </c>
      <c r="F57">
        <v>8026931</v>
      </c>
      <c r="G57">
        <v>116</v>
      </c>
      <c r="H57">
        <v>524121</v>
      </c>
      <c r="I57">
        <v>7502810</v>
      </c>
      <c r="J57">
        <v>2113124</v>
      </c>
      <c r="K57">
        <v>2882916</v>
      </c>
      <c r="L57">
        <v>8</v>
      </c>
      <c r="M57">
        <v>128</v>
      </c>
      <c r="N57">
        <v>2882788</v>
      </c>
      <c r="O57">
        <v>4</v>
      </c>
      <c r="P57">
        <v>0</v>
      </c>
      <c r="Q57">
        <f t="shared" si="0"/>
        <v>81176493</v>
      </c>
      <c r="S57">
        <f t="shared" si="1"/>
        <v>0</v>
      </c>
      <c r="U57">
        <f t="shared" si="2"/>
        <v>0</v>
      </c>
    </row>
    <row r="58" spans="1:21" x14ac:dyDescent="0.3">
      <c r="A58">
        <v>4</v>
      </c>
      <c r="B58">
        <v>2</v>
      </c>
      <c r="C58">
        <v>1</v>
      </c>
      <c r="D58">
        <v>0</v>
      </c>
      <c r="E58">
        <v>7502899</v>
      </c>
      <c r="F58">
        <v>8026931</v>
      </c>
      <c r="G58">
        <v>0</v>
      </c>
      <c r="H58">
        <v>524265</v>
      </c>
      <c r="I58">
        <v>7502666</v>
      </c>
      <c r="J58">
        <v>2113124</v>
      </c>
      <c r="K58">
        <v>2882916</v>
      </c>
      <c r="L58">
        <v>0</v>
      </c>
      <c r="M58">
        <v>208</v>
      </c>
      <c r="N58">
        <v>2882708</v>
      </c>
      <c r="O58">
        <v>0</v>
      </c>
      <c r="P58">
        <v>11531664</v>
      </c>
      <c r="Q58">
        <f t="shared" si="0"/>
        <v>1119038989</v>
      </c>
      <c r="S58">
        <f t="shared" si="1"/>
        <v>0</v>
      </c>
      <c r="U58">
        <f t="shared" si="2"/>
        <v>0</v>
      </c>
    </row>
    <row r="59" spans="1:21" x14ac:dyDescent="0.3">
      <c r="A59">
        <v>4</v>
      </c>
      <c r="B59">
        <v>2</v>
      </c>
      <c r="C59">
        <v>1</v>
      </c>
      <c r="D59">
        <v>1</v>
      </c>
      <c r="E59">
        <v>7502899</v>
      </c>
      <c r="F59">
        <v>8026931</v>
      </c>
      <c r="G59">
        <v>0</v>
      </c>
      <c r="H59">
        <v>524121</v>
      </c>
      <c r="I59">
        <v>7502810</v>
      </c>
      <c r="J59">
        <v>2113124</v>
      </c>
      <c r="K59">
        <v>2882916</v>
      </c>
      <c r="L59">
        <v>0</v>
      </c>
      <c r="M59">
        <v>128</v>
      </c>
      <c r="N59">
        <v>2882788</v>
      </c>
      <c r="O59">
        <v>0</v>
      </c>
      <c r="P59">
        <v>11531664</v>
      </c>
      <c r="Q59">
        <f t="shared" si="0"/>
        <v>1119008973</v>
      </c>
      <c r="S59">
        <f t="shared" si="1"/>
        <v>0</v>
      </c>
      <c r="U59">
        <f t="shared" si="2"/>
        <v>0</v>
      </c>
    </row>
    <row r="60" spans="1:21" x14ac:dyDescent="0.3">
      <c r="A60">
        <v>4</v>
      </c>
      <c r="B60">
        <v>2</v>
      </c>
      <c r="C60">
        <v>2</v>
      </c>
      <c r="D60">
        <v>0</v>
      </c>
      <c r="E60">
        <v>7502899</v>
      </c>
      <c r="F60">
        <v>8026931</v>
      </c>
      <c r="G60">
        <v>0</v>
      </c>
      <c r="H60">
        <v>524386</v>
      </c>
      <c r="I60">
        <v>7502545</v>
      </c>
      <c r="J60">
        <v>2113124</v>
      </c>
      <c r="K60">
        <v>2882916</v>
      </c>
      <c r="L60">
        <v>0</v>
      </c>
      <c r="M60">
        <v>0</v>
      </c>
      <c r="N60">
        <v>2636999</v>
      </c>
      <c r="O60">
        <v>0</v>
      </c>
      <c r="P60">
        <v>11531664</v>
      </c>
      <c r="Q60">
        <f t="shared" si="0"/>
        <v>1118781414</v>
      </c>
      <c r="S60">
        <f t="shared" si="1"/>
        <v>0</v>
      </c>
      <c r="U60">
        <f t="shared" si="2"/>
        <v>0</v>
      </c>
    </row>
    <row r="61" spans="1:21" x14ac:dyDescent="0.3">
      <c r="A61">
        <v>4</v>
      </c>
      <c r="B61">
        <v>2</v>
      </c>
      <c r="C61">
        <v>2</v>
      </c>
      <c r="D61">
        <v>1</v>
      </c>
      <c r="E61">
        <v>7502899</v>
      </c>
      <c r="F61">
        <v>8026931</v>
      </c>
      <c r="G61">
        <v>0</v>
      </c>
      <c r="H61">
        <v>524171</v>
      </c>
      <c r="I61">
        <v>7502760</v>
      </c>
      <c r="J61">
        <v>2113124</v>
      </c>
      <c r="K61">
        <v>2882916</v>
      </c>
      <c r="L61">
        <v>0</v>
      </c>
      <c r="M61">
        <v>0</v>
      </c>
      <c r="N61">
        <v>2637050</v>
      </c>
      <c r="O61">
        <v>0</v>
      </c>
      <c r="P61">
        <v>11531664</v>
      </c>
      <c r="Q61">
        <f t="shared" si="0"/>
        <v>1118752655</v>
      </c>
      <c r="S61">
        <f t="shared" si="1"/>
        <v>0</v>
      </c>
      <c r="U61">
        <f t="shared" si="2"/>
        <v>0</v>
      </c>
    </row>
    <row r="62" spans="1:21" x14ac:dyDescent="0.3">
      <c r="A62">
        <v>4</v>
      </c>
      <c r="B62">
        <v>4</v>
      </c>
      <c r="C62">
        <v>0</v>
      </c>
      <c r="D62">
        <v>0</v>
      </c>
      <c r="E62">
        <v>7502899</v>
      </c>
      <c r="F62">
        <v>8026931</v>
      </c>
      <c r="G62">
        <v>171</v>
      </c>
      <c r="H62">
        <v>524283</v>
      </c>
      <c r="I62">
        <v>7502648</v>
      </c>
      <c r="J62">
        <v>2113124</v>
      </c>
      <c r="K62">
        <v>2882916</v>
      </c>
      <c r="L62">
        <v>0</v>
      </c>
      <c r="M62">
        <v>176</v>
      </c>
      <c r="N62">
        <v>2882740</v>
      </c>
      <c r="O62">
        <v>5</v>
      </c>
      <c r="P62">
        <v>0</v>
      </c>
      <c r="Q62">
        <f t="shared" si="0"/>
        <v>81211113</v>
      </c>
      <c r="S62">
        <f t="shared" si="1"/>
        <v>0</v>
      </c>
      <c r="U62">
        <f t="shared" si="2"/>
        <v>0</v>
      </c>
    </row>
    <row r="63" spans="1:21" x14ac:dyDescent="0.3">
      <c r="A63">
        <v>4</v>
      </c>
      <c r="B63">
        <v>4</v>
      </c>
      <c r="C63">
        <v>0</v>
      </c>
      <c r="D63">
        <v>1</v>
      </c>
      <c r="E63">
        <v>7502899</v>
      </c>
      <c r="F63">
        <v>8026931</v>
      </c>
      <c r="G63">
        <v>44</v>
      </c>
      <c r="H63">
        <v>421673</v>
      </c>
      <c r="I63">
        <v>7605258</v>
      </c>
      <c r="J63">
        <v>2113124</v>
      </c>
      <c r="K63">
        <v>2882916</v>
      </c>
      <c r="L63">
        <v>0</v>
      </c>
      <c r="M63">
        <v>50</v>
      </c>
      <c r="N63">
        <v>2882866</v>
      </c>
      <c r="O63">
        <v>6</v>
      </c>
      <c r="P63">
        <v>0</v>
      </c>
      <c r="Q63">
        <f t="shared" si="0"/>
        <v>67427479</v>
      </c>
      <c r="S63">
        <f t="shared" si="1"/>
        <v>0</v>
      </c>
      <c r="U63">
        <f t="shared" si="2"/>
        <v>0</v>
      </c>
    </row>
    <row r="64" spans="1:21" x14ac:dyDescent="0.3">
      <c r="A64">
        <v>4</v>
      </c>
      <c r="B64">
        <v>4</v>
      </c>
      <c r="C64">
        <v>1</v>
      </c>
      <c r="D64">
        <v>0</v>
      </c>
      <c r="E64">
        <v>7502899</v>
      </c>
      <c r="F64">
        <v>8026931</v>
      </c>
      <c r="G64">
        <v>0</v>
      </c>
      <c r="H64">
        <v>524283</v>
      </c>
      <c r="I64">
        <v>7502648</v>
      </c>
      <c r="J64">
        <v>2113124</v>
      </c>
      <c r="K64">
        <v>2882916</v>
      </c>
      <c r="L64">
        <v>0</v>
      </c>
      <c r="M64">
        <v>176</v>
      </c>
      <c r="N64">
        <v>2882740</v>
      </c>
      <c r="O64">
        <v>0</v>
      </c>
      <c r="P64">
        <v>11531664</v>
      </c>
      <c r="Q64">
        <f t="shared" si="0"/>
        <v>1119037113</v>
      </c>
      <c r="S64">
        <f t="shared" si="1"/>
        <v>0</v>
      </c>
      <c r="U64">
        <f t="shared" si="2"/>
        <v>0</v>
      </c>
    </row>
    <row r="65" spans="1:21" x14ac:dyDescent="0.3">
      <c r="A65">
        <v>4</v>
      </c>
      <c r="B65">
        <v>4</v>
      </c>
      <c r="C65">
        <v>1</v>
      </c>
      <c r="D65">
        <v>1</v>
      </c>
      <c r="E65">
        <v>7502899</v>
      </c>
      <c r="F65">
        <v>8026931</v>
      </c>
      <c r="G65">
        <v>0</v>
      </c>
      <c r="H65">
        <v>421673</v>
      </c>
      <c r="I65">
        <v>7605258</v>
      </c>
      <c r="J65">
        <v>2113124</v>
      </c>
      <c r="K65">
        <v>2882916</v>
      </c>
      <c r="L65">
        <v>0</v>
      </c>
      <c r="M65">
        <v>50</v>
      </c>
      <c r="N65">
        <v>2882866</v>
      </c>
      <c r="O65">
        <v>0</v>
      </c>
      <c r="P65">
        <v>11531664</v>
      </c>
      <c r="Q65">
        <f t="shared" si="0"/>
        <v>1105270489</v>
      </c>
      <c r="S65">
        <f t="shared" si="1"/>
        <v>0</v>
      </c>
      <c r="U65">
        <f t="shared" si="2"/>
        <v>0</v>
      </c>
    </row>
    <row r="66" spans="1:21" x14ac:dyDescent="0.3">
      <c r="A66">
        <v>4</v>
      </c>
      <c r="B66">
        <v>4</v>
      </c>
      <c r="C66">
        <v>2</v>
      </c>
      <c r="D66">
        <v>0</v>
      </c>
      <c r="E66">
        <v>7502899</v>
      </c>
      <c r="F66">
        <v>8026931</v>
      </c>
      <c r="G66">
        <v>0</v>
      </c>
      <c r="H66">
        <v>524429</v>
      </c>
      <c r="I66">
        <v>7502502</v>
      </c>
      <c r="J66">
        <v>2113124</v>
      </c>
      <c r="K66">
        <v>2882916</v>
      </c>
      <c r="L66">
        <v>0</v>
      </c>
      <c r="M66">
        <v>0</v>
      </c>
      <c r="N66">
        <v>2637010</v>
      </c>
      <c r="O66">
        <v>0</v>
      </c>
      <c r="P66">
        <v>11531664</v>
      </c>
      <c r="Q66">
        <f t="shared" si="0"/>
        <v>1118787187</v>
      </c>
      <c r="S66">
        <f t="shared" si="1"/>
        <v>0</v>
      </c>
      <c r="U66">
        <f t="shared" si="2"/>
        <v>0</v>
      </c>
    </row>
    <row r="67" spans="1:21" x14ac:dyDescent="0.3">
      <c r="A67">
        <v>4</v>
      </c>
      <c r="B67">
        <v>4</v>
      </c>
      <c r="C67">
        <v>2</v>
      </c>
      <c r="D67">
        <v>1</v>
      </c>
      <c r="E67">
        <v>7502899</v>
      </c>
      <c r="F67">
        <v>8026931</v>
      </c>
      <c r="G67">
        <v>0</v>
      </c>
      <c r="H67">
        <v>421715</v>
      </c>
      <c r="I67">
        <v>7605216</v>
      </c>
      <c r="J67">
        <v>2113124</v>
      </c>
      <c r="K67">
        <v>2882916</v>
      </c>
      <c r="L67">
        <v>0</v>
      </c>
      <c r="M67">
        <v>0</v>
      </c>
      <c r="N67">
        <v>2637111</v>
      </c>
      <c r="O67">
        <v>0</v>
      </c>
      <c r="P67">
        <v>11531664</v>
      </c>
      <c r="Q67">
        <f t="shared" ref="Q67:Q97" si="3">(H67+G67+L67+M67)*(90+(A67-1)*15)+P67*90+N67+I67+O67*(90+(A67-1)*15)</f>
        <v>1105023612</v>
      </c>
      <c r="S67">
        <f t="shared" ref="S67:S97" si="4">IF(Q67:Q162=58111534,1,0)</f>
        <v>0</v>
      </c>
      <c r="U67">
        <f t="shared" ref="U67:U97" si="5">IF(Q67:Q162=2007678157,1,0)</f>
        <v>0</v>
      </c>
    </row>
    <row r="68" spans="1:21" x14ac:dyDescent="0.3">
      <c r="A68">
        <v>4</v>
      </c>
      <c r="B68">
        <v>8</v>
      </c>
      <c r="C68">
        <v>0</v>
      </c>
      <c r="D68">
        <v>0</v>
      </c>
      <c r="E68">
        <v>7502899</v>
      </c>
      <c r="F68">
        <v>8026931</v>
      </c>
      <c r="G68">
        <v>170</v>
      </c>
      <c r="H68">
        <v>523779</v>
      </c>
      <c r="I68">
        <v>7503152</v>
      </c>
      <c r="J68">
        <v>2113124</v>
      </c>
      <c r="K68">
        <v>2882916</v>
      </c>
      <c r="L68">
        <v>0</v>
      </c>
      <c r="M68">
        <v>175</v>
      </c>
      <c r="N68">
        <v>2882741</v>
      </c>
      <c r="O68">
        <v>5</v>
      </c>
      <c r="P68">
        <v>0</v>
      </c>
      <c r="Q68">
        <f t="shared" si="3"/>
        <v>81143308</v>
      </c>
      <c r="S68">
        <f t="shared" si="4"/>
        <v>0</v>
      </c>
      <c r="U68">
        <f t="shared" si="5"/>
        <v>0</v>
      </c>
    </row>
    <row r="69" spans="1:21" x14ac:dyDescent="0.3">
      <c r="A69">
        <v>4</v>
      </c>
      <c r="B69">
        <v>8</v>
      </c>
      <c r="C69">
        <v>0</v>
      </c>
      <c r="D69">
        <v>1</v>
      </c>
      <c r="E69">
        <v>7502899</v>
      </c>
      <c r="F69">
        <v>8026931</v>
      </c>
      <c r="G69">
        <v>47</v>
      </c>
      <c r="H69">
        <v>352145</v>
      </c>
      <c r="I69">
        <v>7674786</v>
      </c>
      <c r="J69">
        <v>2113124</v>
      </c>
      <c r="K69">
        <v>2882916</v>
      </c>
      <c r="L69">
        <v>0</v>
      </c>
      <c r="M69">
        <v>53</v>
      </c>
      <c r="N69">
        <v>2882863</v>
      </c>
      <c r="O69">
        <v>6</v>
      </c>
      <c r="P69">
        <v>0</v>
      </c>
      <c r="Q69">
        <f t="shared" si="3"/>
        <v>58111534</v>
      </c>
      <c r="S69">
        <f t="shared" si="4"/>
        <v>1</v>
      </c>
      <c r="U69">
        <f t="shared" si="5"/>
        <v>0</v>
      </c>
    </row>
    <row r="70" spans="1:21" x14ac:dyDescent="0.3">
      <c r="A70">
        <v>4</v>
      </c>
      <c r="B70">
        <v>8</v>
      </c>
      <c r="C70">
        <v>1</v>
      </c>
      <c r="D70">
        <v>0</v>
      </c>
      <c r="E70">
        <v>7502899</v>
      </c>
      <c r="F70">
        <v>8026931</v>
      </c>
      <c r="G70">
        <v>0</v>
      </c>
      <c r="H70">
        <v>523779</v>
      </c>
      <c r="I70">
        <v>7503152</v>
      </c>
      <c r="J70">
        <v>2113124</v>
      </c>
      <c r="K70">
        <v>2882916</v>
      </c>
      <c r="L70">
        <v>0</v>
      </c>
      <c r="M70">
        <v>175</v>
      </c>
      <c r="N70">
        <v>2882741</v>
      </c>
      <c r="O70">
        <v>0</v>
      </c>
      <c r="P70">
        <v>11531664</v>
      </c>
      <c r="Q70">
        <f t="shared" si="3"/>
        <v>1118969443</v>
      </c>
      <c r="S70">
        <f t="shared" si="4"/>
        <v>0</v>
      </c>
      <c r="U70">
        <f t="shared" si="5"/>
        <v>0</v>
      </c>
    </row>
    <row r="71" spans="1:21" x14ac:dyDescent="0.3">
      <c r="A71">
        <v>4</v>
      </c>
      <c r="B71">
        <v>8</v>
      </c>
      <c r="C71">
        <v>1</v>
      </c>
      <c r="D71">
        <v>1</v>
      </c>
      <c r="E71">
        <v>7502899</v>
      </c>
      <c r="F71">
        <v>8026931</v>
      </c>
      <c r="G71">
        <v>0</v>
      </c>
      <c r="H71">
        <v>352145</v>
      </c>
      <c r="I71">
        <v>7674786</v>
      </c>
      <c r="J71">
        <v>2113124</v>
      </c>
      <c r="K71">
        <v>2882916</v>
      </c>
      <c r="L71">
        <v>0</v>
      </c>
      <c r="M71">
        <v>53</v>
      </c>
      <c r="N71">
        <v>2882863</v>
      </c>
      <c r="O71">
        <v>0</v>
      </c>
      <c r="P71">
        <v>11531664</v>
      </c>
      <c r="Q71">
        <f t="shared" si="3"/>
        <v>1095954139</v>
      </c>
      <c r="S71">
        <f t="shared" si="4"/>
        <v>0</v>
      </c>
      <c r="U71">
        <f t="shared" si="5"/>
        <v>0</v>
      </c>
    </row>
    <row r="72" spans="1:21" x14ac:dyDescent="0.3">
      <c r="A72">
        <v>4</v>
      </c>
      <c r="B72">
        <v>8</v>
      </c>
      <c r="C72">
        <v>2</v>
      </c>
      <c r="D72">
        <v>0</v>
      </c>
      <c r="E72">
        <v>7502899</v>
      </c>
      <c r="F72">
        <v>8026931</v>
      </c>
      <c r="G72">
        <v>0</v>
      </c>
      <c r="H72">
        <v>523924</v>
      </c>
      <c r="I72">
        <v>7503007</v>
      </c>
      <c r="J72">
        <v>2113124</v>
      </c>
      <c r="K72">
        <v>2882916</v>
      </c>
      <c r="L72">
        <v>0</v>
      </c>
      <c r="M72">
        <v>0</v>
      </c>
      <c r="N72">
        <v>2637011</v>
      </c>
      <c r="O72">
        <v>0</v>
      </c>
      <c r="P72">
        <v>11531664</v>
      </c>
      <c r="Q72">
        <f t="shared" si="3"/>
        <v>1118719518</v>
      </c>
      <c r="S72">
        <f t="shared" si="4"/>
        <v>0</v>
      </c>
      <c r="U72">
        <f t="shared" si="5"/>
        <v>0</v>
      </c>
    </row>
    <row r="73" spans="1:21" x14ac:dyDescent="0.3">
      <c r="A73">
        <v>4</v>
      </c>
      <c r="B73">
        <v>8</v>
      </c>
      <c r="C73">
        <v>2</v>
      </c>
      <c r="D73">
        <v>1</v>
      </c>
      <c r="E73">
        <v>7502899</v>
      </c>
      <c r="F73">
        <v>8026931</v>
      </c>
      <c r="G73">
        <v>0</v>
      </c>
      <c r="H73">
        <v>352187</v>
      </c>
      <c r="I73">
        <v>7674744</v>
      </c>
      <c r="J73">
        <v>2113124</v>
      </c>
      <c r="K73">
        <v>2882916</v>
      </c>
      <c r="L73">
        <v>0</v>
      </c>
      <c r="M73">
        <v>0</v>
      </c>
      <c r="N73">
        <v>2637111</v>
      </c>
      <c r="O73">
        <v>0</v>
      </c>
      <c r="P73">
        <v>11531664</v>
      </c>
      <c r="Q73">
        <f t="shared" si="3"/>
        <v>1095706860</v>
      </c>
      <c r="S73">
        <f t="shared" si="4"/>
        <v>0</v>
      </c>
      <c r="U73">
        <f t="shared" si="5"/>
        <v>0</v>
      </c>
    </row>
    <row r="74" spans="1:21" x14ac:dyDescent="0.3">
      <c r="A74">
        <v>8</v>
      </c>
      <c r="B74">
        <v>1</v>
      </c>
      <c r="C74">
        <v>0</v>
      </c>
      <c r="D74">
        <v>0</v>
      </c>
      <c r="E74">
        <v>7502899</v>
      </c>
      <c r="F74">
        <v>8010675</v>
      </c>
      <c r="G74">
        <v>16888</v>
      </c>
      <c r="H74">
        <v>533284</v>
      </c>
      <c r="I74">
        <v>7477391</v>
      </c>
      <c r="J74">
        <v>2113124</v>
      </c>
      <c r="K74">
        <v>2620900</v>
      </c>
      <c r="L74">
        <v>16699</v>
      </c>
      <c r="M74">
        <v>33719</v>
      </c>
      <c r="N74">
        <v>2587181</v>
      </c>
      <c r="O74">
        <v>132</v>
      </c>
      <c r="P74">
        <v>0</v>
      </c>
      <c r="Q74">
        <f t="shared" si="3"/>
        <v>127205362</v>
      </c>
      <c r="S74">
        <f t="shared" si="4"/>
        <v>0</v>
      </c>
      <c r="U74">
        <f t="shared" si="5"/>
        <v>0</v>
      </c>
    </row>
    <row r="75" spans="1:21" x14ac:dyDescent="0.3">
      <c r="A75">
        <v>8</v>
      </c>
      <c r="B75">
        <v>1</v>
      </c>
      <c r="C75">
        <v>0</v>
      </c>
      <c r="D75">
        <v>1</v>
      </c>
      <c r="E75">
        <v>7502899</v>
      </c>
      <c r="F75">
        <v>8010675</v>
      </c>
      <c r="G75">
        <v>16888</v>
      </c>
      <c r="H75">
        <v>533284</v>
      </c>
      <c r="I75">
        <v>7477391</v>
      </c>
      <c r="J75">
        <v>2113124</v>
      </c>
      <c r="K75">
        <v>2620900</v>
      </c>
      <c r="L75">
        <v>16699</v>
      </c>
      <c r="M75">
        <v>33719</v>
      </c>
      <c r="N75">
        <v>2587181</v>
      </c>
      <c r="O75">
        <v>132</v>
      </c>
      <c r="P75">
        <v>0</v>
      </c>
      <c r="Q75">
        <f t="shared" si="3"/>
        <v>127205362</v>
      </c>
      <c r="S75">
        <f t="shared" si="4"/>
        <v>0</v>
      </c>
      <c r="U75">
        <f t="shared" si="5"/>
        <v>0</v>
      </c>
    </row>
    <row r="76" spans="1:21" x14ac:dyDescent="0.3">
      <c r="A76">
        <v>8</v>
      </c>
      <c r="B76">
        <v>1</v>
      </c>
      <c r="C76">
        <v>1</v>
      </c>
      <c r="D76">
        <v>0</v>
      </c>
      <c r="E76">
        <v>7502899</v>
      </c>
      <c r="F76">
        <v>8010675</v>
      </c>
      <c r="G76">
        <v>0</v>
      </c>
      <c r="H76">
        <v>533284</v>
      </c>
      <c r="I76">
        <v>7477391</v>
      </c>
      <c r="J76">
        <v>2113124</v>
      </c>
      <c r="K76">
        <v>2620900</v>
      </c>
      <c r="L76">
        <v>0</v>
      </c>
      <c r="M76">
        <v>33719</v>
      </c>
      <c r="N76">
        <v>2587181</v>
      </c>
      <c r="O76">
        <v>0</v>
      </c>
      <c r="P76">
        <v>20967200</v>
      </c>
      <c r="Q76">
        <f t="shared" si="3"/>
        <v>2007678157</v>
      </c>
      <c r="S76">
        <f t="shared" si="4"/>
        <v>0</v>
      </c>
      <c r="U76">
        <f t="shared" si="5"/>
        <v>1</v>
      </c>
    </row>
    <row r="77" spans="1:21" x14ac:dyDescent="0.3">
      <c r="A77">
        <v>8</v>
      </c>
      <c r="B77">
        <v>1</v>
      </c>
      <c r="C77">
        <v>1</v>
      </c>
      <c r="D77">
        <v>1</v>
      </c>
      <c r="E77">
        <v>7502899</v>
      </c>
      <c r="F77">
        <v>8010675</v>
      </c>
      <c r="G77">
        <v>0</v>
      </c>
      <c r="H77">
        <v>533284</v>
      </c>
      <c r="I77">
        <v>7477391</v>
      </c>
      <c r="J77">
        <v>2113124</v>
      </c>
      <c r="K77">
        <v>2620900</v>
      </c>
      <c r="L77">
        <v>0</v>
      </c>
      <c r="M77">
        <v>33719</v>
      </c>
      <c r="N77">
        <v>2587181</v>
      </c>
      <c r="O77">
        <v>0</v>
      </c>
      <c r="P77">
        <v>20967200</v>
      </c>
      <c r="Q77">
        <f t="shared" si="3"/>
        <v>2007678157</v>
      </c>
      <c r="S77">
        <f t="shared" si="4"/>
        <v>0</v>
      </c>
      <c r="U77">
        <f t="shared" si="5"/>
        <v>1</v>
      </c>
    </row>
    <row r="78" spans="1:21" x14ac:dyDescent="0.3">
      <c r="A78">
        <v>8</v>
      </c>
      <c r="B78">
        <v>1</v>
      </c>
      <c r="C78">
        <v>2</v>
      </c>
      <c r="D78">
        <v>0</v>
      </c>
      <c r="E78">
        <v>7502899</v>
      </c>
      <c r="F78">
        <v>8010675</v>
      </c>
      <c r="G78">
        <v>0</v>
      </c>
      <c r="H78">
        <v>533224</v>
      </c>
      <c r="I78">
        <v>7477451</v>
      </c>
      <c r="J78">
        <v>2113124</v>
      </c>
      <c r="K78">
        <v>2620900</v>
      </c>
      <c r="L78">
        <v>0</v>
      </c>
      <c r="M78">
        <v>0</v>
      </c>
      <c r="N78">
        <v>2603744</v>
      </c>
      <c r="O78">
        <v>0</v>
      </c>
      <c r="P78">
        <v>20967200</v>
      </c>
      <c r="Q78">
        <f t="shared" si="3"/>
        <v>2001107875</v>
      </c>
      <c r="S78">
        <f t="shared" si="4"/>
        <v>0</v>
      </c>
      <c r="U78">
        <f t="shared" si="5"/>
        <v>0</v>
      </c>
    </row>
    <row r="79" spans="1:21" x14ac:dyDescent="0.3">
      <c r="A79">
        <v>8</v>
      </c>
      <c r="B79">
        <v>1</v>
      </c>
      <c r="C79">
        <v>2</v>
      </c>
      <c r="D79">
        <v>1</v>
      </c>
      <c r="E79">
        <v>7502899</v>
      </c>
      <c r="F79">
        <v>8010675</v>
      </c>
      <c r="G79">
        <v>0</v>
      </c>
      <c r="H79">
        <v>533224</v>
      </c>
      <c r="I79">
        <v>7477451</v>
      </c>
      <c r="J79">
        <v>2113124</v>
      </c>
      <c r="K79">
        <v>2620900</v>
      </c>
      <c r="L79">
        <v>0</v>
      </c>
      <c r="M79">
        <v>0</v>
      </c>
      <c r="N79">
        <v>2603744</v>
      </c>
      <c r="O79">
        <v>0</v>
      </c>
      <c r="P79">
        <v>20967200</v>
      </c>
      <c r="Q79">
        <f t="shared" si="3"/>
        <v>2001107875</v>
      </c>
      <c r="S79">
        <f t="shared" si="4"/>
        <v>0</v>
      </c>
      <c r="U79">
        <f t="shared" si="5"/>
        <v>0</v>
      </c>
    </row>
    <row r="80" spans="1:21" x14ac:dyDescent="0.3">
      <c r="A80">
        <v>8</v>
      </c>
      <c r="B80">
        <v>2</v>
      </c>
      <c r="C80">
        <v>0</v>
      </c>
      <c r="D80">
        <v>0</v>
      </c>
      <c r="E80">
        <v>7502899</v>
      </c>
      <c r="F80">
        <v>8010675</v>
      </c>
      <c r="G80">
        <v>332</v>
      </c>
      <c r="H80">
        <v>481779</v>
      </c>
      <c r="I80">
        <v>7528896</v>
      </c>
      <c r="J80">
        <v>2113124</v>
      </c>
      <c r="K80">
        <v>2620900</v>
      </c>
      <c r="L80">
        <v>30</v>
      </c>
      <c r="M80">
        <v>366</v>
      </c>
      <c r="N80">
        <v>2620534</v>
      </c>
      <c r="O80">
        <v>4</v>
      </c>
      <c r="P80">
        <v>0</v>
      </c>
      <c r="Q80">
        <f t="shared" si="3"/>
        <v>104239075</v>
      </c>
      <c r="S80">
        <f t="shared" si="4"/>
        <v>0</v>
      </c>
      <c r="U80">
        <f t="shared" si="5"/>
        <v>0</v>
      </c>
    </row>
    <row r="81" spans="1:21" x14ac:dyDescent="0.3">
      <c r="A81">
        <v>8</v>
      </c>
      <c r="B81">
        <v>2</v>
      </c>
      <c r="C81">
        <v>0</v>
      </c>
      <c r="D81">
        <v>1</v>
      </c>
      <c r="E81">
        <v>7502899</v>
      </c>
      <c r="F81">
        <v>8010675</v>
      </c>
      <c r="G81">
        <v>180</v>
      </c>
      <c r="H81">
        <v>483365</v>
      </c>
      <c r="I81">
        <v>7527310</v>
      </c>
      <c r="J81">
        <v>2113124</v>
      </c>
      <c r="K81">
        <v>2620900</v>
      </c>
      <c r="L81">
        <v>20</v>
      </c>
      <c r="M81">
        <v>203</v>
      </c>
      <c r="N81">
        <v>2620697</v>
      </c>
      <c r="O81">
        <v>3</v>
      </c>
      <c r="P81">
        <v>0</v>
      </c>
      <c r="Q81">
        <f t="shared" si="3"/>
        <v>104483352</v>
      </c>
      <c r="S81">
        <f t="shared" si="4"/>
        <v>0</v>
      </c>
      <c r="U81">
        <f t="shared" si="5"/>
        <v>0</v>
      </c>
    </row>
    <row r="82" spans="1:21" x14ac:dyDescent="0.3">
      <c r="A82">
        <v>8</v>
      </c>
      <c r="B82">
        <v>2</v>
      </c>
      <c r="C82">
        <v>1</v>
      </c>
      <c r="D82">
        <v>0</v>
      </c>
      <c r="E82">
        <v>7502899</v>
      </c>
      <c r="F82">
        <v>8010675</v>
      </c>
      <c r="G82">
        <v>0</v>
      </c>
      <c r="H82">
        <v>481779</v>
      </c>
      <c r="I82">
        <v>7528896</v>
      </c>
      <c r="J82">
        <v>2113124</v>
      </c>
      <c r="K82">
        <v>2620900</v>
      </c>
      <c r="L82">
        <v>0</v>
      </c>
      <c r="M82">
        <v>366</v>
      </c>
      <c r="N82">
        <v>2620534</v>
      </c>
      <c r="O82">
        <v>0</v>
      </c>
      <c r="P82">
        <v>20967200</v>
      </c>
      <c r="Q82">
        <f t="shared" si="3"/>
        <v>1991215705</v>
      </c>
      <c r="S82">
        <f t="shared" si="4"/>
        <v>0</v>
      </c>
      <c r="U82">
        <f t="shared" si="5"/>
        <v>0</v>
      </c>
    </row>
    <row r="83" spans="1:21" x14ac:dyDescent="0.3">
      <c r="A83">
        <v>8</v>
      </c>
      <c r="B83">
        <v>2</v>
      </c>
      <c r="C83">
        <v>1</v>
      </c>
      <c r="D83">
        <v>1</v>
      </c>
      <c r="E83">
        <v>7502899</v>
      </c>
      <c r="F83">
        <v>8010675</v>
      </c>
      <c r="G83">
        <v>0</v>
      </c>
      <c r="H83">
        <v>483365</v>
      </c>
      <c r="I83">
        <v>7527310</v>
      </c>
      <c r="J83">
        <v>2113124</v>
      </c>
      <c r="K83">
        <v>2620900</v>
      </c>
      <c r="L83">
        <v>0</v>
      </c>
      <c r="M83">
        <v>203</v>
      </c>
      <c r="N83">
        <v>2620697</v>
      </c>
      <c r="O83">
        <v>0</v>
      </c>
      <c r="P83">
        <v>20967200</v>
      </c>
      <c r="Q83">
        <f t="shared" si="3"/>
        <v>1991491767</v>
      </c>
      <c r="S83">
        <f t="shared" si="4"/>
        <v>0</v>
      </c>
      <c r="U83">
        <f t="shared" si="5"/>
        <v>0</v>
      </c>
    </row>
    <row r="84" spans="1:21" x14ac:dyDescent="0.3">
      <c r="A84">
        <v>8</v>
      </c>
      <c r="B84">
        <v>2</v>
      </c>
      <c r="C84">
        <v>2</v>
      </c>
      <c r="D84">
        <v>0</v>
      </c>
      <c r="E84">
        <v>7502899</v>
      </c>
      <c r="F84">
        <v>8010675</v>
      </c>
      <c r="G84">
        <v>0</v>
      </c>
      <c r="H84">
        <v>482003</v>
      </c>
      <c r="I84">
        <v>7528672</v>
      </c>
      <c r="J84">
        <v>2113124</v>
      </c>
      <c r="K84">
        <v>2620900</v>
      </c>
      <c r="L84">
        <v>0</v>
      </c>
      <c r="M84">
        <v>0</v>
      </c>
      <c r="N84">
        <v>2620564</v>
      </c>
      <c r="O84">
        <v>0</v>
      </c>
      <c r="P84">
        <v>20967200</v>
      </c>
      <c r="Q84">
        <f t="shared" si="3"/>
        <v>1991187821</v>
      </c>
      <c r="S84">
        <f t="shared" si="4"/>
        <v>0</v>
      </c>
      <c r="U84">
        <f t="shared" si="5"/>
        <v>0</v>
      </c>
    </row>
    <row r="85" spans="1:21" x14ac:dyDescent="0.3">
      <c r="A85">
        <v>8</v>
      </c>
      <c r="B85">
        <v>2</v>
      </c>
      <c r="C85">
        <v>2</v>
      </c>
      <c r="D85">
        <v>1</v>
      </c>
      <c r="E85">
        <v>7502899</v>
      </c>
      <c r="F85">
        <v>8010675</v>
      </c>
      <c r="G85">
        <v>0</v>
      </c>
      <c r="H85">
        <v>483440</v>
      </c>
      <c r="I85">
        <v>7527235</v>
      </c>
      <c r="J85">
        <v>2113124</v>
      </c>
      <c r="K85">
        <v>2620900</v>
      </c>
      <c r="L85">
        <v>0</v>
      </c>
      <c r="M85">
        <v>0</v>
      </c>
      <c r="N85">
        <v>2620721</v>
      </c>
      <c r="O85">
        <v>0</v>
      </c>
      <c r="P85">
        <v>20967200</v>
      </c>
      <c r="Q85">
        <f t="shared" si="3"/>
        <v>1991466756</v>
      </c>
      <c r="S85">
        <f t="shared" si="4"/>
        <v>0</v>
      </c>
      <c r="U85">
        <f t="shared" si="5"/>
        <v>0</v>
      </c>
    </row>
    <row r="86" spans="1:21" x14ac:dyDescent="0.3">
      <c r="A86">
        <v>8</v>
      </c>
      <c r="B86">
        <v>4</v>
      </c>
      <c r="C86">
        <v>0</v>
      </c>
      <c r="D86">
        <v>0</v>
      </c>
      <c r="E86">
        <v>7502899</v>
      </c>
      <c r="F86">
        <v>8010675</v>
      </c>
      <c r="G86">
        <v>269</v>
      </c>
      <c r="H86">
        <v>467347</v>
      </c>
      <c r="I86">
        <v>7543328</v>
      </c>
      <c r="J86">
        <v>2113124</v>
      </c>
      <c r="K86">
        <v>2620900</v>
      </c>
      <c r="L86">
        <v>0</v>
      </c>
      <c r="M86">
        <v>273</v>
      </c>
      <c r="N86">
        <v>2620627</v>
      </c>
      <c r="O86">
        <v>4</v>
      </c>
      <c r="P86">
        <v>0</v>
      </c>
      <c r="Q86">
        <f t="shared" si="3"/>
        <v>101403090</v>
      </c>
      <c r="S86">
        <f t="shared" si="4"/>
        <v>0</v>
      </c>
      <c r="U86">
        <f t="shared" si="5"/>
        <v>0</v>
      </c>
    </row>
    <row r="87" spans="1:21" x14ac:dyDescent="0.3">
      <c r="A87">
        <v>8</v>
      </c>
      <c r="B87">
        <v>4</v>
      </c>
      <c r="C87">
        <v>0</v>
      </c>
      <c r="D87">
        <v>1</v>
      </c>
      <c r="E87">
        <v>7502899</v>
      </c>
      <c r="F87">
        <v>8010675</v>
      </c>
      <c r="G87">
        <v>30</v>
      </c>
      <c r="H87">
        <v>369664</v>
      </c>
      <c r="I87">
        <v>7641011</v>
      </c>
      <c r="J87">
        <v>2113124</v>
      </c>
      <c r="K87">
        <v>2620900</v>
      </c>
      <c r="L87">
        <v>0</v>
      </c>
      <c r="M87">
        <v>35</v>
      </c>
      <c r="N87">
        <v>2620865</v>
      </c>
      <c r="O87">
        <v>5</v>
      </c>
      <c r="P87">
        <v>0</v>
      </c>
      <c r="Q87">
        <f t="shared" si="3"/>
        <v>82360006</v>
      </c>
      <c r="S87">
        <f t="shared" si="4"/>
        <v>0</v>
      </c>
      <c r="U87">
        <f t="shared" si="5"/>
        <v>0</v>
      </c>
    </row>
    <row r="88" spans="1:21" x14ac:dyDescent="0.3">
      <c r="A88">
        <v>8</v>
      </c>
      <c r="B88">
        <v>4</v>
      </c>
      <c r="C88">
        <v>1</v>
      </c>
      <c r="D88">
        <v>0</v>
      </c>
      <c r="E88">
        <v>7502899</v>
      </c>
      <c r="F88">
        <v>8010675</v>
      </c>
      <c r="G88">
        <v>0</v>
      </c>
      <c r="H88">
        <v>467347</v>
      </c>
      <c r="I88">
        <v>7543328</v>
      </c>
      <c r="J88">
        <v>2113124</v>
      </c>
      <c r="K88">
        <v>2620900</v>
      </c>
      <c r="L88">
        <v>0</v>
      </c>
      <c r="M88">
        <v>273</v>
      </c>
      <c r="N88">
        <v>2620627</v>
      </c>
      <c r="O88">
        <v>0</v>
      </c>
      <c r="P88">
        <v>20967200</v>
      </c>
      <c r="Q88">
        <f t="shared" si="3"/>
        <v>1988397855</v>
      </c>
      <c r="S88">
        <f t="shared" si="4"/>
        <v>0</v>
      </c>
      <c r="U88">
        <f t="shared" si="5"/>
        <v>0</v>
      </c>
    </row>
    <row r="89" spans="1:21" x14ac:dyDescent="0.3">
      <c r="A89">
        <v>8</v>
      </c>
      <c r="B89">
        <v>4</v>
      </c>
      <c r="C89">
        <v>1</v>
      </c>
      <c r="D89">
        <v>1</v>
      </c>
      <c r="E89">
        <v>7502899</v>
      </c>
      <c r="F89">
        <v>8010675</v>
      </c>
      <c r="G89">
        <v>0</v>
      </c>
      <c r="H89">
        <v>369664</v>
      </c>
      <c r="I89">
        <v>7641011</v>
      </c>
      <c r="J89">
        <v>2113124</v>
      </c>
      <c r="K89">
        <v>2620900</v>
      </c>
      <c r="L89">
        <v>0</v>
      </c>
      <c r="M89">
        <v>35</v>
      </c>
      <c r="N89">
        <v>2620865</v>
      </c>
      <c r="O89">
        <v>0</v>
      </c>
      <c r="P89">
        <v>20967200</v>
      </c>
      <c r="Q89">
        <f t="shared" si="3"/>
        <v>1969401181</v>
      </c>
      <c r="S89">
        <f t="shared" si="4"/>
        <v>0</v>
      </c>
      <c r="U89">
        <f t="shared" si="5"/>
        <v>0</v>
      </c>
    </row>
    <row r="90" spans="1:21" x14ac:dyDescent="0.3">
      <c r="A90">
        <v>8</v>
      </c>
      <c r="B90">
        <v>4</v>
      </c>
      <c r="C90">
        <v>2</v>
      </c>
      <c r="D90">
        <v>0</v>
      </c>
      <c r="E90">
        <v>7502899</v>
      </c>
      <c r="F90">
        <v>8010675</v>
      </c>
      <c r="G90">
        <v>0</v>
      </c>
      <c r="H90">
        <v>467556</v>
      </c>
      <c r="I90">
        <v>7543119</v>
      </c>
      <c r="J90">
        <v>2113124</v>
      </c>
      <c r="K90">
        <v>2620900</v>
      </c>
      <c r="L90">
        <v>0</v>
      </c>
      <c r="M90">
        <v>0</v>
      </c>
      <c r="N90">
        <v>2620627</v>
      </c>
      <c r="O90">
        <v>0</v>
      </c>
      <c r="P90">
        <v>20967200</v>
      </c>
      <c r="Q90">
        <f t="shared" si="3"/>
        <v>1988385166</v>
      </c>
      <c r="S90">
        <f t="shared" si="4"/>
        <v>0</v>
      </c>
      <c r="U90">
        <f t="shared" si="5"/>
        <v>0</v>
      </c>
    </row>
    <row r="91" spans="1:21" x14ac:dyDescent="0.3">
      <c r="A91">
        <v>8</v>
      </c>
      <c r="B91">
        <v>4</v>
      </c>
      <c r="C91">
        <v>2</v>
      </c>
      <c r="D91">
        <v>1</v>
      </c>
      <c r="E91">
        <v>7502899</v>
      </c>
      <c r="F91">
        <v>8010675</v>
      </c>
      <c r="G91">
        <v>0</v>
      </c>
      <c r="H91">
        <v>369701</v>
      </c>
      <c r="I91">
        <v>7640974</v>
      </c>
      <c r="J91">
        <v>2113124</v>
      </c>
      <c r="K91">
        <v>2620900</v>
      </c>
      <c r="L91">
        <v>0</v>
      </c>
      <c r="M91">
        <v>0</v>
      </c>
      <c r="N91">
        <v>2620865</v>
      </c>
      <c r="O91">
        <v>0</v>
      </c>
      <c r="P91">
        <v>20967200</v>
      </c>
      <c r="Q91">
        <f t="shared" si="3"/>
        <v>1969401534</v>
      </c>
      <c r="S91">
        <f t="shared" si="4"/>
        <v>0</v>
      </c>
      <c r="U91">
        <f t="shared" si="5"/>
        <v>0</v>
      </c>
    </row>
    <row r="92" spans="1:21" x14ac:dyDescent="0.3">
      <c r="A92">
        <v>8</v>
      </c>
      <c r="B92">
        <v>8</v>
      </c>
      <c r="C92">
        <v>0</v>
      </c>
      <c r="D92">
        <v>0</v>
      </c>
      <c r="E92">
        <v>7502899</v>
      </c>
      <c r="F92">
        <v>8010675</v>
      </c>
      <c r="G92">
        <v>245</v>
      </c>
      <c r="H92">
        <v>449886</v>
      </c>
      <c r="I92">
        <v>7560789</v>
      </c>
      <c r="J92">
        <v>2113124</v>
      </c>
      <c r="K92">
        <v>2620900</v>
      </c>
      <c r="L92">
        <v>0</v>
      </c>
      <c r="M92">
        <v>249</v>
      </c>
      <c r="N92">
        <v>2620651</v>
      </c>
      <c r="O92">
        <v>4</v>
      </c>
      <c r="P92">
        <v>0</v>
      </c>
      <c r="Q92">
        <f t="shared" si="3"/>
        <v>98006320</v>
      </c>
      <c r="S92">
        <f t="shared" si="4"/>
        <v>0</v>
      </c>
      <c r="U92">
        <f t="shared" si="5"/>
        <v>0</v>
      </c>
    </row>
    <row r="93" spans="1:21" x14ac:dyDescent="0.3">
      <c r="A93">
        <v>8</v>
      </c>
      <c r="B93">
        <v>8</v>
      </c>
      <c r="C93">
        <v>0</v>
      </c>
      <c r="D93">
        <v>1</v>
      </c>
      <c r="E93">
        <v>7502899</v>
      </c>
      <c r="F93">
        <v>8010675</v>
      </c>
      <c r="G93">
        <v>53</v>
      </c>
      <c r="H93">
        <v>310166</v>
      </c>
      <c r="I93">
        <v>7700509</v>
      </c>
      <c r="J93">
        <v>2113124</v>
      </c>
      <c r="K93">
        <v>2620900</v>
      </c>
      <c r="L93">
        <v>0</v>
      </c>
      <c r="M93">
        <v>58</v>
      </c>
      <c r="N93">
        <v>2620842</v>
      </c>
      <c r="O93">
        <v>5</v>
      </c>
      <c r="P93">
        <v>0</v>
      </c>
      <c r="Q93">
        <f t="shared" si="3"/>
        <v>70826341</v>
      </c>
      <c r="S93">
        <f t="shared" si="4"/>
        <v>0</v>
      </c>
      <c r="U93">
        <f t="shared" si="5"/>
        <v>0</v>
      </c>
    </row>
    <row r="94" spans="1:21" x14ac:dyDescent="0.3">
      <c r="A94">
        <v>8</v>
      </c>
      <c r="B94">
        <v>8</v>
      </c>
      <c r="C94">
        <v>1</v>
      </c>
      <c r="D94">
        <v>0</v>
      </c>
      <c r="E94">
        <v>7502899</v>
      </c>
      <c r="F94">
        <v>8010675</v>
      </c>
      <c r="G94">
        <v>0</v>
      </c>
      <c r="H94">
        <v>449886</v>
      </c>
      <c r="I94">
        <v>7560789</v>
      </c>
      <c r="J94">
        <v>2113124</v>
      </c>
      <c r="K94">
        <v>2620900</v>
      </c>
      <c r="L94">
        <v>0</v>
      </c>
      <c r="M94">
        <v>249</v>
      </c>
      <c r="N94">
        <v>2620651</v>
      </c>
      <c r="O94">
        <v>0</v>
      </c>
      <c r="P94">
        <v>20967200</v>
      </c>
      <c r="Q94">
        <f t="shared" si="3"/>
        <v>1985005765</v>
      </c>
      <c r="S94">
        <f t="shared" si="4"/>
        <v>0</v>
      </c>
      <c r="U94">
        <f t="shared" si="5"/>
        <v>0</v>
      </c>
    </row>
    <row r="95" spans="1:21" x14ac:dyDescent="0.3">
      <c r="A95">
        <v>8</v>
      </c>
      <c r="B95">
        <v>8</v>
      </c>
      <c r="C95">
        <v>1</v>
      </c>
      <c r="D95">
        <v>1</v>
      </c>
      <c r="E95">
        <v>7502899</v>
      </c>
      <c r="F95">
        <v>8010675</v>
      </c>
      <c r="G95">
        <v>0</v>
      </c>
      <c r="H95">
        <v>310166</v>
      </c>
      <c r="I95">
        <v>7700509</v>
      </c>
      <c r="J95">
        <v>2113124</v>
      </c>
      <c r="K95">
        <v>2620900</v>
      </c>
      <c r="L95">
        <v>0</v>
      </c>
      <c r="M95">
        <v>58</v>
      </c>
      <c r="N95">
        <v>2620842</v>
      </c>
      <c r="O95">
        <v>0</v>
      </c>
      <c r="P95">
        <v>20967200</v>
      </c>
      <c r="Q95">
        <f t="shared" si="3"/>
        <v>1957863031</v>
      </c>
      <c r="S95">
        <f t="shared" si="4"/>
        <v>0</v>
      </c>
      <c r="U95">
        <f t="shared" si="5"/>
        <v>0</v>
      </c>
    </row>
    <row r="96" spans="1:21" x14ac:dyDescent="0.3">
      <c r="A96">
        <v>8</v>
      </c>
      <c r="B96">
        <v>8</v>
      </c>
      <c r="C96">
        <v>2</v>
      </c>
      <c r="D96">
        <v>0</v>
      </c>
      <c r="E96">
        <v>7502899</v>
      </c>
      <c r="F96">
        <v>8010675</v>
      </c>
      <c r="G96">
        <v>0</v>
      </c>
      <c r="H96">
        <v>450119</v>
      </c>
      <c r="I96">
        <v>7560556</v>
      </c>
      <c r="J96">
        <v>2113124</v>
      </c>
      <c r="K96">
        <v>2620900</v>
      </c>
      <c r="L96">
        <v>0</v>
      </c>
      <c r="M96">
        <v>0</v>
      </c>
      <c r="N96">
        <v>2620651</v>
      </c>
      <c r="O96">
        <v>0</v>
      </c>
      <c r="P96">
        <v>20967200</v>
      </c>
      <c r="Q96">
        <f t="shared" si="3"/>
        <v>1985002412</v>
      </c>
      <c r="S96">
        <f t="shared" si="4"/>
        <v>0</v>
      </c>
      <c r="U96">
        <f t="shared" si="5"/>
        <v>0</v>
      </c>
    </row>
    <row r="97" spans="1:21" x14ac:dyDescent="0.3">
      <c r="A97">
        <v>8</v>
      </c>
      <c r="B97">
        <v>8</v>
      </c>
      <c r="C97">
        <v>2</v>
      </c>
      <c r="D97">
        <v>1</v>
      </c>
      <c r="E97">
        <v>7502899</v>
      </c>
      <c r="F97">
        <v>8010675</v>
      </c>
      <c r="G97">
        <v>0</v>
      </c>
      <c r="H97">
        <v>310223</v>
      </c>
      <c r="I97">
        <v>7700452</v>
      </c>
      <c r="J97">
        <v>2113124</v>
      </c>
      <c r="K97">
        <v>2620900</v>
      </c>
      <c r="L97">
        <v>0</v>
      </c>
      <c r="M97">
        <v>0</v>
      </c>
      <c r="N97">
        <v>2620843</v>
      </c>
      <c r="O97">
        <v>0</v>
      </c>
      <c r="P97">
        <v>20967200</v>
      </c>
      <c r="Q97">
        <f t="shared" si="3"/>
        <v>1957862780</v>
      </c>
      <c r="S97">
        <f t="shared" si="4"/>
        <v>0</v>
      </c>
      <c r="U97">
        <f t="shared" si="5"/>
        <v>0</v>
      </c>
    </row>
  </sheetData>
  <autoFilter ref="A1:U97"/>
  <pageMargins left="0.7" right="0.7" top="0.75" bottom="0.75" header="0.3" footer="0.3"/>
  <pageSetup scale="56"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Sheet2!_6313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jakkam</dc:creator>
  <cp:lastModifiedBy>dinesh jakkam</cp:lastModifiedBy>
  <cp:lastPrinted>2016-12-05T02:46:24Z</cp:lastPrinted>
  <dcterms:created xsi:type="dcterms:W3CDTF">2016-12-01T01:05:56Z</dcterms:created>
  <dcterms:modified xsi:type="dcterms:W3CDTF">2016-12-05T03:15:03Z</dcterms:modified>
</cp:coreProperties>
</file>