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drawings/drawing2.xml" ContentType="application/vnd.openxmlformats-officedocument.drawing+xml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drawings/drawing3.xml" ContentType="application/vnd.openxmlformats-officedocument.drawing+xml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98bf7beda44621/Desktop/IMSE586_BigDataAnalyticsAndVisualization/Project/Project_Code/"/>
    </mc:Choice>
  </mc:AlternateContent>
  <xr:revisionPtr revIDLastSave="482" documentId="8_{EC5C0661-4BFA-4117-BB09-8B146FD52D96}" xr6:coauthVersionLast="47" xr6:coauthVersionMax="47" xr10:uidLastSave="{37FCA384-A060-4525-A51F-077DD6EA3A0F}"/>
  <bookViews>
    <workbookView xWindow="-110" yWindow="-110" windowWidth="19420" windowHeight="11500" activeTab="1" xr2:uid="{D03F5A85-5B66-4093-A55D-8D039DD2744E}"/>
  </bookViews>
  <sheets>
    <sheet name="Sheet1" sheetId="1" r:id="rId1"/>
    <sheet name="FAT" sheetId="4" r:id="rId2"/>
    <sheet name="FAT2" sheetId="5" r:id="rId3"/>
    <sheet name="FAH" sheetId="6" r:id="rId4"/>
    <sheet name="FAH2" sheetId="7" r:id="rId5"/>
    <sheet name="Sheet8" sheetId="8" r:id="rId6"/>
    <sheet name="Sheet8 (2)" sheetId="9" r:id="rId7"/>
    <sheet name="Sheet10" sheetId="10" r:id="rId8"/>
    <sheet name="Sheet12" sheetId="12" r:id="rId9"/>
    <sheet name="Sheet13" sheetId="13" r:id="rId10"/>
  </sheets>
  <definedNames>
    <definedName name="_xlnm._FilterDatabase" localSheetId="3" hidden="1">FAH!$A$1:$B$866</definedName>
    <definedName name="_xlnm._FilterDatabase" localSheetId="1" hidden="1">FAT!$A$1:$B$866</definedName>
    <definedName name="_xlnm._FilterDatabase" localSheetId="0" hidden="1">Sheet1!$A$6:$P$880</definedName>
    <definedName name="_xlnm._FilterDatabase" localSheetId="7" hidden="1">Sheet10!$A$2:$F$60</definedName>
    <definedName name="_xlnm._FilterDatabase" localSheetId="8" hidden="1">Sheet12!$A$1:$F$388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3" l="1"/>
  <c r="G53" i="13"/>
  <c r="G28" i="13"/>
  <c r="G27" i="13"/>
  <c r="G15" i="13"/>
  <c r="G14" i="13"/>
  <c r="H14" i="13" s="1"/>
  <c r="G7" i="13"/>
  <c r="G8" i="13"/>
  <c r="G9" i="13"/>
  <c r="G6" i="13"/>
  <c r="M3" i="10"/>
  <c r="M11" i="10"/>
  <c r="M4" i="10"/>
  <c r="M5" i="10"/>
  <c r="M6" i="10"/>
  <c r="M7" i="10"/>
  <c r="M8" i="10"/>
  <c r="M9" i="10"/>
  <c r="M10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3" i="10"/>
  <c r="H52" i="13" l="1"/>
  <c r="H53" i="13"/>
  <c r="H27" i="13"/>
  <c r="H7" i="13"/>
  <c r="K7" i="13" s="1"/>
  <c r="H15" i="13"/>
  <c r="K15" i="13" s="1"/>
  <c r="K53" i="13"/>
  <c r="I53" i="13"/>
  <c r="I52" i="13"/>
  <c r="K52" i="13"/>
  <c r="L52" i="13" s="1"/>
  <c r="H8" i="13"/>
  <c r="H28" i="13"/>
  <c r="K28" i="13" s="1"/>
  <c r="H9" i="13"/>
  <c r="K9" i="13" s="1"/>
  <c r="H6" i="13"/>
  <c r="K6" i="13" s="1"/>
  <c r="K8" i="13"/>
  <c r="I8" i="13"/>
  <c r="I15" i="13"/>
  <c r="I14" i="13"/>
  <c r="K14" i="13"/>
  <c r="K27" i="13"/>
  <c r="I27" i="13"/>
  <c r="I7" i="13" l="1"/>
  <c r="I6" i="13"/>
  <c r="J14" i="13"/>
  <c r="I9" i="13"/>
  <c r="I28" i="13"/>
  <c r="J52" i="13"/>
  <c r="L14" i="13"/>
  <c r="L27" i="13"/>
  <c r="J27" i="13"/>
  <c r="J6" i="13"/>
  <c r="L6" i="13"/>
</calcChain>
</file>

<file path=xl/sharedStrings.xml><?xml version="1.0" encoding="utf-8"?>
<sst xmlns="http://schemas.openxmlformats.org/spreadsheetml/2006/main" count="4940" uniqueCount="1076">
  <si>
    <t>Series Id:</t>
  </si>
  <si>
    <t>Seasonally Adjusted</t>
  </si>
  <si>
    <t>Series Title:</t>
  </si>
  <si>
    <t>Food at home in U.S. city average, all urban consumers, seasonally adjusted</t>
  </si>
  <si>
    <t>Area:</t>
  </si>
  <si>
    <t>U.S. city average</t>
  </si>
  <si>
    <t>Item:</t>
  </si>
  <si>
    <t>Food at home</t>
  </si>
  <si>
    <t>Base Period:</t>
  </si>
  <si>
    <t>1982-84=100</t>
  </si>
  <si>
    <r>
      <t>Download:</t>
    </r>
    <r>
      <rPr>
        <sz val="7"/>
        <color rgb="FF000000"/>
        <rFont val="Arial"/>
        <family val="2"/>
      </rPr>
      <t> </t>
    </r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</si>
  <si>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</si>
  <si>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</si>
  <si>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</si>
  <si>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</si>
  <si>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</si>
  <si>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</si>
  <si>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</si>
  <si>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</si>
  <si>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</si>
  <si>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</si>
  <si>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</si>
  <si>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</si>
  <si>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</si>
  <si>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HALF1</t>
  </si>
  <si>
    <t>HALF2</t>
  </si>
  <si>
    <t>CUUR0000SAF11,CUUS0000SAF11</t>
  </si>
  <si>
    <t>Not Seasonally Adjusted</t>
  </si>
  <si>
    <t>Food at home in U.S. city average, all urban consumers, not seasonally adjusted</t>
  </si>
  <si>
    <t>CUUR0100SAF11,CUUS0100SAF11</t>
  </si>
  <si>
    <t>Food at home in Northeast urban, all urban consumers, not seasonally adjusted</t>
  </si>
  <si>
    <t>Northeast</t>
  </si>
  <si>
    <t>Annual</t>
  </si>
  <si>
    <t>CUUR0110SAF11,CUUS0110SAF11</t>
  </si>
  <si>
    <t>Food at home in New England, all urban consumers, not seasonally adjusted</t>
  </si>
  <si>
    <t>New England</t>
  </si>
  <si>
    <t>DECEMBER 2017=100</t>
  </si>
  <si>
    <t>CUUR0120SAF11,CUUS0120SAF11</t>
  </si>
  <si>
    <t>Food at home in Middle Atlantic, all urban consumers, not seasonally adjusted</t>
  </si>
  <si>
    <t>Middle Atlantic</t>
  </si>
  <si>
    <t>CUUR0200SAF11,CUUS0200SAF11</t>
  </si>
  <si>
    <t>Food at home in Midwest urban, all urban consumers, not seasonally adjusted</t>
  </si>
  <si>
    <t>Midwest</t>
  </si>
  <si>
    <t>CUUR0230SAF11,CUUS0230SAF11</t>
  </si>
  <si>
    <t>Food at home in East North Central, all urban consumers, not seasonally adjusted</t>
  </si>
  <si>
    <t>East North Central</t>
  </si>
  <si>
    <t>CUUR0240SAF11,CUUS0240SAF11</t>
  </si>
  <si>
    <t>Food at home in West North Central, all urban consumers, not seasonally adjusted</t>
  </si>
  <si>
    <t>West North Central</t>
  </si>
  <si>
    <t>CUUR0300SAF11,CUUS0300SAF11</t>
  </si>
  <si>
    <t>Food at home in South urban, all urban consumers, not seasonally adjusted</t>
  </si>
  <si>
    <t>South</t>
  </si>
  <si>
    <t>CUUR0350SAF11,CUUS0350SAF11</t>
  </si>
  <si>
    <t>Food at home in South Atlantic, all urban consumers, not seasonally adjusted</t>
  </si>
  <si>
    <t>South Atlantic</t>
  </si>
  <si>
    <t>CUUR0360SAF11,CUUS0360SAF11</t>
  </si>
  <si>
    <t>Food at home in East South Central, all urban consumers, not seasonally adjusted</t>
  </si>
  <si>
    <t>East South Central</t>
  </si>
  <si>
    <t>CUUR0370SAF11,CUUS0370SAF11</t>
  </si>
  <si>
    <t>Food at home in West South Central, all urban consumers, not seasonally adjusted</t>
  </si>
  <si>
    <t>West South Central</t>
  </si>
  <si>
    <t>CUUR0400SAF11,CUUS0400SAF11</t>
  </si>
  <si>
    <t>Food at home in West urban, all urban consumers, not seasonally adjusted</t>
  </si>
  <si>
    <t>West</t>
  </si>
  <si>
    <t>CUUR0480SAF11,CUUS0480SAF11</t>
  </si>
  <si>
    <t>Food at home in Mountain, all urban consumers, not seasonally adjusted</t>
  </si>
  <si>
    <t>Mountain</t>
  </si>
  <si>
    <t>CUUR0490SAF11,CUUS0490SAF11</t>
  </si>
  <si>
    <t>Food at home in Pacific, all urban consumers, not seasonally adjusted</t>
  </si>
  <si>
    <t>Pacific</t>
  </si>
  <si>
    <t>CUURA104SAF11,CUUSA104SAF11</t>
  </si>
  <si>
    <t>Food at home in Pittsburgh, PA, all urban consumers, not seasonally adjusted</t>
  </si>
  <si>
    <t>Pittsburgh, PA</t>
  </si>
  <si>
    <t>No Data Available for selected year(s)</t>
  </si>
  <si>
    <t>CUURA210SAF11,CUUSA210SAF11</t>
  </si>
  <si>
    <t>Food at home in Cleveland-Akron, OH, all urban consumers, not seasonally adjusted</t>
  </si>
  <si>
    <t>Cleveland-Akron, OH</t>
  </si>
  <si>
    <t>CUURA212SAF11,CUUSA212SAF11</t>
  </si>
  <si>
    <t>Food at home in Milwaukee-Racine, WI, all urban consumers, not seasonally adjusted</t>
  </si>
  <si>
    <t>Milwaukee-Racine, WI</t>
  </si>
  <si>
    <t>CUURA213SAF11,CUUSA213SAF11</t>
  </si>
  <si>
    <t>Food at home in Cincinnati-Hamilton, OH-KY-IN, all urban consumers, not seasonally adjusted</t>
  </si>
  <si>
    <t>Cincinnati-Hamilton, OH-KY-IN</t>
  </si>
  <si>
    <t>CUURA214SAF11,CUUSA214SAF11</t>
  </si>
  <si>
    <t>Food at home in Kansas City, MO-KS, all urban consumers, not seasonally adjusted</t>
  </si>
  <si>
    <t>Kansas City, MO-KS</t>
  </si>
  <si>
    <t>CUURA311SAF11,CUUSA311SAF11</t>
  </si>
  <si>
    <t>Food at home in Washington-Baltimore, DC-MD-VA-WV, all urban consumers, not seasonally adjusted</t>
  </si>
  <si>
    <t>Washington-Baltimore, DC-MD-VA-WV</t>
  </si>
  <si>
    <t>DECEMBER 1997=100</t>
  </si>
  <si>
    <t>CUURA421SAF11,CUUSA421SAF11</t>
  </si>
  <si>
    <t>Food at home in Los Angeles-Riverside-Orange County, CA, all urban consumers, not seasonally adjusted</t>
  </si>
  <si>
    <t>Los Angeles-Riverside-Orange County, CA</t>
  </si>
  <si>
    <t>CUURA425SAF11,CUUSA425SAF11</t>
  </si>
  <si>
    <t>Food at home in Portland-Salem, OR-WA, all urban consumers, not seasonally adjusted</t>
  </si>
  <si>
    <t>Portland-Salem, OR-WA</t>
  </si>
  <si>
    <t>CUURD000SAF11,CUUSD000SAF11</t>
  </si>
  <si>
    <t>Food at home in Size Class D (under 50,000), all urban consumers, not seasonally adjusted</t>
  </si>
  <si>
    <t>Size Class D</t>
  </si>
  <si>
    <t>CUURD200SAF11,CUUSD200SAF11</t>
  </si>
  <si>
    <t>Food at home in Midwest - Size Class D, all urban consumers, not seasonally adjusted</t>
  </si>
  <si>
    <t>Midwest - Size Class D</t>
  </si>
  <si>
    <t>CUURD300SAF11,CUUSD300SAF11</t>
  </si>
  <si>
    <t>Food at home in South - Size Class D, all urban consumers, not seasonally adjusted</t>
  </si>
  <si>
    <t>South - Size Class D</t>
  </si>
  <si>
    <t>CUURN000SAF11,CUUSN000SAF11</t>
  </si>
  <si>
    <t>Food at home in Size Class B/C, all urban consumers, not seasonally adjusted</t>
  </si>
  <si>
    <t>Size Class B/C</t>
  </si>
  <si>
    <t>CUURN100SAF11,CUUSN100SAF11</t>
  </si>
  <si>
    <t>Food at home in Northeast - Size Class B/C, all urban consumers, not seasonally adjusted</t>
  </si>
  <si>
    <t>Northeast - Size Class B/C</t>
  </si>
  <si>
    <t>CUURN200SAF11,CUUSN200SAF11</t>
  </si>
  <si>
    <t>Food at home in Midwest - Size Class B/C, all urban consumers, not seasonally adjusted</t>
  </si>
  <si>
    <t>Midwest - Size Class B/C</t>
  </si>
  <si>
    <t>CUURN300SAF11,CUUSN300SAF11</t>
  </si>
  <si>
    <t>Food at home in South - Size Class B/C, all urban consumers, not seasonally adjusted</t>
  </si>
  <si>
    <t>South - Size Class B/C</t>
  </si>
  <si>
    <t>CUURN400SAF11,CUUSN400SAF11</t>
  </si>
  <si>
    <t>Food at home in West - Size Class B/C, all urban consumers, not seasonally adjusted</t>
  </si>
  <si>
    <t>West - Size Class B/C</t>
  </si>
  <si>
    <t>CUURS000SAF11,CUUSS000SAF11</t>
  </si>
  <si>
    <t>Food at home in Size Class A, all urban consumers, not seasonally adjusted</t>
  </si>
  <si>
    <t>Size Class A</t>
  </si>
  <si>
    <t>DECEMBER 1986=100</t>
  </si>
  <si>
    <t>CUURS100SAF11,CUUSS100SAF11</t>
  </si>
  <si>
    <t>Food at home in Northeast - Size Class A, all urban consumers, not seasonally adjusted</t>
  </si>
  <si>
    <t>Northeast - Size Class A</t>
  </si>
  <si>
    <t>CUURS11ASAF11,CUUSS11ASAF11</t>
  </si>
  <si>
    <t>Food at home in Boston-Cambridge-Newton, MA-NH, all urban consumers, not seasonally adjusted</t>
  </si>
  <si>
    <t>Boston-Cambridge-Newton, MA-NH</t>
  </si>
  <si>
    <t>CUURS12ASAF11,CUUSS12ASAF11</t>
  </si>
  <si>
    <t>Food at home in New York-Newark-Jersey City, NY-NJ-PA, all urban consumers, not seasonally adjusted</t>
  </si>
  <si>
    <t>New York-Newark-Jersey City, NY-NJ-PA</t>
  </si>
  <si>
    <t>CUURS12BSAF11,CUUSS12BSAF11</t>
  </si>
  <si>
    <t>Food at home in Philadelphia-Camden-Wilmington, PA-NJ-DE-MD, all urban consumers, not seasonally adjusted</t>
  </si>
  <si>
    <t>Philadelphia-Camden-Wilmington, PA-NJ-DE-MD</t>
  </si>
  <si>
    <t>CUURS200SAF11,CUUSS200SAF11</t>
  </si>
  <si>
    <t>Food at home in Midwest - Size Class A, all urban consumers, not seasonally adjusted</t>
  </si>
  <si>
    <t>Midwest - Size Class A</t>
  </si>
  <si>
    <t>CUURS23ASAF11,CUUSS23ASAF11</t>
  </si>
  <si>
    <t>Food at home in Chicago-Naperville-Elgin, IL-IN-WI, all urban consumers, not seasonally adjusted</t>
  </si>
  <si>
    <t>Chicago-Naperville-Elgin, IL-IN-WI</t>
  </si>
  <si>
    <t>CUURS23BSAF11,CUUSS23BSAF11</t>
  </si>
  <si>
    <t>Food at home in Detroit-Warren-Dearborn, MI, all urban consumers, not seasonally adjusted</t>
  </si>
  <si>
    <t>Detroit-Warren-Dearborn, MI</t>
  </si>
  <si>
    <t>CUURS24ASAF11,CUUSS24ASAF11</t>
  </si>
  <si>
    <t>Food at home in Minneapolis-St.Paul-Bloomington, MN-WI, all urban consumers, not seasonally adjusted</t>
  </si>
  <si>
    <t>Minneapolis-St.Paul-Bloomington, MN-WI</t>
  </si>
  <si>
    <t>CUURS24BSAF11,CUUSS24BSAF11</t>
  </si>
  <si>
    <t>Food at home in St. Louis, MO-IL, all urban consumers, not seasonally adjusted</t>
  </si>
  <si>
    <t>St. Louis, MO-IL</t>
  </si>
  <si>
    <t>CUURS300SAF11,CUUSS300SAF11</t>
  </si>
  <si>
    <t>Food at home in South - Size Class A, all urban consumers, not seasonally adjusted</t>
  </si>
  <si>
    <t>South - Size Class A</t>
  </si>
  <si>
    <t>CUURS35ASAF11,CUUSS35ASAF11</t>
  </si>
  <si>
    <t>Food at home in Washington-Arlington-Alexandria, DC-VA-MD-WV, all urban consumers, not seasonally adjusted</t>
  </si>
  <si>
    <t>Washington-Arlington-Alexandria, DC-VA-MD-WV</t>
  </si>
  <si>
    <t>CUURS35BSAF11,CUUSS35BSAF11</t>
  </si>
  <si>
    <t>Food at home in Miami-Fort Lauderdale-West Palm Beach, FL, all urban consumers, not seasonally adjusted</t>
  </si>
  <si>
    <t>Miami-Fort Lauderdale-West Palm Beach, FL</t>
  </si>
  <si>
    <t>CUURS35CSAF11,CUUSS35CSAF11</t>
  </si>
  <si>
    <t>Food at home in Atlanta-Sandy Springs-Roswell, GA, all urban consumers, not seasonally adjusted</t>
  </si>
  <si>
    <t>Atlanta-Sandy Springs-Roswell, GA</t>
  </si>
  <si>
    <t>CUURS35DSAF11,CUUSS35DSAF11</t>
  </si>
  <si>
    <t>Food at home in Tampa-St. Petersburg-Clearwater, FL, all urban consumers, not seasonally adjusted</t>
  </si>
  <si>
    <t>Tampa-St. Petersburg-Clearwater, FL</t>
  </si>
  <si>
    <t>1987=100</t>
  </si>
  <si>
    <t>CUURS35ESAF11,CUUSS35ESAF11</t>
  </si>
  <si>
    <t>Food at home in Baltimore-Columbia-Towson, MD, all urban consumers, not seasonally adjusted</t>
  </si>
  <si>
    <t>Baltimore-Columbia-Towson, MD</t>
  </si>
  <si>
    <t>CUURS37ASAF11,CUUSS37ASAF11</t>
  </si>
  <si>
    <t>Food at home in Dallas-Fort Worth-Arlington, TX, all urban consumers, not seasonally adjusted</t>
  </si>
  <si>
    <t>Dallas-Fort Worth-Arlington, TX</t>
  </si>
  <si>
    <t>CUURS37BSAF11,CUUSS37BSAF11</t>
  </si>
  <si>
    <t>Food at home in Houston-The Woodlands-Sugar Land, TX, all urban consumers, not seasonally adjusted</t>
  </si>
  <si>
    <t>Houston-The Woodlands-Sugar Land, TX</t>
  </si>
  <si>
    <t>CUURS400SAF11,CUUSS400SAF11</t>
  </si>
  <si>
    <t>Food at home in West - Size Class A, all urban consumers, not seasonally adjusted</t>
  </si>
  <si>
    <t>West - Size Class A</t>
  </si>
  <si>
    <t>CUURS48ASAF11,CUUSS48ASAF11</t>
  </si>
  <si>
    <t>Food at home in Phoenix-Mesa-Scottsdale, AZ, all urban consumers, not seasonally adjusted</t>
  </si>
  <si>
    <t>Phoenix-Mesa-Scottsdale, AZ</t>
  </si>
  <si>
    <t>DECEMBER 2001=100</t>
  </si>
  <si>
    <t>CUURS48BSAF11,CUUSS48BSAF11</t>
  </si>
  <si>
    <t>Food at home in Denver-Aurora-Lakewood, CO, all urban consumers, not seasonally adjusted</t>
  </si>
  <si>
    <t>Denver-Aurora-Lakewood, CO</t>
  </si>
  <si>
    <t>CUURS49ASAF11,CUUSS49ASAF11</t>
  </si>
  <si>
    <t>Food at home in Los Angeles-Long Beach-Anaheim, CA, all urban consumers, not seasonally adjusted</t>
  </si>
  <si>
    <t>Los Angeles-Long Beach-Anaheim, CA</t>
  </si>
  <si>
    <t>CUURS49BSAF11,CUUSS49BSAF11</t>
  </si>
  <si>
    <t>Food at home in San Francisco-Oakland-Hayward, CA, all urban consumers, not seasonally adjusted</t>
  </si>
  <si>
    <t>San Francisco-Oakland-Hayward, CA</t>
  </si>
  <si>
    <t>CUURS49CSAF11,CUUSS49CSAF11</t>
  </si>
  <si>
    <t>Food at home in Riverside-San Bernardino-Ontario, CA, all urban consumers, not seasonally adjusted</t>
  </si>
  <si>
    <t>Riverside-San Bernardino-Ontario, CA</t>
  </si>
  <si>
    <t>CUURS49DSAF11,CUUSS49DSAF11</t>
  </si>
  <si>
    <t>Food at home in Seattle-Tacoma-Bellevue, WA, all urban consumers, not seasonally adjusted</t>
  </si>
  <si>
    <t>Seattle-Tacoma-Bellevue WA</t>
  </si>
  <si>
    <t>CUURS49ESAF11,CUUSS49ESAF11</t>
  </si>
  <si>
    <t>Food at home in San Diego-Carlsbad, CA, all urban consumers, not seasonally adjusted</t>
  </si>
  <si>
    <t>San Diego-Carlsbad, CA</t>
  </si>
  <si>
    <t>CUURS49FSAF11,CUUSS49FSAF11</t>
  </si>
  <si>
    <t>Food at home in Urban Hawaii, all urban consumers, not seasonally adjusted</t>
  </si>
  <si>
    <t>Urban Hawaii</t>
  </si>
  <si>
    <t>CUURS49GSAF11,CUUSS49GSAF11</t>
  </si>
  <si>
    <t>Food at home in Urban Alaska, all urban consumers, not seasonally adjusted</t>
  </si>
  <si>
    <t>Urban Alaska</t>
  </si>
  <si>
    <t>Home</t>
  </si>
  <si>
    <t>Subjects</t>
  </si>
  <si>
    <t>Data Tools</t>
  </si>
  <si>
    <t>Publications</t>
  </si>
  <si>
    <t>Economic Releases</t>
  </si>
  <si>
    <t>Classroom</t>
  </si>
  <si>
    <t>Beta</t>
  </si>
  <si>
    <r>
      <t>U.S. BUREAU OF LABOR STATISTICS</t>
    </r>
    <r>
      <rPr>
        <sz val="8"/>
        <color theme="1"/>
        <rFont val="Calibri"/>
        <family val="2"/>
        <scheme val="minor"/>
      </rPr>
      <t>Postal Square Building2 Massachusetts Avenue NEWashington, DC 20212-0001</t>
    </r>
  </si>
  <si>
    <t>Telephone:1-202-691-5200Telecommunications Relay Service:7-1-1www.bls.govContact Us</t>
  </si>
  <si>
    <t>RESOURCES</t>
  </si>
  <si>
    <t>Inspector General (OIG)</t>
  </si>
  <si>
    <t>Budget and Performance</t>
  </si>
  <si>
    <t>Department of Labor Grants</t>
  </si>
  <si>
    <t>No Fear Act</t>
  </si>
  <si>
    <t>USA.gov</t>
  </si>
  <si>
    <t>Vote.gov</t>
  </si>
  <si>
    <t>ABOUT THE SITE</t>
  </si>
  <si>
    <t>Sitemap</t>
  </si>
  <si>
    <t>Freedom of Information Act</t>
  </si>
  <si>
    <t>Privacy and Security Statement</t>
  </si>
  <si>
    <t>Disclaimers</t>
  </si>
  <si>
    <t>Linking and Copyright Info</t>
  </si>
  <si>
    <t>Important Website Notices</t>
  </si>
  <si>
    <t>Help and Tutorials</t>
  </si>
  <si>
    <t>Connect With BLS </t>
  </si>
  <si>
    <t>TwitterYoutubeEmail</t>
  </si>
  <si>
    <t>Food away from home</t>
  </si>
  <si>
    <t>Value</t>
  </si>
  <si>
    <t>Food away from home in U.S. city average, all urban consumers, not seasonally adjusted</t>
  </si>
  <si>
    <t>Food away from home in Northeast urban, all urban consumers, not seasonally adjusted</t>
  </si>
  <si>
    <t>Food away from home in New England, all urban consumers, not seasonally adjusted</t>
  </si>
  <si>
    <t>Food away from home in Middle Atlantic, all urban consumers, not seasonally adjusted</t>
  </si>
  <si>
    <t>Food away from home in Midwest urban, all urban consumers, not seasonally adjusted</t>
  </si>
  <si>
    <t>Food away from home in East North Central, all urban consumers, not seasonally adjusted</t>
  </si>
  <si>
    <t>Food away from home in West North Central, all urban consumers, not seasonally adjusted</t>
  </si>
  <si>
    <t>Food away from home in South urban, all urban consumers, not seasonally adjusted</t>
  </si>
  <si>
    <t>Food away from home in South Atlantic, all urban consumers, not seasonally adjusted</t>
  </si>
  <si>
    <t>Food away from home in East South Central, all urban consumers, not seasonally adjusted</t>
  </si>
  <si>
    <t>Food away from home in West South Central, all urban consumers, not seasonally adjusted</t>
  </si>
  <si>
    <t>Food away from home in West urban, all urban consumers, not seasonally adjusted</t>
  </si>
  <si>
    <t>Food away from home in Mountain, all urban consumers, not seasonally adjusted</t>
  </si>
  <si>
    <t>Food away from home in Pacific, all urban consumers, not seasonally adjusted</t>
  </si>
  <si>
    <t>Food away from home in Pittsburgh, PA, all urban consumers, not seasonally adjusted</t>
  </si>
  <si>
    <t>Food away from home in Cleveland-Akron, OH, all urban consumers, not seasonally adjusted</t>
  </si>
  <si>
    <t>Food away from home in Milwaukee-Racine, WI, all urban consumers, not seasonally adjusted</t>
  </si>
  <si>
    <t>Food away from home in Cincinnati-Hamilton, OH-KY-IN, all urban consumers, not seasonally adjusted</t>
  </si>
  <si>
    <t>Food away from home in Kansas City, MO-KS, all urban consumers, not seasonally adjusted</t>
  </si>
  <si>
    <t>Food away from home in Washington-Baltimore, DC-MD-VA-WV, all urban consumers, not seasonally adjusted</t>
  </si>
  <si>
    <t>NOVEMBER 1997=100</t>
  </si>
  <si>
    <t>Food away from home in Los Angeles-Riverside-Orange County, CA, all urban consumers, not seasonally adjusted</t>
  </si>
  <si>
    <t>Food away from home in Portland-Salem, OR-WA, all urban consumers, not seasonally adjusted</t>
  </si>
  <si>
    <t>Food away from home in Size Class D (under 50,000), all urban consumers, not seasonally adjusted</t>
  </si>
  <si>
    <t>Food away from home in Midwest - Size Class D, all urban consumers, not seasonally adjusted</t>
  </si>
  <si>
    <t>Food away from home in South - Size Class D, all urban consumers, not seasonally adjusted</t>
  </si>
  <si>
    <t>Food away from home in Size Class B/C, all urban consumers, not seasonally adjusted</t>
  </si>
  <si>
    <t>Food away from home in Northeast - Size Class B/C, all urban consumers, not seasonally adjusted</t>
  </si>
  <si>
    <t>Food away from home in Midwest - Size Class B/C, all urban consumers, not seasonally adjusted</t>
  </si>
  <si>
    <t>Food away from home in South - Size Class B/C, all urban consumers, not seasonally adjusted</t>
  </si>
  <si>
    <t>Food away from home in West - Size Class B/C, all urban consumers, not seasonally adjusted</t>
  </si>
  <si>
    <t>Food away from home in Size Class A, all urban consumers, not seasonally adjusted</t>
  </si>
  <si>
    <t>Food away from home in Northeast - Size Class A, all urban consumers, not seasonally adjusted</t>
  </si>
  <si>
    <t>Food away from home in Boston-Cambridge-Newton, MA-NH, all urban consumers, not seasonally adjusted</t>
  </si>
  <si>
    <t>Food away from home in New York-Newark-Jersey City, NY-NJ-PA, all urban consumers, not seasonally adjusted</t>
  </si>
  <si>
    <t>Food away from home in Philadelphia-Camden-Wilmington, PA-NJ-DE-MD, all urban consumers, not seasonally adjusted</t>
  </si>
  <si>
    <t>Food away from home in Midwest - Size Class A, all urban consumers, not seasonally adjusted</t>
  </si>
  <si>
    <t>Food away from home in Chicago-Naperville-Elgin, IL-IN-WI, all urban consumers, not seasonally adjusted</t>
  </si>
  <si>
    <t>Food away from home in Detroit-Warren-Dearborn, MI, all urban consumers, not seasonally adjusted</t>
  </si>
  <si>
    <t>Food away from home in Minneapolis-St.Paul-Bloomington, MN-WI, all urban consumers, not seasonally adjusted</t>
  </si>
  <si>
    <t>Food away from home in St. Louis, MO-IL, all urban consumers, not seasonally adjusted</t>
  </si>
  <si>
    <t>Food away from home in South - Size Class A, all urban consumers, not seasonally adjusted</t>
  </si>
  <si>
    <t>Food away from home in Washington-Arlington-Alexandria, DC-VA-MD-WV, all urban consumers, not seasonally adjusted</t>
  </si>
  <si>
    <t>Food away from home in Miami-Fort Lauderdale-West Palm Beach, FL, all urban consumers, not seasonally adjusted</t>
  </si>
  <si>
    <t>Food away from home in Atlanta-Sandy Springs-Roswell, GA, all urban consumers, not seasonally adjusted</t>
  </si>
  <si>
    <t>Food away from home in Tampa-St. Petersburg-Clearwater, FL, all urban consumers, not seasonally adjusted</t>
  </si>
  <si>
    <t>Food away from home in Baltimore-Columbia-Towson, MD, all urban consumers, not seasonally adjusted</t>
  </si>
  <si>
    <t>Food away from home in Dallas-Fort Worth-Arlington, TX, all urban consumers, not seasonally adjusted</t>
  </si>
  <si>
    <t>Food away from home in Houston-The Woodlands-Sugar Land, TX, all urban consumers, not seasonally adjusted</t>
  </si>
  <si>
    <t>Food away from home in West - Size Class A, all urban consumers, not seasonally adjusted</t>
  </si>
  <si>
    <t>Food away from home in Phoenix-Mesa-Scottsdale, AZ, all urban consumers, not seasonally adjusted</t>
  </si>
  <si>
    <t>Food away from home in Denver-Aurora-Lakewood, CO, all urban consumers, not seasonally adjusted</t>
  </si>
  <si>
    <t>Food away from home in Los Angeles-Long Beach-Anaheim, CA, all urban consumers, not seasonally adjusted</t>
  </si>
  <si>
    <t>Food away from home in San Francisco-Oakland-Hayward, CA, all urban consumers, not seasonally adjusted</t>
  </si>
  <si>
    <t>Food away from home in Riverside-San Bernardino-Ontario, CA, all urban consumers, not seasonally adjusted</t>
  </si>
  <si>
    <t>Food away from home in Seattle-Tacoma-Bellevue, WA, all urban consumers, not seasonally adjusted</t>
  </si>
  <si>
    <t>Food away from home in San Diego-Carlsbad, CA, all urban consumers, not seasonally adjusted</t>
  </si>
  <si>
    <t>Food away from home in Urban Hawaii, all urban consumers, not seasonally adjusted</t>
  </si>
  <si>
    <t>Food away from home in Urban Alaska, all urban consumers, not seasonally adjusted</t>
  </si>
  <si>
    <r>
      <t>Download:</t>
    </r>
    <r>
      <rPr>
        <sz val="11"/>
        <color rgb="FF000000"/>
        <rFont val="Arial"/>
        <family val="2"/>
      </rPr>
      <t> </t>
    </r>
  </si>
  <si>
    <t>CUUR0000SEFV,CUUS0000SEFV</t>
  </si>
  <si>
    <t>CUUR0100SEFV,CUUS0100SEFV</t>
  </si>
  <si>
    <t>CUUR0110SEFV,CUUS0110SEFV</t>
  </si>
  <si>
    <t>CUUR0120SEFV,CUUS0120SEFV</t>
  </si>
  <si>
    <t>CUUR0200SEFV,CUUS0200SEFV</t>
  </si>
  <si>
    <t>CUUR0230SEFV,CUUS0230SEFV</t>
  </si>
  <si>
    <t>CUUR0240SEFV,CUUS0240SEFV</t>
  </si>
  <si>
    <t>CUUR0300SEFV,CUUS0300SEFV</t>
  </si>
  <si>
    <t>CUUR0350SEFV,CUUS0350SEFV</t>
  </si>
  <si>
    <t>CUUR0360SEFV,CUUS0360SEFV</t>
  </si>
  <si>
    <t>CUUR0370SEFV,CUUS0370SEFV</t>
  </si>
  <si>
    <t>CUUR0400SEFV,CUUS0400SEFV</t>
  </si>
  <si>
    <t>CUUR0480SEFV,CUUS0480SEFV</t>
  </si>
  <si>
    <t>CUUR0490SEFV,CUUS0490SEFV</t>
  </si>
  <si>
    <t>CUURA104SEFV,CUUSA104SEFV</t>
  </si>
  <si>
    <t>CUURA210SEFV,CUUSA210SEFV</t>
  </si>
  <si>
    <t>CUURA212SEFV,CUUSA212SEFV</t>
  </si>
  <si>
    <t>CUURA213SEFV,CUUSA213SEFV</t>
  </si>
  <si>
    <t>CUURA214SEFV,CUUSA214SEFV</t>
  </si>
  <si>
    <t>CUURA311SEFV,CUUSA311SEFV</t>
  </si>
  <si>
    <t>CUURA421SEFV,CUUSA421SEFV</t>
  </si>
  <si>
    <t>CUURA425SEFV,CUUSA425SEFV</t>
  </si>
  <si>
    <t>CUURD000SEFV,CUUSD000SEFV</t>
  </si>
  <si>
    <t>CUURD200SEFV,CUUSD200SEFV</t>
  </si>
  <si>
    <t>CUURD300SEFV,CUUSD300SEFV</t>
  </si>
  <si>
    <t>CUURN000SEFV,CUUSN000SEFV</t>
  </si>
  <si>
    <t>CUURN100SEFV,CUUSN100SEFV</t>
  </si>
  <si>
    <t>CUURN200SEFV,CUUSN200SEFV</t>
  </si>
  <si>
    <t>CUURN300SEFV,CUUSN300SEFV</t>
  </si>
  <si>
    <t>CUURN400SEFV,CUUSN400SEFV</t>
  </si>
  <si>
    <t>CUURS000SEFV,CUUSS000SEFV</t>
  </si>
  <si>
    <t>CUURS100SEFV,CUUSS100SEFV</t>
  </si>
  <si>
    <t>CUURS11ASEFV,CUUSS11ASEFV</t>
  </si>
  <si>
    <t>CUURS12ASEFV,CUUSS12ASEFV</t>
  </si>
  <si>
    <t>CUURS12BSEFV,CUUSS12BSEFV</t>
  </si>
  <si>
    <t>CUURS200SEFV,CUUSS200SEFV</t>
  </si>
  <si>
    <t>CUURS23ASEFV,CUUSS23ASEFV</t>
  </si>
  <si>
    <t>CUURS23BSEFV,CUUSS23BSEFV</t>
  </si>
  <si>
    <t>CUURS24ASEFV,CUUSS24ASEFV</t>
  </si>
  <si>
    <t>CUURS24BSEFV,CUUSS24BSEFV</t>
  </si>
  <si>
    <t>CUURS300SEFV,CUUSS300SEFV</t>
  </si>
  <si>
    <t>CUURS35ASEFV,CUUSS35ASEFV</t>
  </si>
  <si>
    <t>CUURS35BSEFV,CUUSS35BSEFV</t>
  </si>
  <si>
    <t>CUURS35CSEFV,CUUSS35CSEFV</t>
  </si>
  <si>
    <t>CUURS35DSEFV,CUUSS35DSEFV</t>
  </si>
  <si>
    <t>CUURS35ESEFV,CUUSS35ESEFV</t>
  </si>
  <si>
    <t>CUURS37ASEFV,CUUSS37ASEFV</t>
  </si>
  <si>
    <t>CUURS37BSEFV,CUUSS37BSEFV</t>
  </si>
  <si>
    <t>CUURS400SEFV,CUUSS400SEFV</t>
  </si>
  <si>
    <t>CUURS48ASEFV,CUUSS48ASEFV</t>
  </si>
  <si>
    <t>CUURS48BSEFV,CUUSS48BSEFV</t>
  </si>
  <si>
    <t>CUURS49ASEFV,CUUSS49ASEFV</t>
  </si>
  <si>
    <t>CUURS49BSEFV,CUUSS49BSEFV</t>
  </si>
  <si>
    <t>CUURS49CSEFV,CUUSS49CSEFV</t>
  </si>
  <si>
    <t>CUURS49DSEFV,CUUSS49DSEFV</t>
  </si>
  <si>
    <t>CUURS49ESEFV,CUUSS49ESEFV</t>
  </si>
  <si>
    <t>CUURS49FSEFV,CUUSS49FSEFV</t>
  </si>
  <si>
    <t>CUURS49GSEFV,CUUSS49GSEFV</t>
  </si>
  <si>
    <t>FOODATHOME</t>
  </si>
  <si>
    <t>FOODAWAYHOME</t>
  </si>
  <si>
    <t>CITY</t>
  </si>
  <si>
    <t xml:space="preserve">Alaska </t>
  </si>
  <si>
    <t>Hawaii</t>
  </si>
  <si>
    <t>Michigan</t>
  </si>
  <si>
    <t>California</t>
  </si>
  <si>
    <t>Wisconsin</t>
  </si>
  <si>
    <t>Minnesota</t>
  </si>
  <si>
    <t>New York</t>
  </si>
  <si>
    <t>Washington</t>
  </si>
  <si>
    <t>Pennsylvania</t>
  </si>
  <si>
    <t>Arizona</t>
  </si>
  <si>
    <t>Colorado</t>
  </si>
  <si>
    <t>Texas</t>
  </si>
  <si>
    <t>Illinois</t>
  </si>
  <si>
    <t>Massachusetts</t>
  </si>
  <si>
    <t>New Hampshire</t>
  </si>
  <si>
    <t>Fill out missing with region</t>
  </si>
  <si>
    <t>Maryland</t>
  </si>
  <si>
    <t>Georgia</t>
  </si>
  <si>
    <t>Florida</t>
  </si>
  <si>
    <t>Delaware</t>
  </si>
  <si>
    <t>Missouri</t>
  </si>
  <si>
    <t>Virginia</t>
  </si>
  <si>
    <t>West Virginia</t>
  </si>
  <si>
    <t>Value Label</t>
  </si>
  <si>
    <t>Alabama</t>
  </si>
  <si>
    <t>Alaska</t>
  </si>
  <si>
    <t>Arkansas</t>
  </si>
  <si>
    <t>Connecticut</t>
  </si>
  <si>
    <t>District of Columbia</t>
  </si>
  <si>
    <t>Idaho</t>
  </si>
  <si>
    <t>Indiana</t>
  </si>
  <si>
    <t>Iowa</t>
  </si>
  <si>
    <t>Kansas</t>
  </si>
  <si>
    <t>Kentucky</t>
  </si>
  <si>
    <t>Louisiana</t>
  </si>
  <si>
    <t>Maine</t>
  </si>
  <si>
    <t>Mississippi</t>
  </si>
  <si>
    <t>Montana</t>
  </si>
  <si>
    <t>Nebraska</t>
  </si>
  <si>
    <t>Nevada</t>
  </si>
  <si>
    <t>New Mexico</t>
  </si>
  <si>
    <t>North Carolina</t>
  </si>
  <si>
    <t>North Dakota</t>
  </si>
  <si>
    <t>Ohio</t>
  </si>
  <si>
    <t>Oklahoma</t>
  </si>
  <si>
    <t>Oregon</t>
  </si>
  <si>
    <t>Rhode Island</t>
  </si>
  <si>
    <t>South Carolina</t>
  </si>
  <si>
    <t>South Dakota</t>
  </si>
  <si>
    <t>Tennessee</t>
  </si>
  <si>
    <t>Utah</t>
  </si>
  <si>
    <t>Vermont</t>
  </si>
  <si>
    <t>Wyoming</t>
  </si>
  <si>
    <t>Guam</t>
  </si>
  <si>
    <t>Puerto Rico</t>
  </si>
  <si>
    <t>.</t>
  </si>
  <si>
    <t>Rank</t>
  </si>
  <si>
    <t>Metropolitan statistical area</t>
  </si>
  <si>
    <t>2022 estimate</t>
  </si>
  <si>
    <t>2020 census</t>
  </si>
  <si>
    <t>% change</t>
  </si>
  <si>
    <t>Encompassing combined statistical area</t>
  </si>
  <si>
    <t>New York–Newark–Jersey City, NY-NJ MSA</t>
  </si>
  <si>
    <t>−2.61%</t>
  </si>
  <si>
    <t>New York–Newark, NY-NJ-CT-PA CSA</t>
  </si>
  <si>
    <t>Los Angeles–Long Beach–Anaheim, CA MSA</t>
  </si>
  <si>
    <t>−2.49%</t>
  </si>
  <si>
    <t>Los Angeles–Long Beach, CA CSA</t>
  </si>
  <si>
    <t>Chicago–Naperville–Elgin, IL-IN MSA</t>
  </si>
  <si>
    <t>−1.85%</t>
  </si>
  <si>
    <t>Chicago–Naperville, IL-IN-WI CSA</t>
  </si>
  <si>
    <t>Dallas–Fort Worth–Arlington, TX MSA</t>
  </si>
  <si>
    <t>Dallas–Fort Worth, TX-OK CSA</t>
  </si>
  <si>
    <t>Houston–Pasadena–The Woodlands, TX MSA</t>
  </si>
  <si>
    <t>Houston–Pasadena, TX CSA</t>
  </si>
  <si>
    <t>Washington–Arlington–Alexandria, DC-VA-MD-WV MSA</t>
  </si>
  <si>
    <t>−0.21%</t>
  </si>
  <si>
    <t>Washington–Baltimore–Arlington, DC-MD-VA-WV-PA CSA</t>
  </si>
  <si>
    <t>Philadelphia–Camden–Wilmington, PA-NJ-DE-MD MSA</t>
  </si>
  <si>
    <t>−0.06%</t>
  </si>
  <si>
    <t>Philadelphia–Reading–Camden, PA-NJ-DE-MD CSA</t>
  </si>
  <si>
    <t>Atlanta–Sandy Springs–Roswell, GA MSA</t>
  </si>
  <si>
    <t>Atlanta–Athens-Clarke County–Sandy Springs, GA-AL CSA</t>
  </si>
  <si>
    <t>Miami–Fort Lauderdale–West Palm Beach, FL MSA</t>
  </si>
  <si>
    <t>Miami–Port St. Lucie–Fort Lauderdale, FL CSA</t>
  </si>
  <si>
    <t>Phoenix–Mesa–Chandler, AZ MSA</t>
  </si>
  <si>
    <t>Phoenix–Mesa, AZ CSA</t>
  </si>
  <si>
    <t>Boston–Cambridge–Newton, MA-NH MSA</t>
  </si>
  <si>
    <t>−0.83%</t>
  </si>
  <si>
    <t>Boston–Worcester–Providence, MA-RI-NH CSA</t>
  </si>
  <si>
    <t>Riverside–San Bernardino–Ontario, CA MSA</t>
  </si>
  <si>
    <t>San Francisco–Oakland–Fremont, CA MSA</t>
  </si>
  <si>
    <t>−3.57%</t>
  </si>
  <si>
    <t>San Jose–San Francisco–Oakland, CA CSA</t>
  </si>
  <si>
    <t>Detroit–Warren–Dearborn, MI MSA</t>
  </si>
  <si>
    <t>−1.05%</t>
  </si>
  <si>
    <t>Detroit–Warren–Ann Arbor, MI CSA</t>
  </si>
  <si>
    <t>Seattle–Tacoma–Bellevue, WA MSA</t>
  </si>
  <si>
    <t>Seattle–Tacoma, WA CSA</t>
  </si>
  <si>
    <t>Minneapolis–St. Paul–Bloomington, MN-WI MSA</t>
  </si>
  <si>
    <t>Minneapolis–St. Paul, MN-WI CSA</t>
  </si>
  <si>
    <t>Tampa–St. Petersburg–Clearwater, FL MSA</t>
  </si>
  <si>
    <t>San Diego–Chula Vista–Carlsbad, CA MSA</t>
  </si>
  <si>
    <t>−0.68%</t>
  </si>
  <si>
    <t>Denver–Aurora–Centennial, CO MSA</t>
  </si>
  <si>
    <t>Denver–Aurora–Greeley, CO CSA</t>
  </si>
  <si>
    <t>Baltimore–Columbia–Towson, MD MSA</t>
  </si>
  <si>
    <t>−0.31%</t>
  </si>
  <si>
    <t>St. Louis, MO-IL MSA</t>
  </si>
  <si>
    <t>−0.67%</t>
  </si>
  <si>
    <t>St. Louis–St. Charles–Farmington, MO-IL CSA</t>
  </si>
  <si>
    <t>Orlando–Kissimmee–Sanford, FL MSA</t>
  </si>
  <si>
    <t>Orlando–Lakeland–Deltona, FL CSA</t>
  </si>
  <si>
    <t>Charlotte–Concord–Gastonia, NC-SC MSA</t>
  </si>
  <si>
    <t>Charlotte–Concord, NC-SC CSA</t>
  </si>
  <si>
    <t>San Antonio–New Braunfels, TX MSA</t>
  </si>
  <si>
    <t>San Antonio–New Braunfels–Kerrville, TX CSA</t>
  </si>
  <si>
    <t>Portland–Vancouver–Hillsboro, OR-WA MSA</t>
  </si>
  <si>
    <t>−0.13%</t>
  </si>
  <si>
    <t>Portland–Vancouver–Salem, OR-WA CSA</t>
  </si>
  <si>
    <t>Pittsburgh, PA MSA</t>
  </si>
  <si>
    <t>−0.94%</t>
  </si>
  <si>
    <t>Pittsburgh–Weirton–Steubenville, PA-OH-WV CSA</t>
  </si>
  <si>
    <t>Austin–Round Rock–San Marcos, TX MSA</t>
  </si>
  <si>
    <t>Sacramento–Roseville–Folsom, CA MSA</t>
  </si>
  <si>
    <t>Sacramento–Roseville, CA CSA</t>
  </si>
  <si>
    <t>Las Vegas–Henderson–North Las Vegas, NV MSA</t>
  </si>
  <si>
    <t>Las Vegas–Henderson, NV CSA</t>
  </si>
  <si>
    <t>Cincinnati, OH-KY-IN MSA</t>
  </si>
  <si>
    <t>Cincinnati–Wilmington, OH-KY-IN CSA</t>
  </si>
  <si>
    <t>Kansas City, MO-KS MSA</t>
  </si>
  <si>
    <t>Kansas City–Overland Park–Kansas City, MO-KS CSA</t>
  </si>
  <si>
    <t>Columbus, OH MSA</t>
  </si>
  <si>
    <t>Columbus–Marion–Zanesville, OH CSA</t>
  </si>
  <si>
    <t>Cleveland, OH MSA</t>
  </si>
  <si>
    <t>−1.17%</t>
  </si>
  <si>
    <t>Cleveland–Akron–Canton, OH CSA</t>
  </si>
  <si>
    <t>Indianapolis–Carmel–Greenwood, IN MSA</t>
  </si>
  <si>
    <t>Indianapolis–Carmel–Muncie, IN CSA</t>
  </si>
  <si>
    <t>Nashville-Davidson–Murfreesboro–Franklin, TN MSA</t>
  </si>
  <si>
    <t>Nashville-Davidson–Murfreesboro, TN CSA</t>
  </si>
  <si>
    <t>San Jose–Sunnyvale–Santa Clara, CA MSA</t>
  </si>
  <si>
    <t>−3.10%</t>
  </si>
  <si>
    <t>Virginia Beach–Chesapeake–Norfolk, VA-NC MSA</t>
  </si>
  <si>
    <t>Virginia Beach–Chesapeake, VA-NC CSA</t>
  </si>
  <si>
    <t>Jacksonville, FL MSA</t>
  </si>
  <si>
    <t>Jacksonville–Kingsland–Palatka, FL-GA CSA</t>
  </si>
  <si>
    <t>Providence–Warwick, RI-MA MSA</t>
  </si>
  <si>
    <t>−0.17%</t>
  </si>
  <si>
    <t>Milwaukee–Waukesha, WI MSA</t>
  </si>
  <si>
    <t>−0.95%</t>
  </si>
  <si>
    <t>Milwaukee–Racine–Waukesha, WI CSA</t>
  </si>
  <si>
    <t>Raleigh–Cary, NC MSA</t>
  </si>
  <si>
    <t>Raleigh–Durham–Cary, NC CSA</t>
  </si>
  <si>
    <t>Oklahoma City, OK MSA</t>
  </si>
  <si>
    <t>Oklahoma City–Shawnee, OK CSA</t>
  </si>
  <si>
    <t>Louisville/Jefferson County, KY-IN MSA</t>
  </si>
  <si>
    <t>−0.02%</t>
  </si>
  <si>
    <t>Louisville/Jefferson County–Elizabethtown, KY-IN CSA</t>
  </si>
  <si>
    <t>Memphis, TN-MS-AR MSA</t>
  </si>
  <si>
    <t>−0.41%</t>
  </si>
  <si>
    <t>Memphis–Clarksdale–Forrest City, TN-MS-AR CSA</t>
  </si>
  <si>
    <t>Richmond, VA MSA</t>
  </si>
  <si>
    <t>Salt Lake City–Murray, UT MSA</t>
  </si>
  <si>
    <t>Salt Lake City–Provo–Orem, UT CSA</t>
  </si>
  <si>
    <t>Birmingham, AL MSA</t>
  </si>
  <si>
    <t>Birmingham–Cullman–Talladega, AL CSA</t>
  </si>
  <si>
    <t>Fresno, CA MSA</t>
  </si>
  <si>
    <t>Fresno–Hanford–Corcoran, CA CSA</t>
  </si>
  <si>
    <t>Buffalo–Cheektowaga, NY MSA</t>
  </si>
  <si>
    <t>−0.49%</t>
  </si>
  <si>
    <t>Buffalo–Cheektowaga–Olean, NY CSA</t>
  </si>
  <si>
    <t>Hartford–West Hartford–East Hartford, CT MSA</t>
  </si>
  <si>
    <t>New Haven–Hartford–Waterbury, CT CSA</t>
  </si>
  <si>
    <t>Grand Rapids–Wyoming–Kentwood, MI MSA</t>
  </si>
  <si>
    <t>Grand Rapids–Wyoming, MI CSA</t>
  </si>
  <si>
    <t>Tucson, AZ MSA</t>
  </si>
  <si>
    <t>Tucson–Nogales, AZ CSA</t>
  </si>
  <si>
    <t>Rochester, NY MSA</t>
  </si>
  <si>
    <t>−0.81%</t>
  </si>
  <si>
    <t>Rochester–Batavia–Seneca Falls, NY CSA</t>
  </si>
  <si>
    <t>Tulsa, OK MSA</t>
  </si>
  <si>
    <t>Tulsa–Bartlesville–Muskogee, OK CSA</t>
  </si>
  <si>
    <t>Urban Honolulu, HI MSA</t>
  </si>
  <si>
    <t>−2.05%</t>
  </si>
  <si>
    <t>Omaha, NE-IA MSA</t>
  </si>
  <si>
    <t>Omaha–Fremont, NE-IA CSA</t>
  </si>
  <si>
    <t>New Orleans–Metairie, LA MSA</t>
  </si>
  <si>
    <t>−3.41%</t>
  </si>
  <si>
    <t>New Orleans–Metairie–Slidell, LA-MS CSA</t>
  </si>
  <si>
    <t>Greenville–Anderson–Greer, SC MSA</t>
  </si>
  <si>
    <t>Greenville–Spartanburg–Anderson, SC CSA</t>
  </si>
  <si>
    <t>Bridgeport–Stamford–Danbury, CT MSA</t>
  </si>
  <si>
    <t>Knoxville, TN MSA</t>
  </si>
  <si>
    <t>Knoxville–Morristown–Sevierville, TN CSA</t>
  </si>
  <si>
    <t>Albuquerque, NM MSA</t>
  </si>
  <si>
    <t>Albuquerque–Santa Fe–Los Alamos, NM CSA</t>
  </si>
  <si>
    <t>Bakersfield–Delano, CA MSA</t>
  </si>
  <si>
    <t>Albany–Schenectady–Troy, NY MSA</t>
  </si>
  <si>
    <t>Albany–Schenectady, NY CSA</t>
  </si>
  <si>
    <t>North Port–Bradenton–Sarasota, FL MSA</t>
  </si>
  <si>
    <t>North Port–Bradenton, FL CSA</t>
  </si>
  <si>
    <t>McAllen–Edinburg–Mission, TX MSA</t>
  </si>
  <si>
    <t>McAllen–Edinburg, TX CSA</t>
  </si>
  <si>
    <t>Baton Rouge, LA MSA</t>
  </si>
  <si>
    <t>Baton Rouge–Hammond, LA CSA</t>
  </si>
  <si>
    <t>El Paso, TX MSA</t>
  </si>
  <si>
    <t>El Paso–Las Cruces, TX-NM CSA</t>
  </si>
  <si>
    <t>Allentown–Bethlehem–Easton, PA-NJ MSA</t>
  </si>
  <si>
    <t>Allentown–Bethlehem–East Stroudsburg, PA-NJ CSA</t>
  </si>
  <si>
    <t>Worcester, MA MSA</t>
  </si>
  <si>
    <t>Columbia, SC MSA</t>
  </si>
  <si>
    <t>Columbia–Sumter–Orangeburg, SC CSA</t>
  </si>
  <si>
    <t>Oxnard–Thousand Oaks–Ventura, CA MSA</t>
  </si>
  <si>
    <t>−1.33%</t>
  </si>
  <si>
    <t>Charleston–North Charleston, SC MSA</t>
  </si>
  <si>
    <t>Cape Coral–Fort Myers, FL MSA</t>
  </si>
  <si>
    <t>Cape Coral–Fort Myers–Naples, FL CSA</t>
  </si>
  <si>
    <t>Dayton–Kettering–Beavercreek, OH MSA</t>
  </si>
  <si>
    <t>−0.18%</t>
  </si>
  <si>
    <t>Dayton–Springfield–Kettering, OH CSA</t>
  </si>
  <si>
    <t>Boise City, ID MSA</t>
  </si>
  <si>
    <t>Boise City–Mountain Home–Ontario, ID-OR CSA</t>
  </si>
  <si>
    <t>Stockton–Lodi, CA MSA</t>
  </si>
  <si>
    <t>Lakeland–Winter Haven, FL MSA</t>
  </si>
  <si>
    <t>Greensboro–High Point, NC MSA</t>
  </si>
  <si>
    <t>Greensboro–Winston-Salem–High Point, NC CSA</t>
  </si>
  <si>
    <t>Colorado Springs, CO MSA</t>
  </si>
  <si>
    <t>Little Rock–North Little Rock–Conway, AR MSA</t>
  </si>
  <si>
    <t>Little Rock–North Little Rock, AR CSA</t>
  </si>
  <si>
    <t>Des Moines–West Des Moines, IA MSA</t>
  </si>
  <si>
    <t>Des Moines–West Des Moines–Ames, IA CSA</t>
  </si>
  <si>
    <t>Provo–Orem–Lehi, UT MSA</t>
  </si>
  <si>
    <t>Deltona–Daytona Beach–Ormond Beach, FL MSA</t>
  </si>
  <si>
    <t>Kiryas Joel–Poughkeepsie–Newburgh, NY MSA</t>
  </si>
  <si>
    <t>Akron, OH MSA</t>
  </si>
  <si>
    <t>−0.65%</t>
  </si>
  <si>
    <t>Winston-Salem, NC MSA</t>
  </si>
  <si>
    <t>Madison, WI MSA</t>
  </si>
  <si>
    <t>Madison–Janesville–Beloit, WI CSA</t>
  </si>
  <si>
    <t>Syracuse, NY MSA</t>
  </si>
  <si>
    <t>−1.27%</t>
  </si>
  <si>
    <t>Syracuse–Auburn, NY CSA</t>
  </si>
  <si>
    <t>Ogden, UT MSA</t>
  </si>
  <si>
    <t>Wichita, KS MSA</t>
  </si>
  <si>
    <t>Wichita–Arkansas City–Winfield, KS CSA</t>
  </si>
  <si>
    <t>Palm Bay–Melbourne–Titusville, FL MSA</t>
  </si>
  <si>
    <t>Augusta-Richmond County, GA-SC MSA</t>
  </si>
  <si>
    <t>Jackson, MS MSA</t>
  </si>
  <si>
    <t>−1.46%</t>
  </si>
  <si>
    <t>Jackson–Vicksburg–Brookhaven, MS CSA</t>
  </si>
  <si>
    <t>Harrisburg–Carlisle, PA MSA</t>
  </si>
  <si>
    <t>Harrisburg–York–Lebanon, PA CSA</t>
  </si>
  <si>
    <t>Durham–Chapel Hill, NC MSA</t>
  </si>
  <si>
    <t>Toledo, OH MSA</t>
  </si>
  <si>
    <t>−0.96%</t>
  </si>
  <si>
    <t>Spokane–Spokane Valley, WA MSA</t>
  </si>
  <si>
    <t>Spokane–Spokane Valley–Coeur d'Alene, WA-ID CSA</t>
  </si>
  <si>
    <t>Fayetteville–Springdale–Rogers, AR MSA</t>
  </si>
  <si>
    <t>Chattanooga, TN-GA MSA</t>
  </si>
  <si>
    <t>Chattanooga–Cleveland–Dalton, TN-GA-AL CSA</t>
  </si>
  <si>
    <t>New Haven, CT MSA</t>
  </si>
  <si>
    <t>Scranton–Wilkes-Barre, PA MSA</t>
  </si>
  <si>
    <t>Reno, NV MSA</t>
  </si>
  <si>
    <t>Reno–Carson City–Gardnerville Ranchos, NV-CA CSA</t>
  </si>
  <si>
    <t>Portland–South Portland, ME MSA</t>
  </si>
  <si>
    <t>Portland–Lewiston–South Portland, ME CSA</t>
  </si>
  <si>
    <t>Lancaster, PA MSA</t>
  </si>
  <si>
    <t>Modesto, CA MSA</t>
  </si>
  <si>
    <t>−0.29%</t>
  </si>
  <si>
    <t>Pensacola–Ferry Pass–Brent, FL MSA</t>
  </si>
  <si>
    <t>Port St. Lucie, FL MSA</t>
  </si>
  <si>
    <t>Lexington-Fayette, KY MSA</t>
  </si>
  <si>
    <t>Lexington-Fayette–Richmond–Frankfort, KY CSA</t>
  </si>
  <si>
    <t>Huntsville, AL MSA</t>
  </si>
  <si>
    <t>Huntsville–Decatur–Albertville, AL-TN CSA</t>
  </si>
  <si>
    <t>Killeen–Temple, TX MSA</t>
  </si>
  <si>
    <t>Springfield, MO MSA</t>
  </si>
  <si>
    <t>Santa Rosa–Petaluma, CA MSA</t>
  </si>
  <si>
    <t>Visalia, CA MSA</t>
  </si>
  <si>
    <t>Lansing–East Lansing, MI MSA</t>
  </si>
  <si>
    <t>−0.08%</t>
  </si>
  <si>
    <t>Lansing–East Lansing–Owosso, MI CSA</t>
  </si>
  <si>
    <t>York–Hanover, PA MSA</t>
  </si>
  <si>
    <t>Springfield, MA MSA</t>
  </si>
  <si>
    <t>−1.03%</t>
  </si>
  <si>
    <t>Springfield–Amherst Town–Northampton, MA CSA</t>
  </si>
  <si>
    <t>Fort Wayne, IN MSA</t>
  </si>
  <si>
    <t>Fort Wayne–Huntington–Auburn, IN CSA</t>
  </si>
  <si>
    <t>Waterbury–Shelton, CT MSA</t>
  </si>
  <si>
    <t>Wilmington, NC MSA</t>
  </si>
  <si>
    <t>Vallejo, CA MSA</t>
  </si>
  <si>
    <t>Corpus Christi, TX MSA</t>
  </si>
  <si>
    <t>Corpus Christi–Kingsville–Alice, TX CSA</t>
  </si>
  <si>
    <t>Santa Maria–Santa Barbara, CA MSA</t>
  </si>
  <si>
    <t>−0.98%</t>
  </si>
  <si>
    <t>Salem, OR MSA</t>
  </si>
  <si>
    <t>Salinas, CA MSA</t>
  </si>
  <si>
    <t>−1.41%</t>
  </si>
  <si>
    <t>Reading, PA MSA</t>
  </si>
  <si>
    <t>Manchester–Nashua, NH MSA</t>
  </si>
  <si>
    <t>Youngstown–Warren, OH MSA</t>
  </si>
  <si>
    <t>−1.00%</t>
  </si>
  <si>
    <t>Youngstown–Warren–Salem, OH CSA</t>
  </si>
  <si>
    <t>Brownsville–Harlingen, TX MSA</t>
  </si>
  <si>
    <t>Brownsville–Harlingen–Raymondville, TX CSA</t>
  </si>
  <si>
    <t>Gulfport–Biloxi, MS MSA</t>
  </si>
  <si>
    <t>Savannah, GA MSA</t>
  </si>
  <si>
    <t>Savannah–Hinesville–Statesboro, GA CSA</t>
  </si>
  <si>
    <t>Asheville, NC MSA</t>
  </si>
  <si>
    <t>Asheville–Waynesville–Brevard, NC CSA</t>
  </si>
  <si>
    <t>Lafayette, LA MSA</t>
  </si>
  <si>
    <t>Lafayette–New Iberia–Opelousas, LA CSA</t>
  </si>
  <si>
    <t>Mobile, AL MSA</t>
  </si>
  <si>
    <t>−0.82%</t>
  </si>
  <si>
    <t>Mobile–Daphne–Fairhope, AL CSA</t>
  </si>
  <si>
    <t>Flint, MI MSA</t>
  </si>
  <si>
    <t>−1.04%</t>
  </si>
  <si>
    <t>Anchorage, AK MSA</t>
  </si>
  <si>
    <t>Canton–Massillon, OH MSA</t>
  </si>
  <si>
    <t>−0.56%</t>
  </si>
  <si>
    <t>Naples–Marco Island, FL MSA</t>
  </si>
  <si>
    <t>Ocala, FL MSA</t>
  </si>
  <si>
    <t>Beaumont–Port Arthur, TX MSA</t>
  </si>
  <si>
    <t>Tallahassee, FL MSA</t>
  </si>
  <si>
    <t>Tallahassee–Bainbridge, FL-GA CSA</t>
  </si>
  <si>
    <t>Fayetteville, NC MSA</t>
  </si>
  <si>
    <t>Fayetteville–Lumberton–Pinehurst, NC CSA</t>
  </si>
  <si>
    <t>Montgomery, AL MSA</t>
  </si>
  <si>
    <t>−0.15%</t>
  </si>
  <si>
    <t>Montgomery–Selma, AL CSA</t>
  </si>
  <si>
    <t>Shreveport–Bossier City, LA MSA</t>
  </si>
  <si>
    <t>−2.10%</t>
  </si>
  <si>
    <t>Shreveport–Bossier City–Minden, LA CSA</t>
  </si>
  <si>
    <t>Myrtle Beach–Conway–North Myrtle Beach, SC MSA</t>
  </si>
  <si>
    <t>Myrtle Beach–Conway, SC CSA</t>
  </si>
  <si>
    <t>Eugene–Springfield, OR MSA</t>
  </si>
  <si>
    <t>−0.16%</t>
  </si>
  <si>
    <t>Trenton–Princeton, NJ MSA</t>
  </si>
  <si>
    <t>−1.72%</t>
  </si>
  <si>
    <t>Davenport–Moline–Rock Island, IA-IL MSA</t>
  </si>
  <si>
    <t>−1.29%</t>
  </si>
  <si>
    <t>Davenport–Moline, IA-IL CSA</t>
  </si>
  <si>
    <t>Spartanburg, SC MSA</t>
  </si>
  <si>
    <t>Atlantic City–Hammonton, NJ MSA</t>
  </si>
  <si>
    <t>Huntington–Ashland, WV-KY-OH MSA</t>
  </si>
  <si>
    <t>−1.53%</t>
  </si>
  <si>
    <t>Charleston–Huntington–Ashland, WV-OH-KY CSA</t>
  </si>
  <si>
    <t>Hickory–Lenoir–Morganton, NC MSA</t>
  </si>
  <si>
    <t>Fort Collins–Loveland, CO MSA</t>
  </si>
  <si>
    <t>Ann Arbor, MI MSA</t>
  </si>
  <si>
    <t>−1.58%</t>
  </si>
  <si>
    <t>Peoria, IL MSA</t>
  </si>
  <si>
    <t>−1.45%</t>
  </si>
  <si>
    <t>Peoria–Canton, IL CSA</t>
  </si>
  <si>
    <t>Lubbock, TX MSA</t>
  </si>
  <si>
    <t>Lubbock–Plainview, TX CSA</t>
  </si>
  <si>
    <t>Greeley, CO MSA</t>
  </si>
  <si>
    <t>Gainesville, FL MSA</t>
  </si>
  <si>
    <t>Gainesville–Lake City, FL CSA</t>
  </si>
  <si>
    <t>Lincoln, NE MSA</t>
  </si>
  <si>
    <t>Lincoln–Beatrice, NE CSA</t>
  </si>
  <si>
    <t>Clarksville, TN-KY MSA</t>
  </si>
  <si>
    <t>Rockford, IL MSA</t>
  </si>
  <si>
    <t>−1.02%</t>
  </si>
  <si>
    <t>Rockford–Freeport–Rochelle, IL CSA</t>
  </si>
  <si>
    <t>Green Bay, WI MSA</t>
  </si>
  <si>
    <t>Green Bay–Shawano, WI CSA</t>
  </si>
  <si>
    <t>Boulder, CO MSA</t>
  </si>
  <si>
    <t>−0.99%</t>
  </si>
  <si>
    <t>Columbus, GA-AL MSA</t>
  </si>
  <si>
    <t>Columbus–Auburn–Opelika, GA-AL CSA</t>
  </si>
  <si>
    <t>South Bend–Mishawaka, IN-MI MSA</t>
  </si>
  <si>
    <t>−0.27%</t>
  </si>
  <si>
    <t>South Bend–Elkhart–Mishawaka, IN-MI CSA</t>
  </si>
  <si>
    <t>Roanoke, VA MSA</t>
  </si>
  <si>
    <t>Kennewick–Richland, WA MSA</t>
  </si>
  <si>
    <t>Kennewick–Richland–Walla Walla, WA CSA</t>
  </si>
  <si>
    <t>Kingsport–Bristol, TN-VA MSA</t>
  </si>
  <si>
    <t>Johnson City–Kingsport–Bristol, TN-VA CSA</t>
  </si>
  <si>
    <t>Waco, TX MSA</t>
  </si>
  <si>
    <t>Hagerstown–Martinsburg, MD-WV MSA</t>
  </si>
  <si>
    <t>Crestview–Fort Walton Beach–Destin, FL MSA</t>
  </si>
  <si>
    <t>Sioux Falls, SD-MN MSA</t>
  </si>
  <si>
    <t>Olympia–Lacey–Tumwater, WA MSA</t>
  </si>
  <si>
    <t>Longview, TX MSA</t>
  </si>
  <si>
    <t>Merced, CA MSA</t>
  </si>
  <si>
    <t>Utica–Rome, NY MSA</t>
  </si>
  <si>
    <t>−1.23%</t>
  </si>
  <si>
    <t>San Luis Obispo–Paso Robles, CA MSA</t>
  </si>
  <si>
    <t>Norwich–New London–Willimantic, CT MSA</t>
  </si>
  <si>
    <t>−0.01%</t>
  </si>
  <si>
    <t>Duluth, MN-WI MSA</t>
  </si>
  <si>
    <t>−0.12%</t>
  </si>
  <si>
    <t>Duluth–Grand Rapids, MN-WI CSA</t>
  </si>
  <si>
    <t>College Station–Bryan, TX MSA</t>
  </si>
  <si>
    <t>Bremerton–Silverdale–Port Orchard, WA MSA</t>
  </si>
  <si>
    <t>Tuscaloosa, AL MSA</t>
  </si>
  <si>
    <t>Cedar Rapids, IA MSA</t>
  </si>
  <si>
    <t>−0.34%</t>
  </si>
  <si>
    <t>Cedar Rapids–Iowa City, IA CSA</t>
  </si>
  <si>
    <t>Slidell–Mandeville–Covington, LA MSA</t>
  </si>
  <si>
    <t>Amarillo, TX MSA</t>
  </si>
  <si>
    <t>Amarillo–Borger, TX CSA</t>
  </si>
  <si>
    <t>Evansville, IN MSA</t>
  </si>
  <si>
    <t>Evansville–Henderson, IN-KY CSA</t>
  </si>
  <si>
    <t>Laredo, TX MSA</t>
  </si>
  <si>
    <t>Erie, PA MSA</t>
  </si>
  <si>
    <t>−1.18%</t>
  </si>
  <si>
    <t>Erie–Meadville, PA CSA</t>
  </si>
  <si>
    <t>Santa Cruz–Watsonville, CA MSA</t>
  </si>
  <si>
    <t>−2.40%</t>
  </si>
  <si>
    <t>Lynchburg, VA MSA</t>
  </si>
  <si>
    <t>Kalamazoo–Portage, MI MSA</t>
  </si>
  <si>
    <t>−0.19%</t>
  </si>
  <si>
    <t>Kalamazoo–Battle Creek–Portage, MI CSA</t>
  </si>
  <si>
    <t>Fargo, ND-MN MSA</t>
  </si>
  <si>
    <t>Fargo–Wahpeton, ND-MN CSA</t>
  </si>
  <si>
    <t>Bend, OR MSA</t>
  </si>
  <si>
    <t>Yakima, WA MSA</t>
  </si>
  <si>
    <t>Daphne–Fairhope–Foley, AL MSA</t>
  </si>
  <si>
    <t>Prescott Valley–Prescott, AZ MSA</t>
  </si>
  <si>
    <t>Binghamton, NY MSA</t>
  </si>
  <si>
    <t>−0.91%</t>
  </si>
  <si>
    <t>Appleton, WI MSA</t>
  </si>
  <si>
    <t>Appleton–Oshkosh–Neenah, WI CSA</t>
  </si>
  <si>
    <t>Tyler, TX MSA</t>
  </si>
  <si>
    <t>Tyler–Jacksonville, TX CSA</t>
  </si>
  <si>
    <t>Lake Charles, LA MSA</t>
  </si>
  <si>
    <t>−6.01%</t>
  </si>
  <si>
    <t>Lake Charles–DeRidder, LA CSA</t>
  </si>
  <si>
    <t>Champaign–Urbana, IL MSA</t>
  </si>
  <si>
    <t>Champaign–Urbana–Danville, IL CSA</t>
  </si>
  <si>
    <t>Macon-Bibb County, GA MSA</t>
  </si>
  <si>
    <t>Macon-Bibb County–Warner Robins, GA CSA</t>
  </si>
  <si>
    <t>Barnstable Town, MA MSA</t>
  </si>
  <si>
    <t>Topeka, KS MSA</t>
  </si>
  <si>
    <t>−0.59%</t>
  </si>
  <si>
    <t>Bellingham, WA MSA</t>
  </si>
  <si>
    <t>Fort Smith, AR-OK MSA</t>
  </si>
  <si>
    <t>Hilton Head Island–Bluffton–Port Royal, SC MSA</t>
  </si>
  <si>
    <t>Rochester, MN MSA</t>
  </si>
  <si>
    <t>Rochester–Austin–Winona, MN CSA</t>
  </si>
  <si>
    <t>Burlington–South Burlington, VT MSA</t>
  </si>
  <si>
    <t>Burlington–South Burlington–Barre, VT CSA</t>
  </si>
  <si>
    <t>Lafayette–West Lafayette, IN MSA</t>
  </si>
  <si>
    <t>Lafayette–West Lafayette–Frankfort, IN CSA</t>
  </si>
  <si>
    <t>Charlottesville, VA MSA</t>
  </si>
  <si>
    <t>Las Cruces, NM MSA</t>
  </si>
  <si>
    <t>Monroe, LA MSA</t>
  </si>
  <si>
    <t>−1.96%</t>
  </si>
  <si>
    <t>Monroe–Ruston, LA CSA</t>
  </si>
  <si>
    <t>Medford, OR MSA</t>
  </si>
  <si>
    <t>−0.72%</t>
  </si>
  <si>
    <t>Medford–Grants Pass, OR CSA</t>
  </si>
  <si>
    <t>Lake Havasu City–Kingman, AZ MSA</t>
  </si>
  <si>
    <t>Athens-Clarke County, GA MSA</t>
  </si>
  <si>
    <t>Columbia, MO MSA</t>
  </si>
  <si>
    <t>Columbia–Jefferson City–Moberly, MO CSA</t>
  </si>
  <si>
    <t>Gainesville, GA MSA</t>
  </si>
  <si>
    <t>Panama City–Panama City Beach, FL MSA</t>
  </si>
  <si>
    <t>Johnson City, TN MSA</t>
  </si>
  <si>
    <t>Lexington Park, MD MSA</t>
  </si>
  <si>
    <t>Yuma, AZ MSA</t>
  </si>
  <si>
    <t>Chico, CA MSA</t>
  </si>
  <si>
    <t>Jacksonville, NC MSA</t>
  </si>
  <si>
    <t>Elkhart–Goshen, IN MSA</t>
  </si>
  <si>
    <t>Springfield, IL MSA</t>
  </si>
  <si>
    <t>Springfield–Jacksonville–Lincoln, IL CSA</t>
  </si>
  <si>
    <t>Charleston, WV MSA</t>
  </si>
  <si>
    <t>−3.00%</t>
  </si>
  <si>
    <t>Joplin, MO-KS MSA</t>
  </si>
  <si>
    <t>Joplin–Miami, MO-OK-KS CSA</t>
  </si>
  <si>
    <t>Punta Gorda, FL MSA</t>
  </si>
  <si>
    <t>St. Cloud, MN MSA</t>
  </si>
  <si>
    <t>Houma–Bayou Cane–Thibodaux, LA MSA</t>
  </si>
  <si>
    <t>−3.13%</t>
  </si>
  <si>
    <t>Auburn–Opelika, AL MSA</t>
  </si>
  <si>
    <t>Florence, SC MSA</t>
  </si>
  <si>
    <t>−0.42%</t>
  </si>
  <si>
    <t>Warner Robins, GA MSA</t>
  </si>
  <si>
    <t>St. George, UT MSA</t>
  </si>
  <si>
    <t>Racine–Mount Pleasant, WI MSA</t>
  </si>
  <si>
    <t>Billings, MT MSA</t>
  </si>
  <si>
    <t>Saginaw, MI MSA</t>
  </si>
  <si>
    <t>Saginaw–Midland–Bay City, MI CSA</t>
  </si>
  <si>
    <t>Dover, DE MSA</t>
  </si>
  <si>
    <t>Bowling Green, KY MSA</t>
  </si>
  <si>
    <t>Bowling Green–Glasgow–Franklin, KY CSA</t>
  </si>
  <si>
    <t>Coeur d'Alene, ID MSA</t>
  </si>
  <si>
    <t>Yuba City, CA MSA</t>
  </si>
  <si>
    <t>Kingston, NY MSA</t>
  </si>
  <si>
    <t>Jackson, TN MSA</t>
  </si>
  <si>
    <t>Blacksburg–Christiansburg–Radford, VA MSA</t>
  </si>
  <si>
    <t>−0.23%</t>
  </si>
  <si>
    <t>Redding, CA MSA</t>
  </si>
  <si>
    <t>Redding–Red Bluff, CA CSA</t>
  </si>
  <si>
    <t>Abilene, TX MSA</t>
  </si>
  <si>
    <t>Abilene–Sweetwater, TX CSA</t>
  </si>
  <si>
    <t>Iowa City, IA MSA</t>
  </si>
  <si>
    <t>El Centro, CA MSA</t>
  </si>
  <si>
    <t>−0.55%</t>
  </si>
  <si>
    <t>Midland, TX MSA</t>
  </si>
  <si>
    <t>Midland–Odessa–Andrews, TX CSA</t>
  </si>
  <si>
    <t>Muskegon–Norton Shores, MI MSA</t>
  </si>
  <si>
    <t>Burlington, NC MSA</t>
  </si>
  <si>
    <t>Eau Claire, WI MSA</t>
  </si>
  <si>
    <t>Eau Claire–Menomonie, WI CSA</t>
  </si>
  <si>
    <t>Greenville, NC MSA</t>
  </si>
  <si>
    <t>Greenville–Washington, NC CSA</t>
  </si>
  <si>
    <t>Bloomington, IL MSA</t>
  </si>
  <si>
    <t>Bloomington–Pontiac, IL CSA</t>
  </si>
  <si>
    <t>Oshkosh–Neenah, WI MSA</t>
  </si>
  <si>
    <t>La Crosse–Onalaska, WI-MN MSA</t>
  </si>
  <si>
    <t>−0.11%</t>
  </si>
  <si>
    <t>La Crosse–Onalaska–Sparta, WI-MN CSA</t>
  </si>
  <si>
    <t>Pueblo, CO MSA</t>
  </si>
  <si>
    <t>Pueblo–Cañon City, CO CSA</t>
  </si>
  <si>
    <t>Terre Haute, IN MSA</t>
  </si>
  <si>
    <t>−0.22%</t>
  </si>
  <si>
    <t>Waterloo–Cedar Falls, IA MSA</t>
  </si>
  <si>
    <t>Kenosha, WI MSA</t>
  </si>
  <si>
    <t>−0.79%</t>
  </si>
  <si>
    <t>Sebastian–Vero Beach–West Vero Corridor, FL MSA</t>
  </si>
  <si>
    <t>Idaho Falls, ID MSA</t>
  </si>
  <si>
    <t>Idaho Falls–Rexburg–Blackfoot, ID CSA</t>
  </si>
  <si>
    <t>Kahului–Wailuku, HI MSA</t>
  </si>
  <si>
    <t>−0.24%</t>
  </si>
  <si>
    <t>Janesville–Beloit, WI MSA</t>
  </si>
  <si>
    <t>Amherst Town–Northampton, MA MSA</t>
  </si>
  <si>
    <t>Homosassa Springs, FL MSA</t>
  </si>
  <si>
    <t>Bloomington, IN MSA</t>
  </si>
  <si>
    <t>Bloomington–Bedford, IN CSA</t>
  </si>
  <si>
    <t>Odessa, TX MSA</t>
  </si>
  <si>
    <t>−2.60%</t>
  </si>
  <si>
    <t>Jackson, MI MSA</t>
  </si>
  <si>
    <t>Grand Junction, CO MSA</t>
  </si>
  <si>
    <t>State College, PA MSA</t>
  </si>
  <si>
    <t>State College–DuBois, PA CSA</t>
  </si>
  <si>
    <t>Decatur, AL MSA</t>
  </si>
  <si>
    <t>Chambersburg, PA MSA</t>
  </si>
  <si>
    <t>Traverse City, MI MSA</t>
  </si>
  <si>
    <t>Santa Fe, NM MSA</t>
  </si>
  <si>
    <t>Monroe, MI MSA</t>
  </si>
  <si>
    <t>Logan, UT-ID MSA</t>
  </si>
  <si>
    <t>Hattiesburg, MS MSA</t>
  </si>
  <si>
    <t>Hattiesburg–Laurel, MS CSA</t>
  </si>
  <si>
    <t>Rapid City, SD MSA</t>
  </si>
  <si>
    <t>Rapid City–Spearfish, SD CSA</t>
  </si>
  <si>
    <t>Florence–Muscle Shoals, AL MSA</t>
  </si>
  <si>
    <t>Florence–Muscle Shoals–Russellville, AL CSA</t>
  </si>
  <si>
    <t>Bangor, ME MSA</t>
  </si>
  <si>
    <t>Hanford–Corcoran, CA MSA</t>
  </si>
  <si>
    <t>Niles, MI MSA</t>
  </si>
  <si>
    <t>−0.92%</t>
  </si>
  <si>
    <t>Dothan, AL MSA</t>
  </si>
  <si>
    <t>Dothan–Enterprise–Ozark, AL CSA</t>
  </si>
  <si>
    <t>Vineland, NJ MSA</t>
  </si>
  <si>
    <t>−1.81%</t>
  </si>
  <si>
    <t>Jefferson City, MO MSA</t>
  </si>
  <si>
    <t>Valdosta, GA MSA</t>
  </si>
  <si>
    <t>Wichita Falls, TX MSA</t>
  </si>
  <si>
    <t>Alexandria, LA MSA</t>
  </si>
  <si>
    <t>−1.97%</t>
  </si>
  <si>
    <t>Winchester, VA-WV MSA</t>
  </si>
  <si>
    <t>Texarkana, TX-AR MSA</t>
  </si>
  <si>
    <t>−0.75%</t>
  </si>
  <si>
    <t>Albany, GA MSA</t>
  </si>
  <si>
    <t>−2.11%</t>
  </si>
  <si>
    <t>Wildwood–The Villages, FL MSA</t>
  </si>
  <si>
    <t>Rocky Mount, NC MSA</t>
  </si>
  <si>
    <t>Rocky Mount–Wilson–Roanoke Rapids, NC CSA</t>
  </si>
  <si>
    <t>Flagstaff, AZ MSA</t>
  </si>
  <si>
    <t>Lebanon, PA MSA</t>
  </si>
  <si>
    <t>Sioux City, IA-NE-SD MSA</t>
  </si>
  <si>
    <t>−0.39%</t>
  </si>
  <si>
    <t>Sioux City–Le Mars, IA-NE-SD CSA</t>
  </si>
  <si>
    <t>Dalton, GA MSA</t>
  </si>
  <si>
    <t>Sherman–Denison, TX MSA</t>
  </si>
  <si>
    <t>Morgantown, WV MSA</t>
  </si>
  <si>
    <t>Wausau, WI MSA</t>
  </si>
  <si>
    <t>−0.04%</t>
  </si>
  <si>
    <t>Wausau–Stevens Point–Wisconsin Rapids, WI CSA</t>
  </si>
  <si>
    <t>Hammond, LA MSA</t>
  </si>
  <si>
    <t>Wheeling, WV-OH MSA</t>
  </si>
  <si>
    <t>−2.01%</t>
  </si>
  <si>
    <t>Harrisonburg, VA MSA</t>
  </si>
  <si>
    <t>Harrisonburg–Staunton–Stuarts Draft, VA CSA</t>
  </si>
  <si>
    <t>Jonesboro, AR MSA</t>
  </si>
  <si>
    <t>Jonesboro–Paragould, AR CSA</t>
  </si>
  <si>
    <t>Bismarck, ND MSA</t>
  </si>
  <si>
    <t>Springfield, OH MSA</t>
  </si>
  <si>
    <t>−0.86%</t>
  </si>
  <si>
    <t>Napa, CA MSA</t>
  </si>
  <si>
    <t>−2.69%</t>
  </si>
  <si>
    <t>Battle Creek, MI MSA</t>
  </si>
  <si>
    <t>−0.76%</t>
  </si>
  <si>
    <t>Manhattan, KS MSA</t>
  </si>
  <si>
    <t>−0.73%</t>
  </si>
  <si>
    <t>Johnstown, PA MSA</t>
  </si>
  <si>
    <t>−1.52%</t>
  </si>
  <si>
    <t>Johnstown–Somerset, PA CSA</t>
  </si>
  <si>
    <t>Mount Vernon–Anacortes, WA MSA</t>
  </si>
  <si>
    <t>Albany, OR MSA</t>
  </si>
  <si>
    <t>Salisbury, MD MSA</t>
  </si>
  <si>
    <t>Salisbury–Ocean Pines, MD CSA</t>
  </si>
  <si>
    <t>Lawton, OK MSA</t>
  </si>
  <si>
    <t>Lawton–Duncan, OK CSA</t>
  </si>
  <si>
    <t>Cleveland, TN MSA</t>
  </si>
  <si>
    <t>Pittsfield, MA MSA</t>
  </si>
  <si>
    <t>−0.90%</t>
  </si>
  <si>
    <t>Elizabethtown, KY MSA</t>
  </si>
  <si>
    <t>Staunton–Stuarts Draft, VA MSA</t>
  </si>
  <si>
    <t>Glens Falls, NY MSA</t>
  </si>
  <si>
    <t>−0.47%</t>
  </si>
  <si>
    <t>Ames, IA MSA</t>
  </si>
  <si>
    <t>Missoula, MT MSA</t>
  </si>
  <si>
    <t>Sierra Vista–Douglas, AZ MSA</t>
  </si>
  <si>
    <t>Mansfield, OH MSA</t>
  </si>
  <si>
    <t>Mansfield–Ashland–Bucyrus, OH CSA</t>
  </si>
  <si>
    <t>Bozeman, MT MSA</t>
  </si>
  <si>
    <t>Wenatchee–East Wenatchee, WA MSA</t>
  </si>
  <si>
    <t>Morristown, TN MSA</t>
  </si>
  <si>
    <t>Altoona, PA MSA</t>
  </si>
  <si>
    <t>Altoona–Huntingdon, PA CSA</t>
  </si>
  <si>
    <t>San Angelo, TX MSA</t>
  </si>
  <si>
    <t>Farmington, NM MSA</t>
  </si>
  <si>
    <t>Lawrence, KS MSA</t>
  </si>
  <si>
    <t>St. Joseph, MO-KS MSA</t>
  </si>
  <si>
    <t>Twin Falls, ID MSA</t>
  </si>
  <si>
    <t>Sheboygan, WI MSA</t>
  </si>
  <si>
    <t>Goldsboro, NC MSA</t>
  </si>
  <si>
    <t>Watertown–Fort Drum, NY MSA</t>
  </si>
  <si>
    <t>−0.07%</t>
  </si>
  <si>
    <t>Anniston–Oxford, AL MSA</t>
  </si>
  <si>
    <t>Sandusky, OH MSA</t>
  </si>
  <si>
    <t>−1.30%</t>
  </si>
  <si>
    <t>Brunswick–St. Simons, GA MSA</t>
  </si>
  <si>
    <t>Weirton–Steubenville, WV-OH MSA</t>
  </si>
  <si>
    <t>−2.28%</t>
  </si>
  <si>
    <t>Williamsport, PA MSA</t>
  </si>
  <si>
    <t>Williamsport–Lock Haven, PA CSA</t>
  </si>
  <si>
    <t>Lewiston–Auburn, ME MSA</t>
  </si>
  <si>
    <t>Beckley, WV MSA</t>
  </si>
  <si>
    <t>−2.35%</t>
  </si>
  <si>
    <t>Owensboro, KY MSA</t>
  </si>
  <si>
    <t>Muncie, IN MSA</t>
  </si>
  <si>
    <t>Longview–Kelso, WA MSA</t>
  </si>
  <si>
    <t>Michigan City–La Porte, IN MSA</t>
  </si>
  <si>
    <t>−0.66%</t>
  </si>
  <si>
    <t>Kankakee, IL MSA</t>
  </si>
  <si>
    <t>Gettysburg, PA MSA</t>
  </si>
  <si>
    <t>Sebring, FL MSA</t>
  </si>
  <si>
    <t>Pinehurst–Southern Pines, NC MSA</t>
  </si>
  <si>
    <t>Ithaca, NY MSA</t>
  </si>
  <si>
    <t>Ithaca–Cortland, NY CSA</t>
  </si>
  <si>
    <t>Mankato, MN MSA</t>
  </si>
  <si>
    <t>Mankato–New Ulm, MN CSA</t>
  </si>
  <si>
    <t>Sumter, SC MSA</t>
  </si>
  <si>
    <t>Fond du Lac, WI MSA</t>
  </si>
  <si>
    <t>Grand Forks, ND-MN MSA</t>
  </si>
  <si>
    <t>Gadsden, AL MSA</t>
  </si>
  <si>
    <t>Bay City, MI MSA</t>
  </si>
  <si>
    <t>Paducah, KY-IL MSA</t>
  </si>
  <si>
    <t>−0.74%</t>
  </si>
  <si>
    <t>Paducah–Mayfield, KY-IL CSA</t>
  </si>
  <si>
    <t>Decatur, IL MSA</t>
  </si>
  <si>
    <t>−2.42%</t>
  </si>
  <si>
    <t>Lima, OH MSA</t>
  </si>
  <si>
    <t>−1.07%</t>
  </si>
  <si>
    <t>Lima–Van Wert–Celina, OH CSA</t>
  </si>
  <si>
    <t>Cheyenne, WY MSA</t>
  </si>
  <si>
    <t>Hot Springs, AR MSA</t>
  </si>
  <si>
    <t>−0.09%</t>
  </si>
  <si>
    <t>Hot Springs–Malvern, AR CSA</t>
  </si>
  <si>
    <t>Rome, GA MSA</t>
  </si>
  <si>
    <t>Dubuque, IA MSA</t>
  </si>
  <si>
    <t>Cape Girardeau, MO-IL MSA</t>
  </si>
  <si>
    <t>Cape Girardeau–Sikeston, MO-IL CSA</t>
  </si>
  <si>
    <t>Victoria, TX MSA</t>
  </si>
  <si>
    <t>−0.14%</t>
  </si>
  <si>
    <t>Victoria–Port Lavaca, TX CSA</t>
  </si>
  <si>
    <t>Corvallis, OR MSA</t>
  </si>
  <si>
    <t>Fairbanks–College, AK MSA</t>
  </si>
  <si>
    <t>Helena, MT MSA</t>
  </si>
  <si>
    <t>Pocatello, ID MSA</t>
  </si>
  <si>
    <t>Parkersburg–Vienna, WV MSA</t>
  </si>
  <si>
    <t>Parkersburg–Marietta–Vienna, WV-OH CSA</t>
  </si>
  <si>
    <t>Grants Pass, OR MSA</t>
  </si>
  <si>
    <t>Hinesville, GA MSA</t>
  </si>
  <si>
    <t>Great Falls, MT MSA</t>
  </si>
  <si>
    <t>Midland, MI MSA</t>
  </si>
  <si>
    <t>Kokomo, IN MSA</t>
  </si>
  <si>
    <t>−0.10%</t>
  </si>
  <si>
    <t>Columbus, IN MSA</t>
  </si>
  <si>
    <t>Elmira, NY MSA</t>
  </si>
  <si>
    <t>−3.23%</t>
  </si>
  <si>
    <t>Elmira–Corning, NY CSA</t>
  </si>
  <si>
    <t>Casper, WY MSA</t>
  </si>
  <si>
    <t>−0.44%</t>
  </si>
  <si>
    <t>Grand Island, NE MSA</t>
  </si>
  <si>
    <t>Minot, ND MSA</t>
  </si>
  <si>
    <t>−1.63%</t>
  </si>
  <si>
    <t>Lewiston, ID-WA MSA</t>
  </si>
  <si>
    <t>Enid, OK MSA</t>
  </si>
  <si>
    <t>−1.47%</t>
  </si>
  <si>
    <t>Walla Walla, WA MSA</t>
  </si>
  <si>
    <t>−1.11%</t>
  </si>
  <si>
    <t>Kennewick–Richland-Walla Walla, WA CSA</t>
  </si>
  <si>
    <t>Carson City, NV MSA</t>
  </si>
  <si>
    <t>−0.87%</t>
  </si>
  <si>
    <t>Eagle Pass, TX</t>
  </si>
  <si>
    <t xml:space="preserve">2019 Population </t>
  </si>
  <si>
    <t>Weighted ave for california</t>
  </si>
  <si>
    <t>*** Delete. PA not included in the census for this metropolitan area</t>
  </si>
  <si>
    <t>_STATE</t>
  </si>
  <si>
    <t>_STATE_CODE</t>
  </si>
  <si>
    <t>https://en.wikipedia.org/wiki/Metropolitan_statistical_area</t>
  </si>
  <si>
    <t>March 2020 census</t>
  </si>
  <si>
    <t>https://www.bls.gov/cpi/data.htm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</si>
</sst>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44AA"/>
      <name val="Calibri"/>
      <family val="2"/>
      <scheme val="minor"/>
    </font>
    <font>
      <b/>
      <sz val="9"/>
      <color rgb="FF333333"/>
      <name val="Calibri"/>
      <family val="2"/>
      <scheme val="minor"/>
    </font>
    <font>
      <sz val="11"/>
      <color rgb="FF2054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9.5"/>
      <color rgb="FF000000"/>
      <name val="Courier New"/>
      <family val="3"/>
    </font>
    <font>
      <sz val="11"/>
      <color rgb="FFFF0000"/>
      <name val="Arial"/>
      <family val="2"/>
    </font>
    <font>
      <sz val="7"/>
      <color rgb="FF202122"/>
      <name val="Arial"/>
      <family val="2"/>
    </font>
    <font>
      <b/>
      <sz val="7"/>
      <color rgb="FF202122"/>
      <name val="Arial"/>
      <family val="2"/>
    </font>
    <font>
      <sz val="7"/>
      <color rgb="FFFF0000"/>
      <name val="Arial"/>
      <family val="2"/>
    </font>
    <font>
      <sz val="7"/>
      <color rgb="FF008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rgb="FFAAAAAA"/>
      </left>
      <right/>
      <top style="medium">
        <color rgb="FFAAAAAA"/>
      </top>
      <bottom style="medium">
        <color rgb="FF999999"/>
      </bottom>
      <diagonal/>
    </border>
    <border>
      <left style="medium">
        <color rgb="FF999999"/>
      </left>
      <right/>
      <top style="medium">
        <color rgb="FFAAAAAA"/>
      </top>
      <bottom style="medium">
        <color rgb="FF999999"/>
      </bottom>
      <diagonal/>
    </border>
    <border>
      <left style="medium">
        <color rgb="FF999999"/>
      </left>
      <right style="medium">
        <color rgb="FFAAAAAA"/>
      </right>
      <top style="medium">
        <color rgb="FFAAAAAA"/>
      </top>
      <bottom style="medium">
        <color rgb="FF999999"/>
      </bottom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 style="medium">
        <color rgb="FF999999"/>
      </left>
      <right/>
      <top/>
      <bottom style="medium">
        <color rgb="FFAAAAAA"/>
      </bottom>
      <diagonal/>
    </border>
    <border>
      <left style="medium">
        <color rgb="FF999999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999999"/>
      </top>
      <bottom style="medium">
        <color rgb="FFAAAAAA"/>
      </bottom>
      <diagonal/>
    </border>
    <border>
      <left/>
      <right/>
      <top style="medium">
        <color rgb="FF999999"/>
      </top>
      <bottom style="medium">
        <color rgb="FFAAAAAA"/>
      </bottom>
      <diagonal/>
    </border>
    <border>
      <left/>
      <right style="medium">
        <color rgb="FFAAAAAA"/>
      </right>
      <top style="medium">
        <color rgb="FF999999"/>
      </top>
      <bottom style="medium">
        <color rgb="FFAAAAAA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top" wrapText="1" indent="1"/>
    </xf>
    <xf numFmtId="0" fontId="6" fillId="0" borderId="0" xfId="0" applyFont="1" applyAlignment="1">
      <alignment horizontal="left" vertical="top" wrapText="1" inden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12" fillId="0" borderId="0" xfId="2" applyAlignment="1">
      <alignment horizontal="left" vertical="center" inden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2" fillId="0" borderId="0" xfId="2" applyAlignment="1">
      <alignment horizontal="left" vertical="center" indent="2"/>
    </xf>
    <xf numFmtId="0" fontId="11" fillId="0" borderId="0" xfId="0" applyFont="1" applyAlignment="1">
      <alignment vertical="center"/>
    </xf>
    <xf numFmtId="0" fontId="13" fillId="4" borderId="4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right" vertical="center"/>
    </xf>
    <xf numFmtId="0" fontId="13" fillId="2" borderId="0" xfId="0" applyFont="1" applyFill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3" fillId="3" borderId="1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4" fillId="5" borderId="0" xfId="0" applyFont="1" applyFill="1" applyAlignment="1">
      <alignment horizontal="left" vertical="top"/>
    </xf>
    <xf numFmtId="0" fontId="14" fillId="5" borderId="6" xfId="0" applyFont="1" applyFill="1" applyBorder="1" applyAlignment="1">
      <alignment horizontal="right" vertical="center"/>
    </xf>
    <xf numFmtId="0" fontId="2" fillId="0" borderId="0" xfId="0" applyFont="1"/>
    <xf numFmtId="0" fontId="15" fillId="2" borderId="10" xfId="0" applyFont="1" applyFill="1" applyBorder="1" applyAlignment="1">
      <alignment horizontal="center" wrapText="1"/>
    </xf>
    <xf numFmtId="0" fontId="15" fillId="2" borderId="11" xfId="0" applyFont="1" applyFill="1" applyBorder="1" applyAlignment="1">
      <alignment horizontal="center" wrapText="1"/>
    </xf>
    <xf numFmtId="0" fontId="0" fillId="5" borderId="0" xfId="0" applyFill="1"/>
    <xf numFmtId="0" fontId="16" fillId="2" borderId="0" xfId="0" applyFont="1" applyFill="1" applyAlignment="1">
      <alignment horizontal="left" vertical="top"/>
    </xf>
    <xf numFmtId="0" fontId="16" fillId="2" borderId="6" xfId="0" applyFont="1" applyFill="1" applyBorder="1" applyAlignment="1">
      <alignment horizontal="right" vertical="center"/>
    </xf>
    <xf numFmtId="3" fontId="17" fillId="0" borderId="0" xfId="0" applyNumberFormat="1" applyFont="1"/>
    <xf numFmtId="0" fontId="18" fillId="7" borderId="12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2" fillId="6" borderId="12" xfId="2" applyFill="1" applyBorder="1" applyAlignment="1">
      <alignment vertical="center"/>
    </xf>
    <xf numFmtId="3" fontId="17" fillId="6" borderId="12" xfId="0" applyNumberFormat="1" applyFont="1" applyFill="1" applyBorder="1" applyAlignment="1">
      <alignment horizontal="right" vertical="center"/>
    </xf>
    <xf numFmtId="0" fontId="19" fillId="6" borderId="12" xfId="0" applyFont="1" applyFill="1" applyBorder="1" applyAlignment="1">
      <alignment horizontal="right" vertical="center"/>
    </xf>
    <xf numFmtId="10" fontId="20" fillId="6" borderId="12" xfId="0" applyNumberFormat="1" applyFont="1" applyFill="1" applyBorder="1" applyAlignment="1">
      <alignment horizontal="right" vertical="center"/>
    </xf>
    <xf numFmtId="0" fontId="17" fillId="6" borderId="12" xfId="0" applyFont="1" applyFill="1" applyBorder="1" applyAlignment="1">
      <alignment vertical="center"/>
    </xf>
    <xf numFmtId="0" fontId="0" fillId="6" borderId="12" xfId="0" applyFill="1" applyBorder="1"/>
    <xf numFmtId="0" fontId="17" fillId="6" borderId="13" xfId="0" applyFont="1" applyFill="1" applyBorder="1" applyAlignment="1">
      <alignment vertical="center"/>
    </xf>
    <xf numFmtId="3" fontId="17" fillId="6" borderId="0" xfId="0" applyNumberFormat="1" applyFont="1" applyFill="1" applyAlignment="1">
      <alignment horizontal="right" vertical="center"/>
    </xf>
    <xf numFmtId="0" fontId="0" fillId="0" borderId="12" xfId="0" applyBorder="1"/>
    <xf numFmtId="9" fontId="0" fillId="0" borderId="0" xfId="1" applyFont="1"/>
    <xf numFmtId="0" fontId="0" fillId="8" borderId="0" xfId="0" applyFill="1"/>
    <xf numFmtId="164" fontId="0" fillId="8" borderId="0" xfId="0" applyNumberFormat="1" applyFill="1"/>
    <xf numFmtId="0" fontId="6" fillId="0" borderId="0" xfId="0" applyFont="1" applyAlignment="1">
      <alignment horizontal="left" vertical="top" wrapText="1" indent="1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top"/>
    </xf>
    <xf numFmtId="0" fontId="14" fillId="2" borderId="7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BLS_gov" TargetMode="External"/><Relationship Id="rId7" Type="http://schemas.openxmlformats.org/officeDocument/2006/relationships/image" Target="../media/image13.png"/><Relationship Id="rId2" Type="http://schemas.openxmlformats.org/officeDocument/2006/relationships/hyperlink" Target="https://www.dol.gov/" TargetMode="External"/><Relationship Id="rId1" Type="http://schemas.openxmlformats.org/officeDocument/2006/relationships/image" Target="../media/image10.png"/><Relationship Id="rId6" Type="http://schemas.openxmlformats.org/officeDocument/2006/relationships/image" Target="../media/image12.gif"/><Relationship Id="rId5" Type="http://schemas.openxmlformats.org/officeDocument/2006/relationships/hyperlink" Target="https://data.bls.gov/help/notice.htm" TargetMode="External"/><Relationship Id="rId4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546100</xdr:colOff>
      <xdr:row>1</xdr:row>
      <xdr:rowOff>361950</xdr:rowOff>
    </xdr:to>
    <xdr:pic>
      <xdr:nvPicPr>
        <xdr:cNvPr id="2" name="Picture 1" descr="U.S. fl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5461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120650</xdr:rowOff>
    </xdr:to>
    <xdr:sp macro="" textlink="">
      <xdr:nvSpPr>
        <xdr:cNvPr id="1026" name="AutoShape 2" descr="Department of Labor Logo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9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3" name="Picture 2" descr="Follow BLS on Twitter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1</xdr:row>
          <xdr:rowOff>730250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0</xdr:row>
          <xdr:rowOff>0</xdr:rowOff>
        </xdr:from>
        <xdr:to>
          <xdr:col>3</xdr:col>
          <xdr:colOff>236537</xdr:colOff>
          <xdr:row>1</xdr:row>
          <xdr:rowOff>185737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4" name="Picture 3" descr="Link to Special Noti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461962</xdr:colOff>
          <xdr:row>1</xdr:row>
          <xdr:rowOff>185737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461962</xdr:colOff>
          <xdr:row>1</xdr:row>
          <xdr:rowOff>185737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203200</xdr:colOff>
          <xdr:row>1</xdr:row>
          <xdr:rowOff>1587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336550</xdr:colOff>
          <xdr:row>1</xdr:row>
          <xdr:rowOff>134937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336550</xdr:colOff>
          <xdr:row>1</xdr:row>
          <xdr:rowOff>134937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363537</xdr:colOff>
          <xdr:row>1</xdr:row>
          <xdr:rowOff>1587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11112</xdr:rowOff>
        </xdr:from>
        <xdr:to>
          <xdr:col>0</xdr:col>
          <xdr:colOff>508000</xdr:colOff>
          <xdr:row>25</xdr:row>
          <xdr:rowOff>4762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23812</xdr:rowOff>
        </xdr:from>
        <xdr:to>
          <xdr:col>0</xdr:col>
          <xdr:colOff>508000</xdr:colOff>
          <xdr:row>40</xdr:row>
          <xdr:rowOff>17462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36512</xdr:rowOff>
        </xdr:from>
        <xdr:to>
          <xdr:col>0</xdr:col>
          <xdr:colOff>508000</xdr:colOff>
          <xdr:row>55</xdr:row>
          <xdr:rowOff>30162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49212</xdr:rowOff>
        </xdr:from>
        <xdr:to>
          <xdr:col>0</xdr:col>
          <xdr:colOff>508000</xdr:colOff>
          <xdr:row>70</xdr:row>
          <xdr:rowOff>42862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61912</xdr:rowOff>
        </xdr:from>
        <xdr:to>
          <xdr:col>0</xdr:col>
          <xdr:colOff>508000</xdr:colOff>
          <xdr:row>85</xdr:row>
          <xdr:rowOff>55562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74612</xdr:rowOff>
        </xdr:from>
        <xdr:to>
          <xdr:col>0</xdr:col>
          <xdr:colOff>508000</xdr:colOff>
          <xdr:row>100</xdr:row>
          <xdr:rowOff>68262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</xdr:row>
          <xdr:rowOff>87312</xdr:rowOff>
        </xdr:from>
        <xdr:to>
          <xdr:col>0</xdr:col>
          <xdr:colOff>508000</xdr:colOff>
          <xdr:row>115</xdr:row>
          <xdr:rowOff>80962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100012</xdr:rowOff>
        </xdr:from>
        <xdr:to>
          <xdr:col>0</xdr:col>
          <xdr:colOff>508000</xdr:colOff>
          <xdr:row>130</xdr:row>
          <xdr:rowOff>93662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112712</xdr:rowOff>
        </xdr:from>
        <xdr:to>
          <xdr:col>0</xdr:col>
          <xdr:colOff>508000</xdr:colOff>
          <xdr:row>145</xdr:row>
          <xdr:rowOff>106362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</xdr:row>
          <xdr:rowOff>125412</xdr:rowOff>
        </xdr:from>
        <xdr:to>
          <xdr:col>0</xdr:col>
          <xdr:colOff>508000</xdr:colOff>
          <xdr:row>160</xdr:row>
          <xdr:rowOff>119062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</xdr:row>
          <xdr:rowOff>138112</xdr:rowOff>
        </xdr:from>
        <xdr:to>
          <xdr:col>0</xdr:col>
          <xdr:colOff>508000</xdr:colOff>
          <xdr:row>175</xdr:row>
          <xdr:rowOff>131762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</xdr:row>
          <xdr:rowOff>150812</xdr:rowOff>
        </xdr:from>
        <xdr:to>
          <xdr:col>0</xdr:col>
          <xdr:colOff>508000</xdr:colOff>
          <xdr:row>190</xdr:row>
          <xdr:rowOff>144462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204</xdr:row>
          <xdr:rowOff>165894</xdr:rowOff>
        </xdr:from>
        <xdr:to>
          <xdr:col>0</xdr:col>
          <xdr:colOff>508000</xdr:colOff>
          <xdr:row>205</xdr:row>
          <xdr:rowOff>159544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219</xdr:row>
          <xdr:rowOff>180975</xdr:rowOff>
        </xdr:from>
        <xdr:to>
          <xdr:col>0</xdr:col>
          <xdr:colOff>508000</xdr:colOff>
          <xdr:row>220</xdr:row>
          <xdr:rowOff>174625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400</xdr:row>
          <xdr:rowOff>106362</xdr:rowOff>
        </xdr:from>
        <xdr:to>
          <xdr:col>0</xdr:col>
          <xdr:colOff>508000</xdr:colOff>
          <xdr:row>401</xdr:row>
          <xdr:rowOff>107950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400</xdr:row>
          <xdr:rowOff>106362</xdr:rowOff>
        </xdr:from>
        <xdr:to>
          <xdr:col>0</xdr:col>
          <xdr:colOff>508000</xdr:colOff>
          <xdr:row>401</xdr:row>
          <xdr:rowOff>107950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400</xdr:row>
          <xdr:rowOff>106362</xdr:rowOff>
        </xdr:from>
        <xdr:to>
          <xdr:col>0</xdr:col>
          <xdr:colOff>508000</xdr:colOff>
          <xdr:row>401</xdr:row>
          <xdr:rowOff>107950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400</xdr:row>
          <xdr:rowOff>106362</xdr:rowOff>
        </xdr:from>
        <xdr:to>
          <xdr:col>0</xdr:col>
          <xdr:colOff>508000</xdr:colOff>
          <xdr:row>401</xdr:row>
          <xdr:rowOff>107950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400</xdr:row>
          <xdr:rowOff>106362</xdr:rowOff>
        </xdr:from>
        <xdr:to>
          <xdr:col>0</xdr:col>
          <xdr:colOff>508000</xdr:colOff>
          <xdr:row>401</xdr:row>
          <xdr:rowOff>107950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400</xdr:row>
          <xdr:rowOff>106362</xdr:rowOff>
        </xdr:from>
        <xdr:to>
          <xdr:col>0</xdr:col>
          <xdr:colOff>508000</xdr:colOff>
          <xdr:row>401</xdr:row>
          <xdr:rowOff>107950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400</xdr:row>
          <xdr:rowOff>106362</xdr:rowOff>
        </xdr:from>
        <xdr:to>
          <xdr:col>0</xdr:col>
          <xdr:colOff>508000</xdr:colOff>
          <xdr:row>401</xdr:row>
          <xdr:rowOff>107950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400</xdr:row>
          <xdr:rowOff>106362</xdr:rowOff>
        </xdr:from>
        <xdr:to>
          <xdr:col>0</xdr:col>
          <xdr:colOff>508000</xdr:colOff>
          <xdr:row>401</xdr:row>
          <xdr:rowOff>107950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400</xdr:row>
          <xdr:rowOff>106362</xdr:rowOff>
        </xdr:from>
        <xdr:to>
          <xdr:col>0</xdr:col>
          <xdr:colOff>508000</xdr:colOff>
          <xdr:row>401</xdr:row>
          <xdr:rowOff>107950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400</xdr:row>
          <xdr:rowOff>106362</xdr:rowOff>
        </xdr:from>
        <xdr:to>
          <xdr:col>0</xdr:col>
          <xdr:colOff>508000</xdr:colOff>
          <xdr:row>401</xdr:row>
          <xdr:rowOff>107950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400</xdr:row>
          <xdr:rowOff>106362</xdr:rowOff>
        </xdr:from>
        <xdr:to>
          <xdr:col>0</xdr:col>
          <xdr:colOff>508000</xdr:colOff>
          <xdr:row>401</xdr:row>
          <xdr:rowOff>107950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400</xdr:row>
          <xdr:rowOff>106362</xdr:rowOff>
        </xdr:from>
        <xdr:to>
          <xdr:col>0</xdr:col>
          <xdr:colOff>508000</xdr:colOff>
          <xdr:row>401</xdr:row>
          <xdr:rowOff>107950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415</xdr:row>
          <xdr:rowOff>119856</xdr:rowOff>
        </xdr:from>
        <xdr:to>
          <xdr:col>0</xdr:col>
          <xdr:colOff>508000</xdr:colOff>
          <xdr:row>416</xdr:row>
          <xdr:rowOff>121444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430</xdr:row>
          <xdr:rowOff>133350</xdr:rowOff>
        </xdr:from>
        <xdr:to>
          <xdr:col>0</xdr:col>
          <xdr:colOff>508000</xdr:colOff>
          <xdr:row>431</xdr:row>
          <xdr:rowOff>134937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445</xdr:row>
          <xdr:rowOff>146844</xdr:rowOff>
        </xdr:from>
        <xdr:to>
          <xdr:col>0</xdr:col>
          <xdr:colOff>508000</xdr:colOff>
          <xdr:row>446</xdr:row>
          <xdr:rowOff>148431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460</xdr:row>
          <xdr:rowOff>157956</xdr:rowOff>
        </xdr:from>
        <xdr:to>
          <xdr:col>0</xdr:col>
          <xdr:colOff>508000</xdr:colOff>
          <xdr:row>461</xdr:row>
          <xdr:rowOff>159544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475</xdr:row>
          <xdr:rowOff>169862</xdr:rowOff>
        </xdr:from>
        <xdr:to>
          <xdr:col>0</xdr:col>
          <xdr:colOff>508000</xdr:colOff>
          <xdr:row>476</xdr:row>
          <xdr:rowOff>171450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490</xdr:row>
          <xdr:rowOff>180975</xdr:rowOff>
        </xdr:from>
        <xdr:to>
          <xdr:col>0</xdr:col>
          <xdr:colOff>508000</xdr:colOff>
          <xdr:row>492</xdr:row>
          <xdr:rowOff>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506</xdr:row>
          <xdr:rowOff>7144</xdr:rowOff>
        </xdr:from>
        <xdr:to>
          <xdr:col>0</xdr:col>
          <xdr:colOff>508000</xdr:colOff>
          <xdr:row>507</xdr:row>
          <xdr:rowOff>8731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521</xdr:row>
          <xdr:rowOff>15875</xdr:rowOff>
        </xdr:from>
        <xdr:to>
          <xdr:col>0</xdr:col>
          <xdr:colOff>508000</xdr:colOff>
          <xdr:row>522</xdr:row>
          <xdr:rowOff>17462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536</xdr:row>
          <xdr:rowOff>23019</xdr:rowOff>
        </xdr:from>
        <xdr:to>
          <xdr:col>0</xdr:col>
          <xdr:colOff>508000</xdr:colOff>
          <xdr:row>537</xdr:row>
          <xdr:rowOff>24606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551</xdr:row>
          <xdr:rowOff>34131</xdr:rowOff>
        </xdr:from>
        <xdr:to>
          <xdr:col>0</xdr:col>
          <xdr:colOff>508000</xdr:colOff>
          <xdr:row>552</xdr:row>
          <xdr:rowOff>35719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566</xdr:row>
          <xdr:rowOff>42862</xdr:rowOff>
        </xdr:from>
        <xdr:to>
          <xdr:col>0</xdr:col>
          <xdr:colOff>508000</xdr:colOff>
          <xdr:row>567</xdr:row>
          <xdr:rowOff>44450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581</xdr:row>
          <xdr:rowOff>51594</xdr:rowOff>
        </xdr:from>
        <xdr:to>
          <xdr:col>0</xdr:col>
          <xdr:colOff>508000</xdr:colOff>
          <xdr:row>582</xdr:row>
          <xdr:rowOff>53181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596</xdr:row>
          <xdr:rowOff>60325</xdr:rowOff>
        </xdr:from>
        <xdr:to>
          <xdr:col>0</xdr:col>
          <xdr:colOff>508000</xdr:colOff>
          <xdr:row>597</xdr:row>
          <xdr:rowOff>61912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611</xdr:row>
          <xdr:rowOff>69056</xdr:rowOff>
        </xdr:from>
        <xdr:to>
          <xdr:col>0</xdr:col>
          <xdr:colOff>508000</xdr:colOff>
          <xdr:row>612</xdr:row>
          <xdr:rowOff>70644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626</xdr:row>
          <xdr:rowOff>80169</xdr:rowOff>
        </xdr:from>
        <xdr:to>
          <xdr:col>0</xdr:col>
          <xdr:colOff>508000</xdr:colOff>
          <xdr:row>627</xdr:row>
          <xdr:rowOff>81756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641</xdr:row>
          <xdr:rowOff>87312</xdr:rowOff>
        </xdr:from>
        <xdr:to>
          <xdr:col>0</xdr:col>
          <xdr:colOff>508000</xdr:colOff>
          <xdr:row>642</xdr:row>
          <xdr:rowOff>88900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656</xdr:row>
          <xdr:rowOff>96044</xdr:rowOff>
        </xdr:from>
        <xdr:to>
          <xdr:col>0</xdr:col>
          <xdr:colOff>508000</xdr:colOff>
          <xdr:row>657</xdr:row>
          <xdr:rowOff>97631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671</xdr:row>
          <xdr:rowOff>103187</xdr:rowOff>
        </xdr:from>
        <xdr:to>
          <xdr:col>0</xdr:col>
          <xdr:colOff>508000</xdr:colOff>
          <xdr:row>672</xdr:row>
          <xdr:rowOff>104775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686</xdr:row>
          <xdr:rowOff>111919</xdr:rowOff>
        </xdr:from>
        <xdr:to>
          <xdr:col>0</xdr:col>
          <xdr:colOff>508000</xdr:colOff>
          <xdr:row>687</xdr:row>
          <xdr:rowOff>113506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701</xdr:row>
          <xdr:rowOff>120650</xdr:rowOff>
        </xdr:from>
        <xdr:to>
          <xdr:col>0</xdr:col>
          <xdr:colOff>508000</xdr:colOff>
          <xdr:row>702</xdr:row>
          <xdr:rowOff>122237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716</xdr:row>
          <xdr:rowOff>129381</xdr:rowOff>
        </xdr:from>
        <xdr:to>
          <xdr:col>0</xdr:col>
          <xdr:colOff>508000</xdr:colOff>
          <xdr:row>717</xdr:row>
          <xdr:rowOff>130969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731</xdr:row>
          <xdr:rowOff>136525</xdr:rowOff>
        </xdr:from>
        <xdr:to>
          <xdr:col>0</xdr:col>
          <xdr:colOff>508000</xdr:colOff>
          <xdr:row>732</xdr:row>
          <xdr:rowOff>138112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746</xdr:row>
          <xdr:rowOff>144462</xdr:rowOff>
        </xdr:from>
        <xdr:to>
          <xdr:col>0</xdr:col>
          <xdr:colOff>508000</xdr:colOff>
          <xdr:row>747</xdr:row>
          <xdr:rowOff>146050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761</xdr:row>
          <xdr:rowOff>156369</xdr:rowOff>
        </xdr:from>
        <xdr:to>
          <xdr:col>0</xdr:col>
          <xdr:colOff>508000</xdr:colOff>
          <xdr:row>762</xdr:row>
          <xdr:rowOff>157956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776</xdr:row>
          <xdr:rowOff>165100</xdr:rowOff>
        </xdr:from>
        <xdr:to>
          <xdr:col>0</xdr:col>
          <xdr:colOff>508000</xdr:colOff>
          <xdr:row>777</xdr:row>
          <xdr:rowOff>166687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791</xdr:row>
          <xdr:rowOff>174625</xdr:rowOff>
        </xdr:from>
        <xdr:to>
          <xdr:col>0</xdr:col>
          <xdr:colOff>508000</xdr:colOff>
          <xdr:row>792</xdr:row>
          <xdr:rowOff>176212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806</xdr:row>
          <xdr:rowOff>181769</xdr:rowOff>
        </xdr:from>
        <xdr:to>
          <xdr:col>0</xdr:col>
          <xdr:colOff>508000</xdr:colOff>
          <xdr:row>808</xdr:row>
          <xdr:rowOff>794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822</xdr:row>
          <xdr:rowOff>10319</xdr:rowOff>
        </xdr:from>
        <xdr:to>
          <xdr:col>0</xdr:col>
          <xdr:colOff>508000</xdr:colOff>
          <xdr:row>823</xdr:row>
          <xdr:rowOff>11906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837</xdr:row>
          <xdr:rowOff>19050</xdr:rowOff>
        </xdr:from>
        <xdr:to>
          <xdr:col>0</xdr:col>
          <xdr:colOff>508000</xdr:colOff>
          <xdr:row>838</xdr:row>
          <xdr:rowOff>20637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852</xdr:row>
          <xdr:rowOff>29369</xdr:rowOff>
        </xdr:from>
        <xdr:to>
          <xdr:col>0</xdr:col>
          <xdr:colOff>508000</xdr:colOff>
          <xdr:row>853</xdr:row>
          <xdr:rowOff>30956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867</xdr:row>
          <xdr:rowOff>37306</xdr:rowOff>
        </xdr:from>
        <xdr:to>
          <xdr:col>0</xdr:col>
          <xdr:colOff>508000</xdr:colOff>
          <xdr:row>868</xdr:row>
          <xdr:rowOff>38894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882</xdr:row>
          <xdr:rowOff>45244</xdr:rowOff>
        </xdr:from>
        <xdr:to>
          <xdr:col>0</xdr:col>
          <xdr:colOff>508000</xdr:colOff>
          <xdr:row>883</xdr:row>
          <xdr:rowOff>46831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883</xdr:row>
          <xdr:rowOff>53181</xdr:rowOff>
        </xdr:from>
        <xdr:to>
          <xdr:col>0</xdr:col>
          <xdr:colOff>508000</xdr:colOff>
          <xdr:row>884</xdr:row>
          <xdr:rowOff>54769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888</xdr:row>
      <xdr:rowOff>0</xdr:rowOff>
    </xdr:from>
    <xdr:to>
      <xdr:col>1</xdr:col>
      <xdr:colOff>476250</xdr:colOff>
      <xdr:row>894</xdr:row>
      <xdr:rowOff>152400</xdr:rowOff>
    </xdr:to>
    <xdr:pic>
      <xdr:nvPicPr>
        <xdr:cNvPr id="5" name="Picture 4" descr="U.S. Bureau of Labor Statistics Logo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563350"/>
          <a:ext cx="108585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317500</xdr:colOff>
          <xdr:row>25</xdr:row>
          <xdr:rowOff>114300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317500</xdr:colOff>
          <xdr:row>40</xdr:row>
          <xdr:rowOff>114300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317500</xdr:colOff>
          <xdr:row>55</xdr:row>
          <xdr:rowOff>114300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317500</xdr:colOff>
          <xdr:row>70</xdr:row>
          <xdr:rowOff>114300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317500</xdr:colOff>
          <xdr:row>85</xdr:row>
          <xdr:rowOff>114300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317500</xdr:colOff>
          <xdr:row>100</xdr:row>
          <xdr:rowOff>114300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</xdr:row>
          <xdr:rowOff>0</xdr:rowOff>
        </xdr:from>
        <xdr:to>
          <xdr:col>0</xdr:col>
          <xdr:colOff>317500</xdr:colOff>
          <xdr:row>115</xdr:row>
          <xdr:rowOff>114300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0</xdr:rowOff>
        </xdr:from>
        <xdr:to>
          <xdr:col>0</xdr:col>
          <xdr:colOff>317500</xdr:colOff>
          <xdr:row>130</xdr:row>
          <xdr:rowOff>114300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</xdr:row>
          <xdr:rowOff>0</xdr:rowOff>
        </xdr:from>
        <xdr:to>
          <xdr:col>0</xdr:col>
          <xdr:colOff>317500</xdr:colOff>
          <xdr:row>145</xdr:row>
          <xdr:rowOff>114300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</xdr:row>
          <xdr:rowOff>0</xdr:rowOff>
        </xdr:from>
        <xdr:to>
          <xdr:col>0</xdr:col>
          <xdr:colOff>317500</xdr:colOff>
          <xdr:row>160</xdr:row>
          <xdr:rowOff>114300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</xdr:row>
          <xdr:rowOff>0</xdr:rowOff>
        </xdr:from>
        <xdr:to>
          <xdr:col>0</xdr:col>
          <xdr:colOff>317500</xdr:colOff>
          <xdr:row>175</xdr:row>
          <xdr:rowOff>114300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</xdr:row>
          <xdr:rowOff>0</xdr:rowOff>
        </xdr:from>
        <xdr:to>
          <xdr:col>0</xdr:col>
          <xdr:colOff>317500</xdr:colOff>
          <xdr:row>190</xdr:row>
          <xdr:rowOff>114300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1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199</xdr:row>
          <xdr:rowOff>0</xdr:rowOff>
        </xdr:from>
        <xdr:to>
          <xdr:col>0</xdr:col>
          <xdr:colOff>317500</xdr:colOff>
          <xdr:row>205</xdr:row>
          <xdr:rowOff>114300</xdr:rowOff>
        </xdr:to>
        <xdr:sp macro="" textlink="">
          <xdr:nvSpPr>
            <xdr:cNvPr id="4109" name="Control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1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4110" name="Control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1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4111" name="Control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1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4112" name="Control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1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4113" name="Control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1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4114" name="Control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1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4115" name="Control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1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4116" name="Control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4117" name="Control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4118" name="Control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4119" name="Control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4120" name="Control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4121" name="Control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394</xdr:row>
          <xdr:rowOff>0</xdr:rowOff>
        </xdr:from>
        <xdr:to>
          <xdr:col>0</xdr:col>
          <xdr:colOff>317500</xdr:colOff>
          <xdr:row>400</xdr:row>
          <xdr:rowOff>114300</xdr:rowOff>
        </xdr:to>
        <xdr:sp macro="" textlink="">
          <xdr:nvSpPr>
            <xdr:cNvPr id="4122" name="Control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1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409</xdr:row>
          <xdr:rowOff>0</xdr:rowOff>
        </xdr:from>
        <xdr:to>
          <xdr:col>0</xdr:col>
          <xdr:colOff>317500</xdr:colOff>
          <xdr:row>415</xdr:row>
          <xdr:rowOff>114300</xdr:rowOff>
        </xdr:to>
        <xdr:sp macro="" textlink="">
          <xdr:nvSpPr>
            <xdr:cNvPr id="4123" name="Control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424</xdr:row>
          <xdr:rowOff>0</xdr:rowOff>
        </xdr:from>
        <xdr:to>
          <xdr:col>0</xdr:col>
          <xdr:colOff>317500</xdr:colOff>
          <xdr:row>430</xdr:row>
          <xdr:rowOff>114300</xdr:rowOff>
        </xdr:to>
        <xdr:sp macro="" textlink="">
          <xdr:nvSpPr>
            <xdr:cNvPr id="4124" name="Control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439</xdr:row>
          <xdr:rowOff>0</xdr:rowOff>
        </xdr:from>
        <xdr:to>
          <xdr:col>0</xdr:col>
          <xdr:colOff>317500</xdr:colOff>
          <xdr:row>445</xdr:row>
          <xdr:rowOff>114300</xdr:rowOff>
        </xdr:to>
        <xdr:sp macro="" textlink="">
          <xdr:nvSpPr>
            <xdr:cNvPr id="4125" name="Control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1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454</xdr:row>
          <xdr:rowOff>0</xdr:rowOff>
        </xdr:from>
        <xdr:to>
          <xdr:col>0</xdr:col>
          <xdr:colOff>317500</xdr:colOff>
          <xdr:row>460</xdr:row>
          <xdr:rowOff>114300</xdr:rowOff>
        </xdr:to>
        <xdr:sp macro="" textlink="">
          <xdr:nvSpPr>
            <xdr:cNvPr id="4126" name="Control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1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469</xdr:row>
          <xdr:rowOff>0</xdr:rowOff>
        </xdr:from>
        <xdr:to>
          <xdr:col>0</xdr:col>
          <xdr:colOff>317500</xdr:colOff>
          <xdr:row>475</xdr:row>
          <xdr:rowOff>114300</xdr:rowOff>
        </xdr:to>
        <xdr:sp macro="" textlink="">
          <xdr:nvSpPr>
            <xdr:cNvPr id="4127" name="Control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484</xdr:row>
          <xdr:rowOff>0</xdr:rowOff>
        </xdr:from>
        <xdr:to>
          <xdr:col>0</xdr:col>
          <xdr:colOff>317500</xdr:colOff>
          <xdr:row>490</xdr:row>
          <xdr:rowOff>114300</xdr:rowOff>
        </xdr:to>
        <xdr:sp macro="" textlink="">
          <xdr:nvSpPr>
            <xdr:cNvPr id="4128" name="Control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499</xdr:row>
          <xdr:rowOff>0</xdr:rowOff>
        </xdr:from>
        <xdr:to>
          <xdr:col>0</xdr:col>
          <xdr:colOff>317500</xdr:colOff>
          <xdr:row>505</xdr:row>
          <xdr:rowOff>114300</xdr:rowOff>
        </xdr:to>
        <xdr:sp macro="" textlink="">
          <xdr:nvSpPr>
            <xdr:cNvPr id="4129" name="Control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1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514</xdr:row>
          <xdr:rowOff>0</xdr:rowOff>
        </xdr:from>
        <xdr:to>
          <xdr:col>0</xdr:col>
          <xdr:colOff>317500</xdr:colOff>
          <xdr:row>520</xdr:row>
          <xdr:rowOff>114300</xdr:rowOff>
        </xdr:to>
        <xdr:sp macro="" textlink="">
          <xdr:nvSpPr>
            <xdr:cNvPr id="4130" name="Control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1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529</xdr:row>
          <xdr:rowOff>0</xdr:rowOff>
        </xdr:from>
        <xdr:to>
          <xdr:col>0</xdr:col>
          <xdr:colOff>317500</xdr:colOff>
          <xdr:row>535</xdr:row>
          <xdr:rowOff>114300</xdr:rowOff>
        </xdr:to>
        <xdr:sp macro="" textlink="">
          <xdr:nvSpPr>
            <xdr:cNvPr id="4131" name="Control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1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544</xdr:row>
          <xdr:rowOff>0</xdr:rowOff>
        </xdr:from>
        <xdr:to>
          <xdr:col>0</xdr:col>
          <xdr:colOff>317500</xdr:colOff>
          <xdr:row>550</xdr:row>
          <xdr:rowOff>114300</xdr:rowOff>
        </xdr:to>
        <xdr:sp macro="" textlink="">
          <xdr:nvSpPr>
            <xdr:cNvPr id="4132" name="Control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1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559</xdr:row>
          <xdr:rowOff>0</xdr:rowOff>
        </xdr:from>
        <xdr:to>
          <xdr:col>0</xdr:col>
          <xdr:colOff>317500</xdr:colOff>
          <xdr:row>565</xdr:row>
          <xdr:rowOff>114300</xdr:rowOff>
        </xdr:to>
        <xdr:sp macro="" textlink="">
          <xdr:nvSpPr>
            <xdr:cNvPr id="4133" name="Control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1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574</xdr:row>
          <xdr:rowOff>0</xdr:rowOff>
        </xdr:from>
        <xdr:to>
          <xdr:col>0</xdr:col>
          <xdr:colOff>317500</xdr:colOff>
          <xdr:row>580</xdr:row>
          <xdr:rowOff>114300</xdr:rowOff>
        </xdr:to>
        <xdr:sp macro="" textlink="">
          <xdr:nvSpPr>
            <xdr:cNvPr id="4134" name="Control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1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589</xdr:row>
          <xdr:rowOff>0</xdr:rowOff>
        </xdr:from>
        <xdr:to>
          <xdr:col>0</xdr:col>
          <xdr:colOff>317500</xdr:colOff>
          <xdr:row>595</xdr:row>
          <xdr:rowOff>114300</xdr:rowOff>
        </xdr:to>
        <xdr:sp macro="" textlink="">
          <xdr:nvSpPr>
            <xdr:cNvPr id="4135" name="Control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1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604</xdr:row>
          <xdr:rowOff>0</xdr:rowOff>
        </xdr:from>
        <xdr:to>
          <xdr:col>0</xdr:col>
          <xdr:colOff>317500</xdr:colOff>
          <xdr:row>610</xdr:row>
          <xdr:rowOff>114300</xdr:rowOff>
        </xdr:to>
        <xdr:sp macro="" textlink="">
          <xdr:nvSpPr>
            <xdr:cNvPr id="4136" name="Control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1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619</xdr:row>
          <xdr:rowOff>0</xdr:rowOff>
        </xdr:from>
        <xdr:to>
          <xdr:col>0</xdr:col>
          <xdr:colOff>317500</xdr:colOff>
          <xdr:row>625</xdr:row>
          <xdr:rowOff>114300</xdr:rowOff>
        </xdr:to>
        <xdr:sp macro="" textlink="">
          <xdr:nvSpPr>
            <xdr:cNvPr id="4137" name="Control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1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634</xdr:row>
          <xdr:rowOff>0</xdr:rowOff>
        </xdr:from>
        <xdr:to>
          <xdr:col>0</xdr:col>
          <xdr:colOff>317500</xdr:colOff>
          <xdr:row>640</xdr:row>
          <xdr:rowOff>114300</xdr:rowOff>
        </xdr:to>
        <xdr:sp macro="" textlink="">
          <xdr:nvSpPr>
            <xdr:cNvPr id="4138" name="Control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1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649</xdr:row>
          <xdr:rowOff>0</xdr:rowOff>
        </xdr:from>
        <xdr:to>
          <xdr:col>0</xdr:col>
          <xdr:colOff>317500</xdr:colOff>
          <xdr:row>655</xdr:row>
          <xdr:rowOff>114300</xdr:rowOff>
        </xdr:to>
        <xdr:sp macro="" textlink="">
          <xdr:nvSpPr>
            <xdr:cNvPr id="4139" name="Control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1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664</xdr:row>
          <xdr:rowOff>0</xdr:rowOff>
        </xdr:from>
        <xdr:to>
          <xdr:col>0</xdr:col>
          <xdr:colOff>317500</xdr:colOff>
          <xdr:row>670</xdr:row>
          <xdr:rowOff>114300</xdr:rowOff>
        </xdr:to>
        <xdr:sp macro="" textlink="">
          <xdr:nvSpPr>
            <xdr:cNvPr id="4140" name="Control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1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679</xdr:row>
          <xdr:rowOff>0</xdr:rowOff>
        </xdr:from>
        <xdr:to>
          <xdr:col>0</xdr:col>
          <xdr:colOff>317500</xdr:colOff>
          <xdr:row>685</xdr:row>
          <xdr:rowOff>114300</xdr:rowOff>
        </xdr:to>
        <xdr:sp macro="" textlink="">
          <xdr:nvSpPr>
            <xdr:cNvPr id="4141" name="Control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1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694</xdr:row>
          <xdr:rowOff>0</xdr:rowOff>
        </xdr:from>
        <xdr:to>
          <xdr:col>0</xdr:col>
          <xdr:colOff>317500</xdr:colOff>
          <xdr:row>700</xdr:row>
          <xdr:rowOff>114300</xdr:rowOff>
        </xdr:to>
        <xdr:sp macro="" textlink="">
          <xdr:nvSpPr>
            <xdr:cNvPr id="4142" name="Control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1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709</xdr:row>
          <xdr:rowOff>0</xdr:rowOff>
        </xdr:from>
        <xdr:to>
          <xdr:col>0</xdr:col>
          <xdr:colOff>317500</xdr:colOff>
          <xdr:row>715</xdr:row>
          <xdr:rowOff>114300</xdr:rowOff>
        </xdr:to>
        <xdr:sp macro="" textlink="">
          <xdr:nvSpPr>
            <xdr:cNvPr id="4143" name="Control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1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724</xdr:row>
          <xdr:rowOff>0</xdr:rowOff>
        </xdr:from>
        <xdr:to>
          <xdr:col>0</xdr:col>
          <xdr:colOff>317500</xdr:colOff>
          <xdr:row>730</xdr:row>
          <xdr:rowOff>114300</xdr:rowOff>
        </xdr:to>
        <xdr:sp macro="" textlink="">
          <xdr:nvSpPr>
            <xdr:cNvPr id="4144" name="Control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1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739</xdr:row>
          <xdr:rowOff>0</xdr:rowOff>
        </xdr:from>
        <xdr:to>
          <xdr:col>0</xdr:col>
          <xdr:colOff>317500</xdr:colOff>
          <xdr:row>745</xdr:row>
          <xdr:rowOff>114300</xdr:rowOff>
        </xdr:to>
        <xdr:sp macro="" textlink="">
          <xdr:nvSpPr>
            <xdr:cNvPr id="4145" name="Control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1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754</xdr:row>
          <xdr:rowOff>0</xdr:rowOff>
        </xdr:from>
        <xdr:to>
          <xdr:col>0</xdr:col>
          <xdr:colOff>317500</xdr:colOff>
          <xdr:row>760</xdr:row>
          <xdr:rowOff>114300</xdr:rowOff>
        </xdr:to>
        <xdr:sp macro="" textlink="">
          <xdr:nvSpPr>
            <xdr:cNvPr id="4146" name="Control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1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769</xdr:row>
          <xdr:rowOff>0</xdr:rowOff>
        </xdr:from>
        <xdr:to>
          <xdr:col>0</xdr:col>
          <xdr:colOff>317500</xdr:colOff>
          <xdr:row>775</xdr:row>
          <xdr:rowOff>114300</xdr:rowOff>
        </xdr:to>
        <xdr:sp macro="" textlink="">
          <xdr:nvSpPr>
            <xdr:cNvPr id="4147" name="Control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1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784</xdr:row>
          <xdr:rowOff>0</xdr:rowOff>
        </xdr:from>
        <xdr:to>
          <xdr:col>0</xdr:col>
          <xdr:colOff>317500</xdr:colOff>
          <xdr:row>790</xdr:row>
          <xdr:rowOff>114300</xdr:rowOff>
        </xdr:to>
        <xdr:sp macro="" textlink="">
          <xdr:nvSpPr>
            <xdr:cNvPr id="4148" name="Control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1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799</xdr:row>
          <xdr:rowOff>0</xdr:rowOff>
        </xdr:from>
        <xdr:to>
          <xdr:col>0</xdr:col>
          <xdr:colOff>317500</xdr:colOff>
          <xdr:row>805</xdr:row>
          <xdr:rowOff>114300</xdr:rowOff>
        </xdr:to>
        <xdr:sp macro="" textlink="">
          <xdr:nvSpPr>
            <xdr:cNvPr id="4149" name="Control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1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814</xdr:row>
          <xdr:rowOff>0</xdr:rowOff>
        </xdr:from>
        <xdr:to>
          <xdr:col>0</xdr:col>
          <xdr:colOff>317500</xdr:colOff>
          <xdr:row>820</xdr:row>
          <xdr:rowOff>114300</xdr:rowOff>
        </xdr:to>
        <xdr:sp macro="" textlink="">
          <xdr:nvSpPr>
            <xdr:cNvPr id="4150" name="Control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1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829</xdr:row>
          <xdr:rowOff>0</xdr:rowOff>
        </xdr:from>
        <xdr:to>
          <xdr:col>0</xdr:col>
          <xdr:colOff>317500</xdr:colOff>
          <xdr:row>835</xdr:row>
          <xdr:rowOff>114300</xdr:rowOff>
        </xdr:to>
        <xdr:sp macro="" textlink="">
          <xdr:nvSpPr>
            <xdr:cNvPr id="4151" name="Control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1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844</xdr:row>
          <xdr:rowOff>0</xdr:rowOff>
        </xdr:from>
        <xdr:to>
          <xdr:col>0</xdr:col>
          <xdr:colOff>317500</xdr:colOff>
          <xdr:row>850</xdr:row>
          <xdr:rowOff>114300</xdr:rowOff>
        </xdr:to>
        <xdr:sp macro="" textlink="">
          <xdr:nvSpPr>
            <xdr:cNvPr id="4152" name="Control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1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859</xdr:row>
          <xdr:rowOff>0</xdr:rowOff>
        </xdr:from>
        <xdr:to>
          <xdr:col>0</xdr:col>
          <xdr:colOff>317500</xdr:colOff>
          <xdr:row>865</xdr:row>
          <xdr:rowOff>114300</xdr:rowOff>
        </xdr:to>
        <xdr:sp macro="" textlink="">
          <xdr:nvSpPr>
            <xdr:cNvPr id="4153" name="Control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1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866</xdr:row>
          <xdr:rowOff>0</xdr:rowOff>
        </xdr:from>
        <xdr:to>
          <xdr:col>0</xdr:col>
          <xdr:colOff>317500</xdr:colOff>
          <xdr:row>866</xdr:row>
          <xdr:rowOff>114300</xdr:rowOff>
        </xdr:to>
        <xdr:sp macro="" textlink="">
          <xdr:nvSpPr>
            <xdr:cNvPr id="4154" name="Control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1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317500</xdr:colOff>
          <xdr:row>25</xdr:row>
          <xdr:rowOff>114300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317500</xdr:colOff>
          <xdr:row>40</xdr:row>
          <xdr:rowOff>114300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317500</xdr:colOff>
          <xdr:row>55</xdr:row>
          <xdr:rowOff>114300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317500</xdr:colOff>
          <xdr:row>70</xdr:row>
          <xdr:rowOff>114300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317500</xdr:colOff>
          <xdr:row>85</xdr:row>
          <xdr:rowOff>114300</xdr:rowOff>
        </xdr:to>
        <xdr:sp macro="" textlink="">
          <xdr:nvSpPr>
            <xdr:cNvPr id="6149" name="Control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317500</xdr:colOff>
          <xdr:row>100</xdr:row>
          <xdr:rowOff>114300</xdr:rowOff>
        </xdr:to>
        <xdr:sp macro="" textlink="">
          <xdr:nvSpPr>
            <xdr:cNvPr id="6150" name="Control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</xdr:row>
          <xdr:rowOff>0</xdr:rowOff>
        </xdr:from>
        <xdr:to>
          <xdr:col>0</xdr:col>
          <xdr:colOff>317500</xdr:colOff>
          <xdr:row>115</xdr:row>
          <xdr:rowOff>114300</xdr:rowOff>
        </xdr:to>
        <xdr:sp macro="" textlink="">
          <xdr:nvSpPr>
            <xdr:cNvPr id="6151" name="Control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3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0</xdr:rowOff>
        </xdr:from>
        <xdr:to>
          <xdr:col>0</xdr:col>
          <xdr:colOff>317500</xdr:colOff>
          <xdr:row>130</xdr:row>
          <xdr:rowOff>114300</xdr:rowOff>
        </xdr:to>
        <xdr:sp macro="" textlink="">
          <xdr:nvSpPr>
            <xdr:cNvPr id="6152" name="Control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3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</xdr:row>
          <xdr:rowOff>0</xdr:rowOff>
        </xdr:from>
        <xdr:to>
          <xdr:col>0</xdr:col>
          <xdr:colOff>317500</xdr:colOff>
          <xdr:row>145</xdr:row>
          <xdr:rowOff>114300</xdr:rowOff>
        </xdr:to>
        <xdr:sp macro="" textlink="">
          <xdr:nvSpPr>
            <xdr:cNvPr id="6153" name="Control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3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</xdr:row>
          <xdr:rowOff>0</xdr:rowOff>
        </xdr:from>
        <xdr:to>
          <xdr:col>0</xdr:col>
          <xdr:colOff>317500</xdr:colOff>
          <xdr:row>160</xdr:row>
          <xdr:rowOff>114300</xdr:rowOff>
        </xdr:to>
        <xdr:sp macro="" textlink="">
          <xdr:nvSpPr>
            <xdr:cNvPr id="6154" name="Control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3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</xdr:row>
          <xdr:rowOff>0</xdr:rowOff>
        </xdr:from>
        <xdr:to>
          <xdr:col>0</xdr:col>
          <xdr:colOff>317500</xdr:colOff>
          <xdr:row>175</xdr:row>
          <xdr:rowOff>114300</xdr:rowOff>
        </xdr:to>
        <xdr:sp macro="" textlink="">
          <xdr:nvSpPr>
            <xdr:cNvPr id="6155" name="Control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3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</xdr:row>
          <xdr:rowOff>0</xdr:rowOff>
        </xdr:from>
        <xdr:to>
          <xdr:col>0</xdr:col>
          <xdr:colOff>317500</xdr:colOff>
          <xdr:row>190</xdr:row>
          <xdr:rowOff>114300</xdr:rowOff>
        </xdr:to>
        <xdr:sp macro="" textlink="">
          <xdr:nvSpPr>
            <xdr:cNvPr id="6156" name="Control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3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199</xdr:row>
          <xdr:rowOff>0</xdr:rowOff>
        </xdr:from>
        <xdr:to>
          <xdr:col>0</xdr:col>
          <xdr:colOff>317500</xdr:colOff>
          <xdr:row>205</xdr:row>
          <xdr:rowOff>114300</xdr:rowOff>
        </xdr:to>
        <xdr:sp macro="" textlink="">
          <xdr:nvSpPr>
            <xdr:cNvPr id="6157" name="Control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3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6158" name="Control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3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6159" name="Control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3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6160" name="Control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3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6161" name="Control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3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6162" name="Control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3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6163" name="Control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3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6164" name="Control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3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6165" name="Control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3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6166" name="Control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3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6167" name="Control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3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6168" name="Control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3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317500</xdr:colOff>
          <xdr:row>385</xdr:row>
          <xdr:rowOff>114300</xdr:rowOff>
        </xdr:to>
        <xdr:sp macro="" textlink="">
          <xdr:nvSpPr>
            <xdr:cNvPr id="6169" name="Control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3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394</xdr:row>
          <xdr:rowOff>0</xdr:rowOff>
        </xdr:from>
        <xdr:to>
          <xdr:col>0</xdr:col>
          <xdr:colOff>317500</xdr:colOff>
          <xdr:row>400</xdr:row>
          <xdr:rowOff>114300</xdr:rowOff>
        </xdr:to>
        <xdr:sp macro="" textlink="">
          <xdr:nvSpPr>
            <xdr:cNvPr id="6170" name="Control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3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409</xdr:row>
          <xdr:rowOff>0</xdr:rowOff>
        </xdr:from>
        <xdr:to>
          <xdr:col>0</xdr:col>
          <xdr:colOff>317500</xdr:colOff>
          <xdr:row>415</xdr:row>
          <xdr:rowOff>114300</xdr:rowOff>
        </xdr:to>
        <xdr:sp macro="" textlink="">
          <xdr:nvSpPr>
            <xdr:cNvPr id="6171" name="Control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3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424</xdr:row>
          <xdr:rowOff>0</xdr:rowOff>
        </xdr:from>
        <xdr:to>
          <xdr:col>0</xdr:col>
          <xdr:colOff>317500</xdr:colOff>
          <xdr:row>430</xdr:row>
          <xdr:rowOff>114300</xdr:rowOff>
        </xdr:to>
        <xdr:sp macro="" textlink="">
          <xdr:nvSpPr>
            <xdr:cNvPr id="6172" name="Control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3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439</xdr:row>
          <xdr:rowOff>0</xdr:rowOff>
        </xdr:from>
        <xdr:to>
          <xdr:col>0</xdr:col>
          <xdr:colOff>317500</xdr:colOff>
          <xdr:row>445</xdr:row>
          <xdr:rowOff>114300</xdr:rowOff>
        </xdr:to>
        <xdr:sp macro="" textlink="">
          <xdr:nvSpPr>
            <xdr:cNvPr id="6173" name="Control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3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454</xdr:row>
          <xdr:rowOff>0</xdr:rowOff>
        </xdr:from>
        <xdr:to>
          <xdr:col>0</xdr:col>
          <xdr:colOff>317500</xdr:colOff>
          <xdr:row>460</xdr:row>
          <xdr:rowOff>114300</xdr:rowOff>
        </xdr:to>
        <xdr:sp macro="" textlink="">
          <xdr:nvSpPr>
            <xdr:cNvPr id="6174" name="Control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3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469</xdr:row>
          <xdr:rowOff>0</xdr:rowOff>
        </xdr:from>
        <xdr:to>
          <xdr:col>0</xdr:col>
          <xdr:colOff>317500</xdr:colOff>
          <xdr:row>475</xdr:row>
          <xdr:rowOff>114300</xdr:rowOff>
        </xdr:to>
        <xdr:sp macro="" textlink="">
          <xdr:nvSpPr>
            <xdr:cNvPr id="6175" name="Control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3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484</xdr:row>
          <xdr:rowOff>0</xdr:rowOff>
        </xdr:from>
        <xdr:to>
          <xdr:col>0</xdr:col>
          <xdr:colOff>317500</xdr:colOff>
          <xdr:row>490</xdr:row>
          <xdr:rowOff>114300</xdr:rowOff>
        </xdr:to>
        <xdr:sp macro="" textlink="">
          <xdr:nvSpPr>
            <xdr:cNvPr id="6176" name="Control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3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499</xdr:row>
          <xdr:rowOff>0</xdr:rowOff>
        </xdr:from>
        <xdr:to>
          <xdr:col>0</xdr:col>
          <xdr:colOff>317500</xdr:colOff>
          <xdr:row>505</xdr:row>
          <xdr:rowOff>114300</xdr:rowOff>
        </xdr:to>
        <xdr:sp macro="" textlink="">
          <xdr:nvSpPr>
            <xdr:cNvPr id="6177" name="Control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3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514</xdr:row>
          <xdr:rowOff>0</xdr:rowOff>
        </xdr:from>
        <xdr:to>
          <xdr:col>0</xdr:col>
          <xdr:colOff>317500</xdr:colOff>
          <xdr:row>520</xdr:row>
          <xdr:rowOff>114300</xdr:rowOff>
        </xdr:to>
        <xdr:sp macro="" textlink="">
          <xdr:nvSpPr>
            <xdr:cNvPr id="6178" name="Control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3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529</xdr:row>
          <xdr:rowOff>0</xdr:rowOff>
        </xdr:from>
        <xdr:to>
          <xdr:col>0</xdr:col>
          <xdr:colOff>317500</xdr:colOff>
          <xdr:row>535</xdr:row>
          <xdr:rowOff>114300</xdr:rowOff>
        </xdr:to>
        <xdr:sp macro="" textlink="">
          <xdr:nvSpPr>
            <xdr:cNvPr id="6179" name="Control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3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544</xdr:row>
          <xdr:rowOff>0</xdr:rowOff>
        </xdr:from>
        <xdr:to>
          <xdr:col>0</xdr:col>
          <xdr:colOff>317500</xdr:colOff>
          <xdr:row>550</xdr:row>
          <xdr:rowOff>114300</xdr:rowOff>
        </xdr:to>
        <xdr:sp macro="" textlink="">
          <xdr:nvSpPr>
            <xdr:cNvPr id="6180" name="Control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3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559</xdr:row>
          <xdr:rowOff>0</xdr:rowOff>
        </xdr:from>
        <xdr:to>
          <xdr:col>0</xdr:col>
          <xdr:colOff>317500</xdr:colOff>
          <xdr:row>565</xdr:row>
          <xdr:rowOff>114300</xdr:rowOff>
        </xdr:to>
        <xdr:sp macro="" textlink="">
          <xdr:nvSpPr>
            <xdr:cNvPr id="6181" name="Control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3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574</xdr:row>
          <xdr:rowOff>0</xdr:rowOff>
        </xdr:from>
        <xdr:to>
          <xdr:col>0</xdr:col>
          <xdr:colOff>317500</xdr:colOff>
          <xdr:row>580</xdr:row>
          <xdr:rowOff>114300</xdr:rowOff>
        </xdr:to>
        <xdr:sp macro="" textlink="">
          <xdr:nvSpPr>
            <xdr:cNvPr id="6182" name="Control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3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589</xdr:row>
          <xdr:rowOff>0</xdr:rowOff>
        </xdr:from>
        <xdr:to>
          <xdr:col>0</xdr:col>
          <xdr:colOff>317500</xdr:colOff>
          <xdr:row>595</xdr:row>
          <xdr:rowOff>114300</xdr:rowOff>
        </xdr:to>
        <xdr:sp macro="" textlink="">
          <xdr:nvSpPr>
            <xdr:cNvPr id="6183" name="Control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3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604</xdr:row>
          <xdr:rowOff>0</xdr:rowOff>
        </xdr:from>
        <xdr:to>
          <xdr:col>0</xdr:col>
          <xdr:colOff>317500</xdr:colOff>
          <xdr:row>610</xdr:row>
          <xdr:rowOff>114300</xdr:rowOff>
        </xdr:to>
        <xdr:sp macro="" textlink="">
          <xdr:nvSpPr>
            <xdr:cNvPr id="6184" name="Control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3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619</xdr:row>
          <xdr:rowOff>0</xdr:rowOff>
        </xdr:from>
        <xdr:to>
          <xdr:col>0</xdr:col>
          <xdr:colOff>317500</xdr:colOff>
          <xdr:row>625</xdr:row>
          <xdr:rowOff>114300</xdr:rowOff>
        </xdr:to>
        <xdr:sp macro="" textlink="">
          <xdr:nvSpPr>
            <xdr:cNvPr id="6185" name="Control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3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634</xdr:row>
          <xdr:rowOff>0</xdr:rowOff>
        </xdr:from>
        <xdr:to>
          <xdr:col>0</xdr:col>
          <xdr:colOff>317500</xdr:colOff>
          <xdr:row>640</xdr:row>
          <xdr:rowOff>114300</xdr:rowOff>
        </xdr:to>
        <xdr:sp macro="" textlink="">
          <xdr:nvSpPr>
            <xdr:cNvPr id="6186" name="Control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3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649</xdr:row>
          <xdr:rowOff>0</xdr:rowOff>
        </xdr:from>
        <xdr:to>
          <xdr:col>0</xdr:col>
          <xdr:colOff>317500</xdr:colOff>
          <xdr:row>655</xdr:row>
          <xdr:rowOff>114300</xdr:rowOff>
        </xdr:to>
        <xdr:sp macro="" textlink="">
          <xdr:nvSpPr>
            <xdr:cNvPr id="6187" name="Control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3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664</xdr:row>
          <xdr:rowOff>0</xdr:rowOff>
        </xdr:from>
        <xdr:to>
          <xdr:col>0</xdr:col>
          <xdr:colOff>317500</xdr:colOff>
          <xdr:row>670</xdr:row>
          <xdr:rowOff>114300</xdr:rowOff>
        </xdr:to>
        <xdr:sp macro="" textlink="">
          <xdr:nvSpPr>
            <xdr:cNvPr id="6188" name="Control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3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679</xdr:row>
          <xdr:rowOff>0</xdr:rowOff>
        </xdr:from>
        <xdr:to>
          <xdr:col>0</xdr:col>
          <xdr:colOff>317500</xdr:colOff>
          <xdr:row>685</xdr:row>
          <xdr:rowOff>114300</xdr:rowOff>
        </xdr:to>
        <xdr:sp macro="" textlink="">
          <xdr:nvSpPr>
            <xdr:cNvPr id="6189" name="Control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3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694</xdr:row>
          <xdr:rowOff>0</xdr:rowOff>
        </xdr:from>
        <xdr:to>
          <xdr:col>0</xdr:col>
          <xdr:colOff>317500</xdr:colOff>
          <xdr:row>700</xdr:row>
          <xdr:rowOff>114300</xdr:rowOff>
        </xdr:to>
        <xdr:sp macro="" textlink="">
          <xdr:nvSpPr>
            <xdr:cNvPr id="6190" name="Control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3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709</xdr:row>
          <xdr:rowOff>0</xdr:rowOff>
        </xdr:from>
        <xdr:to>
          <xdr:col>0</xdr:col>
          <xdr:colOff>317500</xdr:colOff>
          <xdr:row>715</xdr:row>
          <xdr:rowOff>114300</xdr:rowOff>
        </xdr:to>
        <xdr:sp macro="" textlink="">
          <xdr:nvSpPr>
            <xdr:cNvPr id="6191" name="Control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3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724</xdr:row>
          <xdr:rowOff>0</xdr:rowOff>
        </xdr:from>
        <xdr:to>
          <xdr:col>0</xdr:col>
          <xdr:colOff>317500</xdr:colOff>
          <xdr:row>730</xdr:row>
          <xdr:rowOff>114300</xdr:rowOff>
        </xdr:to>
        <xdr:sp macro="" textlink="">
          <xdr:nvSpPr>
            <xdr:cNvPr id="6192" name="Control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3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739</xdr:row>
          <xdr:rowOff>0</xdr:rowOff>
        </xdr:from>
        <xdr:to>
          <xdr:col>0</xdr:col>
          <xdr:colOff>317500</xdr:colOff>
          <xdr:row>745</xdr:row>
          <xdr:rowOff>114300</xdr:rowOff>
        </xdr:to>
        <xdr:sp macro="" textlink="">
          <xdr:nvSpPr>
            <xdr:cNvPr id="6193" name="Control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3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754</xdr:row>
          <xdr:rowOff>0</xdr:rowOff>
        </xdr:from>
        <xdr:to>
          <xdr:col>0</xdr:col>
          <xdr:colOff>317500</xdr:colOff>
          <xdr:row>760</xdr:row>
          <xdr:rowOff>114300</xdr:rowOff>
        </xdr:to>
        <xdr:sp macro="" textlink="">
          <xdr:nvSpPr>
            <xdr:cNvPr id="6194" name="Control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3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769</xdr:row>
          <xdr:rowOff>0</xdr:rowOff>
        </xdr:from>
        <xdr:to>
          <xdr:col>0</xdr:col>
          <xdr:colOff>317500</xdr:colOff>
          <xdr:row>775</xdr:row>
          <xdr:rowOff>114300</xdr:rowOff>
        </xdr:to>
        <xdr:sp macro="" textlink="">
          <xdr:nvSpPr>
            <xdr:cNvPr id="6195" name="Control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3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784</xdr:row>
          <xdr:rowOff>0</xdr:rowOff>
        </xdr:from>
        <xdr:to>
          <xdr:col>0</xdr:col>
          <xdr:colOff>317500</xdr:colOff>
          <xdr:row>790</xdr:row>
          <xdr:rowOff>114300</xdr:rowOff>
        </xdr:to>
        <xdr:sp macro="" textlink="">
          <xdr:nvSpPr>
            <xdr:cNvPr id="6196" name="Control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3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799</xdr:row>
          <xdr:rowOff>0</xdr:rowOff>
        </xdr:from>
        <xdr:to>
          <xdr:col>0</xdr:col>
          <xdr:colOff>317500</xdr:colOff>
          <xdr:row>805</xdr:row>
          <xdr:rowOff>114300</xdr:rowOff>
        </xdr:to>
        <xdr:sp macro="" textlink="">
          <xdr:nvSpPr>
            <xdr:cNvPr id="6197" name="Control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3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814</xdr:row>
          <xdr:rowOff>0</xdr:rowOff>
        </xdr:from>
        <xdr:to>
          <xdr:col>0</xdr:col>
          <xdr:colOff>317500</xdr:colOff>
          <xdr:row>820</xdr:row>
          <xdr:rowOff>114300</xdr:rowOff>
        </xdr:to>
        <xdr:sp macro="" textlink="">
          <xdr:nvSpPr>
            <xdr:cNvPr id="6198" name="Control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3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829</xdr:row>
          <xdr:rowOff>0</xdr:rowOff>
        </xdr:from>
        <xdr:to>
          <xdr:col>0</xdr:col>
          <xdr:colOff>317500</xdr:colOff>
          <xdr:row>835</xdr:row>
          <xdr:rowOff>114300</xdr:rowOff>
        </xdr:to>
        <xdr:sp macro="" textlink="">
          <xdr:nvSpPr>
            <xdr:cNvPr id="6199" name="Control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0000000-0008-0000-0300-00003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844</xdr:row>
          <xdr:rowOff>0</xdr:rowOff>
        </xdr:from>
        <xdr:to>
          <xdr:col>0</xdr:col>
          <xdr:colOff>317500</xdr:colOff>
          <xdr:row>850</xdr:row>
          <xdr:rowOff>114300</xdr:rowOff>
        </xdr:to>
        <xdr:sp macro="" textlink="">
          <xdr:nvSpPr>
            <xdr:cNvPr id="6200" name="Control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00000000-0008-0000-0300-00003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859</xdr:row>
          <xdr:rowOff>0</xdr:rowOff>
        </xdr:from>
        <xdr:to>
          <xdr:col>0</xdr:col>
          <xdr:colOff>317500</xdr:colOff>
          <xdr:row>865</xdr:row>
          <xdr:rowOff>114300</xdr:rowOff>
        </xdr:to>
        <xdr:sp macro="" textlink="">
          <xdr:nvSpPr>
            <xdr:cNvPr id="6201" name="Control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3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866</xdr:row>
          <xdr:rowOff>0</xdr:rowOff>
        </xdr:from>
        <xdr:to>
          <xdr:col>0</xdr:col>
          <xdr:colOff>317500</xdr:colOff>
          <xdr:row>866</xdr:row>
          <xdr:rowOff>114300</xdr:rowOff>
        </xdr:to>
        <xdr:sp macro="" textlink="">
          <xdr:nvSpPr>
            <xdr:cNvPr id="6202" name="Control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3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.xml"/><Relationship Id="rId21" Type="http://schemas.openxmlformats.org/officeDocument/2006/relationships/printerSettings" Target="../printerSettings/printerSettings1.bin"/><Relationship Id="rId42" Type="http://schemas.openxmlformats.org/officeDocument/2006/relationships/control" Target="../activeX/activeX11.xml"/><Relationship Id="rId47" Type="http://schemas.openxmlformats.org/officeDocument/2006/relationships/control" Target="../activeX/activeX16.xml"/><Relationship Id="rId63" Type="http://schemas.openxmlformats.org/officeDocument/2006/relationships/control" Target="../activeX/activeX32.xml"/><Relationship Id="rId68" Type="http://schemas.openxmlformats.org/officeDocument/2006/relationships/control" Target="../activeX/activeX37.xml"/><Relationship Id="rId84" Type="http://schemas.openxmlformats.org/officeDocument/2006/relationships/control" Target="../activeX/activeX52.xml"/><Relationship Id="rId89" Type="http://schemas.openxmlformats.org/officeDocument/2006/relationships/control" Target="../activeX/activeX57.xml"/><Relationship Id="rId16" Type="http://schemas.openxmlformats.org/officeDocument/2006/relationships/hyperlink" Target="https://data.bls.gov/bls/pss.htm" TargetMode="External"/><Relationship Id="rId11" Type="http://schemas.openxmlformats.org/officeDocument/2006/relationships/hyperlink" Target="https://data.bls.gov/bls/no_fear_act.htm" TargetMode="External"/><Relationship Id="rId32" Type="http://schemas.openxmlformats.org/officeDocument/2006/relationships/control" Target="../activeX/activeX5.xml"/><Relationship Id="rId37" Type="http://schemas.openxmlformats.org/officeDocument/2006/relationships/control" Target="../activeX/activeX8.xml"/><Relationship Id="rId53" Type="http://schemas.openxmlformats.org/officeDocument/2006/relationships/control" Target="../activeX/activeX22.xml"/><Relationship Id="rId58" Type="http://schemas.openxmlformats.org/officeDocument/2006/relationships/control" Target="../activeX/activeX27.xml"/><Relationship Id="rId74" Type="http://schemas.openxmlformats.org/officeDocument/2006/relationships/control" Target="../activeX/activeX43.xml"/><Relationship Id="rId79" Type="http://schemas.openxmlformats.org/officeDocument/2006/relationships/control" Target="../activeX/activeX47.xml"/><Relationship Id="rId5" Type="http://schemas.openxmlformats.org/officeDocument/2006/relationships/hyperlink" Target="https://data.bls.gov/bls/newsrels.htm" TargetMode="External"/><Relationship Id="rId90" Type="http://schemas.openxmlformats.org/officeDocument/2006/relationships/control" Target="../activeX/activeX58.xml"/><Relationship Id="rId95" Type="http://schemas.openxmlformats.org/officeDocument/2006/relationships/control" Target="../activeX/activeX63.xml"/><Relationship Id="rId22" Type="http://schemas.openxmlformats.org/officeDocument/2006/relationships/drawing" Target="../drawings/drawing1.xml"/><Relationship Id="rId27" Type="http://schemas.openxmlformats.org/officeDocument/2006/relationships/image" Target="../media/image2.emf"/><Relationship Id="rId43" Type="http://schemas.openxmlformats.org/officeDocument/2006/relationships/control" Target="../activeX/activeX12.xml"/><Relationship Id="rId48" Type="http://schemas.openxmlformats.org/officeDocument/2006/relationships/control" Target="../activeX/activeX17.xml"/><Relationship Id="rId64" Type="http://schemas.openxmlformats.org/officeDocument/2006/relationships/control" Target="../activeX/activeX33.xml"/><Relationship Id="rId69" Type="http://schemas.openxmlformats.org/officeDocument/2006/relationships/control" Target="../activeX/activeX38.xml"/><Relationship Id="rId80" Type="http://schemas.openxmlformats.org/officeDocument/2006/relationships/control" Target="../activeX/activeX48.xml"/><Relationship Id="rId85" Type="http://schemas.openxmlformats.org/officeDocument/2006/relationships/control" Target="../activeX/activeX53.xml"/><Relationship Id="rId3" Type="http://schemas.openxmlformats.org/officeDocument/2006/relationships/hyperlink" Target="https://data.bls.gov/data/" TargetMode="External"/><Relationship Id="rId12" Type="http://schemas.openxmlformats.org/officeDocument/2006/relationships/hyperlink" Target="https://www.usa.gov/" TargetMode="External"/><Relationship Id="rId17" Type="http://schemas.openxmlformats.org/officeDocument/2006/relationships/hyperlink" Target="https://data.bls.gov/bls/disclaimer.htm" TargetMode="External"/><Relationship Id="rId25" Type="http://schemas.openxmlformats.org/officeDocument/2006/relationships/image" Target="../media/image1.emf"/><Relationship Id="rId33" Type="http://schemas.openxmlformats.org/officeDocument/2006/relationships/image" Target="../media/image5.emf"/><Relationship Id="rId38" Type="http://schemas.openxmlformats.org/officeDocument/2006/relationships/image" Target="../media/image7.emf"/><Relationship Id="rId46" Type="http://schemas.openxmlformats.org/officeDocument/2006/relationships/control" Target="../activeX/activeX15.xml"/><Relationship Id="rId59" Type="http://schemas.openxmlformats.org/officeDocument/2006/relationships/control" Target="../activeX/activeX28.xml"/><Relationship Id="rId67" Type="http://schemas.openxmlformats.org/officeDocument/2006/relationships/control" Target="../activeX/activeX36.xml"/><Relationship Id="rId20" Type="http://schemas.openxmlformats.org/officeDocument/2006/relationships/hyperlink" Target="https://data.bls.gov/help/" TargetMode="External"/><Relationship Id="rId41" Type="http://schemas.openxmlformats.org/officeDocument/2006/relationships/control" Target="../activeX/activeX10.xml"/><Relationship Id="rId54" Type="http://schemas.openxmlformats.org/officeDocument/2006/relationships/control" Target="../activeX/activeX23.xml"/><Relationship Id="rId62" Type="http://schemas.openxmlformats.org/officeDocument/2006/relationships/control" Target="../activeX/activeX31.xml"/><Relationship Id="rId70" Type="http://schemas.openxmlformats.org/officeDocument/2006/relationships/control" Target="../activeX/activeX39.xml"/><Relationship Id="rId75" Type="http://schemas.openxmlformats.org/officeDocument/2006/relationships/control" Target="../activeX/activeX44.xml"/><Relationship Id="rId83" Type="http://schemas.openxmlformats.org/officeDocument/2006/relationships/control" Target="../activeX/activeX51.xml"/><Relationship Id="rId88" Type="http://schemas.openxmlformats.org/officeDocument/2006/relationships/control" Target="../activeX/activeX56.xml"/><Relationship Id="rId91" Type="http://schemas.openxmlformats.org/officeDocument/2006/relationships/control" Target="../activeX/activeX59.xml"/><Relationship Id="rId96" Type="http://schemas.openxmlformats.org/officeDocument/2006/relationships/control" Target="../activeX/activeX64.xml"/><Relationship Id="rId1" Type="http://schemas.openxmlformats.org/officeDocument/2006/relationships/hyperlink" Target="https://www.bls.gov/" TargetMode="External"/><Relationship Id="rId6" Type="http://schemas.openxmlformats.org/officeDocument/2006/relationships/hyperlink" Target="https://data.bls.gov/k12/" TargetMode="External"/><Relationship Id="rId15" Type="http://schemas.openxmlformats.org/officeDocument/2006/relationships/hyperlink" Target="https://data.bls.gov/bls/blsfoia.htm" TargetMode="External"/><Relationship Id="rId23" Type="http://schemas.openxmlformats.org/officeDocument/2006/relationships/vmlDrawing" Target="../drawings/vmlDrawing1.vml"/><Relationship Id="rId28" Type="http://schemas.openxmlformats.org/officeDocument/2006/relationships/control" Target="../activeX/activeX3.xml"/><Relationship Id="rId36" Type="http://schemas.openxmlformats.org/officeDocument/2006/relationships/control" Target="../activeX/activeX7.xml"/><Relationship Id="rId49" Type="http://schemas.openxmlformats.org/officeDocument/2006/relationships/control" Target="../activeX/activeX18.xml"/><Relationship Id="rId57" Type="http://schemas.openxmlformats.org/officeDocument/2006/relationships/control" Target="../activeX/activeX26.xml"/><Relationship Id="rId10" Type="http://schemas.openxmlformats.org/officeDocument/2006/relationships/hyperlink" Target="https://www.dol.gov/grants" TargetMode="External"/><Relationship Id="rId31" Type="http://schemas.openxmlformats.org/officeDocument/2006/relationships/image" Target="../media/image4.emf"/><Relationship Id="rId44" Type="http://schemas.openxmlformats.org/officeDocument/2006/relationships/control" Target="../activeX/activeX13.xml"/><Relationship Id="rId52" Type="http://schemas.openxmlformats.org/officeDocument/2006/relationships/control" Target="../activeX/activeX21.xml"/><Relationship Id="rId60" Type="http://schemas.openxmlformats.org/officeDocument/2006/relationships/control" Target="../activeX/activeX29.xml"/><Relationship Id="rId65" Type="http://schemas.openxmlformats.org/officeDocument/2006/relationships/control" Target="../activeX/activeX34.xml"/><Relationship Id="rId73" Type="http://schemas.openxmlformats.org/officeDocument/2006/relationships/control" Target="../activeX/activeX42.xml"/><Relationship Id="rId78" Type="http://schemas.openxmlformats.org/officeDocument/2006/relationships/control" Target="../activeX/activeX46.xml"/><Relationship Id="rId81" Type="http://schemas.openxmlformats.org/officeDocument/2006/relationships/control" Target="../activeX/activeX49.xml"/><Relationship Id="rId86" Type="http://schemas.openxmlformats.org/officeDocument/2006/relationships/control" Target="../activeX/activeX54.xml"/><Relationship Id="rId94" Type="http://schemas.openxmlformats.org/officeDocument/2006/relationships/control" Target="../activeX/activeX62.xml"/><Relationship Id="rId99" Type="http://schemas.openxmlformats.org/officeDocument/2006/relationships/control" Target="../activeX/activeX67.xml"/><Relationship Id="rId4" Type="http://schemas.openxmlformats.org/officeDocument/2006/relationships/hyperlink" Target="https://data.bls.gov/opub/" TargetMode="External"/><Relationship Id="rId9" Type="http://schemas.openxmlformats.org/officeDocument/2006/relationships/hyperlink" Target="https://data.bls.gov/bls/bls_budget_and_performance.htm" TargetMode="External"/><Relationship Id="rId13" Type="http://schemas.openxmlformats.org/officeDocument/2006/relationships/hyperlink" Target="https://www.vote.gov/" TargetMode="External"/><Relationship Id="rId18" Type="http://schemas.openxmlformats.org/officeDocument/2006/relationships/hyperlink" Target="https://data.bls.gov/bls/linksite.htm" TargetMode="External"/><Relationship Id="rId39" Type="http://schemas.openxmlformats.org/officeDocument/2006/relationships/control" Target="../activeX/activeX9.xml"/><Relationship Id="rId34" Type="http://schemas.openxmlformats.org/officeDocument/2006/relationships/control" Target="../activeX/activeX6.xml"/><Relationship Id="rId50" Type="http://schemas.openxmlformats.org/officeDocument/2006/relationships/control" Target="../activeX/activeX19.xml"/><Relationship Id="rId55" Type="http://schemas.openxmlformats.org/officeDocument/2006/relationships/control" Target="../activeX/activeX24.xml"/><Relationship Id="rId76" Type="http://schemas.openxmlformats.org/officeDocument/2006/relationships/image" Target="../media/image9.emf"/><Relationship Id="rId97" Type="http://schemas.openxmlformats.org/officeDocument/2006/relationships/control" Target="../activeX/activeX65.xml"/><Relationship Id="rId7" Type="http://schemas.openxmlformats.org/officeDocument/2006/relationships/hyperlink" Target="https://data.bls.gov/beta/" TargetMode="External"/><Relationship Id="rId71" Type="http://schemas.openxmlformats.org/officeDocument/2006/relationships/control" Target="../activeX/activeX40.xml"/><Relationship Id="rId92" Type="http://schemas.openxmlformats.org/officeDocument/2006/relationships/control" Target="../activeX/activeX60.xml"/><Relationship Id="rId2" Type="http://schemas.openxmlformats.org/officeDocument/2006/relationships/hyperlink" Target="https://data.bls.gov/bls/proghome.htm" TargetMode="External"/><Relationship Id="rId29" Type="http://schemas.openxmlformats.org/officeDocument/2006/relationships/image" Target="../media/image3.emf"/><Relationship Id="rId24" Type="http://schemas.openxmlformats.org/officeDocument/2006/relationships/control" Target="../activeX/activeX1.xml"/><Relationship Id="rId40" Type="http://schemas.openxmlformats.org/officeDocument/2006/relationships/image" Target="../media/image8.emf"/><Relationship Id="rId45" Type="http://schemas.openxmlformats.org/officeDocument/2006/relationships/control" Target="../activeX/activeX14.xml"/><Relationship Id="rId66" Type="http://schemas.openxmlformats.org/officeDocument/2006/relationships/control" Target="../activeX/activeX35.xml"/><Relationship Id="rId87" Type="http://schemas.openxmlformats.org/officeDocument/2006/relationships/control" Target="../activeX/activeX55.xml"/><Relationship Id="rId61" Type="http://schemas.openxmlformats.org/officeDocument/2006/relationships/control" Target="../activeX/activeX30.xml"/><Relationship Id="rId82" Type="http://schemas.openxmlformats.org/officeDocument/2006/relationships/control" Target="../activeX/activeX50.xml"/><Relationship Id="rId19" Type="http://schemas.openxmlformats.org/officeDocument/2006/relationships/hyperlink" Target="https://data.bls.gov/bls/website-policies.htm" TargetMode="External"/><Relationship Id="rId14" Type="http://schemas.openxmlformats.org/officeDocument/2006/relationships/hyperlink" Target="https://data.bls.gov/bls/sitemap.htm" TargetMode="External"/><Relationship Id="rId30" Type="http://schemas.openxmlformats.org/officeDocument/2006/relationships/control" Target="../activeX/activeX4.xml"/><Relationship Id="rId35" Type="http://schemas.openxmlformats.org/officeDocument/2006/relationships/image" Target="../media/image6.emf"/><Relationship Id="rId56" Type="http://schemas.openxmlformats.org/officeDocument/2006/relationships/control" Target="../activeX/activeX25.xml"/><Relationship Id="rId77" Type="http://schemas.openxmlformats.org/officeDocument/2006/relationships/control" Target="../activeX/activeX45.xml"/><Relationship Id="rId8" Type="http://schemas.openxmlformats.org/officeDocument/2006/relationships/hyperlink" Target="https://www.oig.dol.gov/" TargetMode="External"/><Relationship Id="rId51" Type="http://schemas.openxmlformats.org/officeDocument/2006/relationships/control" Target="../activeX/activeX20.xml"/><Relationship Id="rId72" Type="http://schemas.openxmlformats.org/officeDocument/2006/relationships/control" Target="../activeX/activeX41.xml"/><Relationship Id="rId93" Type="http://schemas.openxmlformats.org/officeDocument/2006/relationships/control" Target="../activeX/activeX61.xml"/><Relationship Id="rId98" Type="http://schemas.openxmlformats.org/officeDocument/2006/relationships/control" Target="../activeX/activeX6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75.xml"/><Relationship Id="rId18" Type="http://schemas.openxmlformats.org/officeDocument/2006/relationships/control" Target="../activeX/activeX80.xml"/><Relationship Id="rId26" Type="http://schemas.openxmlformats.org/officeDocument/2006/relationships/control" Target="../activeX/activeX88.xml"/><Relationship Id="rId39" Type="http://schemas.openxmlformats.org/officeDocument/2006/relationships/control" Target="../activeX/activeX101.xml"/><Relationship Id="rId21" Type="http://schemas.openxmlformats.org/officeDocument/2006/relationships/control" Target="../activeX/activeX83.xml"/><Relationship Id="rId34" Type="http://schemas.openxmlformats.org/officeDocument/2006/relationships/control" Target="../activeX/activeX96.xml"/><Relationship Id="rId42" Type="http://schemas.openxmlformats.org/officeDocument/2006/relationships/control" Target="../activeX/activeX104.xml"/><Relationship Id="rId47" Type="http://schemas.openxmlformats.org/officeDocument/2006/relationships/control" Target="../activeX/activeX109.xml"/><Relationship Id="rId50" Type="http://schemas.openxmlformats.org/officeDocument/2006/relationships/control" Target="../activeX/activeX112.xml"/><Relationship Id="rId55" Type="http://schemas.openxmlformats.org/officeDocument/2006/relationships/control" Target="../activeX/activeX117.xml"/><Relationship Id="rId63" Type="http://schemas.openxmlformats.org/officeDocument/2006/relationships/control" Target="../activeX/activeX125.xml"/><Relationship Id="rId7" Type="http://schemas.openxmlformats.org/officeDocument/2006/relationships/control" Target="../activeX/activeX69.xml"/><Relationship Id="rId2" Type="http://schemas.openxmlformats.org/officeDocument/2006/relationships/printerSettings" Target="../printerSettings/printerSettings2.bin"/><Relationship Id="rId16" Type="http://schemas.openxmlformats.org/officeDocument/2006/relationships/control" Target="../activeX/activeX78.xml"/><Relationship Id="rId29" Type="http://schemas.openxmlformats.org/officeDocument/2006/relationships/control" Target="../activeX/activeX91.xml"/><Relationship Id="rId11" Type="http://schemas.openxmlformats.org/officeDocument/2006/relationships/control" Target="../activeX/activeX73.xml"/><Relationship Id="rId24" Type="http://schemas.openxmlformats.org/officeDocument/2006/relationships/control" Target="../activeX/activeX86.xml"/><Relationship Id="rId32" Type="http://schemas.openxmlformats.org/officeDocument/2006/relationships/control" Target="../activeX/activeX94.xml"/><Relationship Id="rId37" Type="http://schemas.openxmlformats.org/officeDocument/2006/relationships/control" Target="../activeX/activeX99.xml"/><Relationship Id="rId40" Type="http://schemas.openxmlformats.org/officeDocument/2006/relationships/control" Target="../activeX/activeX102.xml"/><Relationship Id="rId45" Type="http://schemas.openxmlformats.org/officeDocument/2006/relationships/control" Target="../activeX/activeX107.xml"/><Relationship Id="rId53" Type="http://schemas.openxmlformats.org/officeDocument/2006/relationships/control" Target="../activeX/activeX115.xml"/><Relationship Id="rId58" Type="http://schemas.openxmlformats.org/officeDocument/2006/relationships/control" Target="../activeX/activeX120.xml"/><Relationship Id="rId5" Type="http://schemas.openxmlformats.org/officeDocument/2006/relationships/control" Target="../activeX/activeX68.xml"/><Relationship Id="rId61" Type="http://schemas.openxmlformats.org/officeDocument/2006/relationships/control" Target="../activeX/activeX123.xml"/><Relationship Id="rId19" Type="http://schemas.openxmlformats.org/officeDocument/2006/relationships/control" Target="../activeX/activeX81.xml"/><Relationship Id="rId14" Type="http://schemas.openxmlformats.org/officeDocument/2006/relationships/control" Target="../activeX/activeX76.xml"/><Relationship Id="rId22" Type="http://schemas.openxmlformats.org/officeDocument/2006/relationships/control" Target="../activeX/activeX84.xml"/><Relationship Id="rId27" Type="http://schemas.openxmlformats.org/officeDocument/2006/relationships/control" Target="../activeX/activeX89.xml"/><Relationship Id="rId30" Type="http://schemas.openxmlformats.org/officeDocument/2006/relationships/control" Target="../activeX/activeX92.xml"/><Relationship Id="rId35" Type="http://schemas.openxmlformats.org/officeDocument/2006/relationships/control" Target="../activeX/activeX97.xml"/><Relationship Id="rId43" Type="http://schemas.openxmlformats.org/officeDocument/2006/relationships/control" Target="../activeX/activeX105.xml"/><Relationship Id="rId48" Type="http://schemas.openxmlformats.org/officeDocument/2006/relationships/control" Target="../activeX/activeX110.xml"/><Relationship Id="rId56" Type="http://schemas.openxmlformats.org/officeDocument/2006/relationships/control" Target="../activeX/activeX118.xml"/><Relationship Id="rId8" Type="http://schemas.openxmlformats.org/officeDocument/2006/relationships/control" Target="../activeX/activeX70.xml"/><Relationship Id="rId51" Type="http://schemas.openxmlformats.org/officeDocument/2006/relationships/control" Target="../activeX/activeX113.xml"/><Relationship Id="rId3" Type="http://schemas.openxmlformats.org/officeDocument/2006/relationships/drawing" Target="../drawings/drawing2.xml"/><Relationship Id="rId12" Type="http://schemas.openxmlformats.org/officeDocument/2006/relationships/control" Target="../activeX/activeX74.xml"/><Relationship Id="rId17" Type="http://schemas.openxmlformats.org/officeDocument/2006/relationships/control" Target="../activeX/activeX79.xml"/><Relationship Id="rId25" Type="http://schemas.openxmlformats.org/officeDocument/2006/relationships/control" Target="../activeX/activeX87.xml"/><Relationship Id="rId33" Type="http://schemas.openxmlformats.org/officeDocument/2006/relationships/control" Target="../activeX/activeX95.xml"/><Relationship Id="rId38" Type="http://schemas.openxmlformats.org/officeDocument/2006/relationships/control" Target="../activeX/activeX100.xml"/><Relationship Id="rId46" Type="http://schemas.openxmlformats.org/officeDocument/2006/relationships/control" Target="../activeX/activeX108.xml"/><Relationship Id="rId59" Type="http://schemas.openxmlformats.org/officeDocument/2006/relationships/control" Target="../activeX/activeX121.xml"/><Relationship Id="rId20" Type="http://schemas.openxmlformats.org/officeDocument/2006/relationships/control" Target="../activeX/activeX82.xml"/><Relationship Id="rId41" Type="http://schemas.openxmlformats.org/officeDocument/2006/relationships/control" Target="../activeX/activeX103.xml"/><Relationship Id="rId54" Type="http://schemas.openxmlformats.org/officeDocument/2006/relationships/control" Target="../activeX/activeX116.xml"/><Relationship Id="rId62" Type="http://schemas.openxmlformats.org/officeDocument/2006/relationships/control" Target="../activeX/activeX124.xml"/><Relationship Id="rId1" Type="http://schemas.openxmlformats.org/officeDocument/2006/relationships/hyperlink" Target="https://www.bls.gov/cpi/data.htm" TargetMode="External"/><Relationship Id="rId6" Type="http://schemas.openxmlformats.org/officeDocument/2006/relationships/image" Target="../media/image14.emf"/><Relationship Id="rId15" Type="http://schemas.openxmlformats.org/officeDocument/2006/relationships/control" Target="../activeX/activeX77.xml"/><Relationship Id="rId23" Type="http://schemas.openxmlformats.org/officeDocument/2006/relationships/control" Target="../activeX/activeX85.xml"/><Relationship Id="rId28" Type="http://schemas.openxmlformats.org/officeDocument/2006/relationships/control" Target="../activeX/activeX90.xml"/><Relationship Id="rId36" Type="http://schemas.openxmlformats.org/officeDocument/2006/relationships/control" Target="../activeX/activeX98.xml"/><Relationship Id="rId49" Type="http://schemas.openxmlformats.org/officeDocument/2006/relationships/control" Target="../activeX/activeX111.xml"/><Relationship Id="rId57" Type="http://schemas.openxmlformats.org/officeDocument/2006/relationships/control" Target="../activeX/activeX119.xml"/><Relationship Id="rId10" Type="http://schemas.openxmlformats.org/officeDocument/2006/relationships/control" Target="../activeX/activeX72.xml"/><Relationship Id="rId31" Type="http://schemas.openxmlformats.org/officeDocument/2006/relationships/control" Target="../activeX/activeX93.xml"/><Relationship Id="rId44" Type="http://schemas.openxmlformats.org/officeDocument/2006/relationships/control" Target="../activeX/activeX106.xml"/><Relationship Id="rId52" Type="http://schemas.openxmlformats.org/officeDocument/2006/relationships/control" Target="../activeX/activeX114.xml"/><Relationship Id="rId60" Type="http://schemas.openxmlformats.org/officeDocument/2006/relationships/control" Target="../activeX/activeX122.xml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7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35.xml"/><Relationship Id="rId18" Type="http://schemas.openxmlformats.org/officeDocument/2006/relationships/control" Target="../activeX/activeX140.xml"/><Relationship Id="rId26" Type="http://schemas.openxmlformats.org/officeDocument/2006/relationships/control" Target="../activeX/activeX148.xml"/><Relationship Id="rId39" Type="http://schemas.openxmlformats.org/officeDocument/2006/relationships/control" Target="../activeX/activeX161.xml"/><Relationship Id="rId21" Type="http://schemas.openxmlformats.org/officeDocument/2006/relationships/control" Target="../activeX/activeX143.xml"/><Relationship Id="rId34" Type="http://schemas.openxmlformats.org/officeDocument/2006/relationships/control" Target="../activeX/activeX156.xml"/><Relationship Id="rId42" Type="http://schemas.openxmlformats.org/officeDocument/2006/relationships/control" Target="../activeX/activeX164.xml"/><Relationship Id="rId47" Type="http://schemas.openxmlformats.org/officeDocument/2006/relationships/control" Target="../activeX/activeX169.xml"/><Relationship Id="rId50" Type="http://schemas.openxmlformats.org/officeDocument/2006/relationships/control" Target="../activeX/activeX172.xml"/><Relationship Id="rId55" Type="http://schemas.openxmlformats.org/officeDocument/2006/relationships/control" Target="../activeX/activeX177.xml"/><Relationship Id="rId7" Type="http://schemas.openxmlformats.org/officeDocument/2006/relationships/control" Target="../activeX/activeX129.xml"/><Relationship Id="rId2" Type="http://schemas.openxmlformats.org/officeDocument/2006/relationships/vmlDrawing" Target="../drawings/vmlDrawing3.vml"/><Relationship Id="rId16" Type="http://schemas.openxmlformats.org/officeDocument/2006/relationships/control" Target="../activeX/activeX138.xml"/><Relationship Id="rId29" Type="http://schemas.openxmlformats.org/officeDocument/2006/relationships/control" Target="../activeX/activeX151.xml"/><Relationship Id="rId11" Type="http://schemas.openxmlformats.org/officeDocument/2006/relationships/control" Target="../activeX/activeX133.xml"/><Relationship Id="rId24" Type="http://schemas.openxmlformats.org/officeDocument/2006/relationships/control" Target="../activeX/activeX146.xml"/><Relationship Id="rId32" Type="http://schemas.openxmlformats.org/officeDocument/2006/relationships/control" Target="../activeX/activeX154.xml"/><Relationship Id="rId37" Type="http://schemas.openxmlformats.org/officeDocument/2006/relationships/control" Target="../activeX/activeX159.xml"/><Relationship Id="rId40" Type="http://schemas.openxmlformats.org/officeDocument/2006/relationships/control" Target="../activeX/activeX162.xml"/><Relationship Id="rId45" Type="http://schemas.openxmlformats.org/officeDocument/2006/relationships/control" Target="../activeX/activeX167.xml"/><Relationship Id="rId53" Type="http://schemas.openxmlformats.org/officeDocument/2006/relationships/control" Target="../activeX/activeX175.xml"/><Relationship Id="rId58" Type="http://schemas.openxmlformats.org/officeDocument/2006/relationships/control" Target="../activeX/activeX180.xml"/><Relationship Id="rId5" Type="http://schemas.openxmlformats.org/officeDocument/2006/relationships/control" Target="../activeX/activeX127.xml"/><Relationship Id="rId61" Type="http://schemas.openxmlformats.org/officeDocument/2006/relationships/control" Target="../activeX/activeX183.xml"/><Relationship Id="rId19" Type="http://schemas.openxmlformats.org/officeDocument/2006/relationships/control" Target="../activeX/activeX141.xml"/><Relationship Id="rId14" Type="http://schemas.openxmlformats.org/officeDocument/2006/relationships/control" Target="../activeX/activeX136.xml"/><Relationship Id="rId22" Type="http://schemas.openxmlformats.org/officeDocument/2006/relationships/control" Target="../activeX/activeX144.xml"/><Relationship Id="rId27" Type="http://schemas.openxmlformats.org/officeDocument/2006/relationships/control" Target="../activeX/activeX149.xml"/><Relationship Id="rId30" Type="http://schemas.openxmlformats.org/officeDocument/2006/relationships/control" Target="../activeX/activeX152.xml"/><Relationship Id="rId35" Type="http://schemas.openxmlformats.org/officeDocument/2006/relationships/control" Target="../activeX/activeX157.xml"/><Relationship Id="rId43" Type="http://schemas.openxmlformats.org/officeDocument/2006/relationships/control" Target="../activeX/activeX165.xml"/><Relationship Id="rId48" Type="http://schemas.openxmlformats.org/officeDocument/2006/relationships/control" Target="../activeX/activeX170.xml"/><Relationship Id="rId56" Type="http://schemas.openxmlformats.org/officeDocument/2006/relationships/control" Target="../activeX/activeX178.xml"/><Relationship Id="rId8" Type="http://schemas.openxmlformats.org/officeDocument/2006/relationships/control" Target="../activeX/activeX130.xml"/><Relationship Id="rId51" Type="http://schemas.openxmlformats.org/officeDocument/2006/relationships/control" Target="../activeX/activeX173.xml"/><Relationship Id="rId3" Type="http://schemas.openxmlformats.org/officeDocument/2006/relationships/control" Target="../activeX/activeX126.xml"/><Relationship Id="rId12" Type="http://schemas.openxmlformats.org/officeDocument/2006/relationships/control" Target="../activeX/activeX134.xml"/><Relationship Id="rId17" Type="http://schemas.openxmlformats.org/officeDocument/2006/relationships/control" Target="../activeX/activeX139.xml"/><Relationship Id="rId25" Type="http://schemas.openxmlformats.org/officeDocument/2006/relationships/control" Target="../activeX/activeX147.xml"/><Relationship Id="rId33" Type="http://schemas.openxmlformats.org/officeDocument/2006/relationships/control" Target="../activeX/activeX155.xml"/><Relationship Id="rId38" Type="http://schemas.openxmlformats.org/officeDocument/2006/relationships/control" Target="../activeX/activeX160.xml"/><Relationship Id="rId46" Type="http://schemas.openxmlformats.org/officeDocument/2006/relationships/control" Target="../activeX/activeX168.xml"/><Relationship Id="rId59" Type="http://schemas.openxmlformats.org/officeDocument/2006/relationships/control" Target="../activeX/activeX181.xml"/><Relationship Id="rId20" Type="http://schemas.openxmlformats.org/officeDocument/2006/relationships/control" Target="../activeX/activeX142.xml"/><Relationship Id="rId41" Type="http://schemas.openxmlformats.org/officeDocument/2006/relationships/control" Target="../activeX/activeX163.xml"/><Relationship Id="rId54" Type="http://schemas.openxmlformats.org/officeDocument/2006/relationships/control" Target="../activeX/activeX176.xml"/><Relationship Id="rId1" Type="http://schemas.openxmlformats.org/officeDocument/2006/relationships/drawing" Target="../drawings/drawing3.xml"/><Relationship Id="rId6" Type="http://schemas.openxmlformats.org/officeDocument/2006/relationships/control" Target="../activeX/activeX128.xml"/><Relationship Id="rId15" Type="http://schemas.openxmlformats.org/officeDocument/2006/relationships/control" Target="../activeX/activeX137.xml"/><Relationship Id="rId23" Type="http://schemas.openxmlformats.org/officeDocument/2006/relationships/control" Target="../activeX/activeX145.xml"/><Relationship Id="rId28" Type="http://schemas.openxmlformats.org/officeDocument/2006/relationships/control" Target="../activeX/activeX150.xml"/><Relationship Id="rId36" Type="http://schemas.openxmlformats.org/officeDocument/2006/relationships/control" Target="../activeX/activeX158.xml"/><Relationship Id="rId49" Type="http://schemas.openxmlformats.org/officeDocument/2006/relationships/control" Target="../activeX/activeX171.xml"/><Relationship Id="rId57" Type="http://schemas.openxmlformats.org/officeDocument/2006/relationships/control" Target="../activeX/activeX179.xml"/><Relationship Id="rId10" Type="http://schemas.openxmlformats.org/officeDocument/2006/relationships/control" Target="../activeX/activeX132.xml"/><Relationship Id="rId31" Type="http://schemas.openxmlformats.org/officeDocument/2006/relationships/control" Target="../activeX/activeX153.xml"/><Relationship Id="rId44" Type="http://schemas.openxmlformats.org/officeDocument/2006/relationships/control" Target="../activeX/activeX166.xml"/><Relationship Id="rId52" Type="http://schemas.openxmlformats.org/officeDocument/2006/relationships/control" Target="../activeX/activeX174.xml"/><Relationship Id="rId60" Type="http://schemas.openxmlformats.org/officeDocument/2006/relationships/control" Target="../activeX/activeX182.xml"/><Relationship Id="rId4" Type="http://schemas.openxmlformats.org/officeDocument/2006/relationships/image" Target="../media/image14.emf"/><Relationship Id="rId9" Type="http://schemas.openxmlformats.org/officeDocument/2006/relationships/control" Target="../activeX/activeX13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Bakersfield,_CA_MSA" TargetMode="External"/><Relationship Id="rId21" Type="http://schemas.openxmlformats.org/officeDocument/2006/relationships/hyperlink" Target="https://en.wikipedia.org/wiki/Greater_Boston" TargetMode="External"/><Relationship Id="rId324" Type="http://schemas.openxmlformats.org/officeDocument/2006/relationships/hyperlink" Target="https://en.wikipedia.org/wiki/Santa_Cruz-Watsonville,_CA_MSA" TargetMode="External"/><Relationship Id="rId531" Type="http://schemas.openxmlformats.org/officeDocument/2006/relationships/hyperlink" Target="https://en.wikipedia.org/wiki/Lawton,_OK_MSA" TargetMode="External"/><Relationship Id="rId629" Type="http://schemas.openxmlformats.org/officeDocument/2006/relationships/hyperlink" Target="https://en.wikipedia.org/wiki/Indianapolis-Carmel-Muncie,_IN_CSA" TargetMode="External"/><Relationship Id="rId170" Type="http://schemas.openxmlformats.org/officeDocument/2006/relationships/hyperlink" Target="https://en.wikipedia.org/wiki/Palm_Bay-Melbourne-Titusville,_FL_MSA" TargetMode="External"/><Relationship Id="rId268" Type="http://schemas.openxmlformats.org/officeDocument/2006/relationships/hyperlink" Target="https://en.wikipedia.org/wiki/Fort_Collins,_CO_MSA" TargetMode="External"/><Relationship Id="rId475" Type="http://schemas.openxmlformats.org/officeDocument/2006/relationships/hyperlink" Target="https://en.wikipedia.org/wiki/Florence-Muscle_Shoals,_AL_MSA" TargetMode="External"/><Relationship Id="rId32" Type="http://schemas.openxmlformats.org/officeDocument/2006/relationships/hyperlink" Target="https://en.wikipedia.org/wiki/Minneapolis-St._Paul,_MN-WI_CSA" TargetMode="External"/><Relationship Id="rId128" Type="http://schemas.openxmlformats.org/officeDocument/2006/relationships/hyperlink" Target="https://en.wikipedia.org/wiki/Worcester,_MA-CT_MSA" TargetMode="External"/><Relationship Id="rId335" Type="http://schemas.openxmlformats.org/officeDocument/2006/relationships/hyperlink" Target="https://en.wikipedia.org/wiki/Prescott_Valley-Prescott,_AZ_MSA" TargetMode="External"/><Relationship Id="rId542" Type="http://schemas.openxmlformats.org/officeDocument/2006/relationships/hyperlink" Target="https://en.wikipedia.org/wiki/Des_Moines-Ames-West_Des_Moines,_IA_CSA" TargetMode="External"/><Relationship Id="rId181" Type="http://schemas.openxmlformats.org/officeDocument/2006/relationships/hyperlink" Target="https://en.wikipedia.org/wiki/Northwest_Arkansas" TargetMode="External"/><Relationship Id="rId402" Type="http://schemas.openxmlformats.org/officeDocument/2006/relationships/hyperlink" Target="https://en.wikipedia.org/wiki/Billings,_MT_MSA" TargetMode="External"/><Relationship Id="rId279" Type="http://schemas.openxmlformats.org/officeDocument/2006/relationships/hyperlink" Target="https://en.wikipedia.org/wiki/Lincoln,_Nebraska_metropolitan_area" TargetMode="External"/><Relationship Id="rId486" Type="http://schemas.openxmlformats.org/officeDocument/2006/relationships/hyperlink" Target="https://en.wikipedia.org/wiki/Columbia-Moberly-Mexico,_MO_CSA" TargetMode="External"/><Relationship Id="rId43" Type="http://schemas.openxmlformats.org/officeDocument/2006/relationships/hyperlink" Target="https://en.wikipedia.org/wiki/Charlotte_metropolitan_area" TargetMode="External"/><Relationship Id="rId139" Type="http://schemas.openxmlformats.org/officeDocument/2006/relationships/hyperlink" Target="https://en.wikipedia.org/wiki/Boise,_ID_MSA" TargetMode="External"/><Relationship Id="rId346" Type="http://schemas.openxmlformats.org/officeDocument/2006/relationships/hyperlink" Target="https://en.wikipedia.org/wiki/Macon-Bibb_County%E2%80%93Warner_Robins,_GA_CSA" TargetMode="External"/><Relationship Id="rId553" Type="http://schemas.openxmlformats.org/officeDocument/2006/relationships/hyperlink" Target="https://en.wikipedia.org/wiki/San_Angelo,_TX_MSA" TargetMode="External"/><Relationship Id="rId192" Type="http://schemas.openxmlformats.org/officeDocument/2006/relationships/hyperlink" Target="https://en.wikipedia.org/wiki/San_Jose-San_Francisco-Oakland,_CA_Combined_Statistical_Area" TargetMode="External"/><Relationship Id="rId206" Type="http://schemas.openxmlformats.org/officeDocument/2006/relationships/hyperlink" Target="https://en.wikipedia.org/wiki/Harrisburg%E2%80%93York%E2%80%93Lebanon_combined_statistical_area" TargetMode="External"/><Relationship Id="rId413" Type="http://schemas.openxmlformats.org/officeDocument/2006/relationships/hyperlink" Target="https://en.wikipedia.org/wiki/Kingston,_NY_MSA" TargetMode="External"/><Relationship Id="rId497" Type="http://schemas.openxmlformats.org/officeDocument/2006/relationships/hyperlink" Target="https://en.wikipedia.org/wiki/Rocky_Mount-Wilson-Roanoke_Rapids,_NC_CSA" TargetMode="External"/><Relationship Id="rId620" Type="http://schemas.openxmlformats.org/officeDocument/2006/relationships/hyperlink" Target="https://en.wikipedia.org/wiki/Parkersburg-Marietta-Vienna,_WV-OH_CSA" TargetMode="External"/><Relationship Id="rId357" Type="http://schemas.openxmlformats.org/officeDocument/2006/relationships/hyperlink" Target="https://en.wikipedia.org/wiki/Lafayette-West_Lafayette,_IN_MSA" TargetMode="External"/><Relationship Id="rId54" Type="http://schemas.openxmlformats.org/officeDocument/2006/relationships/hyperlink" Target="https://en.wikipedia.org/wiki/Las_Vegas_Valley" TargetMode="External"/><Relationship Id="rId217" Type="http://schemas.openxmlformats.org/officeDocument/2006/relationships/hyperlink" Target="https://en.wikipedia.org/wiki/Salem,_OR_MSA" TargetMode="External"/><Relationship Id="rId564" Type="http://schemas.openxmlformats.org/officeDocument/2006/relationships/hyperlink" Target="https://en.wikipedia.org/wiki/Sandusky,_OH_Micropolitan_Statistical_Area" TargetMode="External"/><Relationship Id="rId424" Type="http://schemas.openxmlformats.org/officeDocument/2006/relationships/hyperlink" Target="https://en.wikipedia.org/wiki/Midland,_Texas_metropolitan_area" TargetMode="External"/><Relationship Id="rId631" Type="http://schemas.openxmlformats.org/officeDocument/2006/relationships/hyperlink" Target="https://en.wikipedia.org/wiki/Indianapolis-Carmel-Muncie,_IN_CSA" TargetMode="External"/><Relationship Id="rId270" Type="http://schemas.openxmlformats.org/officeDocument/2006/relationships/hyperlink" Target="https://en.wikipedia.org/wiki/Detroit-Warren-Ann_Arbor,_MI_CSA" TargetMode="External"/><Relationship Id="rId65" Type="http://schemas.openxmlformats.org/officeDocument/2006/relationships/hyperlink" Target="https://en.wikipedia.org/wiki/Indianapolis-Carmel-Muncie,_IN_CSA" TargetMode="External"/><Relationship Id="rId130" Type="http://schemas.openxmlformats.org/officeDocument/2006/relationships/hyperlink" Target="https://en.wikipedia.org/wiki/Columbia,_SC_MSA" TargetMode="External"/><Relationship Id="rId368" Type="http://schemas.openxmlformats.org/officeDocument/2006/relationships/hyperlink" Target="https://en.wikipedia.org/wiki/Atlanta%E2%80%93Athens-Clarke_County%E2%80%93Sandy_Springs,_GA-AL_CSA" TargetMode="External"/><Relationship Id="rId575" Type="http://schemas.openxmlformats.org/officeDocument/2006/relationships/hyperlink" Target="https://en.wikipedia.org/wiki/Muncie,_IN_MSA" TargetMode="External"/><Relationship Id="rId228" Type="http://schemas.openxmlformats.org/officeDocument/2006/relationships/hyperlink" Target="https://en.wikipedia.org/wiki/Gulfport-Biloxi,_MS_MSA" TargetMode="External"/><Relationship Id="rId435" Type="http://schemas.openxmlformats.org/officeDocument/2006/relationships/hyperlink" Target="https://en.wikipedia.org/wiki/Oshkosh-Neenah,_WI_MSA" TargetMode="External"/><Relationship Id="rId642" Type="http://schemas.openxmlformats.org/officeDocument/2006/relationships/hyperlink" Target="https://en.wikipedia.org/wiki/Reno-Carson_City-Fernley,_NV_CSA" TargetMode="External"/><Relationship Id="rId281" Type="http://schemas.openxmlformats.org/officeDocument/2006/relationships/hyperlink" Target="https://en.wikipedia.org/wiki/Rockford,_IL_MSA" TargetMode="External"/><Relationship Id="rId502" Type="http://schemas.openxmlformats.org/officeDocument/2006/relationships/hyperlink" Target="https://en.wikipedia.org/wiki/Dalton,_GA_MSA" TargetMode="External"/><Relationship Id="rId76" Type="http://schemas.openxmlformats.org/officeDocument/2006/relationships/hyperlink" Target="https://en.wikipedia.org/wiki/Milwaukee_metropolitan_area" TargetMode="External"/><Relationship Id="rId141" Type="http://schemas.openxmlformats.org/officeDocument/2006/relationships/hyperlink" Target="https://en.wikipedia.org/wiki/Stockton,_CA_MSA" TargetMode="External"/><Relationship Id="rId379" Type="http://schemas.openxmlformats.org/officeDocument/2006/relationships/hyperlink" Target="https://en.wikipedia.org/wiki/Chico,_CA_MSA" TargetMode="External"/><Relationship Id="rId586" Type="http://schemas.openxmlformats.org/officeDocument/2006/relationships/hyperlink" Target="https://en.wikipedia.org/wiki/Pinehurst-Southern_Pines,_NC_Micropolitan_Statistical_Area" TargetMode="External"/><Relationship Id="rId7" Type="http://schemas.openxmlformats.org/officeDocument/2006/relationships/hyperlink" Target="https://en.wikipedia.org/wiki/Dallas%E2%80%93Fort_Worth_metroplex" TargetMode="External"/><Relationship Id="rId239" Type="http://schemas.openxmlformats.org/officeDocument/2006/relationships/hyperlink" Target="https://en.wikipedia.org/wiki/Anchorage,_AK_MSA" TargetMode="External"/><Relationship Id="rId446" Type="http://schemas.openxmlformats.org/officeDocument/2006/relationships/hyperlink" Target="https://en.wikipedia.org/wiki/Idaho_Falls,_ID_MSA" TargetMode="External"/><Relationship Id="rId292" Type="http://schemas.openxmlformats.org/officeDocument/2006/relationships/hyperlink" Target="https://en.wikipedia.org/wiki/Kennewick-Richland,_WA_MSA" TargetMode="External"/><Relationship Id="rId306" Type="http://schemas.openxmlformats.org/officeDocument/2006/relationships/hyperlink" Target="https://en.wikipedia.org/wiki/Utica-Rome,_NY_MSA" TargetMode="External"/><Relationship Id="rId87" Type="http://schemas.openxmlformats.org/officeDocument/2006/relationships/hyperlink" Target="https://en.wikipedia.org/wiki/Salt_Lake_City_metropolitan_area" TargetMode="External"/><Relationship Id="rId513" Type="http://schemas.openxmlformats.org/officeDocument/2006/relationships/hyperlink" Target="https://en.wikipedia.org/wiki/Jonesboro,_AR_MSA" TargetMode="External"/><Relationship Id="rId597" Type="http://schemas.openxmlformats.org/officeDocument/2006/relationships/hyperlink" Target="https://en.wikipedia.org/wiki/Bay_City,_MI_MSA" TargetMode="External"/><Relationship Id="rId152" Type="http://schemas.openxmlformats.org/officeDocument/2006/relationships/hyperlink" Target="https://en.wikipedia.org/wiki/Provo-Orem,_UT_MSA" TargetMode="External"/><Relationship Id="rId457" Type="http://schemas.openxmlformats.org/officeDocument/2006/relationships/hyperlink" Target="https://en.wikipedia.org/wiki/Jackson,_MI_MSA" TargetMode="External"/><Relationship Id="rId14" Type="http://schemas.openxmlformats.org/officeDocument/2006/relationships/hyperlink" Target="https://en.wikipedia.org/wiki/Delaware_Valley" TargetMode="External"/><Relationship Id="rId317" Type="http://schemas.openxmlformats.org/officeDocument/2006/relationships/hyperlink" Target="https://en.wikipedia.org/wiki/New_Orleans-Metairie-Hammond,_LA-MS_CSA" TargetMode="External"/><Relationship Id="rId524" Type="http://schemas.openxmlformats.org/officeDocument/2006/relationships/hyperlink" Target="https://en.wikipedia.org/wiki/Johnstown-Somerset,_PA_CSA" TargetMode="External"/><Relationship Id="rId98" Type="http://schemas.openxmlformats.org/officeDocument/2006/relationships/hyperlink" Target="https://en.wikipedia.org/wiki/Pima_County,_Arizona" TargetMode="External"/><Relationship Id="rId163" Type="http://schemas.openxmlformats.org/officeDocument/2006/relationships/hyperlink" Target="https://en.wikipedia.org/wiki/Madison-Janesville-Beloit,_WI_CSA" TargetMode="External"/><Relationship Id="rId370" Type="http://schemas.openxmlformats.org/officeDocument/2006/relationships/hyperlink" Target="https://en.wikipedia.org/wiki/Columbia-Moberly-Mexico,_MO_CSA" TargetMode="External"/><Relationship Id="rId230" Type="http://schemas.openxmlformats.org/officeDocument/2006/relationships/hyperlink" Target="https://en.wikipedia.org/wiki/Savannah-Hinesville-Statesboro,_GA_CSA" TargetMode="External"/><Relationship Id="rId468" Type="http://schemas.openxmlformats.org/officeDocument/2006/relationships/hyperlink" Target="https://en.wikipedia.org/wiki/Monroe,_MI_MSA" TargetMode="External"/><Relationship Id="rId25" Type="http://schemas.openxmlformats.org/officeDocument/2006/relationships/hyperlink" Target="https://en.wikipedia.org/wiki/San_Francisco_Bay_Area" TargetMode="External"/><Relationship Id="rId328" Type="http://schemas.openxmlformats.org/officeDocument/2006/relationships/hyperlink" Target="https://en.wikipedia.org/wiki/Kalamazoo-Battle_Creek-Portage,_MI_CSA" TargetMode="External"/><Relationship Id="rId535" Type="http://schemas.openxmlformats.org/officeDocument/2006/relationships/hyperlink" Target="https://en.wikipedia.org/wiki/Elizabethtown-Fort_Knox,_KY_MSA" TargetMode="External"/><Relationship Id="rId174" Type="http://schemas.openxmlformats.org/officeDocument/2006/relationships/hyperlink" Target="https://en.wikipedia.org/wiki/Harrisburg%E2%80%93Carlisle_metropolitan_statistical_area" TargetMode="External"/><Relationship Id="rId381" Type="http://schemas.openxmlformats.org/officeDocument/2006/relationships/hyperlink" Target="https://en.wikipedia.org/wiki/Elkhart-Goshen,_IN_MSA" TargetMode="External"/><Relationship Id="rId602" Type="http://schemas.openxmlformats.org/officeDocument/2006/relationships/hyperlink" Target="https://en.wikipedia.org/wiki/Lima,_OH_MSA" TargetMode="External"/><Relationship Id="rId241" Type="http://schemas.openxmlformats.org/officeDocument/2006/relationships/hyperlink" Target="https://en.wikipedia.org/wiki/Cleveland-Akron-Canton,_OH_CSA" TargetMode="External"/><Relationship Id="rId479" Type="http://schemas.openxmlformats.org/officeDocument/2006/relationships/hyperlink" Target="https://en.wikipedia.org/wiki/Niles,_MI_MSA" TargetMode="External"/><Relationship Id="rId36" Type="http://schemas.openxmlformats.org/officeDocument/2006/relationships/hyperlink" Target="https://en.wikipedia.org/wiki/Denver%E2%80%93Aurora_combined_statistical_area" TargetMode="External"/><Relationship Id="rId339" Type="http://schemas.openxmlformats.org/officeDocument/2006/relationships/hyperlink" Target="https://en.wikipedia.org/wiki/Tyler,_TX_MSA" TargetMode="External"/><Relationship Id="rId546" Type="http://schemas.openxmlformats.org/officeDocument/2006/relationships/hyperlink" Target="https://en.wikipedia.org/wiki/Mansfield-Ashland-Bucyrus,_OH_CSA" TargetMode="External"/><Relationship Id="rId101" Type="http://schemas.openxmlformats.org/officeDocument/2006/relationships/hyperlink" Target="https://en.wikipedia.org/wiki/Rochester-Batavia-Seneca_Falls,_NY_CSA" TargetMode="External"/><Relationship Id="rId185" Type="http://schemas.openxmlformats.org/officeDocument/2006/relationships/hyperlink" Target="https://en.wikipedia.org/wiki/Wyoming_Valley" TargetMode="External"/><Relationship Id="rId406" Type="http://schemas.openxmlformats.org/officeDocument/2006/relationships/hyperlink" Target="https://en.wikipedia.org/wiki/Delaware_Valley" TargetMode="External"/><Relationship Id="rId392" Type="http://schemas.openxmlformats.org/officeDocument/2006/relationships/hyperlink" Target="https://en.wikipedia.org/wiki/Minneapolis-St._Paul,_MN-WI_CSA" TargetMode="External"/><Relationship Id="rId613" Type="http://schemas.openxmlformats.org/officeDocument/2006/relationships/hyperlink" Target="https://en.wikipedia.org/wiki/Victoria-Port_Lavaca,_TX_CSA" TargetMode="External"/><Relationship Id="rId252" Type="http://schemas.openxmlformats.org/officeDocument/2006/relationships/hyperlink" Target="https://en.wikipedia.org/wiki/Shreveport-Bossier_City,_LA_MSA" TargetMode="External"/><Relationship Id="rId47" Type="http://schemas.openxmlformats.org/officeDocument/2006/relationships/hyperlink" Target="https://en.wikipedia.org/wiki/Portland_metropolitan_area,_Oregon" TargetMode="External"/><Relationship Id="rId89" Type="http://schemas.openxmlformats.org/officeDocument/2006/relationships/hyperlink" Target="https://en.wikipedia.org/wiki/Birmingham_metropolitan_area,_Alabama" TargetMode="External"/><Relationship Id="rId112" Type="http://schemas.openxmlformats.org/officeDocument/2006/relationships/hyperlink" Target="https://en.wikipedia.org/wiki/New_York_metropolitan_area" TargetMode="External"/><Relationship Id="rId154" Type="http://schemas.openxmlformats.org/officeDocument/2006/relationships/hyperlink" Target="https://en.wikipedia.org/wiki/Deltona-Daytona_Beach-Ormond_Beach,_FL_MSA" TargetMode="External"/><Relationship Id="rId361" Type="http://schemas.openxmlformats.org/officeDocument/2006/relationships/hyperlink" Target="https://en.wikipedia.org/wiki/El_Paso-Las_Cruces,_TX-NM_CSA" TargetMode="External"/><Relationship Id="rId557" Type="http://schemas.openxmlformats.org/officeDocument/2006/relationships/hyperlink" Target="https://en.wikipedia.org/wiki/St._Joseph,_MO-KS_MSA" TargetMode="External"/><Relationship Id="rId599" Type="http://schemas.openxmlformats.org/officeDocument/2006/relationships/hyperlink" Target="https://en.wikipedia.org/wiki/Paducah,_KY-IL_Micropolitan_Statistical_Area" TargetMode="External"/><Relationship Id="rId196" Type="http://schemas.openxmlformats.org/officeDocument/2006/relationships/hyperlink" Target="https://en.wikipedia.org/wiki/Lexington-Fayette,_KY_MSA" TargetMode="External"/><Relationship Id="rId417" Type="http://schemas.openxmlformats.org/officeDocument/2006/relationships/hyperlink" Target="https://en.wikipedia.org/wiki/Redding,_CA_MSA" TargetMode="External"/><Relationship Id="rId459" Type="http://schemas.openxmlformats.org/officeDocument/2006/relationships/hyperlink" Target="https://en.wikipedia.org/wiki/State_College,_PA_MSA" TargetMode="External"/><Relationship Id="rId624" Type="http://schemas.openxmlformats.org/officeDocument/2006/relationships/hyperlink" Target="https://en.wikipedia.org/wiki/Savannah-Hinesville-Statesboro,_GA_CSA" TargetMode="External"/><Relationship Id="rId16" Type="http://schemas.openxmlformats.org/officeDocument/2006/relationships/hyperlink" Target="https://en.wikipedia.org/wiki/Atlanta_metropolitan_area" TargetMode="External"/><Relationship Id="rId221" Type="http://schemas.openxmlformats.org/officeDocument/2006/relationships/hyperlink" Target="https://en.wikipedia.org/wiki/Delaware_Valley" TargetMode="External"/><Relationship Id="rId263" Type="http://schemas.openxmlformats.org/officeDocument/2006/relationships/hyperlink" Target="https://en.wikipedia.org/wiki/Delaware_Valley" TargetMode="External"/><Relationship Id="rId319" Type="http://schemas.openxmlformats.org/officeDocument/2006/relationships/hyperlink" Target="https://en.wikipedia.org/wiki/Amarillo-Pampa-Borger,_TX_CSA" TargetMode="External"/><Relationship Id="rId470" Type="http://schemas.openxmlformats.org/officeDocument/2006/relationships/hyperlink" Target="https://en.wikipedia.org/wiki/Logan,_UT-ID_MSA" TargetMode="External"/><Relationship Id="rId526" Type="http://schemas.openxmlformats.org/officeDocument/2006/relationships/hyperlink" Target="https://en.wikipedia.org/wiki/Seattle-Tacoma,_WA_CSA" TargetMode="External"/><Relationship Id="rId58" Type="http://schemas.openxmlformats.org/officeDocument/2006/relationships/hyperlink" Target="https://en.wikipedia.org/wiki/Kansas_City_metropolitan_area" TargetMode="External"/><Relationship Id="rId123" Type="http://schemas.openxmlformats.org/officeDocument/2006/relationships/hyperlink" Target="https://en.wikipedia.org/wiki/McAllen-Edinburg,_TX_CSA" TargetMode="External"/><Relationship Id="rId330" Type="http://schemas.openxmlformats.org/officeDocument/2006/relationships/hyperlink" Target="https://en.wikipedia.org/wiki/Fargo-Wahpeton,_ND-MN_CSA" TargetMode="External"/><Relationship Id="rId568" Type="http://schemas.openxmlformats.org/officeDocument/2006/relationships/hyperlink" Target="https://en.wikipedia.org/wiki/Pittsburgh%E2%80%93New_Castle%E2%80%93Weirton_combined_statistical_area" TargetMode="External"/><Relationship Id="rId165" Type="http://schemas.openxmlformats.org/officeDocument/2006/relationships/hyperlink" Target="https://en.wikipedia.org/wiki/Syracuse-Auburn,_NY_CSA" TargetMode="External"/><Relationship Id="rId372" Type="http://schemas.openxmlformats.org/officeDocument/2006/relationships/hyperlink" Target="https://en.wikipedia.org/wiki/Atlanta%E2%80%93Athens-Clarke_County%E2%80%93Sandy_Springs,_GA-AL_CSA" TargetMode="External"/><Relationship Id="rId428" Type="http://schemas.openxmlformats.org/officeDocument/2006/relationships/hyperlink" Target="https://en.wikipedia.org/wiki/Greensboro%E2%80%93Winston-Salem%E2%80%93High_Point,_NC_CSA" TargetMode="External"/><Relationship Id="rId635" Type="http://schemas.openxmlformats.org/officeDocument/2006/relationships/hyperlink" Target="https://en.wikipedia.org/wiki/Grand_Island,_NE_MSA" TargetMode="External"/><Relationship Id="rId232" Type="http://schemas.openxmlformats.org/officeDocument/2006/relationships/hyperlink" Target="https://en.wikipedia.org/wiki/Asheville-Marion-Brevard,_NC_CSA" TargetMode="External"/><Relationship Id="rId274" Type="http://schemas.openxmlformats.org/officeDocument/2006/relationships/hyperlink" Target="https://en.wikipedia.org/wiki/Greeley,_CO_MSA" TargetMode="External"/><Relationship Id="rId481" Type="http://schemas.openxmlformats.org/officeDocument/2006/relationships/hyperlink" Target="https://en.wikipedia.org/wiki/Dothan,_AL_MSA" TargetMode="External"/><Relationship Id="rId27" Type="http://schemas.openxmlformats.org/officeDocument/2006/relationships/hyperlink" Target="https://en.wikipedia.org/wiki/Metro_Detroit" TargetMode="External"/><Relationship Id="rId69" Type="http://schemas.openxmlformats.org/officeDocument/2006/relationships/hyperlink" Target="https://en.wikipedia.org/wiki/San_Jose-San_Francisco-Oakland,_CA_CSA" TargetMode="External"/><Relationship Id="rId134" Type="http://schemas.openxmlformats.org/officeDocument/2006/relationships/hyperlink" Target="https://en.wikipedia.org/wiki/Charleston-North_Charleston,_SC_MSA" TargetMode="External"/><Relationship Id="rId537" Type="http://schemas.openxmlformats.org/officeDocument/2006/relationships/hyperlink" Target="https://en.wikipedia.org/wiki/Staunton,_VA_MSA" TargetMode="External"/><Relationship Id="rId579" Type="http://schemas.openxmlformats.org/officeDocument/2006/relationships/hyperlink" Target="https://en.wikipedia.org/wiki/Michigan_City-La_Porte,_IN_MSA" TargetMode="External"/><Relationship Id="rId80" Type="http://schemas.openxmlformats.org/officeDocument/2006/relationships/hyperlink" Target="https://en.wikipedia.org/wiki/Oklahoma_City_metropolitan_area" TargetMode="External"/><Relationship Id="rId176" Type="http://schemas.openxmlformats.org/officeDocument/2006/relationships/hyperlink" Target="https://en.wikipedia.org/wiki/Durham-Chapel_Hill,_NC_MSA" TargetMode="External"/><Relationship Id="rId341" Type="http://schemas.openxmlformats.org/officeDocument/2006/relationships/hyperlink" Target="https://en.wikipedia.org/wiki/Lake_Charles,_LA_MSA" TargetMode="External"/><Relationship Id="rId383" Type="http://schemas.openxmlformats.org/officeDocument/2006/relationships/hyperlink" Target="https://en.wikipedia.org/wiki/Springfield,_IL_MSA" TargetMode="External"/><Relationship Id="rId439" Type="http://schemas.openxmlformats.org/officeDocument/2006/relationships/hyperlink" Target="https://en.wikipedia.org/wiki/Pueblo-Ca%C3%B1on_City,_CO_CSA" TargetMode="External"/><Relationship Id="rId590" Type="http://schemas.openxmlformats.org/officeDocument/2006/relationships/hyperlink" Target="https://en.wikipedia.org/wiki/Mankato,_MN_MSA" TargetMode="External"/><Relationship Id="rId604" Type="http://schemas.openxmlformats.org/officeDocument/2006/relationships/hyperlink" Target="https://en.wikipedia.org/wiki/Cheyenne,_WY_MSA" TargetMode="External"/><Relationship Id="rId201" Type="http://schemas.openxmlformats.org/officeDocument/2006/relationships/hyperlink" Target="https://en.wikipedia.org/wiki/Springfield,_MO_MSA" TargetMode="External"/><Relationship Id="rId243" Type="http://schemas.openxmlformats.org/officeDocument/2006/relationships/hyperlink" Target="https://en.wikipedia.org/wiki/Cape_Coral-Fort_Myers-Naples,_FL_CSA" TargetMode="External"/><Relationship Id="rId285" Type="http://schemas.openxmlformats.org/officeDocument/2006/relationships/hyperlink" Target="https://en.wikipedia.org/wiki/Boulder,_CO_MSA" TargetMode="External"/><Relationship Id="rId450" Type="http://schemas.openxmlformats.org/officeDocument/2006/relationships/hyperlink" Target="https://en.wikipedia.org/wiki/Madison-Janesville-Beloit,_WI_CSA" TargetMode="External"/><Relationship Id="rId506" Type="http://schemas.openxmlformats.org/officeDocument/2006/relationships/hyperlink" Target="https://en.wikipedia.org/wiki/Morgantown,_WV_MSA" TargetMode="External"/><Relationship Id="rId38" Type="http://schemas.openxmlformats.org/officeDocument/2006/relationships/hyperlink" Target="https://en.wikipedia.org/wiki/Washington%E2%80%93Baltimore_combined_statistical_area" TargetMode="External"/><Relationship Id="rId103" Type="http://schemas.openxmlformats.org/officeDocument/2006/relationships/hyperlink" Target="https://en.wikipedia.org/wiki/Tulsa-Muskogee-Bartlesville,_OK_CSA" TargetMode="External"/><Relationship Id="rId310" Type="http://schemas.openxmlformats.org/officeDocument/2006/relationships/hyperlink" Target="https://en.wikipedia.org/wiki/College_Station-Bryan,_TX_MSA" TargetMode="External"/><Relationship Id="rId492" Type="http://schemas.openxmlformats.org/officeDocument/2006/relationships/hyperlink" Target="https://en.wikipedia.org/wiki/Texarkana,_TX-AR_MSA" TargetMode="External"/><Relationship Id="rId548" Type="http://schemas.openxmlformats.org/officeDocument/2006/relationships/hyperlink" Target="https://en.wikipedia.org/wiki/Wenatchee,_WA_MSA" TargetMode="External"/><Relationship Id="rId91" Type="http://schemas.openxmlformats.org/officeDocument/2006/relationships/hyperlink" Target="https://en.wikipedia.org/wiki/Metropolitan_Fresno" TargetMode="External"/><Relationship Id="rId145" Type="http://schemas.openxmlformats.org/officeDocument/2006/relationships/hyperlink" Target="https://en.wikipedia.org/wiki/Greensboro-High_Point,_NC_MSA" TargetMode="External"/><Relationship Id="rId187" Type="http://schemas.openxmlformats.org/officeDocument/2006/relationships/hyperlink" Target="https://en.wikipedia.org/wiki/Reno-Carson_City-Fernley,_NV_CSA" TargetMode="External"/><Relationship Id="rId352" Type="http://schemas.openxmlformats.org/officeDocument/2006/relationships/hyperlink" Target="https://en.wikipedia.org/wiki/Hilton_Head_Island-Bluffton,_SC_MSA" TargetMode="External"/><Relationship Id="rId394" Type="http://schemas.openxmlformats.org/officeDocument/2006/relationships/hyperlink" Target="https://en.wikipedia.org/wiki/Auburn-Opelika,_AL_MSA" TargetMode="External"/><Relationship Id="rId408" Type="http://schemas.openxmlformats.org/officeDocument/2006/relationships/hyperlink" Target="https://en.wikipedia.org/wiki/Bowling_Green-Glasgow,_KY_CSA" TargetMode="External"/><Relationship Id="rId615" Type="http://schemas.openxmlformats.org/officeDocument/2006/relationships/hyperlink" Target="https://en.wikipedia.org/wiki/Portland-Vancouver-Salem,_OR-WA_CSA" TargetMode="External"/><Relationship Id="rId212" Type="http://schemas.openxmlformats.org/officeDocument/2006/relationships/hyperlink" Target="https://en.wikipedia.org/wiki/Vallejo,_CA_MSA" TargetMode="External"/><Relationship Id="rId254" Type="http://schemas.openxmlformats.org/officeDocument/2006/relationships/hyperlink" Target="https://en.wikipedia.org/wiki/Myrtle_Beach-Conway,_SC-NC_CSA" TargetMode="External"/><Relationship Id="rId49" Type="http://schemas.openxmlformats.org/officeDocument/2006/relationships/hyperlink" Target="https://en.wikipedia.org/wiki/Greater_Pittsburgh" TargetMode="External"/><Relationship Id="rId114" Type="http://schemas.openxmlformats.org/officeDocument/2006/relationships/hyperlink" Target="https://en.wikipedia.org/wiki/Knoxville-Morristown-Sevierville,_TN_CSA" TargetMode="External"/><Relationship Id="rId296" Type="http://schemas.openxmlformats.org/officeDocument/2006/relationships/hyperlink" Target="https://en.wikipedia.org/wiki/Waco,_TX_MSA" TargetMode="External"/><Relationship Id="rId461" Type="http://schemas.openxmlformats.org/officeDocument/2006/relationships/hyperlink" Target="https://en.wikipedia.org/wiki/Decatur,_AL_MSA" TargetMode="External"/><Relationship Id="rId517" Type="http://schemas.openxmlformats.org/officeDocument/2006/relationships/hyperlink" Target="https://en.wikipedia.org/wiki/Dayton-Springfield-Kettering,_OH_CSA" TargetMode="External"/><Relationship Id="rId559" Type="http://schemas.openxmlformats.org/officeDocument/2006/relationships/hyperlink" Target="https://en.wikipedia.org/wiki/Twin_Falls,_Idaho_metropolitan_area" TargetMode="External"/><Relationship Id="rId60" Type="http://schemas.openxmlformats.org/officeDocument/2006/relationships/hyperlink" Target="https://en.wikipedia.org/wiki/Columbus_metropolitan_area,_Ohio" TargetMode="External"/><Relationship Id="rId156" Type="http://schemas.openxmlformats.org/officeDocument/2006/relationships/hyperlink" Target="https://en.wikipedia.org/wiki/Poughkeepsie%E2%80%93Newburgh%E2%80%93Middletown_metropolitan_area" TargetMode="External"/><Relationship Id="rId198" Type="http://schemas.openxmlformats.org/officeDocument/2006/relationships/hyperlink" Target="https://en.wikipedia.org/wiki/Huntsville,_AL_MSA" TargetMode="External"/><Relationship Id="rId321" Type="http://schemas.openxmlformats.org/officeDocument/2006/relationships/hyperlink" Target="https://en.wikipedia.org/wiki/Laredo,_TX_MSA" TargetMode="External"/><Relationship Id="rId363" Type="http://schemas.openxmlformats.org/officeDocument/2006/relationships/hyperlink" Target="https://en.wikipedia.org/wiki/Monroe-Ruston,_LA_CSA" TargetMode="External"/><Relationship Id="rId419" Type="http://schemas.openxmlformats.org/officeDocument/2006/relationships/hyperlink" Target="https://en.wikipedia.org/wiki/Abilene,_TX_MSA" TargetMode="External"/><Relationship Id="rId570" Type="http://schemas.openxmlformats.org/officeDocument/2006/relationships/hyperlink" Target="https://en.wikipedia.org/wiki/Williamsport-Lock_Haven,_PA_CSA" TargetMode="External"/><Relationship Id="rId626" Type="http://schemas.openxmlformats.org/officeDocument/2006/relationships/hyperlink" Target="https://en.wikipedia.org/wiki/Midland,_MI_MSA" TargetMode="External"/><Relationship Id="rId223" Type="http://schemas.openxmlformats.org/officeDocument/2006/relationships/hyperlink" Target="https://en.wikipedia.org/wiki/Boston-Worcester-Providence,_MA-RI-NH-CT_CSA" TargetMode="External"/><Relationship Id="rId430" Type="http://schemas.openxmlformats.org/officeDocument/2006/relationships/hyperlink" Target="https://en.wikipedia.org/wiki/Eau_Claire-Menomonie,_WI_CSA" TargetMode="External"/><Relationship Id="rId18" Type="http://schemas.openxmlformats.org/officeDocument/2006/relationships/hyperlink" Target="https://en.wikipedia.org/wiki/Miami_metropolitan_area" TargetMode="External"/><Relationship Id="rId265" Type="http://schemas.openxmlformats.org/officeDocument/2006/relationships/hyperlink" Target="https://en.wikipedia.org/wiki/Charleston-Huntington-Ashland,_WV-OH-KY_CSA" TargetMode="External"/><Relationship Id="rId472" Type="http://schemas.openxmlformats.org/officeDocument/2006/relationships/hyperlink" Target="https://en.wikipedia.org/wiki/Hattiesburg,_MS_Metropolitan_Statistical_Area" TargetMode="External"/><Relationship Id="rId528" Type="http://schemas.openxmlformats.org/officeDocument/2006/relationships/hyperlink" Target="https://en.wikipedia.org/wiki/Portland-Vancouver-Salem,_OR-WA_CSA" TargetMode="External"/><Relationship Id="rId125" Type="http://schemas.openxmlformats.org/officeDocument/2006/relationships/hyperlink" Target="https://en.wikipedia.org/wiki/El_Paso,_TX_MSA" TargetMode="External"/><Relationship Id="rId167" Type="http://schemas.openxmlformats.org/officeDocument/2006/relationships/hyperlink" Target="https://en.wikipedia.org/wiki/Salt_Lake_City_metropolitan_area" TargetMode="External"/><Relationship Id="rId332" Type="http://schemas.openxmlformats.org/officeDocument/2006/relationships/hyperlink" Target="https://en.wikipedia.org/wiki/Yakima,_WA_MSA" TargetMode="External"/><Relationship Id="rId374" Type="http://schemas.openxmlformats.org/officeDocument/2006/relationships/hyperlink" Target="https://en.wikipedia.org/wiki/Johnson_City,_TN_MSA" TargetMode="External"/><Relationship Id="rId581" Type="http://schemas.openxmlformats.org/officeDocument/2006/relationships/hyperlink" Target="https://en.wikipedia.org/wiki/Kankakee,_IL_MSA" TargetMode="External"/><Relationship Id="rId71" Type="http://schemas.openxmlformats.org/officeDocument/2006/relationships/hyperlink" Target="https://en.wikipedia.org/wiki/Virginia_Beach-Norfolk,_VA-NC_CSA" TargetMode="External"/><Relationship Id="rId234" Type="http://schemas.openxmlformats.org/officeDocument/2006/relationships/hyperlink" Target="https://en.wikipedia.org/wiki/Lafayette-Opelousas-Morgan_City,_LA_CSA" TargetMode="External"/><Relationship Id="rId637" Type="http://schemas.openxmlformats.org/officeDocument/2006/relationships/hyperlink" Target="https://en.wikipedia.org/wiki/Lewiston,_Idaho_metropolitan_area" TargetMode="External"/><Relationship Id="rId2" Type="http://schemas.openxmlformats.org/officeDocument/2006/relationships/hyperlink" Target="https://en.wikipedia.org/wiki/New_York_metropolitan_area" TargetMode="External"/><Relationship Id="rId29" Type="http://schemas.openxmlformats.org/officeDocument/2006/relationships/hyperlink" Target="https://en.wikipedia.org/wiki/Seattle_metropolitan_area" TargetMode="External"/><Relationship Id="rId276" Type="http://schemas.openxmlformats.org/officeDocument/2006/relationships/hyperlink" Target="https://en.wikipedia.org/wiki/Gainesville,_FL_MSA" TargetMode="External"/><Relationship Id="rId441" Type="http://schemas.openxmlformats.org/officeDocument/2006/relationships/hyperlink" Target="https://en.wikipedia.org/wiki/Waterloo-Cedar_Falls,_IA_MSA" TargetMode="External"/><Relationship Id="rId483" Type="http://schemas.openxmlformats.org/officeDocument/2006/relationships/hyperlink" Target="https://en.wikipedia.org/wiki/Vineland-Bridgeton,_NJ_MSA" TargetMode="External"/><Relationship Id="rId539" Type="http://schemas.openxmlformats.org/officeDocument/2006/relationships/hyperlink" Target="https://en.wikipedia.org/wiki/Glens_Falls,_NY_MSA" TargetMode="External"/><Relationship Id="rId40" Type="http://schemas.openxmlformats.org/officeDocument/2006/relationships/hyperlink" Target="https://en.wikipedia.org/wiki/St._Louis-St._Charles-Farmington,_MO-IL_CSA" TargetMode="External"/><Relationship Id="rId136" Type="http://schemas.openxmlformats.org/officeDocument/2006/relationships/hyperlink" Target="https://en.wikipedia.org/wiki/Cape_Coral-Fort_Myers-Naples,_FL_CSA" TargetMode="External"/><Relationship Id="rId178" Type="http://schemas.openxmlformats.org/officeDocument/2006/relationships/hyperlink" Target="https://en.wikipedia.org/wiki/Toledo,_OH_MSA" TargetMode="External"/><Relationship Id="rId301" Type="http://schemas.openxmlformats.org/officeDocument/2006/relationships/hyperlink" Target="https://en.wikipedia.org/wiki/Olympia-Lacey-Tumwater,_WA_MSA" TargetMode="External"/><Relationship Id="rId343" Type="http://schemas.openxmlformats.org/officeDocument/2006/relationships/hyperlink" Target="https://en.wikipedia.org/wiki/Champaign-Urbana,_IL_MSA" TargetMode="External"/><Relationship Id="rId550" Type="http://schemas.openxmlformats.org/officeDocument/2006/relationships/hyperlink" Target="https://en.wikipedia.org/wiki/Knoxville-Morristown-Sevierville,_TN_CSA" TargetMode="External"/><Relationship Id="rId82" Type="http://schemas.openxmlformats.org/officeDocument/2006/relationships/hyperlink" Target="https://en.wikipedia.org/wiki/Louisville_metropolitan_area" TargetMode="External"/><Relationship Id="rId203" Type="http://schemas.openxmlformats.org/officeDocument/2006/relationships/hyperlink" Target="https://en.wikipedia.org/wiki/Visalia,_CA_MSA" TargetMode="External"/><Relationship Id="rId385" Type="http://schemas.openxmlformats.org/officeDocument/2006/relationships/hyperlink" Target="https://en.wikipedia.org/wiki/Charleston,_WV_MSA" TargetMode="External"/><Relationship Id="rId592" Type="http://schemas.openxmlformats.org/officeDocument/2006/relationships/hyperlink" Target="https://en.wikipedia.org/wiki/Sumter,_SC_MSA" TargetMode="External"/><Relationship Id="rId606" Type="http://schemas.openxmlformats.org/officeDocument/2006/relationships/hyperlink" Target="https://en.wikipedia.org/wiki/Hot_Springs-Malvern,_AR_CSA" TargetMode="External"/><Relationship Id="rId245" Type="http://schemas.openxmlformats.org/officeDocument/2006/relationships/hyperlink" Target="https://en.wikipedia.org/wiki/Beaumont-Port_Arthur,_TX_MSA" TargetMode="External"/><Relationship Id="rId287" Type="http://schemas.openxmlformats.org/officeDocument/2006/relationships/hyperlink" Target="https://en.wikipedia.org/wiki/Columbus,_GA-AL_MSA" TargetMode="External"/><Relationship Id="rId410" Type="http://schemas.openxmlformats.org/officeDocument/2006/relationships/hyperlink" Target="https://en.wikipedia.org/wiki/Spokane-Spokane_Valley-Coeur_d%27Alene,_WA-ID_CSA" TargetMode="External"/><Relationship Id="rId452" Type="http://schemas.openxmlformats.org/officeDocument/2006/relationships/hyperlink" Target="https://en.wikipedia.org/wiki/Homosassa_Springs,_FL_MSA" TargetMode="External"/><Relationship Id="rId494" Type="http://schemas.openxmlformats.org/officeDocument/2006/relationships/hyperlink" Target="https://en.wikipedia.org/wiki/The_Villages,_FL_MSA" TargetMode="External"/><Relationship Id="rId508" Type="http://schemas.openxmlformats.org/officeDocument/2006/relationships/hyperlink" Target="https://en.wikipedia.org/wiki/Wausau-Stevens_Point-Wisconsin_Rapids,_WI_CSA" TargetMode="External"/><Relationship Id="rId105" Type="http://schemas.openxmlformats.org/officeDocument/2006/relationships/hyperlink" Target="https://en.wikipedia.org/wiki/Omaha-Council_Bluffs,_NE-IA_MSA" TargetMode="External"/><Relationship Id="rId147" Type="http://schemas.openxmlformats.org/officeDocument/2006/relationships/hyperlink" Target="https://en.wikipedia.org/wiki/Colorado_Springs,_CO_MSA" TargetMode="External"/><Relationship Id="rId312" Type="http://schemas.openxmlformats.org/officeDocument/2006/relationships/hyperlink" Target="https://en.wikipedia.org/wiki/Seattle-Tacoma,_WA_CSA" TargetMode="External"/><Relationship Id="rId354" Type="http://schemas.openxmlformats.org/officeDocument/2006/relationships/hyperlink" Target="https://en.wikipedia.org/wiki/Rochester-Austin,_MN_CSA" TargetMode="External"/><Relationship Id="rId51" Type="http://schemas.openxmlformats.org/officeDocument/2006/relationships/hyperlink" Target="https://en.wikipedia.org/wiki/Greater_Austin" TargetMode="External"/><Relationship Id="rId93" Type="http://schemas.openxmlformats.org/officeDocument/2006/relationships/hyperlink" Target="https://en.wikipedia.org/wiki/Buffalo%E2%80%93Niagara_Falls_metropolitan_area" TargetMode="External"/><Relationship Id="rId189" Type="http://schemas.openxmlformats.org/officeDocument/2006/relationships/hyperlink" Target="https://en.wikipedia.org/wiki/Portland-Lewiston-South_Portland,_ME_CSA" TargetMode="External"/><Relationship Id="rId396" Type="http://schemas.openxmlformats.org/officeDocument/2006/relationships/hyperlink" Target="https://en.wikipedia.org/wiki/Florence,_SC_MSA" TargetMode="External"/><Relationship Id="rId561" Type="http://schemas.openxmlformats.org/officeDocument/2006/relationships/hyperlink" Target="https://en.wikipedia.org/wiki/Goldsboro,_NC_MSA" TargetMode="External"/><Relationship Id="rId617" Type="http://schemas.openxmlformats.org/officeDocument/2006/relationships/hyperlink" Target="https://en.wikipedia.org/wiki/Helena,_MT_Micropolitan_Statistical_Area" TargetMode="External"/><Relationship Id="rId214" Type="http://schemas.openxmlformats.org/officeDocument/2006/relationships/hyperlink" Target="https://en.wikipedia.org/wiki/Corpus_Christi,_TX_MSA" TargetMode="External"/><Relationship Id="rId256" Type="http://schemas.openxmlformats.org/officeDocument/2006/relationships/hyperlink" Target="https://en.wikipedia.org/wiki/Trenton-Princeton,_NJ_MSA" TargetMode="External"/><Relationship Id="rId298" Type="http://schemas.openxmlformats.org/officeDocument/2006/relationships/hyperlink" Target="https://en.wikipedia.org/wiki/Washington%E2%80%93Baltimore_combined_statistical_area" TargetMode="External"/><Relationship Id="rId421" Type="http://schemas.openxmlformats.org/officeDocument/2006/relationships/hyperlink" Target="https://en.wikipedia.org/wiki/Cedar_Rapids-Iowa_City,_IA_CSA" TargetMode="External"/><Relationship Id="rId463" Type="http://schemas.openxmlformats.org/officeDocument/2006/relationships/hyperlink" Target="https://en.wikipedia.org/wiki/Chambersburg-Waynesboro,_PA_MSA" TargetMode="External"/><Relationship Id="rId519" Type="http://schemas.openxmlformats.org/officeDocument/2006/relationships/hyperlink" Target="https://en.wikipedia.org/wiki/San_Jose-San_Francisco-Oakland,_CA_CSA" TargetMode="External"/><Relationship Id="rId116" Type="http://schemas.openxmlformats.org/officeDocument/2006/relationships/hyperlink" Target="https://en.wikipedia.org/wiki/Albuquerque-Santa_Fe-Las_Vegas,_NM_CSA" TargetMode="External"/><Relationship Id="rId158" Type="http://schemas.openxmlformats.org/officeDocument/2006/relationships/hyperlink" Target="https://en.wikipedia.org/wiki/Akron,_OH_MSA" TargetMode="External"/><Relationship Id="rId323" Type="http://schemas.openxmlformats.org/officeDocument/2006/relationships/hyperlink" Target="https://en.wikipedia.org/wiki/Erie-Meadville,_PA_CSA" TargetMode="External"/><Relationship Id="rId530" Type="http://schemas.openxmlformats.org/officeDocument/2006/relationships/hyperlink" Target="https://en.wikipedia.org/wiki/Salisbury,_MD_Metropolitan_Statistical_Area" TargetMode="External"/><Relationship Id="rId20" Type="http://schemas.openxmlformats.org/officeDocument/2006/relationships/hyperlink" Target="https://en.wikipedia.org/wiki/Phoenix_Metropolitan_Area" TargetMode="External"/><Relationship Id="rId62" Type="http://schemas.openxmlformats.org/officeDocument/2006/relationships/hyperlink" Target="https://en.wikipedia.org/wiki/Greater_Cleveland" TargetMode="External"/><Relationship Id="rId365" Type="http://schemas.openxmlformats.org/officeDocument/2006/relationships/hyperlink" Target="https://en.wikipedia.org/wiki/Medford-Grants_Pass,_OR_CSA" TargetMode="External"/><Relationship Id="rId572" Type="http://schemas.openxmlformats.org/officeDocument/2006/relationships/hyperlink" Target="https://en.wikipedia.org/wiki/Portland-Lewiston-South_Portland,_ME_CSA" TargetMode="External"/><Relationship Id="rId628" Type="http://schemas.openxmlformats.org/officeDocument/2006/relationships/hyperlink" Target="https://en.wikipedia.org/wiki/Kokomo,_IN_MSA" TargetMode="External"/><Relationship Id="rId225" Type="http://schemas.openxmlformats.org/officeDocument/2006/relationships/hyperlink" Target="https://en.wikipedia.org/wiki/Youngstown-Warren,_OH-PA_CSA" TargetMode="External"/><Relationship Id="rId267" Type="http://schemas.openxmlformats.org/officeDocument/2006/relationships/hyperlink" Target="https://en.wikipedia.org/wiki/Charlotte-Concord,_NC-SC_CSA" TargetMode="External"/><Relationship Id="rId432" Type="http://schemas.openxmlformats.org/officeDocument/2006/relationships/hyperlink" Target="https://en.wikipedia.org/wiki/Greenville-Washington,_NC_Combined_Statistical_Area" TargetMode="External"/><Relationship Id="rId474" Type="http://schemas.openxmlformats.org/officeDocument/2006/relationships/hyperlink" Target="https://en.wikipedia.org/wiki/Rapid_City-Spearfish,_SD_CSA" TargetMode="External"/><Relationship Id="rId127" Type="http://schemas.openxmlformats.org/officeDocument/2006/relationships/hyperlink" Target="https://en.wikipedia.org/wiki/Lehigh_Valley" TargetMode="External"/><Relationship Id="rId31" Type="http://schemas.openxmlformats.org/officeDocument/2006/relationships/hyperlink" Target="https://en.wikipedia.org/wiki/Minneapolis%E2%80%93Saint_Paul" TargetMode="External"/><Relationship Id="rId73" Type="http://schemas.openxmlformats.org/officeDocument/2006/relationships/hyperlink" Target="https://en.wikipedia.org/wiki/Jacksonville-St._Marys-Palatka,_FL-GA_CSA" TargetMode="External"/><Relationship Id="rId169" Type="http://schemas.openxmlformats.org/officeDocument/2006/relationships/hyperlink" Target="https://en.wikipedia.org/wiki/Wichita-Winfield,_KS_CSA" TargetMode="External"/><Relationship Id="rId334" Type="http://schemas.openxmlformats.org/officeDocument/2006/relationships/hyperlink" Target="https://en.wikipedia.org/wiki/Mobile-Daphne-Fairhope,_AL_CSA" TargetMode="External"/><Relationship Id="rId376" Type="http://schemas.openxmlformats.org/officeDocument/2006/relationships/hyperlink" Target="https://en.wikipedia.org/wiki/California-Lexington_Park,_MD_MSA" TargetMode="External"/><Relationship Id="rId541" Type="http://schemas.openxmlformats.org/officeDocument/2006/relationships/hyperlink" Target="https://en.wikipedia.org/wiki/Ames,_IA_MSA" TargetMode="External"/><Relationship Id="rId583" Type="http://schemas.openxmlformats.org/officeDocument/2006/relationships/hyperlink" Target="https://en.wikipedia.org/wiki/Gettysburg,_PA_MSA" TargetMode="External"/><Relationship Id="rId639" Type="http://schemas.openxmlformats.org/officeDocument/2006/relationships/hyperlink" Target="https://en.wikipedia.org/wiki/Walla_Walla,_WA_MSA" TargetMode="External"/><Relationship Id="rId4" Type="http://schemas.openxmlformats.org/officeDocument/2006/relationships/hyperlink" Target="https://en.wikipedia.org/wiki/Greater_Los_Angeles_Area" TargetMode="External"/><Relationship Id="rId180" Type="http://schemas.openxmlformats.org/officeDocument/2006/relationships/hyperlink" Target="https://en.wikipedia.org/wiki/Spokane-Spokane_Valley-Coeur_d%27Alene,_WA-ID_CSA" TargetMode="External"/><Relationship Id="rId236" Type="http://schemas.openxmlformats.org/officeDocument/2006/relationships/hyperlink" Target="https://en.wikipedia.org/wiki/Mobile-Daphne-Fairhope,_AL_CSA" TargetMode="External"/><Relationship Id="rId278" Type="http://schemas.openxmlformats.org/officeDocument/2006/relationships/hyperlink" Target="https://en.wikipedia.org/wiki/Lincoln,_Nebraska_metropolitan_area" TargetMode="External"/><Relationship Id="rId401" Type="http://schemas.openxmlformats.org/officeDocument/2006/relationships/hyperlink" Target="https://en.wikipedia.org/wiki/Milwaukee-Racine-Waukesha,_WI_CSA" TargetMode="External"/><Relationship Id="rId443" Type="http://schemas.openxmlformats.org/officeDocument/2006/relationships/hyperlink" Target="https://en.wikipedia.org/wiki/Chicago_metropolitan_area" TargetMode="External"/><Relationship Id="rId303" Type="http://schemas.openxmlformats.org/officeDocument/2006/relationships/hyperlink" Target="https://en.wikipedia.org/wiki/Longview,_TX_MSA" TargetMode="External"/><Relationship Id="rId485" Type="http://schemas.openxmlformats.org/officeDocument/2006/relationships/hyperlink" Target="https://en.wikipedia.org/wiki/Jefferson_City,_MO_MSA" TargetMode="External"/><Relationship Id="rId42" Type="http://schemas.openxmlformats.org/officeDocument/2006/relationships/hyperlink" Target="https://en.wikipedia.org/wiki/Orlando-Lakeland-Deltona,_FL_CSA" TargetMode="External"/><Relationship Id="rId84" Type="http://schemas.openxmlformats.org/officeDocument/2006/relationships/hyperlink" Target="https://en.wikipedia.org/wiki/Memphis_metropolitan_area" TargetMode="External"/><Relationship Id="rId138" Type="http://schemas.openxmlformats.org/officeDocument/2006/relationships/hyperlink" Target="https://en.wikipedia.org/wiki/Dayton-Springfield-Kettering,_OH_CSA" TargetMode="External"/><Relationship Id="rId345" Type="http://schemas.openxmlformats.org/officeDocument/2006/relationships/hyperlink" Target="https://en.wikipedia.org/wiki/Macon-Bibb_County,_GA_MSA" TargetMode="External"/><Relationship Id="rId387" Type="http://schemas.openxmlformats.org/officeDocument/2006/relationships/hyperlink" Target="https://en.wikipedia.org/wiki/Joplin,_MO_MSA" TargetMode="External"/><Relationship Id="rId510" Type="http://schemas.openxmlformats.org/officeDocument/2006/relationships/hyperlink" Target="https://en.wikipedia.org/wiki/Wheeling,_WV-OH_MSA" TargetMode="External"/><Relationship Id="rId552" Type="http://schemas.openxmlformats.org/officeDocument/2006/relationships/hyperlink" Target="https://en.wikipedia.org/wiki/Altoona,_PA_Metropolitan_Statistical_Area" TargetMode="External"/><Relationship Id="rId594" Type="http://schemas.openxmlformats.org/officeDocument/2006/relationships/hyperlink" Target="https://en.wikipedia.org/wiki/Fond_du_Lac,_WI_MSA" TargetMode="External"/><Relationship Id="rId608" Type="http://schemas.openxmlformats.org/officeDocument/2006/relationships/hyperlink" Target="https://en.wikipedia.org/wiki/Atlanta%E2%80%93Athens-Clarke_County%E2%80%93Sandy_Springs,_GA-AL_CSA" TargetMode="External"/><Relationship Id="rId191" Type="http://schemas.openxmlformats.org/officeDocument/2006/relationships/hyperlink" Target="https://en.wikipedia.org/wiki/Modesto,_CA_MSA" TargetMode="External"/><Relationship Id="rId205" Type="http://schemas.openxmlformats.org/officeDocument/2006/relationships/hyperlink" Target="https://en.wikipedia.org/wiki/York-Hanover,_PA_MSA" TargetMode="External"/><Relationship Id="rId247" Type="http://schemas.openxmlformats.org/officeDocument/2006/relationships/hyperlink" Target="https://en.wikipedia.org/wiki/Fayetteville,_NC_MSA" TargetMode="External"/><Relationship Id="rId412" Type="http://schemas.openxmlformats.org/officeDocument/2006/relationships/hyperlink" Target="https://en.wikipedia.org/wiki/Sacramento-Roseville,_CA_CSA" TargetMode="External"/><Relationship Id="rId107" Type="http://schemas.openxmlformats.org/officeDocument/2006/relationships/hyperlink" Target="https://en.wikipedia.org/wiki/New_Orleans_metropolitan_area" TargetMode="External"/><Relationship Id="rId289" Type="http://schemas.openxmlformats.org/officeDocument/2006/relationships/hyperlink" Target="https://en.wikipedia.org/wiki/South_Bend-Mishawaka,_IN-MI_MSA" TargetMode="External"/><Relationship Id="rId454" Type="http://schemas.openxmlformats.org/officeDocument/2006/relationships/hyperlink" Target="https://en.wikipedia.org/wiki/Bloomington-Bedford,_IN_CSA" TargetMode="External"/><Relationship Id="rId496" Type="http://schemas.openxmlformats.org/officeDocument/2006/relationships/hyperlink" Target="https://en.wikipedia.org/wiki/Rocky_Mount,_NC_MSA" TargetMode="External"/><Relationship Id="rId11" Type="http://schemas.openxmlformats.org/officeDocument/2006/relationships/hyperlink" Target="https://en.wikipedia.org/wiki/Washington_metropolitan_area" TargetMode="External"/><Relationship Id="rId53" Type="http://schemas.openxmlformats.org/officeDocument/2006/relationships/hyperlink" Target="https://en.wikipedia.org/wiki/Sacramento-Roseville,_CA_CSA" TargetMode="External"/><Relationship Id="rId149" Type="http://schemas.openxmlformats.org/officeDocument/2006/relationships/hyperlink" Target="https://en.wikipedia.org/wiki/Little_Rock-North_Little_Rock,_AR_CSA" TargetMode="External"/><Relationship Id="rId314" Type="http://schemas.openxmlformats.org/officeDocument/2006/relationships/hyperlink" Target="https://en.wikipedia.org/wiki/Cedar_Rapids,_IA_MSA" TargetMode="External"/><Relationship Id="rId356" Type="http://schemas.openxmlformats.org/officeDocument/2006/relationships/hyperlink" Target="https://en.wikipedia.org/wiki/Burlington-South_Burlington,_VT_Metropolitan_Statistical_Area" TargetMode="External"/><Relationship Id="rId398" Type="http://schemas.openxmlformats.org/officeDocument/2006/relationships/hyperlink" Target="https://en.wikipedia.org/wiki/Macon-Bibb_County%E2%80%93Warner_Robins,_GA_CSA" TargetMode="External"/><Relationship Id="rId521" Type="http://schemas.openxmlformats.org/officeDocument/2006/relationships/hyperlink" Target="https://en.wikipedia.org/wiki/Kalamazoo-Battle_Creek-Portage,_MI_CSA" TargetMode="External"/><Relationship Id="rId563" Type="http://schemas.openxmlformats.org/officeDocument/2006/relationships/hyperlink" Target="https://en.wikipedia.org/wiki/Anniston-Oxford,_AL_MSA" TargetMode="External"/><Relationship Id="rId619" Type="http://schemas.openxmlformats.org/officeDocument/2006/relationships/hyperlink" Target="https://en.wikipedia.org/wiki/Parkersburg-Vienna,_WV_MSA" TargetMode="External"/><Relationship Id="rId95" Type="http://schemas.openxmlformats.org/officeDocument/2006/relationships/hyperlink" Target="https://en.wikipedia.org/wiki/Greater_Hartford" TargetMode="External"/><Relationship Id="rId160" Type="http://schemas.openxmlformats.org/officeDocument/2006/relationships/hyperlink" Target="https://en.wikipedia.org/wiki/Winston-Salem,_NC_MSA" TargetMode="External"/><Relationship Id="rId216" Type="http://schemas.openxmlformats.org/officeDocument/2006/relationships/hyperlink" Target="https://en.wikipedia.org/wiki/Santa_Maria-Santa_Barbara,_CA_MSA" TargetMode="External"/><Relationship Id="rId423" Type="http://schemas.openxmlformats.org/officeDocument/2006/relationships/hyperlink" Target="https://en.wikipedia.org/wiki/Midland,_Texas_metropolitan_area" TargetMode="External"/><Relationship Id="rId258" Type="http://schemas.openxmlformats.org/officeDocument/2006/relationships/hyperlink" Target="https://en.wikipedia.org/wiki/Davenport-Moline-Rock_Island,_IA-IL_MSA" TargetMode="External"/><Relationship Id="rId465" Type="http://schemas.openxmlformats.org/officeDocument/2006/relationships/hyperlink" Target="https://en.wikipedia.org/wiki/Traverse_City,_MI_Micropolitan_Statistical_Area" TargetMode="External"/><Relationship Id="rId630" Type="http://schemas.openxmlformats.org/officeDocument/2006/relationships/hyperlink" Target="https://en.wikipedia.org/wiki/Columbus,_IN_MSA" TargetMode="External"/><Relationship Id="rId22" Type="http://schemas.openxmlformats.org/officeDocument/2006/relationships/hyperlink" Target="https://en.wikipedia.org/wiki/Greater_Boston" TargetMode="External"/><Relationship Id="rId64" Type="http://schemas.openxmlformats.org/officeDocument/2006/relationships/hyperlink" Target="https://en.wikipedia.org/wiki/Indianapolis_metropolitan_area" TargetMode="External"/><Relationship Id="rId118" Type="http://schemas.openxmlformats.org/officeDocument/2006/relationships/hyperlink" Target="https://en.wikipedia.org/wiki/Capital_District_(New_York)" TargetMode="External"/><Relationship Id="rId325" Type="http://schemas.openxmlformats.org/officeDocument/2006/relationships/hyperlink" Target="https://en.wikipedia.org/wiki/San_Jose-San_Francisco-Oakland,_CA_CSA" TargetMode="External"/><Relationship Id="rId367" Type="http://schemas.openxmlformats.org/officeDocument/2006/relationships/hyperlink" Target="https://en.wikipedia.org/wiki/Athens-Clarke_County,_GA_MSA" TargetMode="External"/><Relationship Id="rId532" Type="http://schemas.openxmlformats.org/officeDocument/2006/relationships/hyperlink" Target="https://en.wikipedia.org/wiki/Cleveland,_TN_MSA" TargetMode="External"/><Relationship Id="rId574" Type="http://schemas.openxmlformats.org/officeDocument/2006/relationships/hyperlink" Target="https://en.wikipedia.org/wiki/Owensboro,_KY_MSA" TargetMode="External"/><Relationship Id="rId171" Type="http://schemas.openxmlformats.org/officeDocument/2006/relationships/hyperlink" Target="https://en.wikipedia.org/wiki/Augusta-Richmond_County,_GA-SC_MSA" TargetMode="External"/><Relationship Id="rId227" Type="http://schemas.openxmlformats.org/officeDocument/2006/relationships/hyperlink" Target="https://en.wikipedia.org/wiki/Brownsville-Harlingen-Raymondville,_TX_CSA" TargetMode="External"/><Relationship Id="rId269" Type="http://schemas.openxmlformats.org/officeDocument/2006/relationships/hyperlink" Target="https://en.wikipedia.org/wiki/Ann_Arbor,_MI_MSA" TargetMode="External"/><Relationship Id="rId434" Type="http://schemas.openxmlformats.org/officeDocument/2006/relationships/hyperlink" Target="https://en.wikipedia.org/wiki/Bloomington-Pontiac,_IL_CSA" TargetMode="External"/><Relationship Id="rId476" Type="http://schemas.openxmlformats.org/officeDocument/2006/relationships/hyperlink" Target="https://en.wikipedia.org/wiki/Bangor,_ME_MSA" TargetMode="External"/><Relationship Id="rId641" Type="http://schemas.openxmlformats.org/officeDocument/2006/relationships/hyperlink" Target="https://en.wikipedia.org/wiki/Carson_City,_Nevada" TargetMode="External"/><Relationship Id="rId33" Type="http://schemas.openxmlformats.org/officeDocument/2006/relationships/hyperlink" Target="https://en.wikipedia.org/wiki/Tampa_Bay_area" TargetMode="External"/><Relationship Id="rId129" Type="http://schemas.openxmlformats.org/officeDocument/2006/relationships/hyperlink" Target="https://en.wikipedia.org/wiki/Boston-Worcester-Providence,_MA-RI-NH-CT_CSA" TargetMode="External"/><Relationship Id="rId280" Type="http://schemas.openxmlformats.org/officeDocument/2006/relationships/hyperlink" Target="https://en.wikipedia.org/wiki/Clarksville,_TN-KY_MSA" TargetMode="External"/><Relationship Id="rId336" Type="http://schemas.openxmlformats.org/officeDocument/2006/relationships/hyperlink" Target="https://en.wikipedia.org/wiki/Binghamton,_NY_MSA" TargetMode="External"/><Relationship Id="rId501" Type="http://schemas.openxmlformats.org/officeDocument/2006/relationships/hyperlink" Target="https://en.wikipedia.org/wiki/Sioux_City,_IA-NE-SD_MSA" TargetMode="External"/><Relationship Id="rId543" Type="http://schemas.openxmlformats.org/officeDocument/2006/relationships/hyperlink" Target="https://en.wikipedia.org/wiki/Missoula,_MT_MSA" TargetMode="External"/><Relationship Id="rId75" Type="http://schemas.openxmlformats.org/officeDocument/2006/relationships/hyperlink" Target="https://en.wikipedia.org/wiki/Boston-Worcester-Providence,_MA-RI-NH-CT_CSA" TargetMode="External"/><Relationship Id="rId140" Type="http://schemas.openxmlformats.org/officeDocument/2006/relationships/hyperlink" Target="https://en.wikipedia.org/wiki/Boise_City-Mountain_Home-Ontario,_ID-OR_CSA" TargetMode="External"/><Relationship Id="rId182" Type="http://schemas.openxmlformats.org/officeDocument/2006/relationships/hyperlink" Target="https://en.wikipedia.org/wiki/Chattanooga,_TN-GA_MSA" TargetMode="External"/><Relationship Id="rId378" Type="http://schemas.openxmlformats.org/officeDocument/2006/relationships/hyperlink" Target="https://en.wikipedia.org/wiki/Yuma,_AZ_MSA" TargetMode="External"/><Relationship Id="rId403" Type="http://schemas.openxmlformats.org/officeDocument/2006/relationships/hyperlink" Target="https://en.wikipedia.org/wiki/Saginaw,_MI_MSA" TargetMode="External"/><Relationship Id="rId585" Type="http://schemas.openxmlformats.org/officeDocument/2006/relationships/hyperlink" Target="https://en.wikipedia.org/wiki/Sebring-Avon_Park,_FL_MSA" TargetMode="External"/><Relationship Id="rId6" Type="http://schemas.openxmlformats.org/officeDocument/2006/relationships/hyperlink" Target="https://en.wikipedia.org/wiki/Chicago_metropolitan_area" TargetMode="External"/><Relationship Id="rId238" Type="http://schemas.openxmlformats.org/officeDocument/2006/relationships/hyperlink" Target="https://en.wikipedia.org/wiki/Detroit-Warren-Ann_Arbor,_MI_CSA" TargetMode="External"/><Relationship Id="rId445" Type="http://schemas.openxmlformats.org/officeDocument/2006/relationships/hyperlink" Target="https://en.wikipedia.org/wiki/Miami-Port_St._Lucie-Fort_Lauderdale,_FL_CSA" TargetMode="External"/><Relationship Id="rId487" Type="http://schemas.openxmlformats.org/officeDocument/2006/relationships/hyperlink" Target="https://en.wikipedia.org/wiki/Valdosta,_GA_MSA" TargetMode="External"/><Relationship Id="rId610" Type="http://schemas.openxmlformats.org/officeDocument/2006/relationships/hyperlink" Target="https://en.wikipedia.org/wiki/Cape_Girardeau,_MO-IL_MSA" TargetMode="External"/><Relationship Id="rId291" Type="http://schemas.openxmlformats.org/officeDocument/2006/relationships/hyperlink" Target="https://en.wikipedia.org/wiki/Roanoke,_VA_MSA" TargetMode="External"/><Relationship Id="rId305" Type="http://schemas.openxmlformats.org/officeDocument/2006/relationships/hyperlink" Target="https://en.wikipedia.org/wiki/San_Jose-San_Francisco-Oakland,_CA_CSA" TargetMode="External"/><Relationship Id="rId347" Type="http://schemas.openxmlformats.org/officeDocument/2006/relationships/hyperlink" Target="https://en.wikipedia.org/wiki/Barnstable_Town,_MA_MSA" TargetMode="External"/><Relationship Id="rId512" Type="http://schemas.openxmlformats.org/officeDocument/2006/relationships/hyperlink" Target="https://en.wikipedia.org/wiki/Harrisonburg-Staunton-Waynesboro,_VA_CSA" TargetMode="External"/><Relationship Id="rId44" Type="http://schemas.openxmlformats.org/officeDocument/2006/relationships/hyperlink" Target="https://en.wikipedia.org/wiki/Charlotte-Concord,_NC-SC_CSA" TargetMode="External"/><Relationship Id="rId86" Type="http://schemas.openxmlformats.org/officeDocument/2006/relationships/hyperlink" Target="https://en.wikipedia.org/wiki/Greater_Richmond_Region" TargetMode="External"/><Relationship Id="rId151" Type="http://schemas.openxmlformats.org/officeDocument/2006/relationships/hyperlink" Target="https://en.wikipedia.org/wiki/Des_Moines-Ames-West_Des_Moines,_IA_CSA" TargetMode="External"/><Relationship Id="rId389" Type="http://schemas.openxmlformats.org/officeDocument/2006/relationships/hyperlink" Target="https://en.wikipedia.org/wiki/Punta_Gorda,_FL_MSA" TargetMode="External"/><Relationship Id="rId554" Type="http://schemas.openxmlformats.org/officeDocument/2006/relationships/hyperlink" Target="https://en.wikipedia.org/wiki/Farmington,_NM_MSA" TargetMode="External"/><Relationship Id="rId596" Type="http://schemas.openxmlformats.org/officeDocument/2006/relationships/hyperlink" Target="https://en.wikipedia.org/wiki/Gadsden,_AL_MSA" TargetMode="External"/><Relationship Id="rId193" Type="http://schemas.openxmlformats.org/officeDocument/2006/relationships/hyperlink" Target="https://en.wikipedia.org/wiki/Pensacola-Ferry_Pass-Brent,_FL_MSA" TargetMode="External"/><Relationship Id="rId207" Type="http://schemas.openxmlformats.org/officeDocument/2006/relationships/hyperlink" Target="https://en.wikipedia.org/wiki/Springfield,_MA_MSA" TargetMode="External"/><Relationship Id="rId249" Type="http://schemas.openxmlformats.org/officeDocument/2006/relationships/hyperlink" Target="https://en.wikipedia.org/wiki/Montgomery,_AL_MSA" TargetMode="External"/><Relationship Id="rId414" Type="http://schemas.openxmlformats.org/officeDocument/2006/relationships/hyperlink" Target="https://en.wikipedia.org/wiki/New_York_metropolitan_area" TargetMode="External"/><Relationship Id="rId456" Type="http://schemas.openxmlformats.org/officeDocument/2006/relationships/hyperlink" Target="https://en.wikipedia.org/wiki/Midland,_Texas_metropolitan_area" TargetMode="External"/><Relationship Id="rId498" Type="http://schemas.openxmlformats.org/officeDocument/2006/relationships/hyperlink" Target="https://en.wikipedia.org/wiki/Flagstaff,_AZ_MSA" TargetMode="External"/><Relationship Id="rId621" Type="http://schemas.openxmlformats.org/officeDocument/2006/relationships/hyperlink" Target="https://en.wikipedia.org/wiki/Grants_Pass,_OR_MSA" TargetMode="External"/><Relationship Id="rId13" Type="http://schemas.openxmlformats.org/officeDocument/2006/relationships/hyperlink" Target="https://en.wikipedia.org/wiki/Delaware_Valley" TargetMode="External"/><Relationship Id="rId109" Type="http://schemas.openxmlformats.org/officeDocument/2006/relationships/hyperlink" Target="https://en.wikipedia.org/wiki/Greenville-Anderson,_SC_MSA" TargetMode="External"/><Relationship Id="rId260" Type="http://schemas.openxmlformats.org/officeDocument/2006/relationships/hyperlink" Target="https://en.wikipedia.org/wiki/Spartanburg,_SC_MSA" TargetMode="External"/><Relationship Id="rId316" Type="http://schemas.openxmlformats.org/officeDocument/2006/relationships/hyperlink" Target="https://en.wikipedia.org/wiki/St._Tammany_Parish,_Louisiana" TargetMode="External"/><Relationship Id="rId523" Type="http://schemas.openxmlformats.org/officeDocument/2006/relationships/hyperlink" Target="https://en.wikipedia.org/wiki/Johnstown,_PA_MSA" TargetMode="External"/><Relationship Id="rId55" Type="http://schemas.openxmlformats.org/officeDocument/2006/relationships/hyperlink" Target="https://en.wikipedia.org/wiki/Las_Vegas-Henderson,_NV-AZ_CSA" TargetMode="External"/><Relationship Id="rId97" Type="http://schemas.openxmlformats.org/officeDocument/2006/relationships/hyperlink" Target="https://en.wikipedia.org/wiki/Grand_Rapids-Kentwood-Muskegon,_MI_CSA" TargetMode="External"/><Relationship Id="rId120" Type="http://schemas.openxmlformats.org/officeDocument/2006/relationships/hyperlink" Target="https://en.wikipedia.org/wiki/North_Port-Sarasota-Bradenton,_FL_MSA" TargetMode="External"/><Relationship Id="rId358" Type="http://schemas.openxmlformats.org/officeDocument/2006/relationships/hyperlink" Target="https://en.wikipedia.org/wiki/Lafayette-West_Lafayette-Frankfort,_IN_CSA" TargetMode="External"/><Relationship Id="rId565" Type="http://schemas.openxmlformats.org/officeDocument/2006/relationships/hyperlink" Target="https://en.wikipedia.org/wiki/Cleveland-Akron-Canton,_OH_CSA" TargetMode="External"/><Relationship Id="rId162" Type="http://schemas.openxmlformats.org/officeDocument/2006/relationships/hyperlink" Target="https://en.wikipedia.org/wiki/Madison,_WI_MSA" TargetMode="External"/><Relationship Id="rId218" Type="http://schemas.openxmlformats.org/officeDocument/2006/relationships/hyperlink" Target="https://en.wikipedia.org/wiki/Portland-Vancouver-Salem,_OR-WA_CSA" TargetMode="External"/><Relationship Id="rId425" Type="http://schemas.openxmlformats.org/officeDocument/2006/relationships/hyperlink" Target="https://en.wikipedia.org/wiki/Muskegon,_MI_MSA" TargetMode="External"/><Relationship Id="rId467" Type="http://schemas.openxmlformats.org/officeDocument/2006/relationships/hyperlink" Target="https://en.wikipedia.org/wiki/Albuquerque-Santa_Fe-Las_Vegas,_NM_CSA" TargetMode="External"/><Relationship Id="rId632" Type="http://schemas.openxmlformats.org/officeDocument/2006/relationships/hyperlink" Target="https://en.wikipedia.org/wiki/Elmira,_NY_MSA" TargetMode="External"/><Relationship Id="rId271" Type="http://schemas.openxmlformats.org/officeDocument/2006/relationships/hyperlink" Target="https://en.wikipedia.org/wiki/Peoria,_IL_MSA" TargetMode="External"/><Relationship Id="rId24" Type="http://schemas.openxmlformats.org/officeDocument/2006/relationships/hyperlink" Target="https://en.wikipedia.org/wiki/Greater_Los_Angeles_Area" TargetMode="External"/><Relationship Id="rId66" Type="http://schemas.openxmlformats.org/officeDocument/2006/relationships/hyperlink" Target="https://en.wikipedia.org/wiki/Nashville_metropolitan_area" TargetMode="External"/><Relationship Id="rId131" Type="http://schemas.openxmlformats.org/officeDocument/2006/relationships/hyperlink" Target="https://en.wikipedia.org/wiki/Columbia-Orangeburg-Newberry,_SC_CSA" TargetMode="External"/><Relationship Id="rId327" Type="http://schemas.openxmlformats.org/officeDocument/2006/relationships/hyperlink" Target="https://en.wikipedia.org/wiki/Kalamazoo-Portage,_MI_MSA" TargetMode="External"/><Relationship Id="rId369" Type="http://schemas.openxmlformats.org/officeDocument/2006/relationships/hyperlink" Target="https://en.wikipedia.org/wiki/Columbia,_MO_MSA" TargetMode="External"/><Relationship Id="rId534" Type="http://schemas.openxmlformats.org/officeDocument/2006/relationships/hyperlink" Target="https://en.wikipedia.org/wiki/Pittsfield,_MA_MSA" TargetMode="External"/><Relationship Id="rId576" Type="http://schemas.openxmlformats.org/officeDocument/2006/relationships/hyperlink" Target="https://en.wikipedia.org/wiki/Indianapolis-Carmel-Muncie,_IN_CSA" TargetMode="External"/><Relationship Id="rId173" Type="http://schemas.openxmlformats.org/officeDocument/2006/relationships/hyperlink" Target="https://en.wikipedia.org/wiki/Jackson-Vicksburg-Brookhaven,_MS_CSA" TargetMode="External"/><Relationship Id="rId229" Type="http://schemas.openxmlformats.org/officeDocument/2006/relationships/hyperlink" Target="https://en.wikipedia.org/wiki/Savannah,_GA_MSA" TargetMode="External"/><Relationship Id="rId380" Type="http://schemas.openxmlformats.org/officeDocument/2006/relationships/hyperlink" Target="https://en.wikipedia.org/wiki/Jacksonville,_NC_MSA" TargetMode="External"/><Relationship Id="rId436" Type="http://schemas.openxmlformats.org/officeDocument/2006/relationships/hyperlink" Target="https://en.wikipedia.org/wiki/Appleton-Oshkosh-Neenah,_WI_CSA" TargetMode="External"/><Relationship Id="rId601" Type="http://schemas.openxmlformats.org/officeDocument/2006/relationships/hyperlink" Target="https://en.wikipedia.org/wiki/Decatur,_IL_MSA" TargetMode="External"/><Relationship Id="rId643" Type="http://schemas.openxmlformats.org/officeDocument/2006/relationships/hyperlink" Target="https://en.wikipedia.org/wiki/Eagle_Pass,_TX_Micropolitan_Statistical_Area" TargetMode="External"/><Relationship Id="rId240" Type="http://schemas.openxmlformats.org/officeDocument/2006/relationships/hyperlink" Target="https://en.wikipedia.org/wiki/Canton-Massillon,_OH_MSA" TargetMode="External"/><Relationship Id="rId478" Type="http://schemas.openxmlformats.org/officeDocument/2006/relationships/hyperlink" Target="https://en.wikipedia.org/wiki/Fresno-Madera-Hanford,_CA_CSA" TargetMode="External"/><Relationship Id="rId35" Type="http://schemas.openxmlformats.org/officeDocument/2006/relationships/hyperlink" Target="https://en.wikipedia.org/wiki/Denver_metropolitan_area" TargetMode="External"/><Relationship Id="rId77" Type="http://schemas.openxmlformats.org/officeDocument/2006/relationships/hyperlink" Target="https://en.wikipedia.org/wiki/Milwaukee-Racine-Waukesha,_WI_CSA" TargetMode="External"/><Relationship Id="rId100" Type="http://schemas.openxmlformats.org/officeDocument/2006/relationships/hyperlink" Target="https://en.wikipedia.org/wiki/Rochester_metropolitan_area,_New_York" TargetMode="External"/><Relationship Id="rId282" Type="http://schemas.openxmlformats.org/officeDocument/2006/relationships/hyperlink" Target="https://en.wikipedia.org/wiki/Rockford-Freeport-Rochelle,_IL_CSA" TargetMode="External"/><Relationship Id="rId338" Type="http://schemas.openxmlformats.org/officeDocument/2006/relationships/hyperlink" Target="https://en.wikipedia.org/wiki/Appleton-Oshkosh-Neenah,_WI_CSA" TargetMode="External"/><Relationship Id="rId503" Type="http://schemas.openxmlformats.org/officeDocument/2006/relationships/hyperlink" Target="https://en.wikipedia.org/wiki/Chattanooga-Cleveland-Dalton,_TN-GA_CSA" TargetMode="External"/><Relationship Id="rId545" Type="http://schemas.openxmlformats.org/officeDocument/2006/relationships/hyperlink" Target="https://en.wikipedia.org/wiki/Mansfield,_OH_MSA" TargetMode="External"/><Relationship Id="rId587" Type="http://schemas.openxmlformats.org/officeDocument/2006/relationships/hyperlink" Target="https://en.wikipedia.org/wiki/Fayetteville-Lumberton-Laurinburg,_NC_CSA" TargetMode="External"/><Relationship Id="rId8" Type="http://schemas.openxmlformats.org/officeDocument/2006/relationships/hyperlink" Target="https://en.wikipedia.org/wiki/Dallas-Fort_Worth_metroplex" TargetMode="External"/><Relationship Id="rId142" Type="http://schemas.openxmlformats.org/officeDocument/2006/relationships/hyperlink" Target="https://en.wikipedia.org/wiki/San_Jose-San_Francisco-Oakland,_CA_CSA" TargetMode="External"/><Relationship Id="rId184" Type="http://schemas.openxmlformats.org/officeDocument/2006/relationships/hyperlink" Target="https://en.wikipedia.org/wiki/New_Haven-Milford,_CT_MSA" TargetMode="External"/><Relationship Id="rId391" Type="http://schemas.openxmlformats.org/officeDocument/2006/relationships/hyperlink" Target="https://en.wikipedia.org/wiki/St._Cloud,_MN_MSA" TargetMode="External"/><Relationship Id="rId405" Type="http://schemas.openxmlformats.org/officeDocument/2006/relationships/hyperlink" Target="https://en.wikipedia.org/wiki/Dover,_DE_MSA" TargetMode="External"/><Relationship Id="rId447" Type="http://schemas.openxmlformats.org/officeDocument/2006/relationships/hyperlink" Target="https://en.wikipedia.org/wiki/Idaho_Falls-Rexburg-Blackfoot,_ID_CSA" TargetMode="External"/><Relationship Id="rId612" Type="http://schemas.openxmlformats.org/officeDocument/2006/relationships/hyperlink" Target="https://en.wikipedia.org/wiki/Victoria,_TX_MSA" TargetMode="External"/><Relationship Id="rId251" Type="http://schemas.openxmlformats.org/officeDocument/2006/relationships/hyperlink" Target="https://en.wikipedia.org/wiki/Shreveport-Bossier_City,_LA_MSA" TargetMode="External"/><Relationship Id="rId489" Type="http://schemas.openxmlformats.org/officeDocument/2006/relationships/hyperlink" Target="https://en.wikipedia.org/wiki/Alexandria,_LA_MSA" TargetMode="External"/><Relationship Id="rId46" Type="http://schemas.openxmlformats.org/officeDocument/2006/relationships/hyperlink" Target="https://en.wikipedia.org/wiki/Greater_San_Antonio" TargetMode="External"/><Relationship Id="rId293" Type="http://schemas.openxmlformats.org/officeDocument/2006/relationships/hyperlink" Target="https://en.wikipedia.org/wiki/Kennewick-Richland,_WA_Metropolitan_Statistical_Area" TargetMode="External"/><Relationship Id="rId307" Type="http://schemas.openxmlformats.org/officeDocument/2006/relationships/hyperlink" Target="https://en.wikipedia.org/wiki/San_Luis_Obispo-Paso_Robles,_CA_MSA" TargetMode="External"/><Relationship Id="rId349" Type="http://schemas.openxmlformats.org/officeDocument/2006/relationships/hyperlink" Target="https://en.wikipedia.org/wiki/Topeka,_KS_MSA" TargetMode="External"/><Relationship Id="rId514" Type="http://schemas.openxmlformats.org/officeDocument/2006/relationships/hyperlink" Target="https://en.wikipedia.org/wiki/Jonesboro-Paragould,_AR_CSA" TargetMode="External"/><Relationship Id="rId556" Type="http://schemas.openxmlformats.org/officeDocument/2006/relationships/hyperlink" Target="https://en.wikipedia.org/wiki/Kansas_City-Overland_Park-Kansas_City,_MO-KS_CSA" TargetMode="External"/><Relationship Id="rId88" Type="http://schemas.openxmlformats.org/officeDocument/2006/relationships/hyperlink" Target="https://en.wikipedia.org/wiki/Salt_Lake_City_metropolitan_area" TargetMode="External"/><Relationship Id="rId111" Type="http://schemas.openxmlformats.org/officeDocument/2006/relationships/hyperlink" Target="https://en.wikipedia.org/wiki/Bridgeport-Stamford-Norwalk,_CT_MSA" TargetMode="External"/><Relationship Id="rId153" Type="http://schemas.openxmlformats.org/officeDocument/2006/relationships/hyperlink" Target="https://en.wikipedia.org/wiki/Salt_Lake_City_metropolitan_area" TargetMode="External"/><Relationship Id="rId195" Type="http://schemas.openxmlformats.org/officeDocument/2006/relationships/hyperlink" Target="https://en.wikipedia.org/wiki/Miami-Port_St._Lucie-Fort_Lauderdale,_FL_CSA" TargetMode="External"/><Relationship Id="rId209" Type="http://schemas.openxmlformats.org/officeDocument/2006/relationships/hyperlink" Target="https://en.wikipedia.org/wiki/Fort_Wayne-Huntington-Auburn,_IN_CSA" TargetMode="External"/><Relationship Id="rId360" Type="http://schemas.openxmlformats.org/officeDocument/2006/relationships/hyperlink" Target="https://en.wikipedia.org/wiki/Las_Cruces,_NM_MSA" TargetMode="External"/><Relationship Id="rId416" Type="http://schemas.openxmlformats.org/officeDocument/2006/relationships/hyperlink" Target="https://en.wikipedia.org/wiki/Blacksburg-Christiansburg,_VA_MSA" TargetMode="External"/><Relationship Id="rId598" Type="http://schemas.openxmlformats.org/officeDocument/2006/relationships/hyperlink" Target="https://en.wikipedia.org/wiki/Saginaw-Midland-Bay_City,_MI_CSA" TargetMode="External"/><Relationship Id="rId220" Type="http://schemas.openxmlformats.org/officeDocument/2006/relationships/hyperlink" Target="https://en.wikipedia.org/wiki/Reading,_PA_MSA" TargetMode="External"/><Relationship Id="rId458" Type="http://schemas.openxmlformats.org/officeDocument/2006/relationships/hyperlink" Target="https://en.wikipedia.org/wiki/Grand_Junction,_CO_MSA" TargetMode="External"/><Relationship Id="rId623" Type="http://schemas.openxmlformats.org/officeDocument/2006/relationships/hyperlink" Target="https://en.wikipedia.org/wiki/Hinesville,_GA_MSA" TargetMode="External"/><Relationship Id="rId15" Type="http://schemas.openxmlformats.org/officeDocument/2006/relationships/hyperlink" Target="https://en.wikipedia.org/wiki/Atlanta_metropolitan_area" TargetMode="External"/><Relationship Id="rId57" Type="http://schemas.openxmlformats.org/officeDocument/2006/relationships/hyperlink" Target="https://en.wikipedia.org/wiki/Cincinnati-Wilmington-Maysville,_OH-KY-IN_CSA" TargetMode="External"/><Relationship Id="rId262" Type="http://schemas.openxmlformats.org/officeDocument/2006/relationships/hyperlink" Target="https://en.wikipedia.org/wiki/Delaware_Valley" TargetMode="External"/><Relationship Id="rId318" Type="http://schemas.openxmlformats.org/officeDocument/2006/relationships/hyperlink" Target="https://en.wikipedia.org/wiki/Amarillo,_TX_MSA" TargetMode="External"/><Relationship Id="rId525" Type="http://schemas.openxmlformats.org/officeDocument/2006/relationships/hyperlink" Target="https://en.wikipedia.org/wiki/Mount_Vernon-Anacortes,_WA_MSA" TargetMode="External"/><Relationship Id="rId567" Type="http://schemas.openxmlformats.org/officeDocument/2006/relationships/hyperlink" Target="https://en.wikipedia.org/wiki/Weirton-Steubenville,_WV-OH_MSA" TargetMode="External"/><Relationship Id="rId99" Type="http://schemas.openxmlformats.org/officeDocument/2006/relationships/hyperlink" Target="https://en.wikipedia.org/wiki/Tucson-Nogales,_AZ_CSA" TargetMode="External"/><Relationship Id="rId122" Type="http://schemas.openxmlformats.org/officeDocument/2006/relationships/hyperlink" Target="https://en.wikipedia.org/wiki/McAllen-Edinburg-Mission,_TX_MSA" TargetMode="External"/><Relationship Id="rId164" Type="http://schemas.openxmlformats.org/officeDocument/2006/relationships/hyperlink" Target="https://en.wikipedia.org/wiki/Syracuse,_NY_MSA" TargetMode="External"/><Relationship Id="rId371" Type="http://schemas.openxmlformats.org/officeDocument/2006/relationships/hyperlink" Target="https://en.wikipedia.org/wiki/Gainesville,_GA_MSA" TargetMode="External"/><Relationship Id="rId427" Type="http://schemas.openxmlformats.org/officeDocument/2006/relationships/hyperlink" Target="https://en.wikipedia.org/wiki/Burlington,_NC_MSA" TargetMode="External"/><Relationship Id="rId469" Type="http://schemas.openxmlformats.org/officeDocument/2006/relationships/hyperlink" Target="https://en.wikipedia.org/wiki/Detroit-Warren-Ann_Arbor,_MI_CSA" TargetMode="External"/><Relationship Id="rId634" Type="http://schemas.openxmlformats.org/officeDocument/2006/relationships/hyperlink" Target="https://en.wikipedia.org/wiki/Casper,_WY_MSA" TargetMode="External"/><Relationship Id="rId26" Type="http://schemas.openxmlformats.org/officeDocument/2006/relationships/hyperlink" Target="https://en.wikipedia.org/wiki/San_Jose-San_Francisco-Oakland,_CA_CSA" TargetMode="External"/><Relationship Id="rId231" Type="http://schemas.openxmlformats.org/officeDocument/2006/relationships/hyperlink" Target="https://en.wikipedia.org/wiki/Asheville,_NC_MSA" TargetMode="External"/><Relationship Id="rId273" Type="http://schemas.openxmlformats.org/officeDocument/2006/relationships/hyperlink" Target="https://en.wikipedia.org/wiki/Lubbock-Plainview-Levelland,_TX_CSA" TargetMode="External"/><Relationship Id="rId329" Type="http://schemas.openxmlformats.org/officeDocument/2006/relationships/hyperlink" Target="https://en.wikipedia.org/wiki/Fargo,_ND-MN_MSA" TargetMode="External"/><Relationship Id="rId480" Type="http://schemas.openxmlformats.org/officeDocument/2006/relationships/hyperlink" Target="https://en.wikipedia.org/wiki/South_Bend-Elkhart-Mishawaka,_IN-MI_CSA" TargetMode="External"/><Relationship Id="rId536" Type="http://schemas.openxmlformats.org/officeDocument/2006/relationships/hyperlink" Target="https://en.wikipedia.org/wiki/Louisville/Jefferson_County%E2%80%93Elizabethtown%E2%80%93Bardstown,_KY-IN_CSA" TargetMode="External"/><Relationship Id="rId68" Type="http://schemas.openxmlformats.org/officeDocument/2006/relationships/hyperlink" Target="https://en.wikipedia.org/wiki/San_Francisco_Bay_Area" TargetMode="External"/><Relationship Id="rId133" Type="http://schemas.openxmlformats.org/officeDocument/2006/relationships/hyperlink" Target="https://en.wikipedia.org/wiki/Greater_Los_Angeles_Area" TargetMode="External"/><Relationship Id="rId175" Type="http://schemas.openxmlformats.org/officeDocument/2006/relationships/hyperlink" Target="https://en.wikipedia.org/wiki/Harrisburg%E2%80%93York%E2%80%93Lebanon_combined_statistical_area" TargetMode="External"/><Relationship Id="rId340" Type="http://schemas.openxmlformats.org/officeDocument/2006/relationships/hyperlink" Target="https://en.wikipedia.org/wiki/Tyler-Jacksonville,_TX_CSA" TargetMode="External"/><Relationship Id="rId578" Type="http://schemas.openxmlformats.org/officeDocument/2006/relationships/hyperlink" Target="https://en.wikipedia.org/wiki/Portland-Vancouver-Salem,_OR-WA_CSA" TargetMode="External"/><Relationship Id="rId200" Type="http://schemas.openxmlformats.org/officeDocument/2006/relationships/hyperlink" Target="https://en.wikipedia.org/wiki/Killeen-Temple,_TX_MSA" TargetMode="External"/><Relationship Id="rId382" Type="http://schemas.openxmlformats.org/officeDocument/2006/relationships/hyperlink" Target="https://en.wikipedia.org/wiki/South_Bend-Elkhart-Mishawaka,_IN-MI_CSA" TargetMode="External"/><Relationship Id="rId438" Type="http://schemas.openxmlformats.org/officeDocument/2006/relationships/hyperlink" Target="https://en.wikipedia.org/wiki/Pueblo,_CO_MSA" TargetMode="External"/><Relationship Id="rId603" Type="http://schemas.openxmlformats.org/officeDocument/2006/relationships/hyperlink" Target="https://en.wikipedia.org/wiki/Lima-Van_Wert-Celina,_OH_CSA" TargetMode="External"/><Relationship Id="rId242" Type="http://schemas.openxmlformats.org/officeDocument/2006/relationships/hyperlink" Target="https://en.wikipedia.org/wiki/Naples-Marco_Island,_FL_MSA" TargetMode="External"/><Relationship Id="rId284" Type="http://schemas.openxmlformats.org/officeDocument/2006/relationships/hyperlink" Target="https://en.wikipedia.org/wiki/Green_Bay-Shawano,_WI_CSA" TargetMode="External"/><Relationship Id="rId491" Type="http://schemas.openxmlformats.org/officeDocument/2006/relationships/hyperlink" Target="https://en.wikipedia.org/wiki/Washington%E2%80%93Baltimore_combined_statistical_area" TargetMode="External"/><Relationship Id="rId505" Type="http://schemas.openxmlformats.org/officeDocument/2006/relationships/hyperlink" Target="https://en.wikipedia.org/wiki/Dallas-Fort_Worth_metroplex" TargetMode="External"/><Relationship Id="rId37" Type="http://schemas.openxmlformats.org/officeDocument/2006/relationships/hyperlink" Target="https://en.wikipedia.org/wiki/Baltimore_metropolitan_area" TargetMode="External"/><Relationship Id="rId79" Type="http://schemas.openxmlformats.org/officeDocument/2006/relationships/hyperlink" Target="https://en.wikipedia.org/wiki/Raleigh-Durham-Cary,_NC_CSA" TargetMode="External"/><Relationship Id="rId102" Type="http://schemas.openxmlformats.org/officeDocument/2006/relationships/hyperlink" Target="https://en.wikipedia.org/wiki/Tulsa_metropolitan_area" TargetMode="External"/><Relationship Id="rId144" Type="http://schemas.openxmlformats.org/officeDocument/2006/relationships/hyperlink" Target="https://en.wikipedia.org/wiki/Orlando-Lakeland-Deltona,_FL_CSA" TargetMode="External"/><Relationship Id="rId547" Type="http://schemas.openxmlformats.org/officeDocument/2006/relationships/hyperlink" Target="https://en.wikipedia.org/wiki/Bozeman,_MT_Micropolitan_Statistical_Area" TargetMode="External"/><Relationship Id="rId589" Type="http://schemas.openxmlformats.org/officeDocument/2006/relationships/hyperlink" Target="https://en.wikipedia.org/wiki/Ithaca-Cortland,_NY_CSA" TargetMode="External"/><Relationship Id="rId90" Type="http://schemas.openxmlformats.org/officeDocument/2006/relationships/hyperlink" Target="https://en.wikipedia.org/wiki/Birmingham-Hoover-Talladega,_AL_CSA" TargetMode="External"/><Relationship Id="rId186" Type="http://schemas.openxmlformats.org/officeDocument/2006/relationships/hyperlink" Target="https://en.wikipedia.org/wiki/Reno,_NV_MSA" TargetMode="External"/><Relationship Id="rId351" Type="http://schemas.openxmlformats.org/officeDocument/2006/relationships/hyperlink" Target="https://en.wikipedia.org/wiki/Fort_Smith,_AR-OK_MSA" TargetMode="External"/><Relationship Id="rId393" Type="http://schemas.openxmlformats.org/officeDocument/2006/relationships/hyperlink" Target="https://en.wikipedia.org/wiki/Houma-Thibodaux,_LA_MSA" TargetMode="External"/><Relationship Id="rId407" Type="http://schemas.openxmlformats.org/officeDocument/2006/relationships/hyperlink" Target="https://en.wikipedia.org/wiki/Bowling_Green,_KY_MSA" TargetMode="External"/><Relationship Id="rId449" Type="http://schemas.openxmlformats.org/officeDocument/2006/relationships/hyperlink" Target="https://en.wikipedia.org/wiki/Janesville-Beloit,_WI_MSA" TargetMode="External"/><Relationship Id="rId614" Type="http://schemas.openxmlformats.org/officeDocument/2006/relationships/hyperlink" Target="https://en.wikipedia.org/wiki/Corvallis,_OR_MSA" TargetMode="External"/><Relationship Id="rId211" Type="http://schemas.openxmlformats.org/officeDocument/2006/relationships/hyperlink" Target="https://en.wikipedia.org/wiki/Wilmington,_NC_MSA" TargetMode="External"/><Relationship Id="rId253" Type="http://schemas.openxmlformats.org/officeDocument/2006/relationships/hyperlink" Target="https://en.wikipedia.org/wiki/Myrtle_Beach_metropolitan_area" TargetMode="External"/><Relationship Id="rId295" Type="http://schemas.openxmlformats.org/officeDocument/2006/relationships/hyperlink" Target="https://en.wikipedia.org/wiki/Johnson_City-Kingsport-Bristol,_TN-VA_CSA" TargetMode="External"/><Relationship Id="rId309" Type="http://schemas.openxmlformats.org/officeDocument/2006/relationships/hyperlink" Target="https://en.wikipedia.org/wiki/Duluth,_MN-WI_MSA" TargetMode="External"/><Relationship Id="rId460" Type="http://schemas.openxmlformats.org/officeDocument/2006/relationships/hyperlink" Target="https://en.wikipedia.org/wiki/State_College%E2%80%93DuBois,_PA_Combined_Statistical_Area" TargetMode="External"/><Relationship Id="rId516" Type="http://schemas.openxmlformats.org/officeDocument/2006/relationships/hyperlink" Target="https://en.wikipedia.org/wiki/Springfield,_OH_MSA" TargetMode="External"/><Relationship Id="rId48" Type="http://schemas.openxmlformats.org/officeDocument/2006/relationships/hyperlink" Target="https://en.wikipedia.org/wiki/Portland_metropolitan_area,_Oregon" TargetMode="External"/><Relationship Id="rId113" Type="http://schemas.openxmlformats.org/officeDocument/2006/relationships/hyperlink" Target="https://en.wikipedia.org/wiki/Knoxville,_TN_MSA" TargetMode="External"/><Relationship Id="rId320" Type="http://schemas.openxmlformats.org/officeDocument/2006/relationships/hyperlink" Target="https://en.wikipedia.org/wiki/Evansville,_IN-KY_MSA" TargetMode="External"/><Relationship Id="rId558" Type="http://schemas.openxmlformats.org/officeDocument/2006/relationships/hyperlink" Target="https://en.wikipedia.org/wiki/Kansas_City-Overland_Park-Kansas_City,_MO-KS_CSA" TargetMode="External"/><Relationship Id="rId155" Type="http://schemas.openxmlformats.org/officeDocument/2006/relationships/hyperlink" Target="https://en.wikipedia.org/wiki/Orlando-Lakeland-Deltona,_FL_CSA" TargetMode="External"/><Relationship Id="rId197" Type="http://schemas.openxmlformats.org/officeDocument/2006/relationships/hyperlink" Target="https://en.wikipedia.org/wiki/Lexington-Fayette%E2%80%93Richmond%E2%80%93Frankfort,_KY_CSA" TargetMode="External"/><Relationship Id="rId362" Type="http://schemas.openxmlformats.org/officeDocument/2006/relationships/hyperlink" Target="https://en.wikipedia.org/wiki/Monroe,_LA_MSA" TargetMode="External"/><Relationship Id="rId418" Type="http://schemas.openxmlformats.org/officeDocument/2006/relationships/hyperlink" Target="https://en.wikipedia.org/wiki/Redding-Red_Bluff,_CA_CSA" TargetMode="External"/><Relationship Id="rId625" Type="http://schemas.openxmlformats.org/officeDocument/2006/relationships/hyperlink" Target="https://en.wikipedia.org/wiki/Great_Falls,_MT_MSA" TargetMode="External"/><Relationship Id="rId222" Type="http://schemas.openxmlformats.org/officeDocument/2006/relationships/hyperlink" Target="https://en.wikipedia.org/wiki/Manchester-Nashua,_NH_MSA" TargetMode="External"/><Relationship Id="rId264" Type="http://schemas.openxmlformats.org/officeDocument/2006/relationships/hyperlink" Target="https://en.wikipedia.org/wiki/Huntington-Ashland,_WV-KY-OH_MSA" TargetMode="External"/><Relationship Id="rId471" Type="http://schemas.openxmlformats.org/officeDocument/2006/relationships/hyperlink" Target="https://en.wikipedia.org/wiki/Hattiesburg,_MS_MSA" TargetMode="External"/><Relationship Id="rId17" Type="http://schemas.openxmlformats.org/officeDocument/2006/relationships/hyperlink" Target="https://en.wikipedia.org/wiki/Miami_metropolitan_area" TargetMode="External"/><Relationship Id="rId59" Type="http://schemas.openxmlformats.org/officeDocument/2006/relationships/hyperlink" Target="https://en.wikipedia.org/wiki/Kansas_City-Overland_Park-Kansas_City,_MO-KS_CSA" TargetMode="External"/><Relationship Id="rId124" Type="http://schemas.openxmlformats.org/officeDocument/2006/relationships/hyperlink" Target="https://en.wikipedia.org/wiki/Baton_Rouge,_LA_MSA" TargetMode="External"/><Relationship Id="rId527" Type="http://schemas.openxmlformats.org/officeDocument/2006/relationships/hyperlink" Target="https://en.wikipedia.org/wiki/Albany-Lebanon,_OR_MSA" TargetMode="External"/><Relationship Id="rId569" Type="http://schemas.openxmlformats.org/officeDocument/2006/relationships/hyperlink" Target="https://en.wikipedia.org/wiki/Williamsport,_PA_MSA" TargetMode="External"/><Relationship Id="rId70" Type="http://schemas.openxmlformats.org/officeDocument/2006/relationships/hyperlink" Target="https://en.wikipedia.org/wiki/Hampton_Roads" TargetMode="External"/><Relationship Id="rId166" Type="http://schemas.openxmlformats.org/officeDocument/2006/relationships/hyperlink" Target="https://en.wikipedia.org/wiki/Ogden-Clearfield,_UT_MSA" TargetMode="External"/><Relationship Id="rId331" Type="http://schemas.openxmlformats.org/officeDocument/2006/relationships/hyperlink" Target="https://en.wikipedia.org/wiki/Bend,_OR_MSA" TargetMode="External"/><Relationship Id="rId373" Type="http://schemas.openxmlformats.org/officeDocument/2006/relationships/hyperlink" Target="https://en.wikipedia.org/wiki/Panama_City,_FL_MSA" TargetMode="External"/><Relationship Id="rId429" Type="http://schemas.openxmlformats.org/officeDocument/2006/relationships/hyperlink" Target="https://en.wikipedia.org/wiki/Eau_Claire,_WI_MSA" TargetMode="External"/><Relationship Id="rId580" Type="http://schemas.openxmlformats.org/officeDocument/2006/relationships/hyperlink" Target="https://en.wikipedia.org/wiki/Chicago-Naperville,_IL-IN-WI_CSA" TargetMode="External"/><Relationship Id="rId636" Type="http://schemas.openxmlformats.org/officeDocument/2006/relationships/hyperlink" Target="https://en.wikipedia.org/wiki/Minot,_ND_Micropolitan_Statistical_Area" TargetMode="External"/><Relationship Id="rId1" Type="http://schemas.openxmlformats.org/officeDocument/2006/relationships/hyperlink" Target="https://en.wikipedia.org/wiki/New_York_metropolitan_area" TargetMode="External"/><Relationship Id="rId233" Type="http://schemas.openxmlformats.org/officeDocument/2006/relationships/hyperlink" Target="https://en.wikipedia.org/wiki/Lafayette,_LA_MSA" TargetMode="External"/><Relationship Id="rId440" Type="http://schemas.openxmlformats.org/officeDocument/2006/relationships/hyperlink" Target="https://en.wikipedia.org/wiki/Terre_Haute,_IN_MSA" TargetMode="External"/><Relationship Id="rId28" Type="http://schemas.openxmlformats.org/officeDocument/2006/relationships/hyperlink" Target="https://en.wikipedia.org/wiki/Metro_Detroit" TargetMode="External"/><Relationship Id="rId275" Type="http://schemas.openxmlformats.org/officeDocument/2006/relationships/hyperlink" Target="https://en.wikipedia.org/wiki/Denver-Aurora,_CO_CSA" TargetMode="External"/><Relationship Id="rId300" Type="http://schemas.openxmlformats.org/officeDocument/2006/relationships/hyperlink" Target="https://en.wikipedia.org/wiki/Sioux_Falls,_SD_MSA" TargetMode="External"/><Relationship Id="rId482" Type="http://schemas.openxmlformats.org/officeDocument/2006/relationships/hyperlink" Target="https://en.wikipedia.org/wiki/Dothan-Ozark,_AL_CSA" TargetMode="External"/><Relationship Id="rId538" Type="http://schemas.openxmlformats.org/officeDocument/2006/relationships/hyperlink" Target="https://en.wikipedia.org/wiki/Harrisonburg-Staunton-Waynesboro,_VA_CSA" TargetMode="External"/><Relationship Id="rId81" Type="http://schemas.openxmlformats.org/officeDocument/2006/relationships/hyperlink" Target="https://en.wikipedia.org/wiki/Oklahoma_City-Shawnee,_OK_CSA" TargetMode="External"/><Relationship Id="rId135" Type="http://schemas.openxmlformats.org/officeDocument/2006/relationships/hyperlink" Target="https://en.wikipedia.org/wiki/Cape_Coral-Fort_Myers,_FL_MSA" TargetMode="External"/><Relationship Id="rId177" Type="http://schemas.openxmlformats.org/officeDocument/2006/relationships/hyperlink" Target="https://en.wikipedia.org/wiki/Raleigh-Durham-Cary,_NC_CSA" TargetMode="External"/><Relationship Id="rId342" Type="http://schemas.openxmlformats.org/officeDocument/2006/relationships/hyperlink" Target="https://en.wikipedia.org/wiki/Lake_Charles-Jennings,_LA_Combined_Statistical_Area" TargetMode="External"/><Relationship Id="rId384" Type="http://schemas.openxmlformats.org/officeDocument/2006/relationships/hyperlink" Target="https://en.wikipedia.org/wiki/Springfield-Jacksonville-Lincoln,_IL_CSA" TargetMode="External"/><Relationship Id="rId591" Type="http://schemas.openxmlformats.org/officeDocument/2006/relationships/hyperlink" Target="https://en.wikipedia.org/wiki/Mankato-New_Ulm,_MN_CSA" TargetMode="External"/><Relationship Id="rId605" Type="http://schemas.openxmlformats.org/officeDocument/2006/relationships/hyperlink" Target="https://en.wikipedia.org/wiki/Hot_Springs,_AR_MSA" TargetMode="External"/><Relationship Id="rId202" Type="http://schemas.openxmlformats.org/officeDocument/2006/relationships/hyperlink" Target="https://en.wikipedia.org/wiki/Santa_Rosa-Petaluma,_CA_MSA" TargetMode="External"/><Relationship Id="rId244" Type="http://schemas.openxmlformats.org/officeDocument/2006/relationships/hyperlink" Target="https://en.wikipedia.org/wiki/Ocala,_FL_MSA" TargetMode="External"/><Relationship Id="rId39" Type="http://schemas.openxmlformats.org/officeDocument/2006/relationships/hyperlink" Target="https://en.wikipedia.org/wiki/Greater_St._Louis" TargetMode="External"/><Relationship Id="rId286" Type="http://schemas.openxmlformats.org/officeDocument/2006/relationships/hyperlink" Target="https://en.wikipedia.org/wiki/Denver-Aurora,_CO_CSA" TargetMode="External"/><Relationship Id="rId451" Type="http://schemas.openxmlformats.org/officeDocument/2006/relationships/hyperlink" Target="https://en.wikipedia.org/wiki/Hampshire_County,_MA" TargetMode="External"/><Relationship Id="rId493" Type="http://schemas.openxmlformats.org/officeDocument/2006/relationships/hyperlink" Target="https://en.wikipedia.org/wiki/Albany,_GA_MSA" TargetMode="External"/><Relationship Id="rId507" Type="http://schemas.openxmlformats.org/officeDocument/2006/relationships/hyperlink" Target="https://en.wikipedia.org/wiki/Wausau-Weston,_WI_MSA" TargetMode="External"/><Relationship Id="rId549" Type="http://schemas.openxmlformats.org/officeDocument/2006/relationships/hyperlink" Target="https://en.wikipedia.org/wiki/Morristown,_TN_MSA" TargetMode="External"/><Relationship Id="rId50" Type="http://schemas.openxmlformats.org/officeDocument/2006/relationships/hyperlink" Target="https://en.wikipedia.org/wiki/Pittsburgh%E2%80%93New_Castle%E2%80%93Weirton_combined_statistical_area" TargetMode="External"/><Relationship Id="rId104" Type="http://schemas.openxmlformats.org/officeDocument/2006/relationships/hyperlink" Target="https://en.wikipedia.org/wiki/Honolulu_County,_Hawaii" TargetMode="External"/><Relationship Id="rId146" Type="http://schemas.openxmlformats.org/officeDocument/2006/relationships/hyperlink" Target="https://en.wikipedia.org/wiki/Greensboro%E2%80%93Winston-Salem%E2%80%93High_Point,_NC_CSA" TargetMode="External"/><Relationship Id="rId188" Type="http://schemas.openxmlformats.org/officeDocument/2006/relationships/hyperlink" Target="https://en.wikipedia.org/wiki/Portland-South_Portland,_ME_MSA" TargetMode="External"/><Relationship Id="rId311" Type="http://schemas.openxmlformats.org/officeDocument/2006/relationships/hyperlink" Target="https://en.wikipedia.org/wiki/Bremerton-Silverdale-Port_Orchard,_WA_MSA" TargetMode="External"/><Relationship Id="rId353" Type="http://schemas.openxmlformats.org/officeDocument/2006/relationships/hyperlink" Target="https://en.wikipedia.org/wiki/Rochester,_MN_MSA" TargetMode="External"/><Relationship Id="rId395" Type="http://schemas.openxmlformats.org/officeDocument/2006/relationships/hyperlink" Target="https://en.wikipedia.org/wiki/Columbus-Auburn-Opelika,_GA-AL_CSA" TargetMode="External"/><Relationship Id="rId409" Type="http://schemas.openxmlformats.org/officeDocument/2006/relationships/hyperlink" Target="https://en.wikipedia.org/wiki/Coeur_d%27Alene,_ID_MSA" TargetMode="External"/><Relationship Id="rId560" Type="http://schemas.openxmlformats.org/officeDocument/2006/relationships/hyperlink" Target="https://en.wikipedia.org/wiki/Sheboygan,_WI_MSA" TargetMode="External"/><Relationship Id="rId92" Type="http://schemas.openxmlformats.org/officeDocument/2006/relationships/hyperlink" Target="https://en.wikipedia.org/wiki/Fresno-Madera-Hanford,_CA_CSA" TargetMode="External"/><Relationship Id="rId213" Type="http://schemas.openxmlformats.org/officeDocument/2006/relationships/hyperlink" Target="https://en.wikipedia.org/wiki/San_Jose-San_Francisco-Oakland,_CA_CSA" TargetMode="External"/><Relationship Id="rId420" Type="http://schemas.openxmlformats.org/officeDocument/2006/relationships/hyperlink" Target="https://en.wikipedia.org/wiki/Iowa_City,_IA_MSA" TargetMode="External"/><Relationship Id="rId616" Type="http://schemas.openxmlformats.org/officeDocument/2006/relationships/hyperlink" Target="https://en.wikipedia.org/wiki/Fairbanks,_AK_MSA" TargetMode="External"/><Relationship Id="rId255" Type="http://schemas.openxmlformats.org/officeDocument/2006/relationships/hyperlink" Target="https://en.wikipedia.org/wiki/Eugene-Springfield,_OR_MSA" TargetMode="External"/><Relationship Id="rId297" Type="http://schemas.openxmlformats.org/officeDocument/2006/relationships/hyperlink" Target="https://en.wikipedia.org/wiki/Hagerstown-Martinsburg,_MD-WV_MSA" TargetMode="External"/><Relationship Id="rId462" Type="http://schemas.openxmlformats.org/officeDocument/2006/relationships/hyperlink" Target="https://en.wikipedia.org/wiki/Huntsville-Decatur,_AL_CSA" TargetMode="External"/><Relationship Id="rId518" Type="http://schemas.openxmlformats.org/officeDocument/2006/relationships/hyperlink" Target="https://en.wikipedia.org/wiki/Napa,_CA_MSA" TargetMode="External"/><Relationship Id="rId115" Type="http://schemas.openxmlformats.org/officeDocument/2006/relationships/hyperlink" Target="https://en.wikipedia.org/wiki/Albuquerque,_NM_MSA" TargetMode="External"/><Relationship Id="rId157" Type="http://schemas.openxmlformats.org/officeDocument/2006/relationships/hyperlink" Target="https://en.wikipedia.org/wiki/New_York_metropolitan_area" TargetMode="External"/><Relationship Id="rId322" Type="http://schemas.openxmlformats.org/officeDocument/2006/relationships/hyperlink" Target="https://en.wikipedia.org/wiki/Erie,_PA_MSA" TargetMode="External"/><Relationship Id="rId364" Type="http://schemas.openxmlformats.org/officeDocument/2006/relationships/hyperlink" Target="https://en.wikipedia.org/wiki/Medford,_OR_MSA" TargetMode="External"/><Relationship Id="rId61" Type="http://schemas.openxmlformats.org/officeDocument/2006/relationships/hyperlink" Target="https://en.wikipedia.org/wiki/Columbus-Marion-Zanesville,_OH_CSA" TargetMode="External"/><Relationship Id="rId199" Type="http://schemas.openxmlformats.org/officeDocument/2006/relationships/hyperlink" Target="https://en.wikipedia.org/wiki/Huntsville-Decatur,_AL_CSA" TargetMode="External"/><Relationship Id="rId571" Type="http://schemas.openxmlformats.org/officeDocument/2006/relationships/hyperlink" Target="https://en.wikipedia.org/wiki/Lewiston-Auburn,_ME_MSA" TargetMode="External"/><Relationship Id="rId627" Type="http://schemas.openxmlformats.org/officeDocument/2006/relationships/hyperlink" Target="https://en.wikipedia.org/wiki/Saginaw-Midland-Bay_City,_MI_CSA" TargetMode="External"/><Relationship Id="rId19" Type="http://schemas.openxmlformats.org/officeDocument/2006/relationships/hyperlink" Target="https://en.wikipedia.org/wiki/Phoenix_metropolitan_area" TargetMode="External"/><Relationship Id="rId224" Type="http://schemas.openxmlformats.org/officeDocument/2006/relationships/hyperlink" Target="https://en.wikipedia.org/wiki/Youngstown-Warren-Boardman,_OH-PA_MSA" TargetMode="External"/><Relationship Id="rId266" Type="http://schemas.openxmlformats.org/officeDocument/2006/relationships/hyperlink" Target="https://en.wikipedia.org/wiki/Hickory-Lenoir-Morganton,_NC_MSA" TargetMode="External"/><Relationship Id="rId431" Type="http://schemas.openxmlformats.org/officeDocument/2006/relationships/hyperlink" Target="https://en.wikipedia.org/wiki/Greenville,_NC_MSA" TargetMode="External"/><Relationship Id="rId473" Type="http://schemas.openxmlformats.org/officeDocument/2006/relationships/hyperlink" Target="https://en.wikipedia.org/wiki/Rapid_City,_SD_MSA" TargetMode="External"/><Relationship Id="rId529" Type="http://schemas.openxmlformats.org/officeDocument/2006/relationships/hyperlink" Target="https://en.wikipedia.org/wiki/Salisbury,_MD-DE_MSA" TargetMode="External"/><Relationship Id="rId30" Type="http://schemas.openxmlformats.org/officeDocument/2006/relationships/hyperlink" Target="https://en.wikipedia.org/wiki/Seattle-Tacoma,_WA_CSA" TargetMode="External"/><Relationship Id="rId126" Type="http://schemas.openxmlformats.org/officeDocument/2006/relationships/hyperlink" Target="https://en.wikipedia.org/wiki/El_Paso-Las_Cruces,_TX-NM_CSA" TargetMode="External"/><Relationship Id="rId168" Type="http://schemas.openxmlformats.org/officeDocument/2006/relationships/hyperlink" Target="https://en.wikipedia.org/wiki/Wichita,_KS_MSA" TargetMode="External"/><Relationship Id="rId333" Type="http://schemas.openxmlformats.org/officeDocument/2006/relationships/hyperlink" Target="https://en.wikipedia.org/wiki/Daphne-Fairhope-Foley,_AL_MSA" TargetMode="External"/><Relationship Id="rId540" Type="http://schemas.openxmlformats.org/officeDocument/2006/relationships/hyperlink" Target="https://en.wikipedia.org/wiki/Capital_District_(New_York)" TargetMode="External"/><Relationship Id="rId72" Type="http://schemas.openxmlformats.org/officeDocument/2006/relationships/hyperlink" Target="https://en.wikipedia.org/wiki/Jacksonville_metropolitan_area,_Florida" TargetMode="External"/><Relationship Id="rId375" Type="http://schemas.openxmlformats.org/officeDocument/2006/relationships/hyperlink" Target="https://en.wikipedia.org/wiki/Johnson_City-Kingsport-Bristol,_TN-VA_CSA" TargetMode="External"/><Relationship Id="rId582" Type="http://schemas.openxmlformats.org/officeDocument/2006/relationships/hyperlink" Target="https://en.wikipedia.org/wiki/Chicago-Naperville,_IL-IN-WI_CSA" TargetMode="External"/><Relationship Id="rId638" Type="http://schemas.openxmlformats.org/officeDocument/2006/relationships/hyperlink" Target="https://en.wikipedia.org/wiki/Enid,_OK_MSA" TargetMode="External"/><Relationship Id="rId3" Type="http://schemas.openxmlformats.org/officeDocument/2006/relationships/hyperlink" Target="https://en.wikipedia.org/wiki/Greater_Los_Angeles" TargetMode="External"/><Relationship Id="rId235" Type="http://schemas.openxmlformats.org/officeDocument/2006/relationships/hyperlink" Target="https://en.wikipedia.org/wiki/Mobile,_AL_MSA" TargetMode="External"/><Relationship Id="rId277" Type="http://schemas.openxmlformats.org/officeDocument/2006/relationships/hyperlink" Target="https://en.wikipedia.org/wiki/Gainesville-Lake_City,_FL_CSA" TargetMode="External"/><Relationship Id="rId400" Type="http://schemas.openxmlformats.org/officeDocument/2006/relationships/hyperlink" Target="https://en.wikipedia.org/wiki/Racine,_WI_MSA" TargetMode="External"/><Relationship Id="rId442" Type="http://schemas.openxmlformats.org/officeDocument/2006/relationships/hyperlink" Target="https://en.wikipedia.org/wiki/Kenosha_County,_WI" TargetMode="External"/><Relationship Id="rId484" Type="http://schemas.openxmlformats.org/officeDocument/2006/relationships/hyperlink" Target="https://en.wikipedia.org/wiki/Delaware_Valley" TargetMode="External"/><Relationship Id="rId137" Type="http://schemas.openxmlformats.org/officeDocument/2006/relationships/hyperlink" Target="https://en.wikipedia.org/wiki/Dayton,_OH_MSA" TargetMode="External"/><Relationship Id="rId302" Type="http://schemas.openxmlformats.org/officeDocument/2006/relationships/hyperlink" Target="https://en.wikipedia.org/wiki/Seattle-Tacoma,_WA_CSA" TargetMode="External"/><Relationship Id="rId344" Type="http://schemas.openxmlformats.org/officeDocument/2006/relationships/hyperlink" Target="https://en.wikipedia.org/wiki/Champaign%E2%80%93Urbana%E2%80%93Danville,_IL_CSA" TargetMode="External"/><Relationship Id="rId41" Type="http://schemas.openxmlformats.org/officeDocument/2006/relationships/hyperlink" Target="https://en.wikipedia.org/wiki/Greater_Orlando" TargetMode="External"/><Relationship Id="rId83" Type="http://schemas.openxmlformats.org/officeDocument/2006/relationships/hyperlink" Target="https://en.wikipedia.org/wiki/Louisville_metropolitan_area" TargetMode="External"/><Relationship Id="rId179" Type="http://schemas.openxmlformats.org/officeDocument/2006/relationships/hyperlink" Target="https://en.wikipedia.org/wiki/Spokane-Spokane_Valley,_WA_MSA" TargetMode="External"/><Relationship Id="rId386" Type="http://schemas.openxmlformats.org/officeDocument/2006/relationships/hyperlink" Target="https://en.wikipedia.org/wiki/Charleston-Huntington-Ashland,_WV-OH-KY_CSA" TargetMode="External"/><Relationship Id="rId551" Type="http://schemas.openxmlformats.org/officeDocument/2006/relationships/hyperlink" Target="https://en.wikipedia.org/wiki/Altoona,_PA_MSA" TargetMode="External"/><Relationship Id="rId593" Type="http://schemas.openxmlformats.org/officeDocument/2006/relationships/hyperlink" Target="https://en.wikipedia.org/wiki/Columbia-Orangeburg-Newberry,_SC_CSA" TargetMode="External"/><Relationship Id="rId607" Type="http://schemas.openxmlformats.org/officeDocument/2006/relationships/hyperlink" Target="https://en.wikipedia.org/wiki/Rome,_GA_MSA" TargetMode="External"/><Relationship Id="rId190" Type="http://schemas.openxmlformats.org/officeDocument/2006/relationships/hyperlink" Target="https://en.wikipedia.org/wiki/Lancaster,_PA_MSA" TargetMode="External"/><Relationship Id="rId204" Type="http://schemas.openxmlformats.org/officeDocument/2006/relationships/hyperlink" Target="https://en.wikipedia.org/wiki/Lansing-East_Lansing,_MI_MSA" TargetMode="External"/><Relationship Id="rId246" Type="http://schemas.openxmlformats.org/officeDocument/2006/relationships/hyperlink" Target="https://en.wikipedia.org/wiki/Tallahassee,_FL_MSA" TargetMode="External"/><Relationship Id="rId288" Type="http://schemas.openxmlformats.org/officeDocument/2006/relationships/hyperlink" Target="https://en.wikipedia.org/wiki/Columbus-Auburn-Opelika,_GA-AL_CSA" TargetMode="External"/><Relationship Id="rId411" Type="http://schemas.openxmlformats.org/officeDocument/2006/relationships/hyperlink" Target="https://en.wikipedia.org/wiki/Yuba_City,_CA_MSA" TargetMode="External"/><Relationship Id="rId453" Type="http://schemas.openxmlformats.org/officeDocument/2006/relationships/hyperlink" Target="https://en.wikipedia.org/wiki/Bloomington,_IN_MSA" TargetMode="External"/><Relationship Id="rId509" Type="http://schemas.openxmlformats.org/officeDocument/2006/relationships/hyperlink" Target="https://en.wikipedia.org/wiki/Hammond,_LA_MSA" TargetMode="External"/><Relationship Id="rId106" Type="http://schemas.openxmlformats.org/officeDocument/2006/relationships/hyperlink" Target="https://en.wikipedia.org/wiki/Omaha-Council_Bluffs-Fremont,_NE-IA_CSA" TargetMode="External"/><Relationship Id="rId313" Type="http://schemas.openxmlformats.org/officeDocument/2006/relationships/hyperlink" Target="https://en.wikipedia.org/wiki/Tuscaloosa,_AL_MSA" TargetMode="External"/><Relationship Id="rId495" Type="http://schemas.openxmlformats.org/officeDocument/2006/relationships/hyperlink" Target="https://en.wikipedia.org/wiki/Orlando-Lakeland-Deltona,_FL_CSA" TargetMode="External"/><Relationship Id="rId10" Type="http://schemas.openxmlformats.org/officeDocument/2006/relationships/hyperlink" Target="https://en.wikipedia.org/wiki/Greater_Houston" TargetMode="External"/><Relationship Id="rId52" Type="http://schemas.openxmlformats.org/officeDocument/2006/relationships/hyperlink" Target="https://en.wikipedia.org/wiki/Sacramento_metropolitan_area" TargetMode="External"/><Relationship Id="rId94" Type="http://schemas.openxmlformats.org/officeDocument/2006/relationships/hyperlink" Target="https://en.wikipedia.org/wiki/Buffalo-Niagara_Falls_metropolitan_area" TargetMode="External"/><Relationship Id="rId148" Type="http://schemas.openxmlformats.org/officeDocument/2006/relationships/hyperlink" Target="https://en.wikipedia.org/wiki/Little_Rock-North_Little_Rock-Conway,_AR_MSA" TargetMode="External"/><Relationship Id="rId355" Type="http://schemas.openxmlformats.org/officeDocument/2006/relationships/hyperlink" Target="https://en.wikipedia.org/wiki/Burlington-South_Burlington,_VT_MSA" TargetMode="External"/><Relationship Id="rId397" Type="http://schemas.openxmlformats.org/officeDocument/2006/relationships/hyperlink" Target="https://en.wikipedia.org/wiki/Warner_Robins,_GA_MSA" TargetMode="External"/><Relationship Id="rId520" Type="http://schemas.openxmlformats.org/officeDocument/2006/relationships/hyperlink" Target="https://en.wikipedia.org/wiki/Battle_Creek,_MI_MSA" TargetMode="External"/><Relationship Id="rId562" Type="http://schemas.openxmlformats.org/officeDocument/2006/relationships/hyperlink" Target="https://en.wikipedia.org/wiki/Watertown-Fort_Drum,_NY_MSA" TargetMode="External"/><Relationship Id="rId618" Type="http://schemas.openxmlformats.org/officeDocument/2006/relationships/hyperlink" Target="https://en.wikipedia.org/wiki/Pocatello,_ID_MSA" TargetMode="External"/><Relationship Id="rId215" Type="http://schemas.openxmlformats.org/officeDocument/2006/relationships/hyperlink" Target="https://en.wikipedia.org/wiki/Corpus_Christi-Kingsville-Alice,_TX_CSA" TargetMode="External"/><Relationship Id="rId257" Type="http://schemas.openxmlformats.org/officeDocument/2006/relationships/hyperlink" Target="https://en.wikipedia.org/wiki/New_York_metropolitan_area" TargetMode="External"/><Relationship Id="rId422" Type="http://schemas.openxmlformats.org/officeDocument/2006/relationships/hyperlink" Target="https://en.wikipedia.org/wiki/El_Centro,_CA_MSA" TargetMode="External"/><Relationship Id="rId464" Type="http://schemas.openxmlformats.org/officeDocument/2006/relationships/hyperlink" Target="https://en.wikipedia.org/wiki/Washington%E2%80%93Baltimore_combined_statistical_area" TargetMode="External"/><Relationship Id="rId299" Type="http://schemas.openxmlformats.org/officeDocument/2006/relationships/hyperlink" Target="https://en.wikipedia.org/wiki/Crestview-Fort_Walton_Beach-Destin,_FL_MSA" TargetMode="External"/><Relationship Id="rId63" Type="http://schemas.openxmlformats.org/officeDocument/2006/relationships/hyperlink" Target="https://en.wikipedia.org/wiki/Cleveland-Akron-Canton,_OH_CSA" TargetMode="External"/><Relationship Id="rId159" Type="http://schemas.openxmlformats.org/officeDocument/2006/relationships/hyperlink" Target="https://en.wikipedia.org/wiki/Cleveland-Akron-Canton,_OH_CSA" TargetMode="External"/><Relationship Id="rId366" Type="http://schemas.openxmlformats.org/officeDocument/2006/relationships/hyperlink" Target="https://en.wikipedia.org/wiki/Lake_Havasu_City-Kingman,_AZ_MSA" TargetMode="External"/><Relationship Id="rId573" Type="http://schemas.openxmlformats.org/officeDocument/2006/relationships/hyperlink" Target="https://en.wikipedia.org/wiki/Beckley,_WV_MSA" TargetMode="External"/><Relationship Id="rId226" Type="http://schemas.openxmlformats.org/officeDocument/2006/relationships/hyperlink" Target="https://en.wikipedia.org/wiki/Brownsville-Harlingen,_TX_MSA" TargetMode="External"/><Relationship Id="rId433" Type="http://schemas.openxmlformats.org/officeDocument/2006/relationships/hyperlink" Target="https://en.wikipedia.org/wiki/Bloomington,_IL_MSA" TargetMode="External"/><Relationship Id="rId640" Type="http://schemas.openxmlformats.org/officeDocument/2006/relationships/hyperlink" Target="https://en.wikipedia.org/wiki/Kennewick-Richland,_WA_Metropolitan_Statistical_Area" TargetMode="External"/><Relationship Id="rId74" Type="http://schemas.openxmlformats.org/officeDocument/2006/relationships/hyperlink" Target="https://en.wikipedia.org/wiki/Providence_metropolitan_area" TargetMode="External"/><Relationship Id="rId377" Type="http://schemas.openxmlformats.org/officeDocument/2006/relationships/hyperlink" Target="https://en.wikipedia.org/wiki/Washington%E2%80%93Baltimore_combined_statistical_area" TargetMode="External"/><Relationship Id="rId500" Type="http://schemas.openxmlformats.org/officeDocument/2006/relationships/hyperlink" Target="https://en.wikipedia.org/wiki/Harrisburg%E2%80%93Carlisle_metropolitan_statistical_area" TargetMode="External"/><Relationship Id="rId584" Type="http://schemas.openxmlformats.org/officeDocument/2006/relationships/hyperlink" Target="https://en.wikipedia.org/wiki/Harrisburg%E2%80%93Carlisle_metropolitan_statistical_area" TargetMode="External"/><Relationship Id="rId5" Type="http://schemas.openxmlformats.org/officeDocument/2006/relationships/hyperlink" Target="https://en.wikipedia.org/wiki/Chicago_metropolitan_area" TargetMode="External"/><Relationship Id="rId237" Type="http://schemas.openxmlformats.org/officeDocument/2006/relationships/hyperlink" Target="https://en.wikipedia.org/wiki/Flint,_MI_MSA" TargetMode="External"/><Relationship Id="rId444" Type="http://schemas.openxmlformats.org/officeDocument/2006/relationships/hyperlink" Target="https://en.wikipedia.org/wiki/Sebastian-Vero_Beach,_FL_MSA" TargetMode="External"/><Relationship Id="rId290" Type="http://schemas.openxmlformats.org/officeDocument/2006/relationships/hyperlink" Target="https://en.wikipedia.org/wiki/South_Bend-Elkhart-Mishawaka,_IN-MI_CSA" TargetMode="External"/><Relationship Id="rId304" Type="http://schemas.openxmlformats.org/officeDocument/2006/relationships/hyperlink" Target="https://en.wikipedia.org/wiki/Merced,_CA_MSA" TargetMode="External"/><Relationship Id="rId388" Type="http://schemas.openxmlformats.org/officeDocument/2006/relationships/hyperlink" Target="https://en.wikipedia.org/wiki/Joplin-Miami,_MO-OK_CSA" TargetMode="External"/><Relationship Id="rId511" Type="http://schemas.openxmlformats.org/officeDocument/2006/relationships/hyperlink" Target="https://en.wikipedia.org/wiki/Harrisonburg,_VA_MSA" TargetMode="External"/><Relationship Id="rId609" Type="http://schemas.openxmlformats.org/officeDocument/2006/relationships/hyperlink" Target="https://en.wikipedia.org/wiki/Dubuque,_IA_MSA" TargetMode="External"/><Relationship Id="rId85" Type="http://schemas.openxmlformats.org/officeDocument/2006/relationships/hyperlink" Target="https://en.wikipedia.org/wiki/Memphis-Forrest_City,_TN-MS-AR_CSA" TargetMode="External"/><Relationship Id="rId150" Type="http://schemas.openxmlformats.org/officeDocument/2006/relationships/hyperlink" Target="https://en.wikipedia.org/wiki/Des_Moines-West_Des_Moines,_IA_MSA" TargetMode="External"/><Relationship Id="rId595" Type="http://schemas.openxmlformats.org/officeDocument/2006/relationships/hyperlink" Target="https://en.wikipedia.org/wiki/Grand_Forks,_ND-MN_MSA" TargetMode="External"/><Relationship Id="rId248" Type="http://schemas.openxmlformats.org/officeDocument/2006/relationships/hyperlink" Target="https://en.wikipedia.org/wiki/Fayetteville-Lumberton-Laurinburg,_NC_CSA" TargetMode="External"/><Relationship Id="rId455" Type="http://schemas.openxmlformats.org/officeDocument/2006/relationships/hyperlink" Target="https://en.wikipedia.org/wiki/Odessa,_TX_MSA" TargetMode="External"/><Relationship Id="rId12" Type="http://schemas.openxmlformats.org/officeDocument/2006/relationships/hyperlink" Target="https://en.wikipedia.org/wiki/Washington%E2%80%93Baltimore_combined_statistical_area" TargetMode="External"/><Relationship Id="rId108" Type="http://schemas.openxmlformats.org/officeDocument/2006/relationships/hyperlink" Target="https://en.wikipedia.org/wiki/New_Orleans-Metairie-Hammond,_LA-MS_CSA" TargetMode="External"/><Relationship Id="rId315" Type="http://schemas.openxmlformats.org/officeDocument/2006/relationships/hyperlink" Target="https://en.wikipedia.org/wiki/Cedar_Rapids-Iowa_City,_IA_CSA" TargetMode="External"/><Relationship Id="rId522" Type="http://schemas.openxmlformats.org/officeDocument/2006/relationships/hyperlink" Target="https://en.wikipedia.org/wiki/Manhattan,_KS_MSA" TargetMode="External"/><Relationship Id="rId96" Type="http://schemas.openxmlformats.org/officeDocument/2006/relationships/hyperlink" Target="https://en.wikipedia.org/wiki/Grand_Rapids_metropolitan_area" TargetMode="External"/><Relationship Id="rId161" Type="http://schemas.openxmlformats.org/officeDocument/2006/relationships/hyperlink" Target="https://en.wikipedia.org/wiki/Greensboro%E2%80%93Winston-Salem%E2%80%93High_Point,_NC_CSA" TargetMode="External"/><Relationship Id="rId399" Type="http://schemas.openxmlformats.org/officeDocument/2006/relationships/hyperlink" Target="https://en.wikipedia.org/wiki/St._George,_UT_MSA" TargetMode="External"/><Relationship Id="rId259" Type="http://schemas.openxmlformats.org/officeDocument/2006/relationships/hyperlink" Target="https://en.wikipedia.org/wiki/Davenport-Moline,_IA-IL_CSA" TargetMode="External"/><Relationship Id="rId466" Type="http://schemas.openxmlformats.org/officeDocument/2006/relationships/hyperlink" Target="https://en.wikipedia.org/wiki/Santa_Fe,_NM_MSA" TargetMode="External"/><Relationship Id="rId23" Type="http://schemas.openxmlformats.org/officeDocument/2006/relationships/hyperlink" Target="https://en.wikipedia.org/wiki/Inland_Empire" TargetMode="External"/><Relationship Id="rId119" Type="http://schemas.openxmlformats.org/officeDocument/2006/relationships/hyperlink" Target="https://en.wikipedia.org/wiki/Capital_District_(New_York)" TargetMode="External"/><Relationship Id="rId326" Type="http://schemas.openxmlformats.org/officeDocument/2006/relationships/hyperlink" Target="https://en.wikipedia.org/wiki/Lynchburg,_VA_MSA" TargetMode="External"/><Relationship Id="rId533" Type="http://schemas.openxmlformats.org/officeDocument/2006/relationships/hyperlink" Target="https://en.wikipedia.org/wiki/Chattanooga-Cleveland-Dalton,_TN-GA_CSA" TargetMode="External"/><Relationship Id="rId172" Type="http://schemas.openxmlformats.org/officeDocument/2006/relationships/hyperlink" Target="https://en.wikipedia.org/wiki/Jackson,_MS_MSA" TargetMode="External"/><Relationship Id="rId477" Type="http://schemas.openxmlformats.org/officeDocument/2006/relationships/hyperlink" Target="https://en.wikipedia.org/wiki/Hanford-Corcoran,_CA_MSA" TargetMode="External"/><Relationship Id="rId600" Type="http://schemas.openxmlformats.org/officeDocument/2006/relationships/hyperlink" Target="https://en.wikipedia.org/wiki/Paducah-Mayfield,_KY-IL_Combined_Statistical_Area" TargetMode="External"/><Relationship Id="rId337" Type="http://schemas.openxmlformats.org/officeDocument/2006/relationships/hyperlink" Target="https://en.wikipedia.org/wiki/Fox_Cities" TargetMode="External"/><Relationship Id="rId34" Type="http://schemas.openxmlformats.org/officeDocument/2006/relationships/hyperlink" Target="https://en.wikipedia.org/wiki/San_Diego_County,_California" TargetMode="External"/><Relationship Id="rId544" Type="http://schemas.openxmlformats.org/officeDocument/2006/relationships/hyperlink" Target="https://en.wikipedia.org/wiki/Sierra_Vista-Douglas,_AZ_MSA" TargetMode="External"/><Relationship Id="rId183" Type="http://schemas.openxmlformats.org/officeDocument/2006/relationships/hyperlink" Target="https://en.wikipedia.org/wiki/Chattanooga-Cleveland-Dalton,_TN-GA_CSA" TargetMode="External"/><Relationship Id="rId390" Type="http://schemas.openxmlformats.org/officeDocument/2006/relationships/hyperlink" Target="https://en.wikipedia.org/wiki/North_Port-Sarasota,_FL_CSA" TargetMode="External"/><Relationship Id="rId404" Type="http://schemas.openxmlformats.org/officeDocument/2006/relationships/hyperlink" Target="https://en.wikipedia.org/wiki/Saginaw-Midland-Bay_City,_MI_CSA" TargetMode="External"/><Relationship Id="rId611" Type="http://schemas.openxmlformats.org/officeDocument/2006/relationships/hyperlink" Target="https://en.wikipedia.org/wiki/Cape_Girardeau-Sikeston,_MO-IL_CSA" TargetMode="External"/><Relationship Id="rId250" Type="http://schemas.openxmlformats.org/officeDocument/2006/relationships/hyperlink" Target="https://en.wikipedia.org/wiki/Montgomery,_AL_Metropolitan_Statistical_Area" TargetMode="External"/><Relationship Id="rId488" Type="http://schemas.openxmlformats.org/officeDocument/2006/relationships/hyperlink" Target="https://en.wikipedia.org/wiki/Wichita_Falls,_TX_MSA" TargetMode="External"/><Relationship Id="rId45" Type="http://schemas.openxmlformats.org/officeDocument/2006/relationships/hyperlink" Target="https://en.wikipedia.org/wiki/Greater_San_Antonio" TargetMode="External"/><Relationship Id="rId110" Type="http://schemas.openxmlformats.org/officeDocument/2006/relationships/hyperlink" Target="https://en.wikipedia.org/wiki/Greenville-Spartanburg-Anderson,_SC_CSA" TargetMode="External"/><Relationship Id="rId348" Type="http://schemas.openxmlformats.org/officeDocument/2006/relationships/hyperlink" Target="https://en.wikipedia.org/wiki/Boston-Worcester-Providence,_MA-RI-NH-CT_CSA" TargetMode="External"/><Relationship Id="rId555" Type="http://schemas.openxmlformats.org/officeDocument/2006/relationships/hyperlink" Target="https://en.wikipedia.org/wiki/Lawrence,_KS_MSA" TargetMode="External"/><Relationship Id="rId194" Type="http://schemas.openxmlformats.org/officeDocument/2006/relationships/hyperlink" Target="https://en.wikipedia.org/wiki/Port_St._Lucie,_FL_MSA" TargetMode="External"/><Relationship Id="rId208" Type="http://schemas.openxmlformats.org/officeDocument/2006/relationships/hyperlink" Target="https://en.wikipedia.org/wiki/Fort_Wayne,_IN_MSA" TargetMode="External"/><Relationship Id="rId415" Type="http://schemas.openxmlformats.org/officeDocument/2006/relationships/hyperlink" Target="https://en.wikipedia.org/wiki/Jackson,_TN_MSA" TargetMode="External"/><Relationship Id="rId622" Type="http://schemas.openxmlformats.org/officeDocument/2006/relationships/hyperlink" Target="https://en.wikipedia.org/wiki/Medford-Grants_Pass,_OR_CSA" TargetMode="External"/><Relationship Id="rId261" Type="http://schemas.openxmlformats.org/officeDocument/2006/relationships/hyperlink" Target="https://en.wikipedia.org/wiki/Greenville-Spartanburg-Anderson,_SC_CSA" TargetMode="External"/><Relationship Id="rId499" Type="http://schemas.openxmlformats.org/officeDocument/2006/relationships/hyperlink" Target="https://en.wikipedia.org/wiki/Lebanon,_PA_MSA" TargetMode="External"/><Relationship Id="rId56" Type="http://schemas.openxmlformats.org/officeDocument/2006/relationships/hyperlink" Target="https://en.wikipedia.org/wiki/Cincinnati_metropolitan_area" TargetMode="External"/><Relationship Id="rId359" Type="http://schemas.openxmlformats.org/officeDocument/2006/relationships/hyperlink" Target="https://en.wikipedia.org/wiki/Charlottesville,_VA_MSA" TargetMode="External"/><Relationship Id="rId566" Type="http://schemas.openxmlformats.org/officeDocument/2006/relationships/hyperlink" Target="https://en.wikipedia.org/wiki/Brunswick,_GA_MSA" TargetMode="External"/><Relationship Id="rId121" Type="http://schemas.openxmlformats.org/officeDocument/2006/relationships/hyperlink" Target="https://en.wikipedia.org/wiki/North_Port-Sarasota,_FL_CSA" TargetMode="External"/><Relationship Id="rId219" Type="http://schemas.openxmlformats.org/officeDocument/2006/relationships/hyperlink" Target="https://en.wikipedia.org/wiki/Salinas,_CA_MSA" TargetMode="External"/><Relationship Id="rId426" Type="http://schemas.openxmlformats.org/officeDocument/2006/relationships/hyperlink" Target="https://en.wikipedia.org/wiki/Grand_Rapids-Kentwood-Muskegon,_MI_CSA" TargetMode="External"/><Relationship Id="rId633" Type="http://schemas.openxmlformats.org/officeDocument/2006/relationships/hyperlink" Target="https://en.wikipedia.org/wiki/Elmira-Corning,_NY_CSA" TargetMode="External"/><Relationship Id="rId67" Type="http://schemas.openxmlformats.org/officeDocument/2006/relationships/hyperlink" Target="https://en.wikipedia.org/wiki/Nashville-Davidson%E2%80%93Murfreesboro,_TN_CSA" TargetMode="External"/><Relationship Id="rId272" Type="http://schemas.openxmlformats.org/officeDocument/2006/relationships/hyperlink" Target="https://en.wikipedia.org/wiki/Lubbock,_TX_MSA" TargetMode="External"/><Relationship Id="rId577" Type="http://schemas.openxmlformats.org/officeDocument/2006/relationships/hyperlink" Target="https://en.wikipedia.org/wiki/Longview,_WA_MSA" TargetMode="External"/><Relationship Id="rId132" Type="http://schemas.openxmlformats.org/officeDocument/2006/relationships/hyperlink" Target="https://en.wikipedia.org/wiki/Oxnard-Thousand_Oaks-Ventura,_CA_MSA" TargetMode="External"/><Relationship Id="rId437" Type="http://schemas.openxmlformats.org/officeDocument/2006/relationships/hyperlink" Target="https://en.wikipedia.org/wiki/La_Crosse-Onalaska,_WI-MN_MSA" TargetMode="External"/><Relationship Id="rId283" Type="http://schemas.openxmlformats.org/officeDocument/2006/relationships/hyperlink" Target="https://en.wikipedia.org/wiki/Green_Bay,_WI_MSA" TargetMode="External"/><Relationship Id="rId490" Type="http://schemas.openxmlformats.org/officeDocument/2006/relationships/hyperlink" Target="https://en.wikipedia.org/wiki/Winchester,_VA-WV_MSA" TargetMode="External"/><Relationship Id="rId504" Type="http://schemas.openxmlformats.org/officeDocument/2006/relationships/hyperlink" Target="https://en.wikipedia.org/wiki/Sherman-Denison,_TX_MSA" TargetMode="External"/><Relationship Id="rId78" Type="http://schemas.openxmlformats.org/officeDocument/2006/relationships/hyperlink" Target="https://en.wikipedia.org/wiki/Research_Triangle" TargetMode="External"/><Relationship Id="rId143" Type="http://schemas.openxmlformats.org/officeDocument/2006/relationships/hyperlink" Target="https://en.wikipedia.org/wiki/Lakeland-Winter_Haven,_FL_MSA" TargetMode="External"/><Relationship Id="rId350" Type="http://schemas.openxmlformats.org/officeDocument/2006/relationships/hyperlink" Target="https://en.wikipedia.org/wiki/Bellingham,_WA_MSA" TargetMode="External"/><Relationship Id="rId588" Type="http://schemas.openxmlformats.org/officeDocument/2006/relationships/hyperlink" Target="https://en.wikipedia.org/wiki/Ithaca,_NY_MSA" TargetMode="External"/><Relationship Id="rId9" Type="http://schemas.openxmlformats.org/officeDocument/2006/relationships/hyperlink" Target="https://en.wikipedia.org/wiki/Greater_Houston" TargetMode="External"/><Relationship Id="rId210" Type="http://schemas.openxmlformats.org/officeDocument/2006/relationships/hyperlink" Target="https://en.wikipedia.org/wiki/Naugatuck_Valley_Planning_Region" TargetMode="External"/><Relationship Id="rId448" Type="http://schemas.openxmlformats.org/officeDocument/2006/relationships/hyperlink" Target="https://en.wikipedia.org/wiki/Kahului-Wailuku-Lahaina,_HI_MSA" TargetMode="External"/><Relationship Id="rId294" Type="http://schemas.openxmlformats.org/officeDocument/2006/relationships/hyperlink" Target="https://en.wikipedia.org/wiki/Kingsport-Bristol,_TN-VA_MSA" TargetMode="External"/><Relationship Id="rId308" Type="http://schemas.openxmlformats.org/officeDocument/2006/relationships/hyperlink" Target="https://en.wikipedia.org/wiki/Southeastern_Connecticut_Planning_Region" TargetMode="External"/><Relationship Id="rId515" Type="http://schemas.openxmlformats.org/officeDocument/2006/relationships/hyperlink" Target="https://en.wikipedia.org/wiki/Bismarck,_ND_M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DF59-9A9E-4341-B720-82C3DAF2B40F}">
  <sheetPr codeName="Sheet1"/>
  <dimension ref="A1:P912"/>
  <sheetViews>
    <sheetView topLeftCell="A723" zoomScale="160" zoomScaleNormal="160" workbookViewId="0">
      <selection activeCell="B729" sqref="B729"/>
    </sheetView>
  </sheetViews>
  <sheetFormatPr defaultRowHeight="14.5" x14ac:dyDescent="0.35"/>
  <sheetData>
    <row r="1" spans="1:15" x14ac:dyDescent="0.35">
      <c r="A1" s="50" t="s">
        <v>1</v>
      </c>
      <c r="B1" s="50"/>
    </row>
    <row r="2" spans="1:15" ht="72" x14ac:dyDescent="0.35">
      <c r="A2" s="3" t="s">
        <v>2</v>
      </c>
      <c r="B2" s="4" t="s">
        <v>3</v>
      </c>
    </row>
    <row r="3" spans="1:15" ht="18" x14ac:dyDescent="0.35">
      <c r="A3" s="3" t="s">
        <v>4</v>
      </c>
      <c r="B3" s="4" t="s">
        <v>5</v>
      </c>
    </row>
    <row r="4" spans="1:15" ht="18" x14ac:dyDescent="0.35">
      <c r="A4" s="3" t="s">
        <v>6</v>
      </c>
      <c r="B4" s="4" t="s">
        <v>7</v>
      </c>
    </row>
    <row r="5" spans="1:15" ht="18" x14ac:dyDescent="0.35">
      <c r="A5" s="3" t="s">
        <v>8</v>
      </c>
      <c r="B5" s="4" t="s">
        <v>9</v>
      </c>
    </row>
    <row r="6" spans="1:15" x14ac:dyDescent="0.35">
      <c r="A6" s="1"/>
    </row>
    <row r="7" spans="1:15" x14ac:dyDescent="0.35">
      <c r="A7" s="1" t="s">
        <v>10</v>
      </c>
    </row>
    <row r="8" spans="1:15" ht="15" thickBot="1" x14ac:dyDescent="0.4">
      <c r="A8" s="1"/>
    </row>
    <row r="9" spans="1:15" ht="15" thickBot="1" x14ac:dyDescent="0.4">
      <c r="A9" s="5" t="s">
        <v>11</v>
      </c>
      <c r="B9" s="6" t="s">
        <v>12</v>
      </c>
      <c r="C9" s="6" t="s">
        <v>13</v>
      </c>
      <c r="D9" s="6" t="s">
        <v>14</v>
      </c>
      <c r="E9" s="6" t="s">
        <v>15</v>
      </c>
      <c r="F9" s="6" t="s">
        <v>16</v>
      </c>
      <c r="G9" s="6" t="s">
        <v>17</v>
      </c>
      <c r="H9" s="6" t="s">
        <v>18</v>
      </c>
      <c r="I9" s="6" t="s">
        <v>19</v>
      </c>
      <c r="J9" s="6" t="s">
        <v>20</v>
      </c>
      <c r="K9" s="6" t="s">
        <v>21</v>
      </c>
      <c r="L9" s="6" t="s">
        <v>22</v>
      </c>
      <c r="M9" s="6" t="s">
        <v>23</v>
      </c>
      <c r="N9" s="6" t="s">
        <v>24</v>
      </c>
      <c r="O9" s="7" t="s">
        <v>25</v>
      </c>
    </row>
    <row r="10" spans="1:15" ht="15" thickBot="1" x14ac:dyDescent="0.4">
      <c r="A10" s="8">
        <v>2019</v>
      </c>
      <c r="B10" s="9">
        <v>241.55</v>
      </c>
      <c r="C10" s="9">
        <v>242.172</v>
      </c>
      <c r="D10" s="9">
        <v>242.54300000000001</v>
      </c>
      <c r="E10" s="9">
        <v>241.291</v>
      </c>
      <c r="F10" s="9">
        <v>241.66800000000001</v>
      </c>
      <c r="G10" s="9">
        <v>241.15600000000001</v>
      </c>
      <c r="H10" s="9">
        <v>240.96199999999999</v>
      </c>
      <c r="I10" s="9">
        <v>240.86099999999999</v>
      </c>
      <c r="J10" s="9">
        <v>241.35300000000001</v>
      </c>
      <c r="K10" s="9">
        <v>241.98</v>
      </c>
      <c r="L10" s="9">
        <v>242.68299999999999</v>
      </c>
      <c r="M10" s="9">
        <v>242.99600000000001</v>
      </c>
      <c r="N10" s="9"/>
      <c r="O10" s="10"/>
    </row>
    <row r="11" spans="1:15" x14ac:dyDescent="0.35">
      <c r="A11" s="2"/>
    </row>
    <row r="13" spans="1:15" x14ac:dyDescent="0.35">
      <c r="A13" s="2"/>
    </row>
    <row r="14" spans="1:15" x14ac:dyDescent="0.35">
      <c r="A14" s="2"/>
    </row>
    <row r="15" spans="1:15" ht="36" x14ac:dyDescent="0.35">
      <c r="A15" s="3" t="s">
        <v>0</v>
      </c>
      <c r="B15" s="4" t="s">
        <v>26</v>
      </c>
    </row>
    <row r="16" spans="1:15" x14ac:dyDescent="0.35">
      <c r="A16" s="50" t="s">
        <v>27</v>
      </c>
      <c r="B16" s="50"/>
    </row>
    <row r="17" spans="1:15" ht="81" x14ac:dyDescent="0.35">
      <c r="A17" s="3" t="s">
        <v>2</v>
      </c>
      <c r="B17" s="4" t="s">
        <v>28</v>
      </c>
    </row>
    <row r="18" spans="1:15" ht="18" x14ac:dyDescent="0.35">
      <c r="A18" s="3" t="s">
        <v>4</v>
      </c>
      <c r="B18" s="4" t="s">
        <v>5</v>
      </c>
    </row>
    <row r="19" spans="1:15" ht="18" customHeight="1" x14ac:dyDescent="0.35">
      <c r="A19" s="3" t="s">
        <v>6</v>
      </c>
      <c r="B19" s="4" t="s">
        <v>7</v>
      </c>
    </row>
    <row r="20" spans="1:15" ht="18" customHeight="1" x14ac:dyDescent="0.35">
      <c r="A20" s="3" t="s">
        <v>8</v>
      </c>
      <c r="B20" s="4" t="s">
        <v>9</v>
      </c>
    </row>
    <row r="21" spans="1:15" ht="14.5" customHeight="1" x14ac:dyDescent="0.35">
      <c r="A21" s="1"/>
    </row>
    <row r="22" spans="1:15" ht="14.5" customHeight="1" x14ac:dyDescent="0.35">
      <c r="A22" s="1" t="s">
        <v>10</v>
      </c>
    </row>
    <row r="23" spans="1:15" ht="14.5" customHeight="1" thickBot="1" x14ac:dyDescent="0.4">
      <c r="A23" s="1"/>
    </row>
    <row r="24" spans="1:15" ht="15" customHeight="1" thickBot="1" x14ac:dyDescent="0.4">
      <c r="A24" s="5" t="s">
        <v>11</v>
      </c>
      <c r="B24" s="6" t="s">
        <v>12</v>
      </c>
      <c r="C24" s="6" t="s">
        <v>13</v>
      </c>
      <c r="D24" s="6" t="s">
        <v>14</v>
      </c>
      <c r="E24" s="6" t="s">
        <v>15</v>
      </c>
      <c r="F24" s="6" t="s">
        <v>16</v>
      </c>
      <c r="G24" s="6" t="s">
        <v>17</v>
      </c>
      <c r="H24" s="6" t="s">
        <v>18</v>
      </c>
      <c r="I24" s="6" t="s">
        <v>19</v>
      </c>
      <c r="J24" s="6" t="s">
        <v>20</v>
      </c>
      <c r="K24" s="6" t="s">
        <v>21</v>
      </c>
      <c r="L24" s="6" t="s">
        <v>22</v>
      </c>
      <c r="M24" s="6" t="s">
        <v>23</v>
      </c>
      <c r="N24" s="6" t="s">
        <v>24</v>
      </c>
      <c r="O24" s="7" t="s">
        <v>25</v>
      </c>
    </row>
    <row r="25" spans="1:15" ht="15" customHeight="1" thickBot="1" x14ac:dyDescent="0.4">
      <c r="A25" s="8">
        <v>2019</v>
      </c>
      <c r="B25" s="9">
        <v>241.381</v>
      </c>
      <c r="C25" s="9">
        <v>242.05699999999999</v>
      </c>
      <c r="D25" s="9">
        <v>242.55500000000001</v>
      </c>
      <c r="E25" s="9">
        <v>241.87799999999999</v>
      </c>
      <c r="F25" s="9">
        <v>242.14500000000001</v>
      </c>
      <c r="G25" s="9">
        <v>241.40700000000001</v>
      </c>
      <c r="H25" s="9">
        <v>241.35900000000001</v>
      </c>
      <c r="I25" s="9">
        <v>241.15299999999999</v>
      </c>
      <c r="J25" s="9">
        <v>241.54300000000001</v>
      </c>
      <c r="K25" s="9">
        <v>242.34</v>
      </c>
      <c r="L25" s="9">
        <v>241.726</v>
      </c>
      <c r="M25" s="9">
        <v>241.75</v>
      </c>
      <c r="N25" s="9">
        <v>241.904</v>
      </c>
      <c r="O25" s="10">
        <v>241.64500000000001</v>
      </c>
    </row>
    <row r="26" spans="1:15" ht="14.5" customHeight="1" x14ac:dyDescent="0.35">
      <c r="A26" s="2"/>
    </row>
    <row r="27" spans="1:15" ht="14.5" customHeight="1" x14ac:dyDescent="0.35"/>
    <row r="28" spans="1:15" ht="14.5" customHeight="1" x14ac:dyDescent="0.35">
      <c r="A28" s="2"/>
    </row>
    <row r="29" spans="1:15" ht="14.5" customHeight="1" x14ac:dyDescent="0.35">
      <c r="A29" s="2"/>
    </row>
    <row r="30" spans="1:15" ht="36" customHeight="1" x14ac:dyDescent="0.35">
      <c r="A30" s="3" t="s">
        <v>0</v>
      </c>
      <c r="B30" s="4" t="s">
        <v>29</v>
      </c>
    </row>
    <row r="31" spans="1:15" ht="14.5" customHeight="1" x14ac:dyDescent="0.35">
      <c r="A31" s="50" t="s">
        <v>27</v>
      </c>
      <c r="B31" s="50"/>
    </row>
    <row r="32" spans="1:15" ht="81" customHeight="1" x14ac:dyDescent="0.35">
      <c r="A32" s="3" t="s">
        <v>2</v>
      </c>
      <c r="B32" s="4" t="s">
        <v>30</v>
      </c>
    </row>
    <row r="33" spans="1:16" x14ac:dyDescent="0.35">
      <c r="A33" s="3" t="s">
        <v>4</v>
      </c>
      <c r="B33" s="4" t="s">
        <v>31</v>
      </c>
    </row>
    <row r="34" spans="1:16" ht="18" customHeight="1" x14ac:dyDescent="0.35">
      <c r="A34" s="3" t="s">
        <v>6</v>
      </c>
      <c r="B34" s="4" t="s">
        <v>7</v>
      </c>
    </row>
    <row r="35" spans="1:16" ht="18" customHeight="1" x14ac:dyDescent="0.35">
      <c r="A35" s="3" t="s">
        <v>8</v>
      </c>
      <c r="B35" s="4" t="s">
        <v>9</v>
      </c>
    </row>
    <row r="36" spans="1:16" ht="14.5" customHeight="1" x14ac:dyDescent="0.35">
      <c r="A36" s="1"/>
    </row>
    <row r="37" spans="1:16" ht="14.5" customHeight="1" x14ac:dyDescent="0.35">
      <c r="A37" s="1" t="s">
        <v>10</v>
      </c>
    </row>
    <row r="38" spans="1:16" ht="14.5" customHeight="1" thickBot="1" x14ac:dyDescent="0.4">
      <c r="A38" s="1"/>
    </row>
    <row r="39" spans="1:16" ht="15" customHeight="1" thickBot="1" x14ac:dyDescent="0.4">
      <c r="A39" s="5" t="s">
        <v>11</v>
      </c>
      <c r="B39" s="6" t="s">
        <v>12</v>
      </c>
      <c r="C39" s="6" t="s">
        <v>13</v>
      </c>
      <c r="D39" s="6" t="s">
        <v>14</v>
      </c>
      <c r="E39" s="6" t="s">
        <v>15</v>
      </c>
      <c r="F39" s="6" t="s">
        <v>16</v>
      </c>
      <c r="G39" s="6" t="s">
        <v>17</v>
      </c>
      <c r="H39" s="6" t="s">
        <v>18</v>
      </c>
      <c r="I39" s="6" t="s">
        <v>19</v>
      </c>
      <c r="J39" s="6" t="s">
        <v>20</v>
      </c>
      <c r="K39" s="6" t="s">
        <v>21</v>
      </c>
      <c r="L39" s="6" t="s">
        <v>22</v>
      </c>
      <c r="M39" s="6" t="s">
        <v>23</v>
      </c>
      <c r="N39" s="6" t="s">
        <v>32</v>
      </c>
      <c r="O39" s="6" t="s">
        <v>24</v>
      </c>
      <c r="P39" s="7" t="s">
        <v>25</v>
      </c>
    </row>
    <row r="40" spans="1:16" ht="15" customHeight="1" thickBot="1" x14ac:dyDescent="0.4">
      <c r="A40" s="8">
        <v>2019</v>
      </c>
      <c r="B40" s="9">
        <v>250.946</v>
      </c>
      <c r="C40" s="9">
        <v>250.64099999999999</v>
      </c>
      <c r="D40" s="9">
        <v>251.94399999999999</v>
      </c>
      <c r="E40" s="9">
        <v>249.654</v>
      </c>
      <c r="F40" s="9">
        <v>250.64599999999999</v>
      </c>
      <c r="G40" s="9">
        <v>251.01300000000001</v>
      </c>
      <c r="H40" s="9">
        <v>250.17500000000001</v>
      </c>
      <c r="I40" s="9">
        <v>250.78399999999999</v>
      </c>
      <c r="J40" s="9">
        <v>250.048</v>
      </c>
      <c r="K40" s="9">
        <v>251.386</v>
      </c>
      <c r="L40" s="9">
        <v>251.86699999999999</v>
      </c>
      <c r="M40" s="9">
        <v>251.13399999999999</v>
      </c>
      <c r="N40" s="9">
        <v>250.85300000000001</v>
      </c>
      <c r="O40" s="9">
        <v>250.80699999999999</v>
      </c>
      <c r="P40" s="10">
        <v>250.899</v>
      </c>
    </row>
    <row r="41" spans="1:16" ht="14.5" customHeight="1" x14ac:dyDescent="0.35">
      <c r="A41" s="2"/>
    </row>
    <row r="42" spans="1:16" ht="14.5" customHeight="1" x14ac:dyDescent="0.35"/>
    <row r="43" spans="1:16" ht="14.5" customHeight="1" x14ac:dyDescent="0.35">
      <c r="A43" s="2"/>
    </row>
    <row r="44" spans="1:16" ht="14.5" customHeight="1" x14ac:dyDescent="0.35">
      <c r="A44" s="2"/>
    </row>
    <row r="45" spans="1:16" ht="36" customHeight="1" x14ac:dyDescent="0.35">
      <c r="A45" s="3" t="s">
        <v>0</v>
      </c>
      <c r="B45" s="4" t="s">
        <v>33</v>
      </c>
    </row>
    <row r="46" spans="1:16" ht="14.5" customHeight="1" x14ac:dyDescent="0.35">
      <c r="A46" s="50" t="s">
        <v>27</v>
      </c>
      <c r="B46" s="50"/>
    </row>
    <row r="47" spans="1:16" ht="81" customHeight="1" x14ac:dyDescent="0.35">
      <c r="A47" s="3" t="s">
        <v>2</v>
      </c>
      <c r="B47" s="4" t="s">
        <v>34</v>
      </c>
    </row>
    <row r="48" spans="1:16" ht="18" x14ac:dyDescent="0.35">
      <c r="A48" s="3" t="s">
        <v>4</v>
      </c>
      <c r="B48" s="4" t="s">
        <v>35</v>
      </c>
    </row>
    <row r="49" spans="1:16" ht="18" customHeight="1" x14ac:dyDescent="0.35">
      <c r="A49" s="3" t="s">
        <v>6</v>
      </c>
      <c r="B49" s="4" t="s">
        <v>7</v>
      </c>
    </row>
    <row r="50" spans="1:16" ht="27" customHeight="1" x14ac:dyDescent="0.35">
      <c r="A50" s="3" t="s">
        <v>8</v>
      </c>
      <c r="B50" s="4" t="s">
        <v>36</v>
      </c>
    </row>
    <row r="51" spans="1:16" ht="14.5" customHeight="1" x14ac:dyDescent="0.35">
      <c r="A51" s="1"/>
    </row>
    <row r="52" spans="1:16" ht="14.5" customHeight="1" x14ac:dyDescent="0.35">
      <c r="A52" s="1" t="s">
        <v>10</v>
      </c>
    </row>
    <row r="53" spans="1:16" ht="14.5" customHeight="1" thickBot="1" x14ac:dyDescent="0.4">
      <c r="A53" s="1"/>
    </row>
    <row r="54" spans="1:16" ht="15" customHeight="1" thickBot="1" x14ac:dyDescent="0.4">
      <c r="A54" s="5" t="s">
        <v>11</v>
      </c>
      <c r="B54" s="6" t="s">
        <v>12</v>
      </c>
      <c r="C54" s="6" t="s">
        <v>13</v>
      </c>
      <c r="D54" s="6" t="s">
        <v>14</v>
      </c>
      <c r="E54" s="6" t="s">
        <v>15</v>
      </c>
      <c r="F54" s="6" t="s">
        <v>16</v>
      </c>
      <c r="G54" s="6" t="s">
        <v>17</v>
      </c>
      <c r="H54" s="6" t="s">
        <v>18</v>
      </c>
      <c r="I54" s="6" t="s">
        <v>19</v>
      </c>
      <c r="J54" s="6" t="s">
        <v>20</v>
      </c>
      <c r="K54" s="6" t="s">
        <v>21</v>
      </c>
      <c r="L54" s="6" t="s">
        <v>22</v>
      </c>
      <c r="M54" s="6" t="s">
        <v>23</v>
      </c>
      <c r="N54" s="6" t="s">
        <v>32</v>
      </c>
      <c r="O54" s="6" t="s">
        <v>24</v>
      </c>
      <c r="P54" s="7" t="s">
        <v>25</v>
      </c>
    </row>
    <row r="55" spans="1:16" ht="15" customHeight="1" thickBot="1" x14ac:dyDescent="0.4">
      <c r="A55" s="8">
        <v>2019</v>
      </c>
      <c r="B55" s="9">
        <v>101.33799999999999</v>
      </c>
      <c r="C55" s="9">
        <v>102.02800000000001</v>
      </c>
      <c r="D55" s="9">
        <v>102.76</v>
      </c>
      <c r="E55" s="9">
        <v>101.107</v>
      </c>
      <c r="F55" s="9">
        <v>102.22199999999999</v>
      </c>
      <c r="G55" s="9">
        <v>101.714</v>
      </c>
      <c r="H55" s="9">
        <v>101.37</v>
      </c>
      <c r="I55" s="9">
        <v>101.95</v>
      </c>
      <c r="J55" s="9">
        <v>101.307</v>
      </c>
      <c r="K55" s="9">
        <v>101.004</v>
      </c>
      <c r="L55" s="9">
        <v>102.004</v>
      </c>
      <c r="M55" s="9">
        <v>101.60899999999999</v>
      </c>
      <c r="N55" s="9">
        <v>101.70099999999999</v>
      </c>
      <c r="O55" s="9">
        <v>101.86199999999999</v>
      </c>
      <c r="P55" s="10">
        <v>101.541</v>
      </c>
    </row>
    <row r="56" spans="1:16" ht="14.5" customHeight="1" x14ac:dyDescent="0.35">
      <c r="A56" s="2"/>
    </row>
    <row r="57" spans="1:16" ht="14.5" customHeight="1" x14ac:dyDescent="0.35"/>
    <row r="58" spans="1:16" ht="14.5" customHeight="1" x14ac:dyDescent="0.35">
      <c r="A58" s="2"/>
    </row>
    <row r="59" spans="1:16" ht="14.5" customHeight="1" x14ac:dyDescent="0.35">
      <c r="A59" s="2"/>
    </row>
    <row r="60" spans="1:16" ht="36" customHeight="1" x14ac:dyDescent="0.35">
      <c r="A60" s="3" t="s">
        <v>0</v>
      </c>
      <c r="B60" s="4" t="s">
        <v>37</v>
      </c>
    </row>
    <row r="61" spans="1:16" ht="14.5" customHeight="1" x14ac:dyDescent="0.35">
      <c r="A61" s="50" t="s">
        <v>27</v>
      </c>
      <c r="B61" s="50"/>
    </row>
    <row r="62" spans="1:16" ht="81" customHeight="1" x14ac:dyDescent="0.35">
      <c r="A62" s="3" t="s">
        <v>2</v>
      </c>
      <c r="B62" s="4" t="s">
        <v>38</v>
      </c>
    </row>
    <row r="63" spans="1:16" ht="18" x14ac:dyDescent="0.35">
      <c r="A63" s="3" t="s">
        <v>4</v>
      </c>
      <c r="B63" s="4" t="s">
        <v>39</v>
      </c>
    </row>
    <row r="64" spans="1:16" ht="18" customHeight="1" x14ac:dyDescent="0.35">
      <c r="A64" s="3" t="s">
        <v>6</v>
      </c>
      <c r="B64" s="4" t="s">
        <v>7</v>
      </c>
    </row>
    <row r="65" spans="1:16" ht="27" customHeight="1" x14ac:dyDescent="0.35">
      <c r="A65" s="3" t="s">
        <v>8</v>
      </c>
      <c r="B65" s="4" t="s">
        <v>36</v>
      </c>
    </row>
    <row r="66" spans="1:16" ht="14.5" customHeight="1" x14ac:dyDescent="0.35">
      <c r="A66" s="1"/>
    </row>
    <row r="67" spans="1:16" ht="14.5" customHeight="1" x14ac:dyDescent="0.35">
      <c r="A67" s="1" t="s">
        <v>10</v>
      </c>
    </row>
    <row r="68" spans="1:16" ht="14.5" customHeight="1" thickBot="1" x14ac:dyDescent="0.4">
      <c r="A68" s="1"/>
    </row>
    <row r="69" spans="1:16" ht="15" customHeight="1" thickBot="1" x14ac:dyDescent="0.4">
      <c r="A69" s="5" t="s">
        <v>11</v>
      </c>
      <c r="B69" s="6" t="s">
        <v>12</v>
      </c>
      <c r="C69" s="6" t="s">
        <v>13</v>
      </c>
      <c r="D69" s="6" t="s">
        <v>14</v>
      </c>
      <c r="E69" s="6" t="s">
        <v>15</v>
      </c>
      <c r="F69" s="6" t="s">
        <v>16</v>
      </c>
      <c r="G69" s="6" t="s">
        <v>17</v>
      </c>
      <c r="H69" s="6" t="s">
        <v>18</v>
      </c>
      <c r="I69" s="6" t="s">
        <v>19</v>
      </c>
      <c r="J69" s="6" t="s">
        <v>20</v>
      </c>
      <c r="K69" s="6" t="s">
        <v>21</v>
      </c>
      <c r="L69" s="6" t="s">
        <v>22</v>
      </c>
      <c r="M69" s="6" t="s">
        <v>23</v>
      </c>
      <c r="N69" s="6" t="s">
        <v>32</v>
      </c>
      <c r="O69" s="6" t="s">
        <v>24</v>
      </c>
      <c r="P69" s="7" t="s">
        <v>25</v>
      </c>
    </row>
    <row r="70" spans="1:16" ht="15" customHeight="1" thickBot="1" x14ac:dyDescent="0.4">
      <c r="A70" s="8">
        <v>2019</v>
      </c>
      <c r="B70" s="9">
        <v>102.02500000000001</v>
      </c>
      <c r="C70" s="9">
        <v>101.59</v>
      </c>
      <c r="D70" s="9">
        <v>102.041</v>
      </c>
      <c r="E70" s="9">
        <v>101.38800000000001</v>
      </c>
      <c r="F70" s="9">
        <v>101.518</v>
      </c>
      <c r="G70" s="9">
        <v>101.919</v>
      </c>
      <c r="H70" s="9">
        <v>101.58</v>
      </c>
      <c r="I70" s="9">
        <v>101.7</v>
      </c>
      <c r="J70" s="9">
        <v>101.533</v>
      </c>
      <c r="K70" s="9">
        <v>102.4</v>
      </c>
      <c r="L70" s="9">
        <v>102.28700000000001</v>
      </c>
      <c r="M70" s="9">
        <v>102.027</v>
      </c>
      <c r="N70" s="9">
        <v>101.834</v>
      </c>
      <c r="O70" s="9">
        <v>101.747</v>
      </c>
      <c r="P70" s="10">
        <v>101.92100000000001</v>
      </c>
    </row>
    <row r="71" spans="1:16" ht="14.5" customHeight="1" x14ac:dyDescent="0.35">
      <c r="A71" s="2"/>
    </row>
    <row r="72" spans="1:16" ht="14.5" customHeight="1" x14ac:dyDescent="0.35"/>
    <row r="73" spans="1:16" ht="14.5" customHeight="1" x14ac:dyDescent="0.35">
      <c r="A73" s="2"/>
    </row>
    <row r="74" spans="1:16" ht="14.5" customHeight="1" x14ac:dyDescent="0.35">
      <c r="A74" s="2"/>
    </row>
    <row r="75" spans="1:16" ht="36" customHeight="1" x14ac:dyDescent="0.35">
      <c r="A75" s="3" t="s">
        <v>0</v>
      </c>
      <c r="B75" s="4" t="s">
        <v>40</v>
      </c>
    </row>
    <row r="76" spans="1:16" ht="14.5" customHeight="1" x14ac:dyDescent="0.35">
      <c r="A76" s="50" t="s">
        <v>27</v>
      </c>
      <c r="B76" s="50"/>
    </row>
    <row r="77" spans="1:16" ht="81" customHeight="1" x14ac:dyDescent="0.35">
      <c r="A77" s="3" t="s">
        <v>2</v>
      </c>
      <c r="B77" s="4" t="s">
        <v>41</v>
      </c>
    </row>
    <row r="78" spans="1:16" x14ac:dyDescent="0.35">
      <c r="A78" s="3" t="s">
        <v>4</v>
      </c>
      <c r="B78" s="4" t="s">
        <v>42</v>
      </c>
    </row>
    <row r="79" spans="1:16" ht="18" customHeight="1" x14ac:dyDescent="0.35">
      <c r="A79" s="3" t="s">
        <v>6</v>
      </c>
      <c r="B79" s="4" t="s">
        <v>7</v>
      </c>
    </row>
    <row r="80" spans="1:16" ht="18" customHeight="1" x14ac:dyDescent="0.35">
      <c r="A80" s="3" t="s">
        <v>8</v>
      </c>
      <c r="B80" s="4" t="s">
        <v>9</v>
      </c>
    </row>
    <row r="81" spans="1:16" ht="14.5" customHeight="1" x14ac:dyDescent="0.35">
      <c r="A81" s="1"/>
    </row>
    <row r="82" spans="1:16" ht="14.5" customHeight="1" x14ac:dyDescent="0.35">
      <c r="A82" s="1" t="s">
        <v>10</v>
      </c>
    </row>
    <row r="83" spans="1:16" ht="14.5" customHeight="1" thickBot="1" x14ac:dyDescent="0.4">
      <c r="A83" s="1"/>
    </row>
    <row r="84" spans="1:16" ht="15" customHeight="1" thickBot="1" x14ac:dyDescent="0.4">
      <c r="A84" s="5" t="s">
        <v>11</v>
      </c>
      <c r="B84" s="6" t="s">
        <v>12</v>
      </c>
      <c r="C84" s="6" t="s">
        <v>13</v>
      </c>
      <c r="D84" s="6" t="s">
        <v>14</v>
      </c>
      <c r="E84" s="6" t="s">
        <v>15</v>
      </c>
      <c r="F84" s="6" t="s">
        <v>16</v>
      </c>
      <c r="G84" s="6" t="s">
        <v>17</v>
      </c>
      <c r="H84" s="6" t="s">
        <v>18</v>
      </c>
      <c r="I84" s="6" t="s">
        <v>19</v>
      </c>
      <c r="J84" s="6" t="s">
        <v>20</v>
      </c>
      <c r="K84" s="6" t="s">
        <v>21</v>
      </c>
      <c r="L84" s="6" t="s">
        <v>22</v>
      </c>
      <c r="M84" s="6" t="s">
        <v>23</v>
      </c>
      <c r="N84" s="6" t="s">
        <v>32</v>
      </c>
      <c r="O84" s="6" t="s">
        <v>24</v>
      </c>
      <c r="P84" s="7" t="s">
        <v>25</v>
      </c>
    </row>
    <row r="85" spans="1:16" ht="15" customHeight="1" thickBot="1" x14ac:dyDescent="0.4">
      <c r="A85" s="8">
        <v>2019</v>
      </c>
      <c r="B85" s="9">
        <v>226.291</v>
      </c>
      <c r="C85" s="9">
        <v>228.34700000000001</v>
      </c>
      <c r="D85" s="9">
        <v>227.37200000000001</v>
      </c>
      <c r="E85" s="9">
        <v>226.71899999999999</v>
      </c>
      <c r="F85" s="9">
        <v>228</v>
      </c>
      <c r="G85" s="9">
        <v>227.95</v>
      </c>
      <c r="H85" s="9">
        <v>226.822</v>
      </c>
      <c r="I85" s="9">
        <v>227.101</v>
      </c>
      <c r="J85" s="9">
        <v>227.67699999999999</v>
      </c>
      <c r="K85" s="9">
        <v>227.60300000000001</v>
      </c>
      <c r="L85" s="9">
        <v>227.34299999999999</v>
      </c>
      <c r="M85" s="9">
        <v>227.07400000000001</v>
      </c>
      <c r="N85" s="9">
        <v>227.358</v>
      </c>
      <c r="O85" s="9">
        <v>227.447</v>
      </c>
      <c r="P85" s="10">
        <v>227.27</v>
      </c>
    </row>
    <row r="86" spans="1:16" ht="14.5" customHeight="1" x14ac:dyDescent="0.35">
      <c r="A86" s="2"/>
    </row>
    <row r="87" spans="1:16" ht="14.5" customHeight="1" x14ac:dyDescent="0.35"/>
    <row r="88" spans="1:16" ht="14.5" customHeight="1" x14ac:dyDescent="0.35">
      <c r="A88" s="2"/>
    </row>
    <row r="89" spans="1:16" ht="14.5" customHeight="1" x14ac:dyDescent="0.35">
      <c r="A89" s="2"/>
    </row>
    <row r="90" spans="1:16" ht="36" customHeight="1" x14ac:dyDescent="0.35">
      <c r="A90" s="3" t="s">
        <v>0</v>
      </c>
      <c r="B90" s="4" t="s">
        <v>43</v>
      </c>
    </row>
    <row r="91" spans="1:16" ht="14.5" customHeight="1" x14ac:dyDescent="0.35">
      <c r="A91" s="50" t="s">
        <v>27</v>
      </c>
      <c r="B91" s="50"/>
    </row>
    <row r="92" spans="1:16" ht="81" customHeight="1" x14ac:dyDescent="0.35">
      <c r="A92" s="3" t="s">
        <v>2</v>
      </c>
      <c r="B92" s="4" t="s">
        <v>44</v>
      </c>
    </row>
    <row r="93" spans="1:16" ht="18" x14ac:dyDescent="0.35">
      <c r="A93" s="3" t="s">
        <v>4</v>
      </c>
      <c r="B93" s="4" t="s">
        <v>45</v>
      </c>
    </row>
    <row r="94" spans="1:16" ht="18" customHeight="1" x14ac:dyDescent="0.35">
      <c r="A94" s="3" t="s">
        <v>6</v>
      </c>
      <c r="B94" s="4" t="s">
        <v>7</v>
      </c>
    </row>
    <row r="95" spans="1:16" ht="27" customHeight="1" x14ac:dyDescent="0.35">
      <c r="A95" s="3" t="s">
        <v>8</v>
      </c>
      <c r="B95" s="4" t="s">
        <v>36</v>
      </c>
    </row>
    <row r="96" spans="1:16" ht="14.5" customHeight="1" x14ac:dyDescent="0.35">
      <c r="A96" s="1"/>
    </row>
    <row r="97" spans="1:16" ht="14.5" customHeight="1" x14ac:dyDescent="0.35">
      <c r="A97" s="1" t="s">
        <v>10</v>
      </c>
    </row>
    <row r="98" spans="1:16" ht="14.5" customHeight="1" thickBot="1" x14ac:dyDescent="0.4">
      <c r="A98" s="1"/>
    </row>
    <row r="99" spans="1:16" ht="15" customHeight="1" thickBot="1" x14ac:dyDescent="0.4">
      <c r="A99" s="5" t="s">
        <v>11</v>
      </c>
      <c r="B99" s="6" t="s">
        <v>12</v>
      </c>
      <c r="C99" s="6" t="s">
        <v>13</v>
      </c>
      <c r="D99" s="6" t="s">
        <v>14</v>
      </c>
      <c r="E99" s="6" t="s">
        <v>15</v>
      </c>
      <c r="F99" s="6" t="s">
        <v>16</v>
      </c>
      <c r="G99" s="6" t="s">
        <v>17</v>
      </c>
      <c r="H99" s="6" t="s">
        <v>18</v>
      </c>
      <c r="I99" s="6" t="s">
        <v>19</v>
      </c>
      <c r="J99" s="6" t="s">
        <v>20</v>
      </c>
      <c r="K99" s="6" t="s">
        <v>21</v>
      </c>
      <c r="L99" s="6" t="s">
        <v>22</v>
      </c>
      <c r="M99" s="6" t="s">
        <v>23</v>
      </c>
      <c r="N99" s="6" t="s">
        <v>32</v>
      </c>
      <c r="O99" s="6" t="s">
        <v>24</v>
      </c>
      <c r="P99" s="7" t="s">
        <v>25</v>
      </c>
    </row>
    <row r="100" spans="1:16" ht="15" customHeight="1" thickBot="1" x14ac:dyDescent="0.4">
      <c r="A100" s="8">
        <v>2019</v>
      </c>
      <c r="B100" s="9">
        <v>99.760999999999996</v>
      </c>
      <c r="C100" s="9">
        <v>100.58</v>
      </c>
      <c r="D100" s="9">
        <v>100.01</v>
      </c>
      <c r="E100" s="9">
        <v>99.953000000000003</v>
      </c>
      <c r="F100" s="9">
        <v>100.402</v>
      </c>
      <c r="G100" s="9">
        <v>100.29600000000001</v>
      </c>
      <c r="H100" s="9">
        <v>99.766999999999996</v>
      </c>
      <c r="I100" s="9">
        <v>99.966999999999999</v>
      </c>
      <c r="J100" s="9">
        <v>100.26300000000001</v>
      </c>
      <c r="K100" s="9">
        <v>100.437</v>
      </c>
      <c r="L100" s="9">
        <v>100.37</v>
      </c>
      <c r="M100" s="9">
        <v>99.77</v>
      </c>
      <c r="N100" s="9">
        <v>100.131</v>
      </c>
      <c r="O100" s="9">
        <v>100.167</v>
      </c>
      <c r="P100" s="10">
        <v>100.096</v>
      </c>
    </row>
    <row r="101" spans="1:16" ht="14.5" customHeight="1" x14ac:dyDescent="0.35">
      <c r="A101" s="2"/>
    </row>
    <row r="102" spans="1:16" ht="14.5" customHeight="1" x14ac:dyDescent="0.35"/>
    <row r="103" spans="1:16" ht="14.5" customHeight="1" x14ac:dyDescent="0.35">
      <c r="A103" s="2"/>
    </row>
    <row r="104" spans="1:16" ht="14.5" customHeight="1" x14ac:dyDescent="0.35">
      <c r="A104" s="2"/>
    </row>
    <row r="105" spans="1:16" ht="36" customHeight="1" x14ac:dyDescent="0.35">
      <c r="A105" s="3" t="s">
        <v>0</v>
      </c>
      <c r="B105" s="4" t="s">
        <v>46</v>
      </c>
    </row>
    <row r="106" spans="1:16" ht="14.5" customHeight="1" x14ac:dyDescent="0.35">
      <c r="A106" s="50" t="s">
        <v>27</v>
      </c>
      <c r="B106" s="50"/>
    </row>
    <row r="107" spans="1:16" ht="81" customHeight="1" x14ac:dyDescent="0.35">
      <c r="A107" s="3" t="s">
        <v>2</v>
      </c>
      <c r="B107" s="4" t="s">
        <v>47</v>
      </c>
    </row>
    <row r="108" spans="1:16" ht="18" x14ac:dyDescent="0.35">
      <c r="A108" s="3" t="s">
        <v>4</v>
      </c>
      <c r="B108" s="4" t="s">
        <v>48</v>
      </c>
    </row>
    <row r="109" spans="1:16" ht="18" customHeight="1" x14ac:dyDescent="0.35">
      <c r="A109" s="3" t="s">
        <v>6</v>
      </c>
      <c r="B109" s="4" t="s">
        <v>7</v>
      </c>
    </row>
    <row r="110" spans="1:16" ht="27" customHeight="1" x14ac:dyDescent="0.35">
      <c r="A110" s="3" t="s">
        <v>8</v>
      </c>
      <c r="B110" s="4" t="s">
        <v>36</v>
      </c>
    </row>
    <row r="111" spans="1:16" ht="14.5" customHeight="1" x14ac:dyDescent="0.35">
      <c r="A111" s="1"/>
    </row>
    <row r="112" spans="1:16" ht="14.5" customHeight="1" x14ac:dyDescent="0.35">
      <c r="A112" s="1" t="s">
        <v>10</v>
      </c>
    </row>
    <row r="113" spans="1:16" ht="14.5" customHeight="1" thickBot="1" x14ac:dyDescent="0.4">
      <c r="A113" s="1"/>
    </row>
    <row r="114" spans="1:16" ht="15" customHeight="1" thickBot="1" x14ac:dyDescent="0.4">
      <c r="A114" s="5" t="s">
        <v>11</v>
      </c>
      <c r="B114" s="6" t="s">
        <v>12</v>
      </c>
      <c r="C114" s="6" t="s">
        <v>13</v>
      </c>
      <c r="D114" s="6" t="s">
        <v>14</v>
      </c>
      <c r="E114" s="6" t="s">
        <v>15</v>
      </c>
      <c r="F114" s="6" t="s">
        <v>16</v>
      </c>
      <c r="G114" s="6" t="s">
        <v>17</v>
      </c>
      <c r="H114" s="6" t="s">
        <v>18</v>
      </c>
      <c r="I114" s="6" t="s">
        <v>19</v>
      </c>
      <c r="J114" s="6" t="s">
        <v>20</v>
      </c>
      <c r="K114" s="6" t="s">
        <v>21</v>
      </c>
      <c r="L114" s="6" t="s">
        <v>22</v>
      </c>
      <c r="M114" s="6" t="s">
        <v>23</v>
      </c>
      <c r="N114" s="6" t="s">
        <v>32</v>
      </c>
      <c r="O114" s="6" t="s">
        <v>24</v>
      </c>
      <c r="P114" s="7" t="s">
        <v>25</v>
      </c>
    </row>
    <row r="115" spans="1:16" ht="15" customHeight="1" thickBot="1" x14ac:dyDescent="0.4">
      <c r="A115" s="8">
        <v>2019</v>
      </c>
      <c r="B115" s="9">
        <v>101.706</v>
      </c>
      <c r="C115" s="9">
        <v>102.822</v>
      </c>
      <c r="D115" s="9">
        <v>102.68899999999999</v>
      </c>
      <c r="E115" s="9">
        <v>101.892</v>
      </c>
      <c r="F115" s="9">
        <v>102.72</v>
      </c>
      <c r="G115" s="9">
        <v>102.88200000000001</v>
      </c>
      <c r="H115" s="9">
        <v>102.444</v>
      </c>
      <c r="I115" s="9">
        <v>102.4</v>
      </c>
      <c r="J115" s="9">
        <v>102.56699999999999</v>
      </c>
      <c r="K115" s="9">
        <v>102.08499999999999</v>
      </c>
      <c r="L115" s="9">
        <v>101.863</v>
      </c>
      <c r="M115" s="9">
        <v>102.792</v>
      </c>
      <c r="N115" s="9">
        <v>102.405</v>
      </c>
      <c r="O115" s="9">
        <v>102.452</v>
      </c>
      <c r="P115" s="10">
        <v>102.35899999999999</v>
      </c>
    </row>
    <row r="116" spans="1:16" ht="14.5" customHeight="1" x14ac:dyDescent="0.35">
      <c r="A116" s="2"/>
    </row>
    <row r="117" spans="1:16" ht="14.5" customHeight="1" x14ac:dyDescent="0.35"/>
    <row r="118" spans="1:16" ht="14.5" customHeight="1" x14ac:dyDescent="0.35">
      <c r="A118" s="2"/>
    </row>
    <row r="119" spans="1:16" ht="14.5" customHeight="1" x14ac:dyDescent="0.35">
      <c r="A119" s="2"/>
    </row>
    <row r="120" spans="1:16" ht="36" customHeight="1" x14ac:dyDescent="0.35">
      <c r="A120" s="3" t="s">
        <v>0</v>
      </c>
      <c r="B120" s="4" t="s">
        <v>49</v>
      </c>
    </row>
    <row r="121" spans="1:16" ht="14.5" customHeight="1" x14ac:dyDescent="0.35">
      <c r="A121" s="50" t="s">
        <v>27</v>
      </c>
      <c r="B121" s="50"/>
    </row>
    <row r="122" spans="1:16" ht="81" customHeight="1" x14ac:dyDescent="0.35">
      <c r="A122" s="3" t="s">
        <v>2</v>
      </c>
      <c r="B122" s="4" t="s">
        <v>50</v>
      </c>
    </row>
    <row r="123" spans="1:16" x14ac:dyDescent="0.35">
      <c r="A123" s="3" t="s">
        <v>4</v>
      </c>
      <c r="B123" s="4" t="s">
        <v>51</v>
      </c>
    </row>
    <row r="124" spans="1:16" ht="18" customHeight="1" x14ac:dyDescent="0.35">
      <c r="A124" s="3" t="s">
        <v>6</v>
      </c>
      <c r="B124" s="4" t="s">
        <v>7</v>
      </c>
    </row>
    <row r="125" spans="1:16" ht="18" customHeight="1" x14ac:dyDescent="0.35">
      <c r="A125" s="3" t="s">
        <v>8</v>
      </c>
      <c r="B125" s="4" t="s">
        <v>9</v>
      </c>
    </row>
    <row r="126" spans="1:16" ht="14.5" customHeight="1" x14ac:dyDescent="0.35">
      <c r="A126" s="1"/>
    </row>
    <row r="127" spans="1:16" ht="14.5" customHeight="1" x14ac:dyDescent="0.35">
      <c r="A127" s="1" t="s">
        <v>10</v>
      </c>
    </row>
    <row r="128" spans="1:16" ht="14.5" customHeight="1" thickBot="1" x14ac:dyDescent="0.4">
      <c r="A128" s="1"/>
    </row>
    <row r="129" spans="1:16" ht="15" customHeight="1" thickBot="1" x14ac:dyDescent="0.4">
      <c r="A129" s="5" t="s">
        <v>11</v>
      </c>
      <c r="B129" s="6" t="s">
        <v>12</v>
      </c>
      <c r="C129" s="6" t="s">
        <v>13</v>
      </c>
      <c r="D129" s="6" t="s">
        <v>14</v>
      </c>
      <c r="E129" s="6" t="s">
        <v>15</v>
      </c>
      <c r="F129" s="6" t="s">
        <v>16</v>
      </c>
      <c r="G129" s="6" t="s">
        <v>17</v>
      </c>
      <c r="H129" s="6" t="s">
        <v>18</v>
      </c>
      <c r="I129" s="6" t="s">
        <v>19</v>
      </c>
      <c r="J129" s="6" t="s">
        <v>20</v>
      </c>
      <c r="K129" s="6" t="s">
        <v>21</v>
      </c>
      <c r="L129" s="6" t="s">
        <v>22</v>
      </c>
      <c r="M129" s="6" t="s">
        <v>23</v>
      </c>
      <c r="N129" s="6" t="s">
        <v>32</v>
      </c>
      <c r="O129" s="6" t="s">
        <v>24</v>
      </c>
      <c r="P129" s="7" t="s">
        <v>25</v>
      </c>
    </row>
    <row r="130" spans="1:16" ht="15" customHeight="1" thickBot="1" x14ac:dyDescent="0.4">
      <c r="A130" s="8">
        <v>2019</v>
      </c>
      <c r="B130" s="9">
        <v>239.69800000000001</v>
      </c>
      <c r="C130" s="9">
        <v>239.87</v>
      </c>
      <c r="D130" s="9">
        <v>240.947</v>
      </c>
      <c r="E130" s="9">
        <v>240.477</v>
      </c>
      <c r="F130" s="9">
        <v>239.62200000000001</v>
      </c>
      <c r="G130" s="9">
        <v>238.21600000000001</v>
      </c>
      <c r="H130" s="9">
        <v>238.91</v>
      </c>
      <c r="I130" s="9">
        <v>238.578</v>
      </c>
      <c r="J130" s="9">
        <v>238.91</v>
      </c>
      <c r="K130" s="9">
        <v>240.17099999999999</v>
      </c>
      <c r="L130" s="9">
        <v>238.834</v>
      </c>
      <c r="M130" s="9">
        <v>239.52699999999999</v>
      </c>
      <c r="N130" s="9">
        <v>239.48</v>
      </c>
      <c r="O130" s="9">
        <v>239.80500000000001</v>
      </c>
      <c r="P130" s="10">
        <v>239.155</v>
      </c>
    </row>
    <row r="131" spans="1:16" ht="14.5" customHeight="1" x14ac:dyDescent="0.35">
      <c r="A131" s="2"/>
    </row>
    <row r="132" spans="1:16" ht="14.5" customHeight="1" x14ac:dyDescent="0.35"/>
    <row r="133" spans="1:16" ht="14.5" customHeight="1" x14ac:dyDescent="0.35">
      <c r="A133" s="2"/>
    </row>
    <row r="134" spans="1:16" ht="14.5" customHeight="1" x14ac:dyDescent="0.35">
      <c r="A134" s="2"/>
    </row>
    <row r="135" spans="1:16" ht="36" customHeight="1" x14ac:dyDescent="0.35">
      <c r="A135" s="3" t="s">
        <v>0</v>
      </c>
      <c r="B135" s="4" t="s">
        <v>52</v>
      </c>
    </row>
    <row r="136" spans="1:16" ht="14.5" customHeight="1" x14ac:dyDescent="0.35">
      <c r="A136" s="50" t="s">
        <v>27</v>
      </c>
      <c r="B136" s="50"/>
    </row>
    <row r="137" spans="1:16" ht="81" customHeight="1" x14ac:dyDescent="0.35">
      <c r="A137" s="3" t="s">
        <v>2</v>
      </c>
      <c r="B137" s="4" t="s">
        <v>53</v>
      </c>
    </row>
    <row r="138" spans="1:16" ht="18" x14ac:dyDescent="0.35">
      <c r="A138" s="3" t="s">
        <v>4</v>
      </c>
      <c r="B138" s="4" t="s">
        <v>54</v>
      </c>
    </row>
    <row r="139" spans="1:16" ht="18" customHeight="1" x14ac:dyDescent="0.35">
      <c r="A139" s="3" t="s">
        <v>6</v>
      </c>
      <c r="B139" s="4" t="s">
        <v>7</v>
      </c>
    </row>
    <row r="140" spans="1:16" ht="27" customHeight="1" x14ac:dyDescent="0.35">
      <c r="A140" s="3" t="s">
        <v>8</v>
      </c>
      <c r="B140" s="4" t="s">
        <v>36</v>
      </c>
    </row>
    <row r="141" spans="1:16" ht="14.5" customHeight="1" x14ac:dyDescent="0.35">
      <c r="A141" s="1"/>
    </row>
    <row r="142" spans="1:16" ht="14.5" customHeight="1" x14ac:dyDescent="0.35">
      <c r="A142" s="1" t="s">
        <v>10</v>
      </c>
    </row>
    <row r="143" spans="1:16" ht="14.5" customHeight="1" thickBot="1" x14ac:dyDescent="0.4">
      <c r="A143" s="1"/>
    </row>
    <row r="144" spans="1:16" ht="15" customHeight="1" thickBot="1" x14ac:dyDescent="0.4">
      <c r="A144" s="5" t="s">
        <v>11</v>
      </c>
      <c r="B144" s="6" t="s">
        <v>12</v>
      </c>
      <c r="C144" s="6" t="s">
        <v>13</v>
      </c>
      <c r="D144" s="6" t="s">
        <v>14</v>
      </c>
      <c r="E144" s="6" t="s">
        <v>15</v>
      </c>
      <c r="F144" s="6" t="s">
        <v>16</v>
      </c>
      <c r="G144" s="6" t="s">
        <v>17</v>
      </c>
      <c r="H144" s="6" t="s">
        <v>18</v>
      </c>
      <c r="I144" s="6" t="s">
        <v>19</v>
      </c>
      <c r="J144" s="6" t="s">
        <v>20</v>
      </c>
      <c r="K144" s="6" t="s">
        <v>21</v>
      </c>
      <c r="L144" s="6" t="s">
        <v>22</v>
      </c>
      <c r="M144" s="6" t="s">
        <v>23</v>
      </c>
      <c r="N144" s="6" t="s">
        <v>32</v>
      </c>
      <c r="O144" s="6" t="s">
        <v>24</v>
      </c>
      <c r="P144" s="7" t="s">
        <v>25</v>
      </c>
    </row>
    <row r="145" spans="1:16" ht="15" customHeight="1" thickBot="1" x14ac:dyDescent="0.4">
      <c r="A145" s="8">
        <v>2019</v>
      </c>
      <c r="B145" s="9">
        <v>101.374</v>
      </c>
      <c r="C145" s="9">
        <v>101.611</v>
      </c>
      <c r="D145" s="9">
        <v>102.33799999999999</v>
      </c>
      <c r="E145" s="9">
        <v>101.968</v>
      </c>
      <c r="F145" s="9">
        <v>101.81699999999999</v>
      </c>
      <c r="G145" s="9">
        <v>100.866</v>
      </c>
      <c r="H145" s="9">
        <v>101.333</v>
      </c>
      <c r="I145" s="9">
        <v>101.20399999999999</v>
      </c>
      <c r="J145" s="9">
        <v>101.252</v>
      </c>
      <c r="K145" s="9">
        <v>101.59399999999999</v>
      </c>
      <c r="L145" s="9">
        <v>101.355</v>
      </c>
      <c r="M145" s="9">
        <v>101.645</v>
      </c>
      <c r="N145" s="9">
        <v>101.53</v>
      </c>
      <c r="O145" s="9">
        <v>101.66200000000001</v>
      </c>
      <c r="P145" s="10">
        <v>101.39700000000001</v>
      </c>
    </row>
    <row r="146" spans="1:16" ht="14.5" customHeight="1" x14ac:dyDescent="0.35">
      <c r="A146" s="2"/>
    </row>
    <row r="147" spans="1:16" ht="14.5" customHeight="1" x14ac:dyDescent="0.35"/>
    <row r="148" spans="1:16" ht="14.5" customHeight="1" x14ac:dyDescent="0.35">
      <c r="A148" s="2"/>
    </row>
    <row r="149" spans="1:16" ht="14.5" customHeight="1" x14ac:dyDescent="0.35">
      <c r="A149" s="2"/>
    </row>
    <row r="150" spans="1:16" ht="36" customHeight="1" x14ac:dyDescent="0.35">
      <c r="A150" s="3" t="s">
        <v>0</v>
      </c>
      <c r="B150" s="4" t="s">
        <v>55</v>
      </c>
    </row>
    <row r="151" spans="1:16" ht="14.5" customHeight="1" x14ac:dyDescent="0.35">
      <c r="A151" s="50" t="s">
        <v>27</v>
      </c>
      <c r="B151" s="50"/>
    </row>
    <row r="152" spans="1:16" ht="81" customHeight="1" x14ac:dyDescent="0.35">
      <c r="A152" s="3" t="s">
        <v>2</v>
      </c>
      <c r="B152" s="4" t="s">
        <v>56</v>
      </c>
    </row>
    <row r="153" spans="1:16" ht="18" x14ac:dyDescent="0.35">
      <c r="A153" s="3" t="s">
        <v>4</v>
      </c>
      <c r="B153" s="4" t="s">
        <v>57</v>
      </c>
    </row>
    <row r="154" spans="1:16" ht="18" customHeight="1" x14ac:dyDescent="0.35">
      <c r="A154" s="3" t="s">
        <v>6</v>
      </c>
      <c r="B154" s="4" t="s">
        <v>7</v>
      </c>
    </row>
    <row r="155" spans="1:16" ht="27" customHeight="1" x14ac:dyDescent="0.35">
      <c r="A155" s="3" t="s">
        <v>8</v>
      </c>
      <c r="B155" s="4" t="s">
        <v>36</v>
      </c>
    </row>
    <row r="156" spans="1:16" ht="14.5" customHeight="1" x14ac:dyDescent="0.35">
      <c r="A156" s="1"/>
    </row>
    <row r="157" spans="1:16" ht="14.5" customHeight="1" x14ac:dyDescent="0.35">
      <c r="A157" s="1" t="s">
        <v>10</v>
      </c>
    </row>
    <row r="158" spans="1:16" ht="14.5" customHeight="1" thickBot="1" x14ac:dyDescent="0.4">
      <c r="A158" s="1"/>
    </row>
    <row r="159" spans="1:16" ht="15" customHeight="1" thickBot="1" x14ac:dyDescent="0.4">
      <c r="A159" s="5" t="s">
        <v>11</v>
      </c>
      <c r="B159" s="6" t="s">
        <v>12</v>
      </c>
      <c r="C159" s="6" t="s">
        <v>13</v>
      </c>
      <c r="D159" s="6" t="s">
        <v>14</v>
      </c>
      <c r="E159" s="6" t="s">
        <v>15</v>
      </c>
      <c r="F159" s="6" t="s">
        <v>16</v>
      </c>
      <c r="G159" s="6" t="s">
        <v>17</v>
      </c>
      <c r="H159" s="6" t="s">
        <v>18</v>
      </c>
      <c r="I159" s="6" t="s">
        <v>19</v>
      </c>
      <c r="J159" s="6" t="s">
        <v>20</v>
      </c>
      <c r="K159" s="6" t="s">
        <v>21</v>
      </c>
      <c r="L159" s="6" t="s">
        <v>22</v>
      </c>
      <c r="M159" s="6" t="s">
        <v>23</v>
      </c>
      <c r="N159" s="6" t="s">
        <v>32</v>
      </c>
      <c r="O159" s="6" t="s">
        <v>24</v>
      </c>
      <c r="P159" s="7" t="s">
        <v>25</v>
      </c>
    </row>
    <row r="160" spans="1:16" ht="15" customHeight="1" thickBot="1" x14ac:dyDescent="0.4">
      <c r="A160" s="8">
        <v>2019</v>
      </c>
      <c r="B160" s="9">
        <v>101.236</v>
      </c>
      <c r="C160" s="9">
        <v>100.36799999999999</v>
      </c>
      <c r="D160" s="9">
        <v>100.459</v>
      </c>
      <c r="E160" s="9">
        <v>100.381</v>
      </c>
      <c r="F160" s="9">
        <v>99.841999999999999</v>
      </c>
      <c r="G160" s="9">
        <v>99.978999999999999</v>
      </c>
      <c r="H160" s="9">
        <v>99.664000000000001</v>
      </c>
      <c r="I160" s="9">
        <v>99.507000000000005</v>
      </c>
      <c r="J160" s="9">
        <v>99.733000000000004</v>
      </c>
      <c r="K160" s="9">
        <v>100.997</v>
      </c>
      <c r="L160" s="9">
        <v>100.116</v>
      </c>
      <c r="M160" s="9">
        <v>100.1</v>
      </c>
      <c r="N160" s="9">
        <v>100.199</v>
      </c>
      <c r="O160" s="9">
        <v>100.378</v>
      </c>
      <c r="P160" s="10">
        <v>100.02</v>
      </c>
    </row>
    <row r="161" spans="1:16" ht="14.5" customHeight="1" x14ac:dyDescent="0.35">
      <c r="A161" s="2"/>
    </row>
    <row r="162" spans="1:16" ht="14.5" customHeight="1" x14ac:dyDescent="0.35"/>
    <row r="163" spans="1:16" ht="14.5" customHeight="1" x14ac:dyDescent="0.35">
      <c r="A163" s="2"/>
    </row>
    <row r="164" spans="1:16" ht="14.5" customHeight="1" x14ac:dyDescent="0.35">
      <c r="A164" s="2"/>
    </row>
    <row r="165" spans="1:16" ht="36" customHeight="1" x14ac:dyDescent="0.35">
      <c r="A165" s="3" t="s">
        <v>0</v>
      </c>
      <c r="B165" s="4" t="s">
        <v>58</v>
      </c>
    </row>
    <row r="166" spans="1:16" ht="14.5" customHeight="1" x14ac:dyDescent="0.35">
      <c r="A166" s="50" t="s">
        <v>27</v>
      </c>
      <c r="B166" s="50"/>
    </row>
    <row r="167" spans="1:16" ht="81" customHeight="1" x14ac:dyDescent="0.35">
      <c r="A167" s="3" t="s">
        <v>2</v>
      </c>
      <c r="B167" s="4" t="s">
        <v>59</v>
      </c>
    </row>
    <row r="168" spans="1:16" ht="18" x14ac:dyDescent="0.35">
      <c r="A168" s="3" t="s">
        <v>4</v>
      </c>
      <c r="B168" s="4" t="s">
        <v>60</v>
      </c>
    </row>
    <row r="169" spans="1:16" ht="18" customHeight="1" x14ac:dyDescent="0.35">
      <c r="A169" s="3" t="s">
        <v>6</v>
      </c>
      <c r="B169" s="4" t="s">
        <v>7</v>
      </c>
    </row>
    <row r="170" spans="1:16" ht="27" customHeight="1" x14ac:dyDescent="0.35">
      <c r="A170" s="3" t="s">
        <v>8</v>
      </c>
      <c r="B170" s="4" t="s">
        <v>36</v>
      </c>
    </row>
    <row r="171" spans="1:16" ht="14.5" customHeight="1" x14ac:dyDescent="0.35">
      <c r="A171" s="1"/>
    </row>
    <row r="172" spans="1:16" ht="14.5" customHeight="1" x14ac:dyDescent="0.35">
      <c r="A172" s="1" t="s">
        <v>10</v>
      </c>
    </row>
    <row r="173" spans="1:16" ht="14.5" customHeight="1" thickBot="1" x14ac:dyDescent="0.4">
      <c r="A173" s="1"/>
    </row>
    <row r="174" spans="1:16" ht="15" customHeight="1" thickBot="1" x14ac:dyDescent="0.4">
      <c r="A174" s="5" t="s">
        <v>11</v>
      </c>
      <c r="B174" s="6" t="s">
        <v>12</v>
      </c>
      <c r="C174" s="6" t="s">
        <v>13</v>
      </c>
      <c r="D174" s="6" t="s">
        <v>14</v>
      </c>
      <c r="E174" s="6" t="s">
        <v>15</v>
      </c>
      <c r="F174" s="6" t="s">
        <v>16</v>
      </c>
      <c r="G174" s="6" t="s">
        <v>17</v>
      </c>
      <c r="H174" s="6" t="s">
        <v>18</v>
      </c>
      <c r="I174" s="6" t="s">
        <v>19</v>
      </c>
      <c r="J174" s="6" t="s">
        <v>20</v>
      </c>
      <c r="K174" s="6" t="s">
        <v>21</v>
      </c>
      <c r="L174" s="6" t="s">
        <v>22</v>
      </c>
      <c r="M174" s="6" t="s">
        <v>23</v>
      </c>
      <c r="N174" s="6" t="s">
        <v>32</v>
      </c>
      <c r="O174" s="6" t="s">
        <v>24</v>
      </c>
      <c r="P174" s="7" t="s">
        <v>25</v>
      </c>
    </row>
    <row r="175" spans="1:16" ht="15" customHeight="1" thickBot="1" x14ac:dyDescent="0.4">
      <c r="A175" s="8">
        <v>2019</v>
      </c>
      <c r="B175" s="9">
        <v>100.116</v>
      </c>
      <c r="C175" s="9">
        <v>100.34699999999999</v>
      </c>
      <c r="D175" s="9">
        <v>100.435</v>
      </c>
      <c r="E175" s="9">
        <v>100.524</v>
      </c>
      <c r="F175" s="9">
        <v>99.832999999999998</v>
      </c>
      <c r="G175" s="9">
        <v>99.585999999999999</v>
      </c>
      <c r="H175" s="9">
        <v>99.84</v>
      </c>
      <c r="I175" s="9">
        <v>99.688999999999993</v>
      </c>
      <c r="J175" s="9">
        <v>99.968999999999994</v>
      </c>
      <c r="K175" s="9">
        <v>100.502</v>
      </c>
      <c r="L175" s="9">
        <v>99.45</v>
      </c>
      <c r="M175" s="9">
        <v>99.903999999999996</v>
      </c>
      <c r="N175" s="9">
        <v>100.01600000000001</v>
      </c>
      <c r="O175" s="9">
        <v>100.14</v>
      </c>
      <c r="P175" s="10">
        <v>99.891999999999996</v>
      </c>
    </row>
    <row r="176" spans="1:16" ht="14.5" customHeight="1" x14ac:dyDescent="0.35">
      <c r="A176" s="2"/>
    </row>
    <row r="177" spans="1:16" ht="14.5" customHeight="1" x14ac:dyDescent="0.35"/>
    <row r="178" spans="1:16" ht="14.5" customHeight="1" x14ac:dyDescent="0.35">
      <c r="A178" s="2"/>
    </row>
    <row r="179" spans="1:16" ht="14.5" customHeight="1" x14ac:dyDescent="0.35">
      <c r="A179" s="2"/>
    </row>
    <row r="180" spans="1:16" ht="36" customHeight="1" x14ac:dyDescent="0.35">
      <c r="A180" s="3" t="s">
        <v>0</v>
      </c>
      <c r="B180" s="4" t="s">
        <v>61</v>
      </c>
    </row>
    <row r="181" spans="1:16" ht="14.5" customHeight="1" x14ac:dyDescent="0.35">
      <c r="A181" s="50" t="s">
        <v>27</v>
      </c>
      <c r="B181" s="50"/>
    </row>
    <row r="182" spans="1:16" ht="81" customHeight="1" x14ac:dyDescent="0.35">
      <c r="A182" s="3" t="s">
        <v>2</v>
      </c>
      <c r="B182" s="4" t="s">
        <v>62</v>
      </c>
    </row>
    <row r="183" spans="1:16" x14ac:dyDescent="0.35">
      <c r="A183" s="3" t="s">
        <v>4</v>
      </c>
      <c r="B183" s="4" t="s">
        <v>63</v>
      </c>
    </row>
    <row r="184" spans="1:16" ht="18" customHeight="1" x14ac:dyDescent="0.35">
      <c r="A184" s="3" t="s">
        <v>6</v>
      </c>
      <c r="B184" s="4" t="s">
        <v>7</v>
      </c>
    </row>
    <row r="185" spans="1:16" ht="18" customHeight="1" x14ac:dyDescent="0.35">
      <c r="A185" s="3" t="s">
        <v>8</v>
      </c>
      <c r="B185" s="4" t="s">
        <v>9</v>
      </c>
    </row>
    <row r="186" spans="1:16" ht="14.5" customHeight="1" x14ac:dyDescent="0.35">
      <c r="A186" s="1"/>
    </row>
    <row r="187" spans="1:16" ht="14.5" customHeight="1" x14ac:dyDescent="0.35">
      <c r="A187" s="1" t="s">
        <v>10</v>
      </c>
    </row>
    <row r="188" spans="1:16" ht="14.5" customHeight="1" thickBot="1" x14ac:dyDescent="0.4">
      <c r="A188" s="1"/>
    </row>
    <row r="189" spans="1:16" ht="15" customHeight="1" thickBot="1" x14ac:dyDescent="0.4">
      <c r="A189" s="5" t="s">
        <v>11</v>
      </c>
      <c r="B189" s="6" t="s">
        <v>12</v>
      </c>
      <c r="C189" s="6" t="s">
        <v>13</v>
      </c>
      <c r="D189" s="6" t="s">
        <v>14</v>
      </c>
      <c r="E189" s="6" t="s">
        <v>15</v>
      </c>
      <c r="F189" s="6" t="s">
        <v>16</v>
      </c>
      <c r="G189" s="6" t="s">
        <v>17</v>
      </c>
      <c r="H189" s="6" t="s">
        <v>18</v>
      </c>
      <c r="I189" s="6" t="s">
        <v>19</v>
      </c>
      <c r="J189" s="6" t="s">
        <v>20</v>
      </c>
      <c r="K189" s="6" t="s">
        <v>21</v>
      </c>
      <c r="L189" s="6" t="s">
        <v>22</v>
      </c>
      <c r="M189" s="6" t="s">
        <v>23</v>
      </c>
      <c r="N189" s="6" t="s">
        <v>32</v>
      </c>
      <c r="O189" s="6" t="s">
        <v>24</v>
      </c>
      <c r="P189" s="7" t="s">
        <v>25</v>
      </c>
    </row>
    <row r="190" spans="1:16" ht="15" customHeight="1" thickBot="1" x14ac:dyDescent="0.4">
      <c r="A190" s="8">
        <v>2019</v>
      </c>
      <c r="B190" s="9">
        <v>249.31</v>
      </c>
      <c r="C190" s="9">
        <v>250.208</v>
      </c>
      <c r="D190" s="9">
        <v>250.58099999999999</v>
      </c>
      <c r="E190" s="9">
        <v>250.761</v>
      </c>
      <c r="F190" s="9">
        <v>251.22300000000001</v>
      </c>
      <c r="G190" s="9">
        <v>250.03800000000001</v>
      </c>
      <c r="H190" s="9">
        <v>250.45</v>
      </c>
      <c r="I190" s="9">
        <v>249.40600000000001</v>
      </c>
      <c r="J190" s="9">
        <v>250.53100000000001</v>
      </c>
      <c r="K190" s="9">
        <v>251.03</v>
      </c>
      <c r="L190" s="9">
        <v>250.35</v>
      </c>
      <c r="M190" s="9">
        <v>250.22200000000001</v>
      </c>
      <c r="N190" s="9">
        <v>250.34299999999999</v>
      </c>
      <c r="O190" s="9">
        <v>250.35400000000001</v>
      </c>
      <c r="P190" s="10">
        <v>250.33199999999999</v>
      </c>
    </row>
    <row r="191" spans="1:16" ht="14.5" customHeight="1" x14ac:dyDescent="0.35">
      <c r="A191" s="2"/>
    </row>
    <row r="192" spans="1:16" ht="14.5" customHeight="1" x14ac:dyDescent="0.35"/>
    <row r="193" spans="1:16" ht="14.5" customHeight="1" x14ac:dyDescent="0.35">
      <c r="A193" s="2"/>
    </row>
    <row r="194" spans="1:16" ht="14.5" customHeight="1" x14ac:dyDescent="0.35">
      <c r="A194" s="2"/>
    </row>
    <row r="195" spans="1:16" ht="36" customHeight="1" x14ac:dyDescent="0.35">
      <c r="A195" s="3" t="s">
        <v>0</v>
      </c>
      <c r="B195" s="4" t="s">
        <v>64</v>
      </c>
    </row>
    <row r="196" spans="1:16" ht="14.5" customHeight="1" x14ac:dyDescent="0.35">
      <c r="A196" s="50" t="s">
        <v>27</v>
      </c>
      <c r="B196" s="50"/>
    </row>
    <row r="197" spans="1:16" ht="72" customHeight="1" x14ac:dyDescent="0.35">
      <c r="A197" s="3" t="s">
        <v>2</v>
      </c>
      <c r="B197" s="4" t="s">
        <v>65</v>
      </c>
    </row>
    <row r="198" spans="1:16" x14ac:dyDescent="0.35">
      <c r="A198" s="3" t="s">
        <v>4</v>
      </c>
      <c r="B198" s="4" t="s">
        <v>66</v>
      </c>
    </row>
    <row r="199" spans="1:16" ht="18" x14ac:dyDescent="0.35">
      <c r="A199" s="3" t="s">
        <v>6</v>
      </c>
      <c r="B199" s="4" t="s">
        <v>7</v>
      </c>
    </row>
    <row r="200" spans="1:16" ht="27" x14ac:dyDescent="0.35">
      <c r="A200" s="3" t="s">
        <v>8</v>
      </c>
      <c r="B200" s="4" t="s">
        <v>36</v>
      </c>
    </row>
    <row r="201" spans="1:16" x14ac:dyDescent="0.35">
      <c r="A201" s="1"/>
    </row>
    <row r="202" spans="1:16" x14ac:dyDescent="0.35">
      <c r="A202" s="1" t="s">
        <v>10</v>
      </c>
    </row>
    <row r="203" spans="1:16" ht="15" thickBot="1" x14ac:dyDescent="0.4">
      <c r="A203" s="1"/>
    </row>
    <row r="204" spans="1:16" ht="15" thickBot="1" x14ac:dyDescent="0.4">
      <c r="A204" s="5" t="s">
        <v>11</v>
      </c>
      <c r="B204" s="6" t="s">
        <v>12</v>
      </c>
      <c r="C204" s="6" t="s">
        <v>13</v>
      </c>
      <c r="D204" s="6" t="s">
        <v>14</v>
      </c>
      <c r="E204" s="6" t="s">
        <v>15</v>
      </c>
      <c r="F204" s="6" t="s">
        <v>16</v>
      </c>
      <c r="G204" s="6" t="s">
        <v>17</v>
      </c>
      <c r="H204" s="6" t="s">
        <v>18</v>
      </c>
      <c r="I204" s="6" t="s">
        <v>19</v>
      </c>
      <c r="J204" s="6" t="s">
        <v>20</v>
      </c>
      <c r="K204" s="6" t="s">
        <v>21</v>
      </c>
      <c r="L204" s="6" t="s">
        <v>22</v>
      </c>
      <c r="M204" s="6" t="s">
        <v>23</v>
      </c>
      <c r="N204" s="6" t="s">
        <v>32</v>
      </c>
      <c r="O204" s="6" t="s">
        <v>24</v>
      </c>
      <c r="P204" s="7" t="s">
        <v>25</v>
      </c>
    </row>
    <row r="205" spans="1:16" ht="15" thickBot="1" x14ac:dyDescent="0.4">
      <c r="A205" s="8">
        <v>2019</v>
      </c>
      <c r="B205" s="9">
        <v>101.20699999999999</v>
      </c>
      <c r="C205" s="9">
        <v>101.377</v>
      </c>
      <c r="D205" s="9">
        <v>101.89400000000001</v>
      </c>
      <c r="E205" s="9">
        <v>101.773</v>
      </c>
      <c r="F205" s="9">
        <v>102.70399999999999</v>
      </c>
      <c r="G205" s="9">
        <v>102.07299999999999</v>
      </c>
      <c r="H205" s="9">
        <v>101.654</v>
      </c>
      <c r="I205" s="9">
        <v>101.25700000000001</v>
      </c>
      <c r="J205" s="9">
        <v>101.712</v>
      </c>
      <c r="K205" s="9">
        <v>102.818</v>
      </c>
      <c r="L205" s="9">
        <v>102.661</v>
      </c>
      <c r="M205" s="9">
        <v>102.474</v>
      </c>
      <c r="N205" s="9">
        <v>101.967</v>
      </c>
      <c r="O205" s="9">
        <v>101.83799999999999</v>
      </c>
      <c r="P205" s="10">
        <v>102.096</v>
      </c>
    </row>
    <row r="206" spans="1:16" x14ac:dyDescent="0.35">
      <c r="A206" s="2"/>
    </row>
    <row r="208" spans="1:16" x14ac:dyDescent="0.35">
      <c r="A208" s="2"/>
    </row>
    <row r="209" spans="1:16" x14ac:dyDescent="0.35">
      <c r="A209" s="2"/>
    </row>
    <row r="210" spans="1:16" ht="36" x14ac:dyDescent="0.35">
      <c r="A210" s="3" t="s">
        <v>0</v>
      </c>
      <c r="B210" s="4" t="s">
        <v>67</v>
      </c>
    </row>
    <row r="211" spans="1:16" x14ac:dyDescent="0.35">
      <c r="A211" s="50" t="s">
        <v>27</v>
      </c>
      <c r="B211" s="50"/>
    </row>
    <row r="212" spans="1:16" ht="72" x14ac:dyDescent="0.35">
      <c r="A212" s="3" t="s">
        <v>2</v>
      </c>
      <c r="B212" s="4" t="s">
        <v>68</v>
      </c>
    </row>
    <row r="213" spans="1:16" x14ac:dyDescent="0.35">
      <c r="A213" s="3" t="s">
        <v>4</v>
      </c>
      <c r="B213" s="4" t="s">
        <v>69</v>
      </c>
    </row>
    <row r="214" spans="1:16" ht="18" x14ac:dyDescent="0.35">
      <c r="A214" s="3" t="s">
        <v>6</v>
      </c>
      <c r="B214" s="4" t="s">
        <v>7</v>
      </c>
    </row>
    <row r="215" spans="1:16" ht="27" x14ac:dyDescent="0.35">
      <c r="A215" s="3" t="s">
        <v>8</v>
      </c>
      <c r="B215" s="4" t="s">
        <v>36</v>
      </c>
    </row>
    <row r="216" spans="1:16" x14ac:dyDescent="0.35">
      <c r="A216" s="1"/>
    </row>
    <row r="217" spans="1:16" x14ac:dyDescent="0.35">
      <c r="A217" s="1" t="s">
        <v>10</v>
      </c>
    </row>
    <row r="218" spans="1:16" ht="15" thickBot="1" x14ac:dyDescent="0.4">
      <c r="A218" s="1"/>
    </row>
    <row r="219" spans="1:16" ht="15" thickBot="1" x14ac:dyDescent="0.4">
      <c r="A219" s="5" t="s">
        <v>11</v>
      </c>
      <c r="B219" s="6" t="s">
        <v>12</v>
      </c>
      <c r="C219" s="6" t="s">
        <v>13</v>
      </c>
      <c r="D219" s="6" t="s">
        <v>14</v>
      </c>
      <c r="E219" s="6" t="s">
        <v>15</v>
      </c>
      <c r="F219" s="6" t="s">
        <v>16</v>
      </c>
      <c r="G219" s="6" t="s">
        <v>17</v>
      </c>
      <c r="H219" s="6" t="s">
        <v>18</v>
      </c>
      <c r="I219" s="6" t="s">
        <v>19</v>
      </c>
      <c r="J219" s="6" t="s">
        <v>20</v>
      </c>
      <c r="K219" s="6" t="s">
        <v>21</v>
      </c>
      <c r="L219" s="6" t="s">
        <v>22</v>
      </c>
      <c r="M219" s="6" t="s">
        <v>23</v>
      </c>
      <c r="N219" s="6" t="s">
        <v>32</v>
      </c>
      <c r="O219" s="6" t="s">
        <v>24</v>
      </c>
      <c r="P219" s="7" t="s">
        <v>25</v>
      </c>
    </row>
    <row r="220" spans="1:16" ht="15" thickBot="1" x14ac:dyDescent="0.4">
      <c r="A220" s="8">
        <v>2019</v>
      </c>
      <c r="B220" s="9">
        <v>101.73399999999999</v>
      </c>
      <c r="C220" s="9">
        <v>102.17700000000001</v>
      </c>
      <c r="D220" s="9">
        <v>102.185</v>
      </c>
      <c r="E220" s="9">
        <v>102.33499999999999</v>
      </c>
      <c r="F220" s="9">
        <v>102.23</v>
      </c>
      <c r="G220" s="9">
        <v>101.806</v>
      </c>
      <c r="H220" s="9">
        <v>102.205</v>
      </c>
      <c r="I220" s="9">
        <v>101.76900000000001</v>
      </c>
      <c r="J220" s="9">
        <v>102.229</v>
      </c>
      <c r="K220" s="9">
        <v>102.07599999999999</v>
      </c>
      <c r="L220" s="9">
        <v>101.751</v>
      </c>
      <c r="M220" s="9">
        <v>101.753</v>
      </c>
      <c r="N220" s="9">
        <v>102.021</v>
      </c>
      <c r="O220" s="9">
        <v>102.078</v>
      </c>
      <c r="P220" s="10">
        <v>101.964</v>
      </c>
    </row>
    <row r="221" spans="1:16" x14ac:dyDescent="0.35">
      <c r="A221" s="2"/>
    </row>
    <row r="223" spans="1:16" x14ac:dyDescent="0.35">
      <c r="A223" s="2"/>
    </row>
    <row r="224" spans="1:16" x14ac:dyDescent="0.35">
      <c r="A224" s="2"/>
    </row>
    <row r="225" spans="1:16" ht="36" x14ac:dyDescent="0.35">
      <c r="A225" s="3" t="s">
        <v>0</v>
      </c>
      <c r="B225" s="4" t="s">
        <v>70</v>
      </c>
    </row>
    <row r="226" spans="1:16" x14ac:dyDescent="0.35">
      <c r="A226" s="50" t="s">
        <v>27</v>
      </c>
      <c r="B226" s="50"/>
    </row>
    <row r="227" spans="1:16" ht="81" x14ac:dyDescent="0.35">
      <c r="A227" s="3" t="s">
        <v>2</v>
      </c>
      <c r="B227" s="4" t="s">
        <v>71</v>
      </c>
    </row>
    <row r="228" spans="1:16" ht="18" x14ac:dyDescent="0.35">
      <c r="A228" s="3" t="s">
        <v>4</v>
      </c>
      <c r="B228" s="4" t="s">
        <v>72</v>
      </c>
    </row>
    <row r="229" spans="1:16" ht="18" x14ac:dyDescent="0.35">
      <c r="A229" s="3" t="s">
        <v>6</v>
      </c>
      <c r="B229" s="4" t="s">
        <v>7</v>
      </c>
    </row>
    <row r="230" spans="1:16" ht="18" x14ac:dyDescent="0.35">
      <c r="A230" s="3" t="s">
        <v>8</v>
      </c>
      <c r="B230" s="4" t="s">
        <v>9</v>
      </c>
    </row>
    <row r="231" spans="1:16" x14ac:dyDescent="0.35">
      <c r="A231" s="1"/>
    </row>
    <row r="232" spans="1:16" x14ac:dyDescent="0.35">
      <c r="A232" s="1" t="s">
        <v>10</v>
      </c>
    </row>
    <row r="233" spans="1:16" ht="15" thickBot="1" x14ac:dyDescent="0.4">
      <c r="A233" s="1"/>
    </row>
    <row r="234" spans="1:16" ht="15" thickBot="1" x14ac:dyDescent="0.4">
      <c r="A234" s="5" t="s">
        <v>11</v>
      </c>
      <c r="B234" s="6" t="s">
        <v>12</v>
      </c>
      <c r="C234" s="6" t="s">
        <v>13</v>
      </c>
      <c r="D234" s="6" t="s">
        <v>14</v>
      </c>
      <c r="E234" s="6" t="s">
        <v>15</v>
      </c>
      <c r="F234" s="6" t="s">
        <v>16</v>
      </c>
      <c r="G234" s="6" t="s">
        <v>17</v>
      </c>
      <c r="H234" s="6" t="s">
        <v>18</v>
      </c>
      <c r="I234" s="6" t="s">
        <v>19</v>
      </c>
      <c r="J234" s="6" t="s">
        <v>20</v>
      </c>
      <c r="K234" s="6" t="s">
        <v>21</v>
      </c>
      <c r="L234" s="6" t="s">
        <v>22</v>
      </c>
      <c r="M234" s="6" t="s">
        <v>23</v>
      </c>
      <c r="N234" s="6" t="s">
        <v>32</v>
      </c>
      <c r="O234" s="6" t="s">
        <v>24</v>
      </c>
      <c r="P234" s="7" t="s">
        <v>25</v>
      </c>
    </row>
    <row r="235" spans="1:16" ht="15" thickBot="1" x14ac:dyDescent="0.4">
      <c r="A235" s="51" t="s">
        <v>73</v>
      </c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3"/>
    </row>
    <row r="236" spans="1:16" x14ac:dyDescent="0.35">
      <c r="A236" s="2"/>
    </row>
    <row r="238" spans="1:16" x14ac:dyDescent="0.35">
      <c r="A238" s="2"/>
    </row>
    <row r="239" spans="1:16" x14ac:dyDescent="0.35">
      <c r="A239" s="2"/>
    </row>
    <row r="240" spans="1:16" ht="36" x14ac:dyDescent="0.35">
      <c r="A240" s="3" t="s">
        <v>0</v>
      </c>
      <c r="B240" s="4" t="s">
        <v>74</v>
      </c>
    </row>
    <row r="241" spans="1:16" x14ac:dyDescent="0.35">
      <c r="A241" s="50" t="s">
        <v>27</v>
      </c>
      <c r="B241" s="50"/>
    </row>
    <row r="242" spans="1:16" ht="81" x14ac:dyDescent="0.35">
      <c r="A242" s="3" t="s">
        <v>2</v>
      </c>
      <c r="B242" s="4" t="s">
        <v>75</v>
      </c>
    </row>
    <row r="243" spans="1:16" ht="18" x14ac:dyDescent="0.35">
      <c r="A243" s="3" t="s">
        <v>4</v>
      </c>
      <c r="B243" s="4" t="s">
        <v>76</v>
      </c>
    </row>
    <row r="244" spans="1:16" ht="18" x14ac:dyDescent="0.35">
      <c r="A244" s="3" t="s">
        <v>6</v>
      </c>
      <c r="B244" s="4" t="s">
        <v>7</v>
      </c>
    </row>
    <row r="245" spans="1:16" ht="18" x14ac:dyDescent="0.35">
      <c r="A245" s="3" t="s">
        <v>8</v>
      </c>
      <c r="B245" s="4" t="s">
        <v>9</v>
      </c>
    </row>
    <row r="246" spans="1:16" x14ac:dyDescent="0.35">
      <c r="A246" s="1"/>
    </row>
    <row r="247" spans="1:16" x14ac:dyDescent="0.35">
      <c r="A247" s="1" t="s">
        <v>10</v>
      </c>
    </row>
    <row r="248" spans="1:16" ht="15" thickBot="1" x14ac:dyDescent="0.4">
      <c r="A248" s="1"/>
    </row>
    <row r="249" spans="1:16" ht="15" thickBot="1" x14ac:dyDescent="0.4">
      <c r="A249" s="5" t="s">
        <v>11</v>
      </c>
      <c r="B249" s="6" t="s">
        <v>12</v>
      </c>
      <c r="C249" s="6" t="s">
        <v>13</v>
      </c>
      <c r="D249" s="6" t="s">
        <v>14</v>
      </c>
      <c r="E249" s="6" t="s">
        <v>15</v>
      </c>
      <c r="F249" s="6" t="s">
        <v>16</v>
      </c>
      <c r="G249" s="6" t="s">
        <v>17</v>
      </c>
      <c r="H249" s="6" t="s">
        <v>18</v>
      </c>
      <c r="I249" s="6" t="s">
        <v>19</v>
      </c>
      <c r="J249" s="6" t="s">
        <v>20</v>
      </c>
      <c r="K249" s="6" t="s">
        <v>21</v>
      </c>
      <c r="L249" s="6" t="s">
        <v>22</v>
      </c>
      <c r="M249" s="6" t="s">
        <v>23</v>
      </c>
      <c r="N249" s="6" t="s">
        <v>32</v>
      </c>
      <c r="O249" s="6" t="s">
        <v>24</v>
      </c>
      <c r="P249" s="7" t="s">
        <v>25</v>
      </c>
    </row>
    <row r="250" spans="1:16" ht="15" thickBot="1" x14ac:dyDescent="0.4">
      <c r="A250" s="51" t="s">
        <v>73</v>
      </c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3"/>
    </row>
    <row r="251" spans="1:16" x14ac:dyDescent="0.35">
      <c r="A251" s="2"/>
    </row>
    <row r="253" spans="1:16" x14ac:dyDescent="0.35">
      <c r="A253" s="2"/>
    </row>
    <row r="254" spans="1:16" x14ac:dyDescent="0.35">
      <c r="A254" s="2"/>
    </row>
    <row r="255" spans="1:16" ht="36" x14ac:dyDescent="0.35">
      <c r="A255" s="3" t="s">
        <v>0</v>
      </c>
      <c r="B255" s="4" t="s">
        <v>77</v>
      </c>
    </row>
    <row r="256" spans="1:16" x14ac:dyDescent="0.35">
      <c r="A256" s="50" t="s">
        <v>27</v>
      </c>
      <c r="B256" s="50"/>
    </row>
    <row r="257" spans="1:16" ht="81" x14ac:dyDescent="0.35">
      <c r="A257" s="3" t="s">
        <v>2</v>
      </c>
      <c r="B257" s="4" t="s">
        <v>78</v>
      </c>
    </row>
    <row r="258" spans="1:16" ht="18" x14ac:dyDescent="0.35">
      <c r="A258" s="3" t="s">
        <v>4</v>
      </c>
      <c r="B258" s="4" t="s">
        <v>79</v>
      </c>
    </row>
    <row r="259" spans="1:16" ht="18" x14ac:dyDescent="0.35">
      <c r="A259" s="3" t="s">
        <v>6</v>
      </c>
      <c r="B259" s="4" t="s">
        <v>7</v>
      </c>
    </row>
    <row r="260" spans="1:16" ht="18" x14ac:dyDescent="0.35">
      <c r="A260" s="3" t="s">
        <v>8</v>
      </c>
      <c r="B260" s="4" t="s">
        <v>9</v>
      </c>
    </row>
    <row r="261" spans="1:16" x14ac:dyDescent="0.35">
      <c r="A261" s="1"/>
    </row>
    <row r="262" spans="1:16" x14ac:dyDescent="0.35">
      <c r="A262" s="1" t="s">
        <v>10</v>
      </c>
    </row>
    <row r="263" spans="1:16" ht="15" thickBot="1" x14ac:dyDescent="0.4">
      <c r="A263" s="1"/>
    </row>
    <row r="264" spans="1:16" ht="15" thickBot="1" x14ac:dyDescent="0.4">
      <c r="A264" s="5" t="s">
        <v>11</v>
      </c>
      <c r="B264" s="6" t="s">
        <v>12</v>
      </c>
      <c r="C264" s="6" t="s">
        <v>13</v>
      </c>
      <c r="D264" s="6" t="s">
        <v>14</v>
      </c>
      <c r="E264" s="6" t="s">
        <v>15</v>
      </c>
      <c r="F264" s="6" t="s">
        <v>16</v>
      </c>
      <c r="G264" s="6" t="s">
        <v>17</v>
      </c>
      <c r="H264" s="6" t="s">
        <v>18</v>
      </c>
      <c r="I264" s="6" t="s">
        <v>19</v>
      </c>
      <c r="J264" s="6" t="s">
        <v>20</v>
      </c>
      <c r="K264" s="6" t="s">
        <v>21</v>
      </c>
      <c r="L264" s="6" t="s">
        <v>22</v>
      </c>
      <c r="M264" s="6" t="s">
        <v>23</v>
      </c>
      <c r="N264" s="6" t="s">
        <v>32</v>
      </c>
      <c r="O264" s="6" t="s">
        <v>24</v>
      </c>
      <c r="P264" s="7" t="s">
        <v>25</v>
      </c>
    </row>
    <row r="265" spans="1:16" ht="15" thickBot="1" x14ac:dyDescent="0.4">
      <c r="A265" s="51" t="s">
        <v>73</v>
      </c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3"/>
    </row>
    <row r="266" spans="1:16" x14ac:dyDescent="0.35">
      <c r="A266" s="2"/>
    </row>
    <row r="268" spans="1:16" x14ac:dyDescent="0.35">
      <c r="A268" s="2"/>
    </row>
    <row r="269" spans="1:16" x14ac:dyDescent="0.35">
      <c r="A269" s="2"/>
    </row>
    <row r="270" spans="1:16" ht="36" x14ac:dyDescent="0.35">
      <c r="A270" s="3" t="s">
        <v>0</v>
      </c>
      <c r="B270" s="4" t="s">
        <v>80</v>
      </c>
    </row>
    <row r="271" spans="1:16" x14ac:dyDescent="0.35">
      <c r="A271" s="50" t="s">
        <v>27</v>
      </c>
      <c r="B271" s="50"/>
    </row>
    <row r="272" spans="1:16" ht="90" x14ac:dyDescent="0.35">
      <c r="A272" s="3" t="s">
        <v>2</v>
      </c>
      <c r="B272" s="4" t="s">
        <v>81</v>
      </c>
    </row>
    <row r="273" spans="1:16" ht="27" x14ac:dyDescent="0.35">
      <c r="A273" s="3" t="s">
        <v>4</v>
      </c>
      <c r="B273" s="4" t="s">
        <v>82</v>
      </c>
    </row>
    <row r="274" spans="1:16" ht="18" x14ac:dyDescent="0.35">
      <c r="A274" s="3" t="s">
        <v>6</v>
      </c>
      <c r="B274" s="4" t="s">
        <v>7</v>
      </c>
    </row>
    <row r="275" spans="1:16" ht="18" x14ac:dyDescent="0.35">
      <c r="A275" s="3" t="s">
        <v>8</v>
      </c>
      <c r="B275" s="4" t="s">
        <v>9</v>
      </c>
    </row>
    <row r="276" spans="1:16" x14ac:dyDescent="0.35">
      <c r="A276" s="1"/>
    </row>
    <row r="277" spans="1:16" x14ac:dyDescent="0.35">
      <c r="A277" s="1" t="s">
        <v>10</v>
      </c>
    </row>
    <row r="278" spans="1:16" ht="15" thickBot="1" x14ac:dyDescent="0.4">
      <c r="A278" s="1"/>
    </row>
    <row r="279" spans="1:16" ht="15" thickBot="1" x14ac:dyDescent="0.4">
      <c r="A279" s="5" t="s">
        <v>11</v>
      </c>
      <c r="B279" s="6" t="s">
        <v>12</v>
      </c>
      <c r="C279" s="6" t="s">
        <v>13</v>
      </c>
      <c r="D279" s="6" t="s">
        <v>14</v>
      </c>
      <c r="E279" s="6" t="s">
        <v>15</v>
      </c>
      <c r="F279" s="6" t="s">
        <v>16</v>
      </c>
      <c r="G279" s="6" t="s">
        <v>17</v>
      </c>
      <c r="H279" s="6" t="s">
        <v>18</v>
      </c>
      <c r="I279" s="6" t="s">
        <v>19</v>
      </c>
      <c r="J279" s="6" t="s">
        <v>20</v>
      </c>
      <c r="K279" s="6" t="s">
        <v>21</v>
      </c>
      <c r="L279" s="6" t="s">
        <v>22</v>
      </c>
      <c r="M279" s="6" t="s">
        <v>23</v>
      </c>
      <c r="N279" s="6" t="s">
        <v>32</v>
      </c>
      <c r="O279" s="6" t="s">
        <v>24</v>
      </c>
      <c r="P279" s="7" t="s">
        <v>25</v>
      </c>
    </row>
    <row r="280" spans="1:16" ht="15" thickBot="1" x14ac:dyDescent="0.4">
      <c r="A280" s="51" t="s">
        <v>73</v>
      </c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3"/>
    </row>
    <row r="281" spans="1:16" x14ac:dyDescent="0.35">
      <c r="A281" s="2"/>
    </row>
    <row r="283" spans="1:16" x14ac:dyDescent="0.35">
      <c r="A283" s="2"/>
    </row>
    <row r="284" spans="1:16" x14ac:dyDescent="0.35">
      <c r="A284" s="2"/>
    </row>
    <row r="285" spans="1:16" ht="36" x14ac:dyDescent="0.35">
      <c r="A285" s="3" t="s">
        <v>0</v>
      </c>
      <c r="B285" s="4" t="s">
        <v>83</v>
      </c>
    </row>
    <row r="286" spans="1:16" x14ac:dyDescent="0.35">
      <c r="A286" s="50" t="s">
        <v>27</v>
      </c>
      <c r="B286" s="50"/>
    </row>
    <row r="287" spans="1:16" ht="90" x14ac:dyDescent="0.35">
      <c r="A287" s="3" t="s">
        <v>2</v>
      </c>
      <c r="B287" s="4" t="s">
        <v>84</v>
      </c>
    </row>
    <row r="288" spans="1:16" ht="27" x14ac:dyDescent="0.35">
      <c r="A288" s="3" t="s">
        <v>4</v>
      </c>
      <c r="B288" s="4" t="s">
        <v>85</v>
      </c>
    </row>
    <row r="289" spans="1:16" ht="18" x14ac:dyDescent="0.35">
      <c r="A289" s="3" t="s">
        <v>6</v>
      </c>
      <c r="B289" s="4" t="s">
        <v>7</v>
      </c>
    </row>
    <row r="290" spans="1:16" ht="18" x14ac:dyDescent="0.35">
      <c r="A290" s="3" t="s">
        <v>8</v>
      </c>
      <c r="B290" s="4" t="s">
        <v>9</v>
      </c>
    </row>
    <row r="291" spans="1:16" x14ac:dyDescent="0.35">
      <c r="A291" s="1"/>
    </row>
    <row r="292" spans="1:16" x14ac:dyDescent="0.35">
      <c r="A292" s="1" t="s">
        <v>10</v>
      </c>
    </row>
    <row r="293" spans="1:16" ht="15" thickBot="1" x14ac:dyDescent="0.4">
      <c r="A293" s="1"/>
    </row>
    <row r="294" spans="1:16" ht="15" thickBot="1" x14ac:dyDescent="0.4">
      <c r="A294" s="5" t="s">
        <v>11</v>
      </c>
      <c r="B294" s="6" t="s">
        <v>12</v>
      </c>
      <c r="C294" s="6" t="s">
        <v>13</v>
      </c>
      <c r="D294" s="6" t="s">
        <v>14</v>
      </c>
      <c r="E294" s="6" t="s">
        <v>15</v>
      </c>
      <c r="F294" s="6" t="s">
        <v>16</v>
      </c>
      <c r="G294" s="6" t="s">
        <v>17</v>
      </c>
      <c r="H294" s="6" t="s">
        <v>18</v>
      </c>
      <c r="I294" s="6" t="s">
        <v>19</v>
      </c>
      <c r="J294" s="6" t="s">
        <v>20</v>
      </c>
      <c r="K294" s="6" t="s">
        <v>21</v>
      </c>
      <c r="L294" s="6" t="s">
        <v>22</v>
      </c>
      <c r="M294" s="6" t="s">
        <v>23</v>
      </c>
      <c r="N294" s="6" t="s">
        <v>32</v>
      </c>
      <c r="O294" s="6" t="s">
        <v>24</v>
      </c>
      <c r="P294" s="7" t="s">
        <v>25</v>
      </c>
    </row>
    <row r="295" spans="1:16" ht="15" thickBot="1" x14ac:dyDescent="0.4">
      <c r="A295" s="51" t="s">
        <v>73</v>
      </c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3"/>
    </row>
    <row r="296" spans="1:16" x14ac:dyDescent="0.35">
      <c r="A296" s="2"/>
    </row>
    <row r="298" spans="1:16" x14ac:dyDescent="0.35">
      <c r="A298" s="2"/>
    </row>
    <row r="299" spans="1:16" x14ac:dyDescent="0.35">
      <c r="A299" s="2"/>
    </row>
    <row r="300" spans="1:16" ht="36" x14ac:dyDescent="0.35">
      <c r="A300" s="3" t="s">
        <v>0</v>
      </c>
      <c r="B300" s="4" t="s">
        <v>86</v>
      </c>
    </row>
    <row r="301" spans="1:16" x14ac:dyDescent="0.35">
      <c r="A301" s="50" t="s">
        <v>27</v>
      </c>
      <c r="B301" s="50"/>
    </row>
    <row r="302" spans="1:16" ht="108" x14ac:dyDescent="0.35">
      <c r="A302" s="3" t="s">
        <v>2</v>
      </c>
      <c r="B302" s="4" t="s">
        <v>87</v>
      </c>
    </row>
    <row r="303" spans="1:16" ht="45" x14ac:dyDescent="0.35">
      <c r="A303" s="3" t="s">
        <v>4</v>
      </c>
      <c r="B303" s="4" t="s">
        <v>88</v>
      </c>
    </row>
    <row r="304" spans="1:16" ht="18" x14ac:dyDescent="0.35">
      <c r="A304" s="3" t="s">
        <v>6</v>
      </c>
      <c r="B304" s="4" t="s">
        <v>7</v>
      </c>
    </row>
    <row r="305" spans="1:16" ht="27" x14ac:dyDescent="0.35">
      <c r="A305" s="3" t="s">
        <v>8</v>
      </c>
      <c r="B305" s="4" t="s">
        <v>89</v>
      </c>
    </row>
    <row r="306" spans="1:16" x14ac:dyDescent="0.35">
      <c r="A306" s="1"/>
    </row>
    <row r="307" spans="1:16" x14ac:dyDescent="0.35">
      <c r="A307" s="1" t="s">
        <v>10</v>
      </c>
    </row>
    <row r="308" spans="1:16" ht="15" thickBot="1" x14ac:dyDescent="0.4">
      <c r="A308" s="1"/>
    </row>
    <row r="309" spans="1:16" ht="15" thickBot="1" x14ac:dyDescent="0.4">
      <c r="A309" s="5" t="s">
        <v>11</v>
      </c>
      <c r="B309" s="6" t="s">
        <v>12</v>
      </c>
      <c r="C309" s="6" t="s">
        <v>13</v>
      </c>
      <c r="D309" s="6" t="s">
        <v>14</v>
      </c>
      <c r="E309" s="6" t="s">
        <v>15</v>
      </c>
      <c r="F309" s="6" t="s">
        <v>16</v>
      </c>
      <c r="G309" s="6" t="s">
        <v>17</v>
      </c>
      <c r="H309" s="6" t="s">
        <v>18</v>
      </c>
      <c r="I309" s="6" t="s">
        <v>19</v>
      </c>
      <c r="J309" s="6" t="s">
        <v>20</v>
      </c>
      <c r="K309" s="6" t="s">
        <v>21</v>
      </c>
      <c r="L309" s="6" t="s">
        <v>22</v>
      </c>
      <c r="M309" s="6" t="s">
        <v>23</v>
      </c>
      <c r="N309" s="6" t="s">
        <v>32</v>
      </c>
      <c r="O309" s="6" t="s">
        <v>24</v>
      </c>
      <c r="P309" s="7" t="s">
        <v>25</v>
      </c>
    </row>
    <row r="310" spans="1:16" ht="15" thickBot="1" x14ac:dyDescent="0.4">
      <c r="A310" s="51" t="s">
        <v>73</v>
      </c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3"/>
    </row>
    <row r="311" spans="1:16" x14ac:dyDescent="0.35">
      <c r="A311" s="2"/>
    </row>
    <row r="313" spans="1:16" x14ac:dyDescent="0.35">
      <c r="A313" s="2"/>
    </row>
    <row r="314" spans="1:16" x14ac:dyDescent="0.35">
      <c r="A314" s="2"/>
    </row>
    <row r="315" spans="1:16" ht="36" x14ac:dyDescent="0.35">
      <c r="A315" s="3" t="s">
        <v>0</v>
      </c>
      <c r="B315" s="4" t="s">
        <v>90</v>
      </c>
    </row>
    <row r="316" spans="1:16" x14ac:dyDescent="0.35">
      <c r="A316" s="50" t="s">
        <v>27</v>
      </c>
      <c r="B316" s="50"/>
    </row>
    <row r="317" spans="1:16" ht="117" x14ac:dyDescent="0.35">
      <c r="A317" s="3" t="s">
        <v>2</v>
      </c>
      <c r="B317" s="4" t="s">
        <v>91</v>
      </c>
    </row>
    <row r="318" spans="1:16" ht="45" x14ac:dyDescent="0.35">
      <c r="A318" s="3" t="s">
        <v>4</v>
      </c>
      <c r="B318" s="4" t="s">
        <v>92</v>
      </c>
    </row>
    <row r="319" spans="1:16" ht="18" x14ac:dyDescent="0.35">
      <c r="A319" s="3" t="s">
        <v>6</v>
      </c>
      <c r="B319" s="4" t="s">
        <v>7</v>
      </c>
    </row>
    <row r="320" spans="1:16" ht="18" x14ac:dyDescent="0.35">
      <c r="A320" s="3" t="s">
        <v>8</v>
      </c>
      <c r="B320" s="4" t="s">
        <v>9</v>
      </c>
    </row>
    <row r="321" spans="1:16" x14ac:dyDescent="0.35">
      <c r="A321" s="1"/>
    </row>
    <row r="322" spans="1:16" x14ac:dyDescent="0.35">
      <c r="A322" s="1" t="s">
        <v>10</v>
      </c>
    </row>
    <row r="323" spans="1:16" ht="15" thickBot="1" x14ac:dyDescent="0.4">
      <c r="A323" s="1"/>
    </row>
    <row r="324" spans="1:16" ht="15" thickBot="1" x14ac:dyDescent="0.4">
      <c r="A324" s="5" t="s">
        <v>11</v>
      </c>
      <c r="B324" s="6" t="s">
        <v>12</v>
      </c>
      <c r="C324" s="6" t="s">
        <v>13</v>
      </c>
      <c r="D324" s="6" t="s">
        <v>14</v>
      </c>
      <c r="E324" s="6" t="s">
        <v>15</v>
      </c>
      <c r="F324" s="6" t="s">
        <v>16</v>
      </c>
      <c r="G324" s="6" t="s">
        <v>17</v>
      </c>
      <c r="H324" s="6" t="s">
        <v>18</v>
      </c>
      <c r="I324" s="6" t="s">
        <v>19</v>
      </c>
      <c r="J324" s="6" t="s">
        <v>20</v>
      </c>
      <c r="K324" s="6" t="s">
        <v>21</v>
      </c>
      <c r="L324" s="6" t="s">
        <v>22</v>
      </c>
      <c r="M324" s="6" t="s">
        <v>23</v>
      </c>
      <c r="N324" s="6" t="s">
        <v>32</v>
      </c>
      <c r="O324" s="6" t="s">
        <v>24</v>
      </c>
      <c r="P324" s="7" t="s">
        <v>25</v>
      </c>
    </row>
    <row r="325" spans="1:16" ht="15" thickBot="1" x14ac:dyDescent="0.4">
      <c r="A325" s="51" t="s">
        <v>73</v>
      </c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3"/>
    </row>
    <row r="326" spans="1:16" x14ac:dyDescent="0.35">
      <c r="A326" s="2"/>
    </row>
    <row r="328" spans="1:16" x14ac:dyDescent="0.35">
      <c r="A328" s="2"/>
    </row>
    <row r="329" spans="1:16" x14ac:dyDescent="0.35">
      <c r="A329" s="2"/>
    </row>
    <row r="330" spans="1:16" ht="36" x14ac:dyDescent="0.35">
      <c r="A330" s="3" t="s">
        <v>0</v>
      </c>
      <c r="B330" s="4" t="s">
        <v>93</v>
      </c>
    </row>
    <row r="331" spans="1:16" x14ac:dyDescent="0.35">
      <c r="A331" s="50" t="s">
        <v>27</v>
      </c>
      <c r="B331" s="50"/>
    </row>
    <row r="332" spans="1:16" ht="90" x14ac:dyDescent="0.35">
      <c r="A332" s="3" t="s">
        <v>2</v>
      </c>
      <c r="B332" s="4" t="s">
        <v>94</v>
      </c>
    </row>
    <row r="333" spans="1:16" ht="27" x14ac:dyDescent="0.35">
      <c r="A333" s="3" t="s">
        <v>4</v>
      </c>
      <c r="B333" s="4" t="s">
        <v>95</v>
      </c>
    </row>
    <row r="334" spans="1:16" ht="18" x14ac:dyDescent="0.35">
      <c r="A334" s="3" t="s">
        <v>6</v>
      </c>
      <c r="B334" s="4" t="s">
        <v>7</v>
      </c>
    </row>
    <row r="335" spans="1:16" ht="18" x14ac:dyDescent="0.35">
      <c r="A335" s="3" t="s">
        <v>8</v>
      </c>
      <c r="B335" s="4" t="s">
        <v>9</v>
      </c>
    </row>
    <row r="336" spans="1:16" x14ac:dyDescent="0.35">
      <c r="A336" s="1"/>
    </row>
    <row r="337" spans="1:16" x14ac:dyDescent="0.35">
      <c r="A337" s="1" t="s">
        <v>10</v>
      </c>
    </row>
    <row r="338" spans="1:16" ht="15" thickBot="1" x14ac:dyDescent="0.4">
      <c r="A338" s="1"/>
    </row>
    <row r="339" spans="1:16" ht="15" thickBot="1" x14ac:dyDescent="0.4">
      <c r="A339" s="5" t="s">
        <v>11</v>
      </c>
      <c r="B339" s="6" t="s">
        <v>12</v>
      </c>
      <c r="C339" s="6" t="s">
        <v>13</v>
      </c>
      <c r="D339" s="6" t="s">
        <v>14</v>
      </c>
      <c r="E339" s="6" t="s">
        <v>15</v>
      </c>
      <c r="F339" s="6" t="s">
        <v>16</v>
      </c>
      <c r="G339" s="6" t="s">
        <v>17</v>
      </c>
      <c r="H339" s="6" t="s">
        <v>18</v>
      </c>
      <c r="I339" s="6" t="s">
        <v>19</v>
      </c>
      <c r="J339" s="6" t="s">
        <v>20</v>
      </c>
      <c r="K339" s="6" t="s">
        <v>21</v>
      </c>
      <c r="L339" s="6" t="s">
        <v>22</v>
      </c>
      <c r="M339" s="6" t="s">
        <v>23</v>
      </c>
      <c r="N339" s="6" t="s">
        <v>32</v>
      </c>
      <c r="O339" s="6" t="s">
        <v>24</v>
      </c>
      <c r="P339" s="7" t="s">
        <v>25</v>
      </c>
    </row>
    <row r="340" spans="1:16" ht="15" thickBot="1" x14ac:dyDescent="0.4">
      <c r="A340" s="51" t="s">
        <v>73</v>
      </c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3"/>
    </row>
    <row r="341" spans="1:16" x14ac:dyDescent="0.35">
      <c r="A341" s="2"/>
    </row>
    <row r="343" spans="1:16" x14ac:dyDescent="0.35">
      <c r="A343" s="2"/>
    </row>
    <row r="344" spans="1:16" x14ac:dyDescent="0.35">
      <c r="A344" s="2"/>
    </row>
    <row r="345" spans="1:16" ht="36" x14ac:dyDescent="0.35">
      <c r="A345" s="3" t="s">
        <v>0</v>
      </c>
      <c r="B345" s="4" t="s">
        <v>96</v>
      </c>
    </row>
    <row r="346" spans="1:16" x14ac:dyDescent="0.35">
      <c r="A346" s="50" t="s">
        <v>27</v>
      </c>
      <c r="B346" s="50"/>
    </row>
    <row r="347" spans="1:16" ht="90" x14ac:dyDescent="0.35">
      <c r="A347" s="3" t="s">
        <v>2</v>
      </c>
      <c r="B347" s="4" t="s">
        <v>97</v>
      </c>
    </row>
    <row r="348" spans="1:16" ht="18" x14ac:dyDescent="0.35">
      <c r="A348" s="3" t="s">
        <v>4</v>
      </c>
      <c r="B348" s="4" t="s">
        <v>98</v>
      </c>
    </row>
    <row r="349" spans="1:16" ht="18" x14ac:dyDescent="0.35">
      <c r="A349" s="3" t="s">
        <v>6</v>
      </c>
      <c r="B349" s="4" t="s">
        <v>7</v>
      </c>
    </row>
    <row r="350" spans="1:16" ht="18" x14ac:dyDescent="0.35">
      <c r="A350" s="3" t="s">
        <v>8</v>
      </c>
      <c r="B350" s="4" t="s">
        <v>9</v>
      </c>
    </row>
    <row r="351" spans="1:16" x14ac:dyDescent="0.35">
      <c r="A351" s="1"/>
    </row>
    <row r="352" spans="1:16" x14ac:dyDescent="0.35">
      <c r="A352" s="1" t="s">
        <v>10</v>
      </c>
    </row>
    <row r="353" spans="1:16" ht="15" thickBot="1" x14ac:dyDescent="0.4">
      <c r="A353" s="1"/>
    </row>
    <row r="354" spans="1:16" ht="15" thickBot="1" x14ac:dyDescent="0.4">
      <c r="A354" s="5" t="s">
        <v>11</v>
      </c>
      <c r="B354" s="6" t="s">
        <v>12</v>
      </c>
      <c r="C354" s="6" t="s">
        <v>13</v>
      </c>
      <c r="D354" s="6" t="s">
        <v>14</v>
      </c>
      <c r="E354" s="6" t="s">
        <v>15</v>
      </c>
      <c r="F354" s="6" t="s">
        <v>16</v>
      </c>
      <c r="G354" s="6" t="s">
        <v>17</v>
      </c>
      <c r="H354" s="6" t="s">
        <v>18</v>
      </c>
      <c r="I354" s="6" t="s">
        <v>19</v>
      </c>
      <c r="J354" s="6" t="s">
        <v>20</v>
      </c>
      <c r="K354" s="6" t="s">
        <v>21</v>
      </c>
      <c r="L354" s="6" t="s">
        <v>22</v>
      </c>
      <c r="M354" s="6" t="s">
        <v>23</v>
      </c>
      <c r="N354" s="6" t="s">
        <v>32</v>
      </c>
      <c r="O354" s="6" t="s">
        <v>24</v>
      </c>
      <c r="P354" s="7" t="s">
        <v>25</v>
      </c>
    </row>
    <row r="355" spans="1:16" ht="15" thickBot="1" x14ac:dyDescent="0.4">
      <c r="A355" s="51" t="s">
        <v>73</v>
      </c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3"/>
    </row>
    <row r="356" spans="1:16" x14ac:dyDescent="0.35">
      <c r="A356" s="2"/>
    </row>
    <row r="358" spans="1:16" x14ac:dyDescent="0.35">
      <c r="A358" s="2"/>
    </row>
    <row r="359" spans="1:16" x14ac:dyDescent="0.35">
      <c r="A359" s="2"/>
    </row>
    <row r="360" spans="1:16" ht="36" x14ac:dyDescent="0.35">
      <c r="A360" s="3" t="s">
        <v>0</v>
      </c>
      <c r="B360" s="4" t="s">
        <v>99</v>
      </c>
    </row>
    <row r="361" spans="1:16" x14ac:dyDescent="0.35">
      <c r="A361" s="50" t="s">
        <v>27</v>
      </c>
      <c r="B361" s="50"/>
    </row>
    <row r="362" spans="1:16" ht="81" x14ac:dyDescent="0.35">
      <c r="A362" s="3" t="s">
        <v>2</v>
      </c>
      <c r="B362" s="4" t="s">
        <v>100</v>
      </c>
    </row>
    <row r="363" spans="1:16" ht="27" x14ac:dyDescent="0.35">
      <c r="A363" s="3" t="s">
        <v>4</v>
      </c>
      <c r="B363" s="4" t="s">
        <v>101</v>
      </c>
    </row>
    <row r="364" spans="1:16" ht="18" x14ac:dyDescent="0.35">
      <c r="A364" s="3" t="s">
        <v>6</v>
      </c>
      <c r="B364" s="4" t="s">
        <v>7</v>
      </c>
    </row>
    <row r="365" spans="1:16" ht="18" x14ac:dyDescent="0.35">
      <c r="A365" s="3" t="s">
        <v>8</v>
      </c>
      <c r="B365" s="4" t="s">
        <v>9</v>
      </c>
    </row>
    <row r="366" spans="1:16" x14ac:dyDescent="0.35">
      <c r="A366" s="1"/>
    </row>
    <row r="367" spans="1:16" x14ac:dyDescent="0.35">
      <c r="A367" s="1" t="s">
        <v>10</v>
      </c>
    </row>
    <row r="368" spans="1:16" ht="15" thickBot="1" x14ac:dyDescent="0.4">
      <c r="A368" s="1"/>
    </row>
    <row r="369" spans="1:16" ht="15" thickBot="1" x14ac:dyDescent="0.4">
      <c r="A369" s="5" t="s">
        <v>11</v>
      </c>
      <c r="B369" s="6" t="s">
        <v>12</v>
      </c>
      <c r="C369" s="6" t="s">
        <v>13</v>
      </c>
      <c r="D369" s="6" t="s">
        <v>14</v>
      </c>
      <c r="E369" s="6" t="s">
        <v>15</v>
      </c>
      <c r="F369" s="6" t="s">
        <v>16</v>
      </c>
      <c r="G369" s="6" t="s">
        <v>17</v>
      </c>
      <c r="H369" s="6" t="s">
        <v>18</v>
      </c>
      <c r="I369" s="6" t="s">
        <v>19</v>
      </c>
      <c r="J369" s="6" t="s">
        <v>20</v>
      </c>
      <c r="K369" s="6" t="s">
        <v>21</v>
      </c>
      <c r="L369" s="6" t="s">
        <v>22</v>
      </c>
      <c r="M369" s="6" t="s">
        <v>23</v>
      </c>
      <c r="N369" s="6" t="s">
        <v>32</v>
      </c>
      <c r="O369" s="6" t="s">
        <v>24</v>
      </c>
      <c r="P369" s="7" t="s">
        <v>25</v>
      </c>
    </row>
    <row r="370" spans="1:16" ht="15" thickBot="1" x14ac:dyDescent="0.4">
      <c r="A370" s="51" t="s">
        <v>73</v>
      </c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3"/>
    </row>
    <row r="371" spans="1:16" x14ac:dyDescent="0.35">
      <c r="A371" s="2"/>
    </row>
    <row r="373" spans="1:16" x14ac:dyDescent="0.35">
      <c r="A373" s="2"/>
    </row>
    <row r="374" spans="1:16" x14ac:dyDescent="0.35">
      <c r="A374" s="2"/>
    </row>
    <row r="375" spans="1:16" ht="36" x14ac:dyDescent="0.35">
      <c r="A375" s="3" t="s">
        <v>0</v>
      </c>
      <c r="B375" s="4" t="s">
        <v>102</v>
      </c>
    </row>
    <row r="376" spans="1:16" x14ac:dyDescent="0.35">
      <c r="A376" s="50" t="s">
        <v>27</v>
      </c>
      <c r="B376" s="50"/>
    </row>
    <row r="377" spans="1:16" ht="81" x14ac:dyDescent="0.35">
      <c r="A377" s="3" t="s">
        <v>2</v>
      </c>
      <c r="B377" s="4" t="s">
        <v>103</v>
      </c>
    </row>
    <row r="378" spans="1:16" ht="27" x14ac:dyDescent="0.35">
      <c r="A378" s="3" t="s">
        <v>4</v>
      </c>
      <c r="B378" s="4" t="s">
        <v>104</v>
      </c>
    </row>
    <row r="379" spans="1:16" ht="18" x14ac:dyDescent="0.35">
      <c r="A379" s="3" t="s">
        <v>6</v>
      </c>
      <c r="B379" s="4" t="s">
        <v>7</v>
      </c>
    </row>
    <row r="380" spans="1:16" ht="18" x14ac:dyDescent="0.35">
      <c r="A380" s="3" t="s">
        <v>8</v>
      </c>
      <c r="B380" s="4" t="s">
        <v>9</v>
      </c>
    </row>
    <row r="381" spans="1:16" x14ac:dyDescent="0.35">
      <c r="A381" s="1"/>
    </row>
    <row r="382" spans="1:16" x14ac:dyDescent="0.35">
      <c r="A382" s="1" t="s">
        <v>10</v>
      </c>
    </row>
    <row r="383" spans="1:16" ht="15" thickBot="1" x14ac:dyDescent="0.4">
      <c r="A383" s="1"/>
    </row>
    <row r="384" spans="1:16" ht="15" thickBot="1" x14ac:dyDescent="0.4">
      <c r="A384" s="5" t="s">
        <v>11</v>
      </c>
      <c r="B384" s="6" t="s">
        <v>12</v>
      </c>
      <c r="C384" s="6" t="s">
        <v>13</v>
      </c>
      <c r="D384" s="6" t="s">
        <v>14</v>
      </c>
      <c r="E384" s="6" t="s">
        <v>15</v>
      </c>
      <c r="F384" s="6" t="s">
        <v>16</v>
      </c>
      <c r="G384" s="6" t="s">
        <v>17</v>
      </c>
      <c r="H384" s="6" t="s">
        <v>18</v>
      </c>
      <c r="I384" s="6" t="s">
        <v>19</v>
      </c>
      <c r="J384" s="6" t="s">
        <v>20</v>
      </c>
      <c r="K384" s="6" t="s">
        <v>21</v>
      </c>
      <c r="L384" s="6" t="s">
        <v>22</v>
      </c>
      <c r="M384" s="6" t="s">
        <v>23</v>
      </c>
      <c r="N384" s="6" t="s">
        <v>32</v>
      </c>
      <c r="O384" s="6" t="s">
        <v>24</v>
      </c>
      <c r="P384" s="7" t="s">
        <v>25</v>
      </c>
    </row>
    <row r="385" spans="1:16" ht="15" thickBot="1" x14ac:dyDescent="0.4">
      <c r="A385" s="51" t="s">
        <v>73</v>
      </c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3"/>
    </row>
    <row r="386" spans="1:16" x14ac:dyDescent="0.35">
      <c r="A386" s="2"/>
    </row>
    <row r="388" spans="1:16" x14ac:dyDescent="0.35">
      <c r="A388" s="2"/>
    </row>
    <row r="389" spans="1:16" x14ac:dyDescent="0.35">
      <c r="A389" s="2"/>
    </row>
    <row r="390" spans="1:16" ht="36" x14ac:dyDescent="0.35">
      <c r="A390" s="3" t="s">
        <v>0</v>
      </c>
      <c r="B390" s="4" t="s">
        <v>105</v>
      </c>
    </row>
    <row r="391" spans="1:16" x14ac:dyDescent="0.35">
      <c r="A391" s="50" t="s">
        <v>27</v>
      </c>
      <c r="B391" s="50"/>
    </row>
    <row r="392" spans="1:16" ht="81" x14ac:dyDescent="0.35">
      <c r="A392" s="3" t="s">
        <v>2</v>
      </c>
      <c r="B392" s="4" t="s">
        <v>106</v>
      </c>
    </row>
    <row r="393" spans="1:16" ht="18" x14ac:dyDescent="0.35">
      <c r="A393" s="3" t="s">
        <v>4</v>
      </c>
      <c r="B393" s="4" t="s">
        <v>107</v>
      </c>
    </row>
    <row r="394" spans="1:16" ht="18" x14ac:dyDescent="0.35">
      <c r="A394" s="3" t="s">
        <v>6</v>
      </c>
      <c r="B394" s="4" t="s">
        <v>7</v>
      </c>
    </row>
    <row r="395" spans="1:16" ht="27" x14ac:dyDescent="0.35">
      <c r="A395" s="3" t="s">
        <v>8</v>
      </c>
      <c r="B395" s="4" t="s">
        <v>89</v>
      </c>
    </row>
    <row r="396" spans="1:16" x14ac:dyDescent="0.35">
      <c r="A396" s="1"/>
    </row>
    <row r="397" spans="1:16" x14ac:dyDescent="0.35">
      <c r="A397" s="1" t="s">
        <v>10</v>
      </c>
    </row>
    <row r="398" spans="1:16" ht="15" thickBot="1" x14ac:dyDescent="0.4">
      <c r="A398" s="1"/>
    </row>
    <row r="399" spans="1:16" ht="15" thickBot="1" x14ac:dyDescent="0.4">
      <c r="A399" s="5" t="s">
        <v>11</v>
      </c>
      <c r="B399" s="6" t="s">
        <v>12</v>
      </c>
      <c r="C399" s="6" t="s">
        <v>13</v>
      </c>
      <c r="D399" s="6" t="s">
        <v>14</v>
      </c>
      <c r="E399" s="6" t="s">
        <v>15</v>
      </c>
      <c r="F399" s="6" t="s">
        <v>16</v>
      </c>
      <c r="G399" s="6" t="s">
        <v>17</v>
      </c>
      <c r="H399" s="6" t="s">
        <v>18</v>
      </c>
      <c r="I399" s="6" t="s">
        <v>19</v>
      </c>
      <c r="J399" s="6" t="s">
        <v>20</v>
      </c>
      <c r="K399" s="6" t="s">
        <v>21</v>
      </c>
      <c r="L399" s="6" t="s">
        <v>22</v>
      </c>
      <c r="M399" s="6" t="s">
        <v>23</v>
      </c>
      <c r="N399" s="6" t="s">
        <v>32</v>
      </c>
      <c r="O399" s="6" t="s">
        <v>24</v>
      </c>
      <c r="P399" s="7" t="s">
        <v>25</v>
      </c>
    </row>
    <row r="400" spans="1:16" ht="15" thickBot="1" x14ac:dyDescent="0.4">
      <c r="A400" s="8">
        <v>2019</v>
      </c>
      <c r="B400" s="9">
        <v>150.32400000000001</v>
      </c>
      <c r="C400" s="9">
        <v>150.81800000000001</v>
      </c>
      <c r="D400" s="9">
        <v>151.11600000000001</v>
      </c>
      <c r="E400" s="9">
        <v>151.04599999999999</v>
      </c>
      <c r="F400" s="9">
        <v>150.87799999999999</v>
      </c>
      <c r="G400" s="9">
        <v>150.273</v>
      </c>
      <c r="H400" s="9">
        <v>150.18</v>
      </c>
      <c r="I400" s="9">
        <v>150.05199999999999</v>
      </c>
      <c r="J400" s="9">
        <v>150.196</v>
      </c>
      <c r="K400" s="9">
        <v>150.809</v>
      </c>
      <c r="L400" s="9">
        <v>150.499</v>
      </c>
      <c r="M400" s="9">
        <v>150.40299999999999</v>
      </c>
      <c r="N400" s="9">
        <v>150.55000000000001</v>
      </c>
      <c r="O400" s="9">
        <v>150.74299999999999</v>
      </c>
      <c r="P400" s="10">
        <v>150.357</v>
      </c>
    </row>
    <row r="401" spans="1:16" x14ac:dyDescent="0.35">
      <c r="A401" s="2"/>
    </row>
    <row r="403" spans="1:16" x14ac:dyDescent="0.35">
      <c r="A403" s="2"/>
    </row>
    <row r="404" spans="1:16" x14ac:dyDescent="0.35">
      <c r="A404" s="2"/>
    </row>
    <row r="405" spans="1:16" ht="36" x14ac:dyDescent="0.35">
      <c r="A405" s="3" t="s">
        <v>0</v>
      </c>
      <c r="B405" s="4" t="s">
        <v>108</v>
      </c>
    </row>
    <row r="406" spans="1:16" x14ac:dyDescent="0.35">
      <c r="A406" s="50" t="s">
        <v>27</v>
      </c>
      <c r="B406" s="50"/>
    </row>
    <row r="407" spans="1:16" ht="90" x14ac:dyDescent="0.35">
      <c r="A407" s="3" t="s">
        <v>2</v>
      </c>
      <c r="B407" s="4" t="s">
        <v>109</v>
      </c>
    </row>
    <row r="408" spans="1:16" ht="27" x14ac:dyDescent="0.35">
      <c r="A408" s="3" t="s">
        <v>4</v>
      </c>
      <c r="B408" s="4" t="s">
        <v>110</v>
      </c>
    </row>
    <row r="409" spans="1:16" ht="18" x14ac:dyDescent="0.35">
      <c r="A409" s="3" t="s">
        <v>6</v>
      </c>
      <c r="B409" s="4" t="s">
        <v>7</v>
      </c>
    </row>
    <row r="410" spans="1:16" ht="27" x14ac:dyDescent="0.35">
      <c r="A410" s="3" t="s">
        <v>8</v>
      </c>
      <c r="B410" s="4" t="s">
        <v>89</v>
      </c>
    </row>
    <row r="411" spans="1:16" x14ac:dyDescent="0.35">
      <c r="A411" s="1"/>
    </row>
    <row r="412" spans="1:16" x14ac:dyDescent="0.35">
      <c r="A412" s="1" t="s">
        <v>10</v>
      </c>
    </row>
    <row r="413" spans="1:16" ht="15" thickBot="1" x14ac:dyDescent="0.4">
      <c r="A413" s="1"/>
    </row>
    <row r="414" spans="1:16" ht="15" thickBot="1" x14ac:dyDescent="0.4">
      <c r="A414" s="5" t="s">
        <v>11</v>
      </c>
      <c r="B414" s="6" t="s">
        <v>12</v>
      </c>
      <c r="C414" s="6" t="s">
        <v>13</v>
      </c>
      <c r="D414" s="6" t="s">
        <v>14</v>
      </c>
      <c r="E414" s="6" t="s">
        <v>15</v>
      </c>
      <c r="F414" s="6" t="s">
        <v>16</v>
      </c>
      <c r="G414" s="6" t="s">
        <v>17</v>
      </c>
      <c r="H414" s="6" t="s">
        <v>18</v>
      </c>
      <c r="I414" s="6" t="s">
        <v>19</v>
      </c>
      <c r="J414" s="6" t="s">
        <v>20</v>
      </c>
      <c r="K414" s="6" t="s">
        <v>21</v>
      </c>
      <c r="L414" s="6" t="s">
        <v>22</v>
      </c>
      <c r="M414" s="6" t="s">
        <v>23</v>
      </c>
      <c r="N414" s="6" t="s">
        <v>32</v>
      </c>
      <c r="O414" s="6" t="s">
        <v>24</v>
      </c>
      <c r="P414" s="7" t="s">
        <v>25</v>
      </c>
    </row>
    <row r="415" spans="1:16" ht="15" thickBot="1" x14ac:dyDescent="0.4">
      <c r="A415" s="8">
        <v>2019</v>
      </c>
      <c r="B415" s="9">
        <v>151.30600000000001</v>
      </c>
      <c r="C415" s="9">
        <v>151.21100000000001</v>
      </c>
      <c r="D415" s="9">
        <v>151.47499999999999</v>
      </c>
      <c r="E415" s="9">
        <v>150.33500000000001</v>
      </c>
      <c r="F415" s="9">
        <v>151.922</v>
      </c>
      <c r="G415" s="9">
        <v>151.69300000000001</v>
      </c>
      <c r="H415" s="9">
        <v>151.291</v>
      </c>
      <c r="I415" s="9">
        <v>151.53100000000001</v>
      </c>
      <c r="J415" s="9">
        <v>151.04900000000001</v>
      </c>
      <c r="K415" s="9">
        <v>151.08099999999999</v>
      </c>
      <c r="L415" s="9">
        <v>153.30699999999999</v>
      </c>
      <c r="M415" s="9">
        <v>151.458</v>
      </c>
      <c r="N415" s="9">
        <v>151.47200000000001</v>
      </c>
      <c r="O415" s="9">
        <v>151.32400000000001</v>
      </c>
      <c r="P415" s="10">
        <v>151.62</v>
      </c>
    </row>
    <row r="416" spans="1:16" x14ac:dyDescent="0.35">
      <c r="A416" s="2"/>
    </row>
    <row r="418" spans="1:16" x14ac:dyDescent="0.35">
      <c r="A418" s="2"/>
    </row>
    <row r="419" spans="1:16" x14ac:dyDescent="0.35">
      <c r="A419" s="2"/>
    </row>
    <row r="420" spans="1:16" ht="36" x14ac:dyDescent="0.35">
      <c r="A420" s="3" t="s">
        <v>0</v>
      </c>
      <c r="B420" s="4" t="s">
        <v>111</v>
      </c>
    </row>
    <row r="421" spans="1:16" x14ac:dyDescent="0.35">
      <c r="A421" s="50" t="s">
        <v>27</v>
      </c>
      <c r="B421" s="50"/>
    </row>
    <row r="422" spans="1:16" ht="90" x14ac:dyDescent="0.35">
      <c r="A422" s="3" t="s">
        <v>2</v>
      </c>
      <c r="B422" s="4" t="s">
        <v>112</v>
      </c>
    </row>
    <row r="423" spans="1:16" ht="27" x14ac:dyDescent="0.35">
      <c r="A423" s="3" t="s">
        <v>4</v>
      </c>
      <c r="B423" s="4" t="s">
        <v>113</v>
      </c>
    </row>
    <row r="424" spans="1:16" ht="18" x14ac:dyDescent="0.35">
      <c r="A424" s="3" t="s">
        <v>6</v>
      </c>
      <c r="B424" s="4" t="s">
        <v>7</v>
      </c>
    </row>
    <row r="425" spans="1:16" ht="27" x14ac:dyDescent="0.35">
      <c r="A425" s="3" t="s">
        <v>8</v>
      </c>
      <c r="B425" s="4" t="s">
        <v>89</v>
      </c>
    </row>
    <row r="426" spans="1:16" x14ac:dyDescent="0.35">
      <c r="A426" s="1"/>
    </row>
    <row r="427" spans="1:16" x14ac:dyDescent="0.35">
      <c r="A427" s="1" t="s">
        <v>10</v>
      </c>
    </row>
    <row r="428" spans="1:16" ht="15" thickBot="1" x14ac:dyDescent="0.4">
      <c r="A428" s="1"/>
    </row>
    <row r="429" spans="1:16" ht="15" thickBot="1" x14ac:dyDescent="0.4">
      <c r="A429" s="5" t="s">
        <v>11</v>
      </c>
      <c r="B429" s="6" t="s">
        <v>12</v>
      </c>
      <c r="C429" s="6" t="s">
        <v>13</v>
      </c>
      <c r="D429" s="6" t="s">
        <v>14</v>
      </c>
      <c r="E429" s="6" t="s">
        <v>15</v>
      </c>
      <c r="F429" s="6" t="s">
        <v>16</v>
      </c>
      <c r="G429" s="6" t="s">
        <v>17</v>
      </c>
      <c r="H429" s="6" t="s">
        <v>18</v>
      </c>
      <c r="I429" s="6" t="s">
        <v>19</v>
      </c>
      <c r="J429" s="6" t="s">
        <v>20</v>
      </c>
      <c r="K429" s="6" t="s">
        <v>21</v>
      </c>
      <c r="L429" s="6" t="s">
        <v>22</v>
      </c>
      <c r="M429" s="6" t="s">
        <v>23</v>
      </c>
      <c r="N429" s="6" t="s">
        <v>32</v>
      </c>
      <c r="O429" s="6" t="s">
        <v>24</v>
      </c>
      <c r="P429" s="7" t="s">
        <v>25</v>
      </c>
    </row>
    <row r="430" spans="1:16" ht="15" thickBot="1" x14ac:dyDescent="0.4">
      <c r="A430" s="8">
        <v>2019</v>
      </c>
      <c r="B430" s="9">
        <v>144.03</v>
      </c>
      <c r="C430" s="9">
        <v>145.31</v>
      </c>
      <c r="D430" s="9">
        <v>145.07900000000001</v>
      </c>
      <c r="E430" s="9">
        <v>145.035</v>
      </c>
      <c r="F430" s="9">
        <v>145.71199999999999</v>
      </c>
      <c r="G430" s="9">
        <v>145.76400000000001</v>
      </c>
      <c r="H430" s="9">
        <v>144.941</v>
      </c>
      <c r="I430" s="9">
        <v>144.73699999999999</v>
      </c>
      <c r="J430" s="9">
        <v>144.892</v>
      </c>
      <c r="K430" s="9">
        <v>144.851</v>
      </c>
      <c r="L430" s="9">
        <v>145.065</v>
      </c>
      <c r="M430" s="9">
        <v>144.518</v>
      </c>
      <c r="N430" s="9">
        <v>144.995</v>
      </c>
      <c r="O430" s="9">
        <v>145.155</v>
      </c>
      <c r="P430" s="10">
        <v>144.834</v>
      </c>
    </row>
    <row r="431" spans="1:16" x14ac:dyDescent="0.35">
      <c r="A431" s="2"/>
    </row>
    <row r="433" spans="1:16" x14ac:dyDescent="0.35">
      <c r="A433" s="2"/>
    </row>
    <row r="434" spans="1:16" x14ac:dyDescent="0.35">
      <c r="A434" s="2"/>
    </row>
    <row r="435" spans="1:16" ht="36" x14ac:dyDescent="0.35">
      <c r="A435" s="3" t="s">
        <v>0</v>
      </c>
      <c r="B435" s="4" t="s">
        <v>114</v>
      </c>
    </row>
    <row r="436" spans="1:16" x14ac:dyDescent="0.35">
      <c r="A436" s="50" t="s">
        <v>27</v>
      </c>
      <c r="B436" s="50"/>
    </row>
    <row r="437" spans="1:16" ht="90" x14ac:dyDescent="0.35">
      <c r="A437" s="3" t="s">
        <v>2</v>
      </c>
      <c r="B437" s="4" t="s">
        <v>115</v>
      </c>
    </row>
    <row r="438" spans="1:16" ht="27" x14ac:dyDescent="0.35">
      <c r="A438" s="3" t="s">
        <v>4</v>
      </c>
      <c r="B438" s="4" t="s">
        <v>116</v>
      </c>
    </row>
    <row r="439" spans="1:16" ht="18" x14ac:dyDescent="0.35">
      <c r="A439" s="3" t="s">
        <v>6</v>
      </c>
      <c r="B439" s="4" t="s">
        <v>7</v>
      </c>
    </row>
    <row r="440" spans="1:16" ht="27" x14ac:dyDescent="0.35">
      <c r="A440" s="3" t="s">
        <v>8</v>
      </c>
      <c r="B440" s="4" t="s">
        <v>89</v>
      </c>
    </row>
    <row r="441" spans="1:16" x14ac:dyDescent="0.35">
      <c r="A441" s="1"/>
    </row>
    <row r="442" spans="1:16" x14ac:dyDescent="0.35">
      <c r="A442" s="1" t="s">
        <v>10</v>
      </c>
    </row>
    <row r="443" spans="1:16" ht="15" thickBot="1" x14ac:dyDescent="0.4">
      <c r="A443" s="1"/>
    </row>
    <row r="444" spans="1:16" ht="15" thickBot="1" x14ac:dyDescent="0.4">
      <c r="A444" s="5" t="s">
        <v>11</v>
      </c>
      <c r="B444" s="6" t="s">
        <v>12</v>
      </c>
      <c r="C444" s="6" t="s">
        <v>13</v>
      </c>
      <c r="D444" s="6" t="s">
        <v>14</v>
      </c>
      <c r="E444" s="6" t="s">
        <v>15</v>
      </c>
      <c r="F444" s="6" t="s">
        <v>16</v>
      </c>
      <c r="G444" s="6" t="s">
        <v>17</v>
      </c>
      <c r="H444" s="6" t="s">
        <v>18</v>
      </c>
      <c r="I444" s="6" t="s">
        <v>19</v>
      </c>
      <c r="J444" s="6" t="s">
        <v>20</v>
      </c>
      <c r="K444" s="6" t="s">
        <v>21</v>
      </c>
      <c r="L444" s="6" t="s">
        <v>22</v>
      </c>
      <c r="M444" s="6" t="s">
        <v>23</v>
      </c>
      <c r="N444" s="6" t="s">
        <v>32</v>
      </c>
      <c r="O444" s="6" t="s">
        <v>24</v>
      </c>
      <c r="P444" s="7" t="s">
        <v>25</v>
      </c>
    </row>
    <row r="445" spans="1:16" ht="15" thickBot="1" x14ac:dyDescent="0.4">
      <c r="A445" s="8">
        <v>2019</v>
      </c>
      <c r="B445" s="9">
        <v>153.304</v>
      </c>
      <c r="C445" s="9">
        <v>153.15600000000001</v>
      </c>
      <c r="D445" s="9">
        <v>154.00200000000001</v>
      </c>
      <c r="E445" s="9">
        <v>153.71</v>
      </c>
      <c r="F445" s="9">
        <v>152.54599999999999</v>
      </c>
      <c r="G445" s="9">
        <v>151.69</v>
      </c>
      <c r="H445" s="9">
        <v>151.994</v>
      </c>
      <c r="I445" s="9">
        <v>151.98500000000001</v>
      </c>
      <c r="J445" s="9">
        <v>152.36600000000001</v>
      </c>
      <c r="K445" s="9">
        <v>153.51499999999999</v>
      </c>
      <c r="L445" s="9">
        <v>152.34</v>
      </c>
      <c r="M445" s="9">
        <v>152.75899999999999</v>
      </c>
      <c r="N445" s="9">
        <v>152.78100000000001</v>
      </c>
      <c r="O445" s="9">
        <v>153.06800000000001</v>
      </c>
      <c r="P445" s="10">
        <v>152.49299999999999</v>
      </c>
    </row>
    <row r="446" spans="1:16" x14ac:dyDescent="0.35">
      <c r="A446" s="2"/>
    </row>
    <row r="448" spans="1:16" x14ac:dyDescent="0.35">
      <c r="A448" s="2"/>
    </row>
    <row r="449" spans="1:16" x14ac:dyDescent="0.35">
      <c r="A449" s="2"/>
    </row>
    <row r="450" spans="1:16" ht="36" x14ac:dyDescent="0.35">
      <c r="A450" s="3" t="s">
        <v>0</v>
      </c>
      <c r="B450" s="4" t="s">
        <v>117</v>
      </c>
    </row>
    <row r="451" spans="1:16" x14ac:dyDescent="0.35">
      <c r="A451" s="50" t="s">
        <v>27</v>
      </c>
      <c r="B451" s="50"/>
    </row>
    <row r="452" spans="1:16" ht="81" x14ac:dyDescent="0.35">
      <c r="A452" s="3" t="s">
        <v>2</v>
      </c>
      <c r="B452" s="4" t="s">
        <v>118</v>
      </c>
    </row>
    <row r="453" spans="1:16" ht="18" x14ac:dyDescent="0.35">
      <c r="A453" s="3" t="s">
        <v>4</v>
      </c>
      <c r="B453" s="4" t="s">
        <v>119</v>
      </c>
    </row>
    <row r="454" spans="1:16" ht="18" x14ac:dyDescent="0.35">
      <c r="A454" s="3" t="s">
        <v>6</v>
      </c>
      <c r="B454" s="4" t="s">
        <v>7</v>
      </c>
    </row>
    <row r="455" spans="1:16" ht="27" x14ac:dyDescent="0.35">
      <c r="A455" s="3" t="s">
        <v>8</v>
      </c>
      <c r="B455" s="4" t="s">
        <v>89</v>
      </c>
    </row>
    <row r="456" spans="1:16" x14ac:dyDescent="0.35">
      <c r="A456" s="1"/>
    </row>
    <row r="457" spans="1:16" x14ac:dyDescent="0.35">
      <c r="A457" s="1" t="s">
        <v>10</v>
      </c>
    </row>
    <row r="458" spans="1:16" ht="15" thickBot="1" x14ac:dyDescent="0.4">
      <c r="A458" s="1"/>
    </row>
    <row r="459" spans="1:16" ht="15" thickBot="1" x14ac:dyDescent="0.4">
      <c r="A459" s="5" t="s">
        <v>11</v>
      </c>
      <c r="B459" s="6" t="s">
        <v>12</v>
      </c>
      <c r="C459" s="6" t="s">
        <v>13</v>
      </c>
      <c r="D459" s="6" t="s">
        <v>14</v>
      </c>
      <c r="E459" s="6" t="s">
        <v>15</v>
      </c>
      <c r="F459" s="6" t="s">
        <v>16</v>
      </c>
      <c r="G459" s="6" t="s">
        <v>17</v>
      </c>
      <c r="H459" s="6" t="s">
        <v>18</v>
      </c>
      <c r="I459" s="6" t="s">
        <v>19</v>
      </c>
      <c r="J459" s="6" t="s">
        <v>20</v>
      </c>
      <c r="K459" s="6" t="s">
        <v>21</v>
      </c>
      <c r="L459" s="6" t="s">
        <v>22</v>
      </c>
      <c r="M459" s="6" t="s">
        <v>23</v>
      </c>
      <c r="N459" s="6" t="s">
        <v>32</v>
      </c>
      <c r="O459" s="6" t="s">
        <v>24</v>
      </c>
      <c r="P459" s="7" t="s">
        <v>25</v>
      </c>
    </row>
    <row r="460" spans="1:16" ht="15" thickBot="1" x14ac:dyDescent="0.4">
      <c r="A460" s="8">
        <v>2019</v>
      </c>
      <c r="B460" s="9">
        <v>148.97</v>
      </c>
      <c r="C460" s="9">
        <v>150.166</v>
      </c>
      <c r="D460" s="9">
        <v>150.053</v>
      </c>
      <c r="E460" s="9">
        <v>151.04599999999999</v>
      </c>
      <c r="F460" s="9">
        <v>150.648</v>
      </c>
      <c r="G460" s="9">
        <v>149.566</v>
      </c>
      <c r="H460" s="9">
        <v>149.72800000000001</v>
      </c>
      <c r="I460" s="9">
        <v>149.233</v>
      </c>
      <c r="J460" s="9">
        <v>149.339</v>
      </c>
      <c r="K460" s="9">
        <v>150.04599999999999</v>
      </c>
      <c r="L460" s="9">
        <v>149.10499999999999</v>
      </c>
      <c r="M460" s="9">
        <v>149.691</v>
      </c>
      <c r="N460" s="9">
        <v>149.79900000000001</v>
      </c>
      <c r="O460" s="9">
        <v>150.07499999999999</v>
      </c>
      <c r="P460" s="10">
        <v>149.524</v>
      </c>
    </row>
    <row r="461" spans="1:16" x14ac:dyDescent="0.35">
      <c r="A461" s="2"/>
    </row>
    <row r="463" spans="1:16" x14ac:dyDescent="0.35">
      <c r="A463" s="2"/>
    </row>
    <row r="464" spans="1:16" x14ac:dyDescent="0.35">
      <c r="A464" s="2"/>
    </row>
    <row r="465" spans="1:16" ht="36" x14ac:dyDescent="0.35">
      <c r="A465" s="3" t="s">
        <v>0</v>
      </c>
      <c r="B465" s="4" t="s">
        <v>120</v>
      </c>
    </row>
    <row r="466" spans="1:16" x14ac:dyDescent="0.35">
      <c r="A466" s="50" t="s">
        <v>27</v>
      </c>
      <c r="B466" s="50"/>
    </row>
    <row r="467" spans="1:16" ht="72" x14ac:dyDescent="0.35">
      <c r="A467" s="3" t="s">
        <v>2</v>
      </c>
      <c r="B467" s="4" t="s">
        <v>121</v>
      </c>
    </row>
    <row r="468" spans="1:16" ht="18" x14ac:dyDescent="0.35">
      <c r="A468" s="3" t="s">
        <v>4</v>
      </c>
      <c r="B468" s="4" t="s">
        <v>122</v>
      </c>
    </row>
    <row r="469" spans="1:16" ht="18" x14ac:dyDescent="0.35">
      <c r="A469" s="3" t="s">
        <v>6</v>
      </c>
      <c r="B469" s="4" t="s">
        <v>7</v>
      </c>
    </row>
    <row r="470" spans="1:16" ht="27" x14ac:dyDescent="0.35">
      <c r="A470" s="3" t="s">
        <v>8</v>
      </c>
      <c r="B470" s="4" t="s">
        <v>123</v>
      </c>
    </row>
    <row r="471" spans="1:16" x14ac:dyDescent="0.35">
      <c r="A471" s="1"/>
    </row>
    <row r="472" spans="1:16" x14ac:dyDescent="0.35">
      <c r="A472" s="1" t="s">
        <v>10</v>
      </c>
    </row>
    <row r="473" spans="1:16" ht="15" thickBot="1" x14ac:dyDescent="0.4">
      <c r="A473" s="1"/>
    </row>
    <row r="474" spans="1:16" ht="15" thickBot="1" x14ac:dyDescent="0.4">
      <c r="A474" s="5" t="s">
        <v>11</v>
      </c>
      <c r="B474" s="6" t="s">
        <v>12</v>
      </c>
      <c r="C474" s="6" t="s">
        <v>13</v>
      </c>
      <c r="D474" s="6" t="s">
        <v>14</v>
      </c>
      <c r="E474" s="6" t="s">
        <v>15</v>
      </c>
      <c r="F474" s="6" t="s">
        <v>16</v>
      </c>
      <c r="G474" s="6" t="s">
        <v>17</v>
      </c>
      <c r="H474" s="6" t="s">
        <v>18</v>
      </c>
      <c r="I474" s="6" t="s">
        <v>19</v>
      </c>
      <c r="J474" s="6" t="s">
        <v>20</v>
      </c>
      <c r="K474" s="6" t="s">
        <v>21</v>
      </c>
      <c r="L474" s="6" t="s">
        <v>22</v>
      </c>
      <c r="M474" s="6" t="s">
        <v>23</v>
      </c>
      <c r="N474" s="6" t="s">
        <v>32</v>
      </c>
      <c r="O474" s="6" t="s">
        <v>24</v>
      </c>
      <c r="P474" s="7" t="s">
        <v>25</v>
      </c>
    </row>
    <row r="475" spans="1:16" ht="15" thickBot="1" x14ac:dyDescent="0.4">
      <c r="A475" s="8">
        <v>2019</v>
      </c>
      <c r="B475" s="9">
        <v>223.232</v>
      </c>
      <c r="C475" s="9">
        <v>223.703</v>
      </c>
      <c r="D475" s="9">
        <v>224.18899999999999</v>
      </c>
      <c r="E475" s="9">
        <v>222.83099999999999</v>
      </c>
      <c r="F475" s="9">
        <v>223.773</v>
      </c>
      <c r="G475" s="9">
        <v>223.39500000000001</v>
      </c>
      <c r="H475" s="9">
        <v>223.483</v>
      </c>
      <c r="I475" s="9">
        <v>223.291</v>
      </c>
      <c r="J475" s="9">
        <v>223.857</v>
      </c>
      <c r="K475" s="9">
        <v>224.351</v>
      </c>
      <c r="L475" s="9">
        <v>223.63200000000001</v>
      </c>
      <c r="M475" s="9">
        <v>223.88499999999999</v>
      </c>
      <c r="N475" s="9">
        <v>223.63499999999999</v>
      </c>
      <c r="O475" s="9">
        <v>223.52099999999999</v>
      </c>
      <c r="P475" s="10">
        <v>223.75</v>
      </c>
    </row>
    <row r="476" spans="1:16" x14ac:dyDescent="0.35">
      <c r="A476" s="2"/>
    </row>
    <row r="478" spans="1:16" x14ac:dyDescent="0.35">
      <c r="A478" s="2"/>
    </row>
    <row r="479" spans="1:16" x14ac:dyDescent="0.35">
      <c r="A479" s="2"/>
    </row>
    <row r="480" spans="1:16" ht="36" x14ac:dyDescent="0.35">
      <c r="A480" s="3" t="s">
        <v>0</v>
      </c>
      <c r="B480" s="4" t="s">
        <v>124</v>
      </c>
    </row>
    <row r="481" spans="1:16" x14ac:dyDescent="0.35">
      <c r="A481" s="50" t="s">
        <v>27</v>
      </c>
      <c r="B481" s="50"/>
    </row>
    <row r="482" spans="1:16" ht="81" x14ac:dyDescent="0.35">
      <c r="A482" s="3" t="s">
        <v>2</v>
      </c>
      <c r="B482" s="4" t="s">
        <v>125</v>
      </c>
    </row>
    <row r="483" spans="1:16" ht="27" x14ac:dyDescent="0.35">
      <c r="A483" s="3" t="s">
        <v>4</v>
      </c>
      <c r="B483" s="4" t="s">
        <v>126</v>
      </c>
    </row>
    <row r="484" spans="1:16" ht="18" x14ac:dyDescent="0.35">
      <c r="A484" s="3" t="s">
        <v>6</v>
      </c>
      <c r="B484" s="4" t="s">
        <v>7</v>
      </c>
    </row>
    <row r="485" spans="1:16" ht="18" x14ac:dyDescent="0.35">
      <c r="A485" s="3" t="s">
        <v>8</v>
      </c>
      <c r="B485" s="4" t="s">
        <v>9</v>
      </c>
    </row>
    <row r="486" spans="1:16" x14ac:dyDescent="0.35">
      <c r="A486" s="1"/>
    </row>
    <row r="487" spans="1:16" x14ac:dyDescent="0.35">
      <c r="A487" s="1" t="s">
        <v>10</v>
      </c>
    </row>
    <row r="488" spans="1:16" ht="15" thickBot="1" x14ac:dyDescent="0.4">
      <c r="A488" s="1"/>
    </row>
    <row r="489" spans="1:16" ht="15" thickBot="1" x14ac:dyDescent="0.4">
      <c r="A489" s="5" t="s">
        <v>11</v>
      </c>
      <c r="B489" s="6" t="s">
        <v>12</v>
      </c>
      <c r="C489" s="6" t="s">
        <v>13</v>
      </c>
      <c r="D489" s="6" t="s">
        <v>14</v>
      </c>
      <c r="E489" s="6" t="s">
        <v>15</v>
      </c>
      <c r="F489" s="6" t="s">
        <v>16</v>
      </c>
      <c r="G489" s="6" t="s">
        <v>17</v>
      </c>
      <c r="H489" s="6" t="s">
        <v>18</v>
      </c>
      <c r="I489" s="6" t="s">
        <v>19</v>
      </c>
      <c r="J489" s="6" t="s">
        <v>20</v>
      </c>
      <c r="K489" s="6" t="s">
        <v>21</v>
      </c>
      <c r="L489" s="6" t="s">
        <v>22</v>
      </c>
      <c r="M489" s="6" t="s">
        <v>23</v>
      </c>
      <c r="N489" s="6" t="s">
        <v>32</v>
      </c>
      <c r="O489" s="6" t="s">
        <v>24</v>
      </c>
      <c r="P489" s="7" t="s">
        <v>25</v>
      </c>
    </row>
    <row r="490" spans="1:16" ht="15" thickBot="1" x14ac:dyDescent="0.4">
      <c r="A490" s="8">
        <v>2019</v>
      </c>
      <c r="B490" s="9">
        <v>254.48400000000001</v>
      </c>
      <c r="C490" s="9">
        <v>254.05099999999999</v>
      </c>
      <c r="D490" s="9">
        <v>256.10000000000002</v>
      </c>
      <c r="E490" s="9">
        <v>253.44200000000001</v>
      </c>
      <c r="F490" s="9">
        <v>253.06899999999999</v>
      </c>
      <c r="G490" s="9">
        <v>254.06800000000001</v>
      </c>
      <c r="H490" s="9">
        <v>253.07499999999999</v>
      </c>
      <c r="I490" s="9">
        <v>253.869</v>
      </c>
      <c r="J490" s="9">
        <v>253.17599999999999</v>
      </c>
      <c r="K490" s="9">
        <v>255.613</v>
      </c>
      <c r="L490" s="9">
        <v>253.40299999999999</v>
      </c>
      <c r="M490" s="9">
        <v>254.62100000000001</v>
      </c>
      <c r="N490" s="9">
        <v>254.08099999999999</v>
      </c>
      <c r="O490" s="9">
        <v>254.202</v>
      </c>
      <c r="P490" s="10">
        <v>253.96</v>
      </c>
    </row>
    <row r="491" spans="1:16" x14ac:dyDescent="0.35">
      <c r="A491" s="2"/>
    </row>
    <row r="493" spans="1:16" x14ac:dyDescent="0.35">
      <c r="A493" s="2"/>
    </row>
    <row r="494" spans="1:16" x14ac:dyDescent="0.35">
      <c r="A494" s="2"/>
    </row>
    <row r="495" spans="1:16" ht="36" x14ac:dyDescent="0.35">
      <c r="A495" s="3" t="s">
        <v>0</v>
      </c>
      <c r="B495" s="4" t="s">
        <v>127</v>
      </c>
    </row>
    <row r="496" spans="1:16" x14ac:dyDescent="0.35">
      <c r="A496" s="50" t="s">
        <v>27</v>
      </c>
      <c r="B496" s="50"/>
    </row>
    <row r="497" spans="1:16" ht="99" x14ac:dyDescent="0.35">
      <c r="A497" s="3" t="s">
        <v>2</v>
      </c>
      <c r="B497" s="4" t="s">
        <v>128</v>
      </c>
    </row>
    <row r="498" spans="1:16" ht="36" x14ac:dyDescent="0.35">
      <c r="A498" s="3" t="s">
        <v>4</v>
      </c>
      <c r="B498" s="4" t="s">
        <v>129</v>
      </c>
    </row>
    <row r="499" spans="1:16" ht="18" x14ac:dyDescent="0.35">
      <c r="A499" s="3" t="s">
        <v>6</v>
      </c>
      <c r="B499" s="4" t="s">
        <v>7</v>
      </c>
    </row>
    <row r="500" spans="1:16" ht="18" x14ac:dyDescent="0.35">
      <c r="A500" s="3" t="s">
        <v>8</v>
      </c>
      <c r="B500" s="4" t="s">
        <v>9</v>
      </c>
    </row>
    <row r="501" spans="1:16" x14ac:dyDescent="0.35">
      <c r="A501" s="1"/>
    </row>
    <row r="502" spans="1:16" x14ac:dyDescent="0.35">
      <c r="A502" s="1" t="s">
        <v>10</v>
      </c>
    </row>
    <row r="503" spans="1:16" ht="15" thickBot="1" x14ac:dyDescent="0.4">
      <c r="A503" s="1"/>
    </row>
    <row r="504" spans="1:16" ht="15" thickBot="1" x14ac:dyDescent="0.4">
      <c r="A504" s="5" t="s">
        <v>11</v>
      </c>
      <c r="B504" s="6" t="s">
        <v>12</v>
      </c>
      <c r="C504" s="6" t="s">
        <v>13</v>
      </c>
      <c r="D504" s="6" t="s">
        <v>14</v>
      </c>
      <c r="E504" s="6" t="s">
        <v>15</v>
      </c>
      <c r="F504" s="6" t="s">
        <v>16</v>
      </c>
      <c r="G504" s="6" t="s">
        <v>17</v>
      </c>
      <c r="H504" s="6" t="s">
        <v>18</v>
      </c>
      <c r="I504" s="6" t="s">
        <v>19</v>
      </c>
      <c r="J504" s="6" t="s">
        <v>20</v>
      </c>
      <c r="K504" s="6" t="s">
        <v>21</v>
      </c>
      <c r="L504" s="6" t="s">
        <v>22</v>
      </c>
      <c r="M504" s="6" t="s">
        <v>23</v>
      </c>
      <c r="N504" s="6" t="s">
        <v>32</v>
      </c>
      <c r="O504" s="6" t="s">
        <v>24</v>
      </c>
      <c r="P504" s="7" t="s">
        <v>25</v>
      </c>
    </row>
    <row r="505" spans="1:16" ht="15" thickBot="1" x14ac:dyDescent="0.4">
      <c r="A505" s="8">
        <v>2019</v>
      </c>
      <c r="B505" s="9">
        <v>252.35300000000001</v>
      </c>
      <c r="C505" s="9">
        <v>253.59200000000001</v>
      </c>
      <c r="D505" s="9">
        <v>256.923</v>
      </c>
      <c r="E505" s="9">
        <v>250.364</v>
      </c>
      <c r="F505" s="9">
        <v>252.739</v>
      </c>
      <c r="G505" s="9">
        <v>251.37700000000001</v>
      </c>
      <c r="H505" s="9">
        <v>250.49</v>
      </c>
      <c r="I505" s="9">
        <v>251.40600000000001</v>
      </c>
      <c r="J505" s="9">
        <v>246.839</v>
      </c>
      <c r="K505" s="9">
        <v>252.52199999999999</v>
      </c>
      <c r="L505" s="9">
        <v>251.768</v>
      </c>
      <c r="M505" s="9">
        <v>255.142</v>
      </c>
      <c r="N505" s="9">
        <v>252.126</v>
      </c>
      <c r="O505" s="9">
        <v>252.89099999999999</v>
      </c>
      <c r="P505" s="10">
        <v>251.36099999999999</v>
      </c>
    </row>
    <row r="506" spans="1:16" x14ac:dyDescent="0.35">
      <c r="A506" s="2"/>
    </row>
    <row r="508" spans="1:16" x14ac:dyDescent="0.35">
      <c r="A508" s="2"/>
    </row>
    <row r="509" spans="1:16" x14ac:dyDescent="0.35">
      <c r="A509" s="2"/>
    </row>
    <row r="510" spans="1:16" ht="36" x14ac:dyDescent="0.35">
      <c r="A510" s="3" t="s">
        <v>0</v>
      </c>
      <c r="B510" s="4" t="s">
        <v>130</v>
      </c>
    </row>
    <row r="511" spans="1:16" x14ac:dyDescent="0.35">
      <c r="A511" s="50" t="s">
        <v>27</v>
      </c>
      <c r="B511" s="50"/>
    </row>
    <row r="512" spans="1:16" ht="99" x14ac:dyDescent="0.35">
      <c r="A512" s="3" t="s">
        <v>2</v>
      </c>
      <c r="B512" s="4" t="s">
        <v>131</v>
      </c>
    </row>
    <row r="513" spans="1:16" ht="36" x14ac:dyDescent="0.35">
      <c r="A513" s="3" t="s">
        <v>4</v>
      </c>
      <c r="B513" s="4" t="s">
        <v>132</v>
      </c>
    </row>
    <row r="514" spans="1:16" ht="18" x14ac:dyDescent="0.35">
      <c r="A514" s="3" t="s">
        <v>6</v>
      </c>
      <c r="B514" s="4" t="s">
        <v>7</v>
      </c>
    </row>
    <row r="515" spans="1:16" ht="18" x14ac:dyDescent="0.35">
      <c r="A515" s="3" t="s">
        <v>8</v>
      </c>
      <c r="B515" s="4" t="s">
        <v>9</v>
      </c>
    </row>
    <row r="516" spans="1:16" x14ac:dyDescent="0.35">
      <c r="A516" s="1"/>
    </row>
    <row r="517" spans="1:16" x14ac:dyDescent="0.35">
      <c r="A517" s="1" t="s">
        <v>10</v>
      </c>
    </row>
    <row r="518" spans="1:16" ht="15" thickBot="1" x14ac:dyDescent="0.4">
      <c r="A518" s="1"/>
    </row>
    <row r="519" spans="1:16" ht="15" thickBot="1" x14ac:dyDescent="0.4">
      <c r="A519" s="5" t="s">
        <v>11</v>
      </c>
      <c r="B519" s="6" t="s">
        <v>12</v>
      </c>
      <c r="C519" s="6" t="s">
        <v>13</v>
      </c>
      <c r="D519" s="6" t="s">
        <v>14</v>
      </c>
      <c r="E519" s="6" t="s">
        <v>15</v>
      </c>
      <c r="F519" s="6" t="s">
        <v>16</v>
      </c>
      <c r="G519" s="6" t="s">
        <v>17</v>
      </c>
      <c r="H519" s="6" t="s">
        <v>18</v>
      </c>
      <c r="I519" s="6" t="s">
        <v>19</v>
      </c>
      <c r="J519" s="6" t="s">
        <v>20</v>
      </c>
      <c r="K519" s="6" t="s">
        <v>21</v>
      </c>
      <c r="L519" s="6" t="s">
        <v>22</v>
      </c>
      <c r="M519" s="6" t="s">
        <v>23</v>
      </c>
      <c r="N519" s="6" t="s">
        <v>32</v>
      </c>
      <c r="O519" s="6" t="s">
        <v>24</v>
      </c>
      <c r="P519" s="7" t="s">
        <v>25</v>
      </c>
    </row>
    <row r="520" spans="1:16" ht="15" thickBot="1" x14ac:dyDescent="0.4">
      <c r="A520" s="8">
        <v>2019</v>
      </c>
      <c r="B520" s="9">
        <v>259.28800000000001</v>
      </c>
      <c r="C520" s="9">
        <v>258.68900000000002</v>
      </c>
      <c r="D520" s="9">
        <v>259.54599999999999</v>
      </c>
      <c r="E520" s="9">
        <v>258.34800000000001</v>
      </c>
      <c r="F520" s="9">
        <v>256.61099999999999</v>
      </c>
      <c r="G520" s="9">
        <v>258.911</v>
      </c>
      <c r="H520" s="9">
        <v>257.017</v>
      </c>
      <c r="I520" s="9">
        <v>258.18299999999999</v>
      </c>
      <c r="J520" s="9">
        <v>258.46199999999999</v>
      </c>
      <c r="K520" s="9">
        <v>260.76400000000001</v>
      </c>
      <c r="L520" s="9">
        <v>256.90600000000001</v>
      </c>
      <c r="M520" s="9">
        <v>258.50400000000002</v>
      </c>
      <c r="N520" s="9">
        <v>258.43599999999998</v>
      </c>
      <c r="O520" s="9">
        <v>258.56599999999997</v>
      </c>
      <c r="P520" s="10">
        <v>258.30599999999998</v>
      </c>
    </row>
    <row r="521" spans="1:16" x14ac:dyDescent="0.35">
      <c r="A521" s="2"/>
    </row>
    <row r="523" spans="1:16" x14ac:dyDescent="0.35">
      <c r="A523" s="2"/>
    </row>
    <row r="524" spans="1:16" x14ac:dyDescent="0.35">
      <c r="A524" s="2"/>
    </row>
    <row r="525" spans="1:16" ht="36" x14ac:dyDescent="0.35">
      <c r="A525" s="3" t="s">
        <v>0</v>
      </c>
      <c r="B525" s="4" t="s">
        <v>133</v>
      </c>
    </row>
    <row r="526" spans="1:16" x14ac:dyDescent="0.35">
      <c r="A526" s="50" t="s">
        <v>27</v>
      </c>
      <c r="B526" s="50"/>
    </row>
    <row r="527" spans="1:16" ht="108" x14ac:dyDescent="0.35">
      <c r="A527" s="3" t="s">
        <v>2</v>
      </c>
      <c r="B527" s="4" t="s">
        <v>134</v>
      </c>
    </row>
    <row r="528" spans="1:16" ht="45" x14ac:dyDescent="0.35">
      <c r="A528" s="3" t="s">
        <v>4</v>
      </c>
      <c r="B528" s="4" t="s">
        <v>135</v>
      </c>
    </row>
    <row r="529" spans="1:16" ht="18" x14ac:dyDescent="0.35">
      <c r="A529" s="3" t="s">
        <v>6</v>
      </c>
      <c r="B529" s="4" t="s">
        <v>7</v>
      </c>
    </row>
    <row r="530" spans="1:16" ht="18" x14ac:dyDescent="0.35">
      <c r="A530" s="3" t="s">
        <v>8</v>
      </c>
      <c r="B530" s="4" t="s">
        <v>9</v>
      </c>
    </row>
    <row r="531" spans="1:16" x14ac:dyDescent="0.35">
      <c r="A531" s="1"/>
    </row>
    <row r="532" spans="1:16" x14ac:dyDescent="0.35">
      <c r="A532" s="1" t="s">
        <v>10</v>
      </c>
    </row>
    <row r="533" spans="1:16" ht="15" thickBot="1" x14ac:dyDescent="0.4">
      <c r="A533" s="1"/>
    </row>
    <row r="534" spans="1:16" ht="15" thickBot="1" x14ac:dyDescent="0.4">
      <c r="A534" s="5" t="s">
        <v>11</v>
      </c>
      <c r="B534" s="6" t="s">
        <v>12</v>
      </c>
      <c r="C534" s="6" t="s">
        <v>13</v>
      </c>
      <c r="D534" s="6" t="s">
        <v>14</v>
      </c>
      <c r="E534" s="6" t="s">
        <v>15</v>
      </c>
      <c r="F534" s="6" t="s">
        <v>16</v>
      </c>
      <c r="G534" s="6" t="s">
        <v>17</v>
      </c>
      <c r="H534" s="6" t="s">
        <v>18</v>
      </c>
      <c r="I534" s="6" t="s">
        <v>19</v>
      </c>
      <c r="J534" s="6" t="s">
        <v>20</v>
      </c>
      <c r="K534" s="6" t="s">
        <v>21</v>
      </c>
      <c r="L534" s="6" t="s">
        <v>22</v>
      </c>
      <c r="M534" s="6" t="s">
        <v>23</v>
      </c>
      <c r="N534" s="6" t="s">
        <v>32</v>
      </c>
      <c r="O534" s="6" t="s">
        <v>24</v>
      </c>
      <c r="P534" s="7" t="s">
        <v>25</v>
      </c>
    </row>
    <row r="535" spans="1:16" ht="15" thickBot="1" x14ac:dyDescent="0.4">
      <c r="A535" s="8">
        <v>2019</v>
      </c>
      <c r="B535" s="9">
        <v>240.51599999999999</v>
      </c>
      <c r="C535" s="9">
        <v>238.846</v>
      </c>
      <c r="D535" s="9">
        <v>243.52600000000001</v>
      </c>
      <c r="E535" s="9">
        <v>240.148</v>
      </c>
      <c r="F535" s="9">
        <v>241.41</v>
      </c>
      <c r="G535" s="9">
        <v>240.57300000000001</v>
      </c>
      <c r="H535" s="9">
        <v>242.49799999999999</v>
      </c>
      <c r="I535" s="9">
        <v>241.90799999999999</v>
      </c>
      <c r="J535" s="9">
        <v>242.11199999999999</v>
      </c>
      <c r="K535" s="9">
        <v>241.51</v>
      </c>
      <c r="L535" s="9">
        <v>243.27600000000001</v>
      </c>
      <c r="M535" s="9">
        <v>240.90100000000001</v>
      </c>
      <c r="N535" s="9">
        <v>241.435</v>
      </c>
      <c r="O535" s="9">
        <v>240.83699999999999</v>
      </c>
      <c r="P535" s="10">
        <v>242.03399999999999</v>
      </c>
    </row>
    <row r="536" spans="1:16" x14ac:dyDescent="0.35">
      <c r="A536" s="2"/>
    </row>
    <row r="538" spans="1:16" x14ac:dyDescent="0.35">
      <c r="A538" s="2"/>
    </row>
    <row r="539" spans="1:16" x14ac:dyDescent="0.35">
      <c r="A539" s="2"/>
    </row>
    <row r="540" spans="1:16" ht="36" x14ac:dyDescent="0.35">
      <c r="A540" s="3" t="s">
        <v>0</v>
      </c>
      <c r="B540" s="4" t="s">
        <v>136</v>
      </c>
    </row>
    <row r="541" spans="1:16" x14ac:dyDescent="0.35">
      <c r="A541" s="50" t="s">
        <v>27</v>
      </c>
      <c r="B541" s="50"/>
    </row>
    <row r="542" spans="1:16" ht="81" x14ac:dyDescent="0.35">
      <c r="A542" s="3" t="s">
        <v>2</v>
      </c>
      <c r="B542" s="4" t="s">
        <v>137</v>
      </c>
    </row>
    <row r="543" spans="1:16" ht="27" x14ac:dyDescent="0.35">
      <c r="A543" s="3" t="s">
        <v>4</v>
      </c>
      <c r="B543" s="4" t="s">
        <v>138</v>
      </c>
    </row>
    <row r="544" spans="1:16" ht="18" x14ac:dyDescent="0.35">
      <c r="A544" s="3" t="s">
        <v>6</v>
      </c>
      <c r="B544" s="4" t="s">
        <v>7</v>
      </c>
    </row>
    <row r="545" spans="1:16" ht="18" x14ac:dyDescent="0.35">
      <c r="A545" s="3" t="s">
        <v>8</v>
      </c>
      <c r="B545" s="4" t="s">
        <v>9</v>
      </c>
    </row>
    <row r="546" spans="1:16" x14ac:dyDescent="0.35">
      <c r="A546" s="1"/>
    </row>
    <row r="547" spans="1:16" x14ac:dyDescent="0.35">
      <c r="A547" s="1" t="s">
        <v>10</v>
      </c>
    </row>
    <row r="548" spans="1:16" ht="15" thickBot="1" x14ac:dyDescent="0.4">
      <c r="A548" s="1"/>
    </row>
    <row r="549" spans="1:16" ht="15" thickBot="1" x14ac:dyDescent="0.4">
      <c r="A549" s="5" t="s">
        <v>11</v>
      </c>
      <c r="B549" s="6" t="s">
        <v>12</v>
      </c>
      <c r="C549" s="6" t="s">
        <v>13</v>
      </c>
      <c r="D549" s="6" t="s">
        <v>14</v>
      </c>
      <c r="E549" s="6" t="s">
        <v>15</v>
      </c>
      <c r="F549" s="6" t="s">
        <v>16</v>
      </c>
      <c r="G549" s="6" t="s">
        <v>17</v>
      </c>
      <c r="H549" s="6" t="s">
        <v>18</v>
      </c>
      <c r="I549" s="6" t="s">
        <v>19</v>
      </c>
      <c r="J549" s="6" t="s">
        <v>20</v>
      </c>
      <c r="K549" s="6" t="s">
        <v>21</v>
      </c>
      <c r="L549" s="6" t="s">
        <v>22</v>
      </c>
      <c r="M549" s="6" t="s">
        <v>23</v>
      </c>
      <c r="N549" s="6" t="s">
        <v>32</v>
      </c>
      <c r="O549" s="6" t="s">
        <v>24</v>
      </c>
      <c r="P549" s="7" t="s">
        <v>25</v>
      </c>
    </row>
    <row r="550" spans="1:16" ht="15" thickBot="1" x14ac:dyDescent="0.4">
      <c r="A550" s="8">
        <v>2019</v>
      </c>
      <c r="B550" s="9">
        <v>233.18199999999999</v>
      </c>
      <c r="C550" s="9">
        <v>235.38399999999999</v>
      </c>
      <c r="D550" s="9">
        <v>233.24600000000001</v>
      </c>
      <c r="E550" s="9">
        <v>231.494</v>
      </c>
      <c r="F550" s="9">
        <v>233.21600000000001</v>
      </c>
      <c r="G550" s="9">
        <v>232.922</v>
      </c>
      <c r="H550" s="9">
        <v>232.06299999999999</v>
      </c>
      <c r="I550" s="9">
        <v>233.459</v>
      </c>
      <c r="J550" s="9">
        <v>234.667</v>
      </c>
      <c r="K550" s="9">
        <v>234.577</v>
      </c>
      <c r="L550" s="9">
        <v>233.203</v>
      </c>
      <c r="M550" s="9">
        <v>234.018</v>
      </c>
      <c r="N550" s="9">
        <v>233.453</v>
      </c>
      <c r="O550" s="9">
        <v>233.24100000000001</v>
      </c>
      <c r="P550" s="10">
        <v>233.66499999999999</v>
      </c>
    </row>
    <row r="551" spans="1:16" x14ac:dyDescent="0.35">
      <c r="A551" s="2"/>
    </row>
    <row r="553" spans="1:16" x14ac:dyDescent="0.35">
      <c r="A553" s="2"/>
    </row>
    <row r="554" spans="1:16" x14ac:dyDescent="0.35">
      <c r="A554" s="2"/>
    </row>
    <row r="555" spans="1:16" ht="36" x14ac:dyDescent="0.35">
      <c r="A555" s="3" t="s">
        <v>0</v>
      </c>
      <c r="B555" s="4" t="s">
        <v>139</v>
      </c>
    </row>
    <row r="556" spans="1:16" x14ac:dyDescent="0.35">
      <c r="A556" s="50" t="s">
        <v>27</v>
      </c>
      <c r="B556" s="50"/>
    </row>
    <row r="557" spans="1:16" ht="99" x14ac:dyDescent="0.35">
      <c r="A557" s="3" t="s">
        <v>2</v>
      </c>
      <c r="B557" s="4" t="s">
        <v>140</v>
      </c>
    </row>
    <row r="558" spans="1:16" ht="36" x14ac:dyDescent="0.35">
      <c r="A558" s="3" t="s">
        <v>4</v>
      </c>
      <c r="B558" s="4" t="s">
        <v>141</v>
      </c>
    </row>
    <row r="559" spans="1:16" ht="18" x14ac:dyDescent="0.35">
      <c r="A559" s="3" t="s">
        <v>6</v>
      </c>
      <c r="B559" s="4" t="s">
        <v>7</v>
      </c>
    </row>
    <row r="560" spans="1:16" ht="18" x14ac:dyDescent="0.35">
      <c r="A560" s="3" t="s">
        <v>8</v>
      </c>
      <c r="B560" s="4" t="s">
        <v>9</v>
      </c>
    </row>
    <row r="561" spans="1:16" x14ac:dyDescent="0.35">
      <c r="A561" s="1"/>
    </row>
    <row r="562" spans="1:16" x14ac:dyDescent="0.35">
      <c r="A562" s="1" t="s">
        <v>10</v>
      </c>
    </row>
    <row r="563" spans="1:16" ht="15" thickBot="1" x14ac:dyDescent="0.4">
      <c r="A563" s="1"/>
    </row>
    <row r="564" spans="1:16" ht="15" thickBot="1" x14ac:dyDescent="0.4">
      <c r="A564" s="5" t="s">
        <v>11</v>
      </c>
      <c r="B564" s="6" t="s">
        <v>12</v>
      </c>
      <c r="C564" s="6" t="s">
        <v>13</v>
      </c>
      <c r="D564" s="6" t="s">
        <v>14</v>
      </c>
      <c r="E564" s="6" t="s">
        <v>15</v>
      </c>
      <c r="F564" s="6" t="s">
        <v>16</v>
      </c>
      <c r="G564" s="6" t="s">
        <v>17</v>
      </c>
      <c r="H564" s="6" t="s">
        <v>18</v>
      </c>
      <c r="I564" s="6" t="s">
        <v>19</v>
      </c>
      <c r="J564" s="6" t="s">
        <v>20</v>
      </c>
      <c r="K564" s="6" t="s">
        <v>21</v>
      </c>
      <c r="L564" s="6" t="s">
        <v>22</v>
      </c>
      <c r="M564" s="6" t="s">
        <v>23</v>
      </c>
      <c r="N564" s="6" t="s">
        <v>32</v>
      </c>
      <c r="O564" s="6" t="s">
        <v>24</v>
      </c>
      <c r="P564" s="7" t="s">
        <v>25</v>
      </c>
    </row>
    <row r="565" spans="1:16" ht="15" thickBot="1" x14ac:dyDescent="0.4">
      <c r="A565" s="8">
        <v>2019</v>
      </c>
      <c r="B565" s="9">
        <v>237.53800000000001</v>
      </c>
      <c r="C565" s="9">
        <v>239.79499999999999</v>
      </c>
      <c r="D565" s="9">
        <v>235.40100000000001</v>
      </c>
      <c r="E565" s="9">
        <v>234.44900000000001</v>
      </c>
      <c r="F565" s="9">
        <v>235.649</v>
      </c>
      <c r="G565" s="9">
        <v>236.262</v>
      </c>
      <c r="H565" s="9">
        <v>234.05199999999999</v>
      </c>
      <c r="I565" s="9">
        <v>236.94</v>
      </c>
      <c r="J565" s="9">
        <v>238.548</v>
      </c>
      <c r="K565" s="9">
        <v>238.017</v>
      </c>
      <c r="L565" s="9">
        <v>236.422</v>
      </c>
      <c r="M565" s="9">
        <v>235.28399999999999</v>
      </c>
      <c r="N565" s="9">
        <v>236.53</v>
      </c>
      <c r="O565" s="9">
        <v>236.51599999999999</v>
      </c>
      <c r="P565" s="10">
        <v>236.54400000000001</v>
      </c>
    </row>
    <row r="566" spans="1:16" x14ac:dyDescent="0.35">
      <c r="A566" s="2"/>
    </row>
    <row r="568" spans="1:16" x14ac:dyDescent="0.35">
      <c r="A568" s="2"/>
    </row>
    <row r="569" spans="1:16" x14ac:dyDescent="0.35">
      <c r="A569" s="2"/>
    </row>
    <row r="570" spans="1:16" ht="36" x14ac:dyDescent="0.35">
      <c r="A570" s="3" t="s">
        <v>0</v>
      </c>
      <c r="B570" s="4" t="s">
        <v>142</v>
      </c>
    </row>
    <row r="571" spans="1:16" x14ac:dyDescent="0.35">
      <c r="A571" s="50" t="s">
        <v>27</v>
      </c>
      <c r="B571" s="50"/>
    </row>
    <row r="572" spans="1:16" ht="99" x14ac:dyDescent="0.35">
      <c r="A572" s="3" t="s">
        <v>2</v>
      </c>
      <c r="B572" s="4" t="s">
        <v>143</v>
      </c>
    </row>
    <row r="573" spans="1:16" ht="36" x14ac:dyDescent="0.35">
      <c r="A573" s="3" t="s">
        <v>4</v>
      </c>
      <c r="B573" s="4" t="s">
        <v>144</v>
      </c>
    </row>
    <row r="574" spans="1:16" ht="18" x14ac:dyDescent="0.35">
      <c r="A574" s="3" t="s">
        <v>6</v>
      </c>
      <c r="B574" s="4" t="s">
        <v>7</v>
      </c>
    </row>
    <row r="575" spans="1:16" ht="18" x14ac:dyDescent="0.35">
      <c r="A575" s="3" t="s">
        <v>8</v>
      </c>
      <c r="B575" s="4" t="s">
        <v>9</v>
      </c>
    </row>
    <row r="576" spans="1:16" x14ac:dyDescent="0.35">
      <c r="A576" s="1"/>
    </row>
    <row r="577" spans="1:16" x14ac:dyDescent="0.35">
      <c r="A577" s="1" t="s">
        <v>10</v>
      </c>
    </row>
    <row r="578" spans="1:16" ht="15" thickBot="1" x14ac:dyDescent="0.4">
      <c r="A578" s="1"/>
    </row>
    <row r="579" spans="1:16" ht="15" thickBot="1" x14ac:dyDescent="0.4">
      <c r="A579" s="5" t="s">
        <v>11</v>
      </c>
      <c r="B579" s="6" t="s">
        <v>12</v>
      </c>
      <c r="C579" s="6" t="s">
        <v>13</v>
      </c>
      <c r="D579" s="6" t="s">
        <v>14</v>
      </c>
      <c r="E579" s="6" t="s">
        <v>15</v>
      </c>
      <c r="F579" s="6" t="s">
        <v>16</v>
      </c>
      <c r="G579" s="6" t="s">
        <v>17</v>
      </c>
      <c r="H579" s="6" t="s">
        <v>18</v>
      </c>
      <c r="I579" s="6" t="s">
        <v>19</v>
      </c>
      <c r="J579" s="6" t="s">
        <v>20</v>
      </c>
      <c r="K579" s="6" t="s">
        <v>21</v>
      </c>
      <c r="L579" s="6" t="s">
        <v>22</v>
      </c>
      <c r="M579" s="6" t="s">
        <v>23</v>
      </c>
      <c r="N579" s="6" t="s">
        <v>32</v>
      </c>
      <c r="O579" s="6" t="s">
        <v>24</v>
      </c>
      <c r="P579" s="7" t="s">
        <v>25</v>
      </c>
    </row>
    <row r="580" spans="1:16" ht="15" thickBot="1" x14ac:dyDescent="0.4">
      <c r="A580" s="8">
        <v>2019</v>
      </c>
      <c r="B580" s="9">
        <v>207.84100000000001</v>
      </c>
      <c r="C580" s="9">
        <v>209.61799999999999</v>
      </c>
      <c r="D580" s="9">
        <v>209.62700000000001</v>
      </c>
      <c r="E580" s="9">
        <v>209.715</v>
      </c>
      <c r="F580" s="9">
        <v>211.333</v>
      </c>
      <c r="G580" s="9">
        <v>210.42099999999999</v>
      </c>
      <c r="H580" s="9">
        <v>210.59299999999999</v>
      </c>
      <c r="I580" s="9">
        <v>208.34399999999999</v>
      </c>
      <c r="J580" s="9">
        <v>211.078</v>
      </c>
      <c r="K580" s="9">
        <v>211.77099999999999</v>
      </c>
      <c r="L580" s="9">
        <v>210.34700000000001</v>
      </c>
      <c r="M580" s="9">
        <v>212.517</v>
      </c>
      <c r="N580" s="9">
        <v>210.267</v>
      </c>
      <c r="O580" s="9">
        <v>209.75899999999999</v>
      </c>
      <c r="P580" s="10">
        <v>210.77500000000001</v>
      </c>
    </row>
    <row r="581" spans="1:16" x14ac:dyDescent="0.35">
      <c r="A581" s="2"/>
    </row>
    <row r="583" spans="1:16" x14ac:dyDescent="0.35">
      <c r="A583" s="2"/>
    </row>
    <row r="584" spans="1:16" x14ac:dyDescent="0.35">
      <c r="A584" s="2"/>
    </row>
    <row r="585" spans="1:16" ht="36" x14ac:dyDescent="0.35">
      <c r="A585" s="3" t="s">
        <v>0</v>
      </c>
      <c r="B585" s="4" t="s">
        <v>145</v>
      </c>
    </row>
    <row r="586" spans="1:16" x14ac:dyDescent="0.35">
      <c r="A586" s="50" t="s">
        <v>27</v>
      </c>
      <c r="B586" s="50"/>
    </row>
    <row r="587" spans="1:16" ht="99" x14ac:dyDescent="0.35">
      <c r="A587" s="3" t="s">
        <v>2</v>
      </c>
      <c r="B587" s="4" t="s">
        <v>146</v>
      </c>
    </row>
    <row r="588" spans="1:16" ht="36" x14ac:dyDescent="0.35">
      <c r="A588" s="3" t="s">
        <v>4</v>
      </c>
      <c r="B588" s="4" t="s">
        <v>147</v>
      </c>
    </row>
    <row r="589" spans="1:16" ht="18" x14ac:dyDescent="0.35">
      <c r="A589" s="3" t="s">
        <v>6</v>
      </c>
      <c r="B589" s="4" t="s">
        <v>7</v>
      </c>
    </row>
    <row r="590" spans="1:16" ht="18" x14ac:dyDescent="0.35">
      <c r="A590" s="3" t="s">
        <v>8</v>
      </c>
      <c r="B590" s="4" t="s">
        <v>9</v>
      </c>
    </row>
    <row r="591" spans="1:16" x14ac:dyDescent="0.35">
      <c r="A591" s="1"/>
    </row>
    <row r="592" spans="1:16" x14ac:dyDescent="0.35">
      <c r="A592" s="1" t="s">
        <v>10</v>
      </c>
    </row>
    <row r="593" spans="1:16" ht="15" thickBot="1" x14ac:dyDescent="0.4">
      <c r="A593" s="1"/>
    </row>
    <row r="594" spans="1:16" ht="15" thickBot="1" x14ac:dyDescent="0.4">
      <c r="A594" s="5" t="s">
        <v>11</v>
      </c>
      <c r="B594" s="6" t="s">
        <v>12</v>
      </c>
      <c r="C594" s="6" t="s">
        <v>13</v>
      </c>
      <c r="D594" s="6" t="s">
        <v>14</v>
      </c>
      <c r="E594" s="6" t="s">
        <v>15</v>
      </c>
      <c r="F594" s="6" t="s">
        <v>16</v>
      </c>
      <c r="G594" s="6" t="s">
        <v>17</v>
      </c>
      <c r="H594" s="6" t="s">
        <v>18</v>
      </c>
      <c r="I594" s="6" t="s">
        <v>19</v>
      </c>
      <c r="J594" s="6" t="s">
        <v>20</v>
      </c>
      <c r="K594" s="6" t="s">
        <v>21</v>
      </c>
      <c r="L594" s="6" t="s">
        <v>22</v>
      </c>
      <c r="M594" s="6" t="s">
        <v>23</v>
      </c>
      <c r="N594" s="6" t="s">
        <v>32</v>
      </c>
      <c r="O594" s="6" t="s">
        <v>24</v>
      </c>
      <c r="P594" s="7" t="s">
        <v>25</v>
      </c>
    </row>
    <row r="595" spans="1:16" ht="15" thickBot="1" x14ac:dyDescent="0.4">
      <c r="A595" s="8">
        <v>2019</v>
      </c>
      <c r="B595" s="9">
        <v>247.05</v>
      </c>
      <c r="C595" s="9">
        <v>250.01499999999999</v>
      </c>
      <c r="D595" s="9">
        <v>248.732</v>
      </c>
      <c r="E595" s="9">
        <v>245.55</v>
      </c>
      <c r="F595" s="9">
        <v>248.12</v>
      </c>
      <c r="G595" s="9">
        <v>245.14400000000001</v>
      </c>
      <c r="H595" s="9">
        <v>245.44</v>
      </c>
      <c r="I595" s="9">
        <v>249.17599999999999</v>
      </c>
      <c r="J595" s="9">
        <v>247.29300000000001</v>
      </c>
      <c r="K595" s="9">
        <v>249.107</v>
      </c>
      <c r="L595" s="9">
        <v>245.75899999999999</v>
      </c>
      <c r="M595" s="9">
        <v>246.304</v>
      </c>
      <c r="N595" s="9">
        <v>247.30799999999999</v>
      </c>
      <c r="O595" s="9">
        <v>247.435</v>
      </c>
      <c r="P595" s="10">
        <v>247.18</v>
      </c>
    </row>
    <row r="596" spans="1:16" x14ac:dyDescent="0.35">
      <c r="A596" s="2"/>
    </row>
    <row r="598" spans="1:16" x14ac:dyDescent="0.35">
      <c r="A598" s="2"/>
    </row>
    <row r="599" spans="1:16" x14ac:dyDescent="0.35">
      <c r="A599" s="2"/>
    </row>
    <row r="600" spans="1:16" ht="36" x14ac:dyDescent="0.35">
      <c r="A600" s="3" t="s">
        <v>0</v>
      </c>
      <c r="B600" s="4" t="s">
        <v>148</v>
      </c>
    </row>
    <row r="601" spans="1:16" x14ac:dyDescent="0.35">
      <c r="A601" s="50" t="s">
        <v>27</v>
      </c>
      <c r="B601" s="50"/>
    </row>
    <row r="602" spans="1:16" ht="72" x14ac:dyDescent="0.35">
      <c r="A602" s="3" t="s">
        <v>2</v>
      </c>
      <c r="B602" s="4" t="s">
        <v>149</v>
      </c>
    </row>
    <row r="603" spans="1:16" ht="18" x14ac:dyDescent="0.35">
      <c r="A603" s="3" t="s">
        <v>4</v>
      </c>
      <c r="B603" s="4" t="s">
        <v>150</v>
      </c>
    </row>
    <row r="604" spans="1:16" ht="18" x14ac:dyDescent="0.35">
      <c r="A604" s="3" t="s">
        <v>6</v>
      </c>
      <c r="B604" s="4" t="s">
        <v>7</v>
      </c>
    </row>
    <row r="605" spans="1:16" ht="18" x14ac:dyDescent="0.35">
      <c r="A605" s="3" t="s">
        <v>8</v>
      </c>
      <c r="B605" s="4" t="s">
        <v>9</v>
      </c>
    </row>
    <row r="606" spans="1:16" x14ac:dyDescent="0.35">
      <c r="A606" s="1"/>
    </row>
    <row r="607" spans="1:16" x14ac:dyDescent="0.35">
      <c r="A607" s="1" t="s">
        <v>10</v>
      </c>
    </row>
    <row r="608" spans="1:16" ht="15" thickBot="1" x14ac:dyDescent="0.4">
      <c r="A608" s="1"/>
    </row>
    <row r="609" spans="1:16" ht="15" thickBot="1" x14ac:dyDescent="0.4">
      <c r="A609" s="5" t="s">
        <v>11</v>
      </c>
      <c r="B609" s="6" t="s">
        <v>12</v>
      </c>
      <c r="C609" s="6" t="s">
        <v>13</v>
      </c>
      <c r="D609" s="6" t="s">
        <v>14</v>
      </c>
      <c r="E609" s="6" t="s">
        <v>15</v>
      </c>
      <c r="F609" s="6" t="s">
        <v>16</v>
      </c>
      <c r="G609" s="6" t="s">
        <v>17</v>
      </c>
      <c r="H609" s="6" t="s">
        <v>18</v>
      </c>
      <c r="I609" s="6" t="s">
        <v>19</v>
      </c>
      <c r="J609" s="6" t="s">
        <v>20</v>
      </c>
      <c r="K609" s="6" t="s">
        <v>21</v>
      </c>
      <c r="L609" s="6" t="s">
        <v>22</v>
      </c>
      <c r="M609" s="6" t="s">
        <v>23</v>
      </c>
      <c r="N609" s="6" t="s">
        <v>32</v>
      </c>
      <c r="O609" s="6" t="s">
        <v>24</v>
      </c>
      <c r="P609" s="7" t="s">
        <v>25</v>
      </c>
    </row>
    <row r="610" spans="1:16" ht="15" thickBot="1" x14ac:dyDescent="0.4">
      <c r="A610" s="8">
        <v>2019</v>
      </c>
      <c r="B610" s="9">
        <v>231.39599999999999</v>
      </c>
      <c r="C610" s="9">
        <v>232.95500000000001</v>
      </c>
      <c r="D610" s="9">
        <v>232.88800000000001</v>
      </c>
      <c r="E610" s="9">
        <v>227.464</v>
      </c>
      <c r="F610" s="9">
        <v>229.67599999999999</v>
      </c>
      <c r="G610" s="9">
        <v>231.56</v>
      </c>
      <c r="H610" s="9">
        <v>231.44399999999999</v>
      </c>
      <c r="I610" s="9">
        <v>231.316</v>
      </c>
      <c r="J610" s="9">
        <v>232.892</v>
      </c>
      <c r="K610" s="9">
        <v>230.01300000000001</v>
      </c>
      <c r="L610" s="9">
        <v>232.364</v>
      </c>
      <c r="M610" s="9">
        <v>237.179</v>
      </c>
      <c r="N610" s="9">
        <v>231.762</v>
      </c>
      <c r="O610" s="9">
        <v>230.99</v>
      </c>
      <c r="P610" s="10">
        <v>232.535</v>
      </c>
    </row>
    <row r="611" spans="1:16" x14ac:dyDescent="0.35">
      <c r="A611" s="2"/>
    </row>
    <row r="613" spans="1:16" x14ac:dyDescent="0.35">
      <c r="A613" s="2"/>
    </row>
    <row r="614" spans="1:16" x14ac:dyDescent="0.35">
      <c r="A614" s="2"/>
    </row>
    <row r="615" spans="1:16" ht="36" x14ac:dyDescent="0.35">
      <c r="A615" s="3" t="s">
        <v>0</v>
      </c>
      <c r="B615" s="4" t="s">
        <v>151</v>
      </c>
    </row>
    <row r="616" spans="1:16" x14ac:dyDescent="0.35">
      <c r="A616" s="50" t="s">
        <v>27</v>
      </c>
      <c r="B616" s="50"/>
    </row>
    <row r="617" spans="1:16" ht="81" x14ac:dyDescent="0.35">
      <c r="A617" s="3" t="s">
        <v>2</v>
      </c>
      <c r="B617" s="4" t="s">
        <v>152</v>
      </c>
    </row>
    <row r="618" spans="1:16" ht="27" x14ac:dyDescent="0.35">
      <c r="A618" s="3" t="s">
        <v>4</v>
      </c>
      <c r="B618" s="4" t="s">
        <v>153</v>
      </c>
    </row>
    <row r="619" spans="1:16" ht="18" x14ac:dyDescent="0.35">
      <c r="A619" s="3" t="s">
        <v>6</v>
      </c>
      <c r="B619" s="4" t="s">
        <v>7</v>
      </c>
    </row>
    <row r="620" spans="1:16" ht="18" x14ac:dyDescent="0.35">
      <c r="A620" s="3" t="s">
        <v>8</v>
      </c>
      <c r="B620" s="4" t="s">
        <v>9</v>
      </c>
    </row>
    <row r="621" spans="1:16" x14ac:dyDescent="0.35">
      <c r="A621" s="1"/>
    </row>
    <row r="622" spans="1:16" x14ac:dyDescent="0.35">
      <c r="A622" s="1" t="s">
        <v>10</v>
      </c>
    </row>
    <row r="623" spans="1:16" ht="15" thickBot="1" x14ac:dyDescent="0.4">
      <c r="A623" s="1"/>
    </row>
    <row r="624" spans="1:16" ht="15" thickBot="1" x14ac:dyDescent="0.4">
      <c r="A624" s="5" t="s">
        <v>11</v>
      </c>
      <c r="B624" s="6" t="s">
        <v>12</v>
      </c>
      <c r="C624" s="6" t="s">
        <v>13</v>
      </c>
      <c r="D624" s="6" t="s">
        <v>14</v>
      </c>
      <c r="E624" s="6" t="s">
        <v>15</v>
      </c>
      <c r="F624" s="6" t="s">
        <v>16</v>
      </c>
      <c r="G624" s="6" t="s">
        <v>17</v>
      </c>
      <c r="H624" s="6" t="s">
        <v>18</v>
      </c>
      <c r="I624" s="6" t="s">
        <v>19</v>
      </c>
      <c r="J624" s="6" t="s">
        <v>20</v>
      </c>
      <c r="K624" s="6" t="s">
        <v>21</v>
      </c>
      <c r="L624" s="6" t="s">
        <v>22</v>
      </c>
      <c r="M624" s="6" t="s">
        <v>23</v>
      </c>
      <c r="N624" s="6" t="s">
        <v>32</v>
      </c>
      <c r="O624" s="6" t="s">
        <v>24</v>
      </c>
      <c r="P624" s="7" t="s">
        <v>25</v>
      </c>
    </row>
    <row r="625" spans="1:16" ht="15" thickBot="1" x14ac:dyDescent="0.4">
      <c r="A625" s="8">
        <v>2019</v>
      </c>
      <c r="B625" s="9">
        <v>235.06800000000001</v>
      </c>
      <c r="C625" s="9">
        <v>236.059</v>
      </c>
      <c r="D625" s="9">
        <v>236.61099999999999</v>
      </c>
      <c r="E625" s="9">
        <v>236.125</v>
      </c>
      <c r="F625" s="9">
        <v>237.24799999999999</v>
      </c>
      <c r="G625" s="9">
        <v>235.732</v>
      </c>
      <c r="H625" s="9">
        <v>236.857</v>
      </c>
      <c r="I625" s="9">
        <v>235.88499999999999</v>
      </c>
      <c r="J625" s="9">
        <v>235.67500000000001</v>
      </c>
      <c r="K625" s="9">
        <v>235.822</v>
      </c>
      <c r="L625" s="9">
        <v>235.53</v>
      </c>
      <c r="M625" s="9">
        <v>236.28299999999999</v>
      </c>
      <c r="N625" s="9">
        <v>236.07499999999999</v>
      </c>
      <c r="O625" s="9">
        <v>236.14099999999999</v>
      </c>
      <c r="P625" s="10">
        <v>236.00899999999999</v>
      </c>
    </row>
    <row r="626" spans="1:16" x14ac:dyDescent="0.35">
      <c r="A626" s="2"/>
    </row>
    <row r="628" spans="1:16" x14ac:dyDescent="0.35">
      <c r="A628" s="2"/>
    </row>
    <row r="629" spans="1:16" x14ac:dyDescent="0.35">
      <c r="A629" s="2"/>
    </row>
    <row r="630" spans="1:16" ht="36" x14ac:dyDescent="0.35">
      <c r="A630" s="3" t="s">
        <v>0</v>
      </c>
      <c r="B630" s="4" t="s">
        <v>154</v>
      </c>
    </row>
    <row r="631" spans="1:16" x14ac:dyDescent="0.35">
      <c r="A631" s="50" t="s">
        <v>27</v>
      </c>
      <c r="B631" s="50"/>
    </row>
    <row r="632" spans="1:16" ht="108" x14ac:dyDescent="0.35">
      <c r="A632" s="3" t="s">
        <v>2</v>
      </c>
      <c r="B632" s="4" t="s">
        <v>155</v>
      </c>
    </row>
    <row r="633" spans="1:16" ht="45" x14ac:dyDescent="0.35">
      <c r="A633" s="3" t="s">
        <v>4</v>
      </c>
      <c r="B633" s="4" t="s">
        <v>156</v>
      </c>
    </row>
    <row r="634" spans="1:16" ht="18" x14ac:dyDescent="0.35">
      <c r="A634" s="3" t="s">
        <v>6</v>
      </c>
      <c r="B634" s="4" t="s">
        <v>7</v>
      </c>
    </row>
    <row r="635" spans="1:16" ht="18" x14ac:dyDescent="0.35">
      <c r="A635" s="3" t="s">
        <v>8</v>
      </c>
      <c r="B635" s="4" t="s">
        <v>9</v>
      </c>
    </row>
    <row r="636" spans="1:16" x14ac:dyDescent="0.35">
      <c r="A636" s="1"/>
    </row>
    <row r="637" spans="1:16" x14ac:dyDescent="0.35">
      <c r="A637" s="1" t="s">
        <v>10</v>
      </c>
    </row>
    <row r="638" spans="1:16" ht="15" thickBot="1" x14ac:dyDescent="0.4">
      <c r="A638" s="1"/>
    </row>
    <row r="639" spans="1:16" ht="15" thickBot="1" x14ac:dyDescent="0.4">
      <c r="A639" s="5" t="s">
        <v>11</v>
      </c>
      <c r="B639" s="6" t="s">
        <v>12</v>
      </c>
      <c r="C639" s="6" t="s">
        <v>13</v>
      </c>
      <c r="D639" s="6" t="s">
        <v>14</v>
      </c>
      <c r="E639" s="6" t="s">
        <v>15</v>
      </c>
      <c r="F639" s="6" t="s">
        <v>16</v>
      </c>
      <c r="G639" s="6" t="s">
        <v>17</v>
      </c>
      <c r="H639" s="6" t="s">
        <v>18</v>
      </c>
      <c r="I639" s="6" t="s">
        <v>19</v>
      </c>
      <c r="J639" s="6" t="s">
        <v>20</v>
      </c>
      <c r="K639" s="6" t="s">
        <v>21</v>
      </c>
      <c r="L639" s="6" t="s">
        <v>22</v>
      </c>
      <c r="M639" s="6" t="s">
        <v>23</v>
      </c>
      <c r="N639" s="6" t="s">
        <v>32</v>
      </c>
      <c r="O639" s="6" t="s">
        <v>24</v>
      </c>
      <c r="P639" s="7" t="s">
        <v>25</v>
      </c>
    </row>
    <row r="640" spans="1:16" ht="15" thickBot="1" x14ac:dyDescent="0.4">
      <c r="A640" s="8">
        <v>2019</v>
      </c>
      <c r="B640" s="9">
        <v>246.786</v>
      </c>
      <c r="C640" s="9">
        <v>246.75800000000001</v>
      </c>
      <c r="D640" s="9">
        <v>247.46199999999999</v>
      </c>
      <c r="E640" s="9">
        <v>245.982</v>
      </c>
      <c r="F640" s="9">
        <v>250.262</v>
      </c>
      <c r="G640" s="9">
        <v>245.619</v>
      </c>
      <c r="H640" s="9">
        <v>247.149</v>
      </c>
      <c r="I640" s="9">
        <v>246.69900000000001</v>
      </c>
      <c r="J640" s="9">
        <v>245.97200000000001</v>
      </c>
      <c r="K640" s="9">
        <v>246.053</v>
      </c>
      <c r="L640" s="9">
        <v>245.61699999999999</v>
      </c>
      <c r="M640" s="9">
        <v>246.66300000000001</v>
      </c>
      <c r="N640" s="9">
        <v>246.75200000000001</v>
      </c>
      <c r="O640" s="9">
        <v>247.14500000000001</v>
      </c>
      <c r="P640" s="10">
        <v>246.35900000000001</v>
      </c>
    </row>
    <row r="641" spans="1:16" x14ac:dyDescent="0.35">
      <c r="A641" s="2"/>
    </row>
    <row r="643" spans="1:16" x14ac:dyDescent="0.35">
      <c r="A643" s="2"/>
    </row>
    <row r="644" spans="1:16" x14ac:dyDescent="0.35">
      <c r="A644" s="2"/>
    </row>
    <row r="645" spans="1:16" ht="36" x14ac:dyDescent="0.35">
      <c r="A645" s="3" t="s">
        <v>0</v>
      </c>
      <c r="B645" s="4" t="s">
        <v>157</v>
      </c>
    </row>
    <row r="646" spans="1:16" x14ac:dyDescent="0.35">
      <c r="A646" s="50" t="s">
        <v>27</v>
      </c>
      <c r="B646" s="50"/>
    </row>
    <row r="647" spans="1:16" ht="99" x14ac:dyDescent="0.35">
      <c r="A647" s="3" t="s">
        <v>2</v>
      </c>
      <c r="B647" s="4" t="s">
        <v>158</v>
      </c>
    </row>
    <row r="648" spans="1:16" ht="36" x14ac:dyDescent="0.35">
      <c r="A648" s="3" t="s">
        <v>4</v>
      </c>
      <c r="B648" s="4" t="s">
        <v>159</v>
      </c>
    </row>
    <row r="649" spans="1:16" ht="18" x14ac:dyDescent="0.35">
      <c r="A649" s="3" t="s">
        <v>6</v>
      </c>
      <c r="B649" s="4" t="s">
        <v>7</v>
      </c>
    </row>
    <row r="650" spans="1:16" ht="18" x14ac:dyDescent="0.35">
      <c r="A650" s="3" t="s">
        <v>8</v>
      </c>
      <c r="B650" s="4" t="s">
        <v>9</v>
      </c>
    </row>
    <row r="651" spans="1:16" x14ac:dyDescent="0.35">
      <c r="A651" s="1"/>
    </row>
    <row r="652" spans="1:16" x14ac:dyDescent="0.35">
      <c r="A652" s="1" t="s">
        <v>10</v>
      </c>
    </row>
    <row r="653" spans="1:16" ht="15" thickBot="1" x14ac:dyDescent="0.4">
      <c r="A653" s="1"/>
    </row>
    <row r="654" spans="1:16" ht="15" thickBot="1" x14ac:dyDescent="0.4">
      <c r="A654" s="5" t="s">
        <v>11</v>
      </c>
      <c r="B654" s="6" t="s">
        <v>12</v>
      </c>
      <c r="C654" s="6" t="s">
        <v>13</v>
      </c>
      <c r="D654" s="6" t="s">
        <v>14</v>
      </c>
      <c r="E654" s="6" t="s">
        <v>15</v>
      </c>
      <c r="F654" s="6" t="s">
        <v>16</v>
      </c>
      <c r="G654" s="6" t="s">
        <v>17</v>
      </c>
      <c r="H654" s="6" t="s">
        <v>18</v>
      </c>
      <c r="I654" s="6" t="s">
        <v>19</v>
      </c>
      <c r="J654" s="6" t="s">
        <v>20</v>
      </c>
      <c r="K654" s="6" t="s">
        <v>21</v>
      </c>
      <c r="L654" s="6" t="s">
        <v>22</v>
      </c>
      <c r="M654" s="6" t="s">
        <v>23</v>
      </c>
      <c r="N654" s="6" t="s">
        <v>32</v>
      </c>
      <c r="O654" s="6" t="s">
        <v>24</v>
      </c>
      <c r="P654" s="7" t="s">
        <v>25</v>
      </c>
    </row>
    <row r="655" spans="1:16" ht="15" thickBot="1" x14ac:dyDescent="0.4">
      <c r="A655" s="8">
        <v>2019</v>
      </c>
      <c r="B655" s="9">
        <v>252.785</v>
      </c>
      <c r="C655" s="9">
        <v>255.46899999999999</v>
      </c>
      <c r="D655" s="9">
        <v>257.37799999999999</v>
      </c>
      <c r="E655" s="9">
        <v>254.36600000000001</v>
      </c>
      <c r="F655" s="9">
        <v>254.41</v>
      </c>
      <c r="G655" s="9">
        <v>252.59700000000001</v>
      </c>
      <c r="H655" s="9">
        <v>255.94399999999999</v>
      </c>
      <c r="I655" s="9">
        <v>254.36</v>
      </c>
      <c r="J655" s="9">
        <v>253.16499999999999</v>
      </c>
      <c r="K655" s="9">
        <v>252.02199999999999</v>
      </c>
      <c r="L655" s="9">
        <v>250.91900000000001</v>
      </c>
      <c r="M655" s="9">
        <v>250.51300000000001</v>
      </c>
      <c r="N655" s="9">
        <v>253.661</v>
      </c>
      <c r="O655" s="9">
        <v>254.501</v>
      </c>
      <c r="P655" s="10">
        <v>252.821</v>
      </c>
    </row>
    <row r="656" spans="1:16" x14ac:dyDescent="0.35">
      <c r="A656" s="2"/>
    </row>
    <row r="658" spans="1:16" x14ac:dyDescent="0.35">
      <c r="A658" s="2"/>
    </row>
    <row r="659" spans="1:16" x14ac:dyDescent="0.35">
      <c r="A659" s="2"/>
    </row>
    <row r="660" spans="1:16" ht="36" x14ac:dyDescent="0.35">
      <c r="A660" s="3" t="s">
        <v>0</v>
      </c>
      <c r="B660" s="4" t="s">
        <v>160</v>
      </c>
    </row>
    <row r="661" spans="1:16" x14ac:dyDescent="0.35">
      <c r="A661" s="50" t="s">
        <v>27</v>
      </c>
      <c r="B661" s="50"/>
    </row>
    <row r="662" spans="1:16" ht="108" x14ac:dyDescent="0.35">
      <c r="A662" s="3" t="s">
        <v>2</v>
      </c>
      <c r="B662" s="4" t="s">
        <v>161</v>
      </c>
    </row>
    <row r="663" spans="1:16" ht="45" x14ac:dyDescent="0.35">
      <c r="A663" s="3" t="s">
        <v>4</v>
      </c>
      <c r="B663" s="4" t="s">
        <v>162</v>
      </c>
    </row>
    <row r="664" spans="1:16" ht="18" x14ac:dyDescent="0.35">
      <c r="A664" s="3" t="s">
        <v>6</v>
      </c>
      <c r="B664" s="4" t="s">
        <v>7</v>
      </c>
    </row>
    <row r="665" spans="1:16" ht="18" x14ac:dyDescent="0.35">
      <c r="A665" s="3" t="s">
        <v>8</v>
      </c>
      <c r="B665" s="4" t="s">
        <v>9</v>
      </c>
    </row>
    <row r="666" spans="1:16" x14ac:dyDescent="0.35">
      <c r="A666" s="1"/>
    </row>
    <row r="667" spans="1:16" x14ac:dyDescent="0.35">
      <c r="A667" s="1" t="s">
        <v>10</v>
      </c>
    </row>
    <row r="668" spans="1:16" ht="15" thickBot="1" x14ac:dyDescent="0.4">
      <c r="A668" s="1"/>
    </row>
    <row r="669" spans="1:16" ht="15" thickBot="1" x14ac:dyDescent="0.4">
      <c r="A669" s="5" t="s">
        <v>11</v>
      </c>
      <c r="B669" s="6" t="s">
        <v>12</v>
      </c>
      <c r="C669" s="6" t="s">
        <v>13</v>
      </c>
      <c r="D669" s="6" t="s">
        <v>14</v>
      </c>
      <c r="E669" s="6" t="s">
        <v>15</v>
      </c>
      <c r="F669" s="6" t="s">
        <v>16</v>
      </c>
      <c r="G669" s="6" t="s">
        <v>17</v>
      </c>
      <c r="H669" s="6" t="s">
        <v>18</v>
      </c>
      <c r="I669" s="6" t="s">
        <v>19</v>
      </c>
      <c r="J669" s="6" t="s">
        <v>20</v>
      </c>
      <c r="K669" s="6" t="s">
        <v>21</v>
      </c>
      <c r="L669" s="6" t="s">
        <v>22</v>
      </c>
      <c r="M669" s="6" t="s">
        <v>23</v>
      </c>
      <c r="N669" s="6" t="s">
        <v>32</v>
      </c>
      <c r="O669" s="6" t="s">
        <v>24</v>
      </c>
      <c r="P669" s="7" t="s">
        <v>25</v>
      </c>
    </row>
    <row r="670" spans="1:16" ht="15" thickBot="1" x14ac:dyDescent="0.4">
      <c r="A670" s="8">
        <v>2019</v>
      </c>
      <c r="B670" s="9">
        <v>243.494</v>
      </c>
      <c r="C670" s="9">
        <v>244.309</v>
      </c>
      <c r="D670" s="9">
        <v>246.60300000000001</v>
      </c>
      <c r="E670" s="9">
        <v>245.57599999999999</v>
      </c>
      <c r="F670" s="9">
        <v>244.18199999999999</v>
      </c>
      <c r="G670" s="9">
        <v>245.22399999999999</v>
      </c>
      <c r="H670" s="9">
        <v>245.79499999999999</v>
      </c>
      <c r="I670" s="9">
        <v>245.06299999999999</v>
      </c>
      <c r="J670" s="9">
        <v>245.00399999999999</v>
      </c>
      <c r="K670" s="9">
        <v>245.00399999999999</v>
      </c>
      <c r="L670" s="9">
        <v>250.31200000000001</v>
      </c>
      <c r="M670" s="9">
        <v>250.21</v>
      </c>
      <c r="N670" s="9">
        <v>245.898</v>
      </c>
      <c r="O670" s="9">
        <v>244.898</v>
      </c>
      <c r="P670" s="10">
        <v>246.898</v>
      </c>
    </row>
    <row r="671" spans="1:16" x14ac:dyDescent="0.35">
      <c r="A671" s="2"/>
    </row>
    <row r="673" spans="1:16" x14ac:dyDescent="0.35">
      <c r="A673" s="2"/>
    </row>
    <row r="674" spans="1:16" x14ac:dyDescent="0.35">
      <c r="A674" s="2"/>
    </row>
    <row r="675" spans="1:16" ht="36" x14ac:dyDescent="0.35">
      <c r="A675" s="3" t="s">
        <v>0</v>
      </c>
      <c r="B675" s="4" t="s">
        <v>163</v>
      </c>
    </row>
    <row r="676" spans="1:16" x14ac:dyDescent="0.35">
      <c r="A676" s="50" t="s">
        <v>27</v>
      </c>
      <c r="B676" s="50"/>
    </row>
    <row r="677" spans="1:16" ht="99" x14ac:dyDescent="0.35">
      <c r="A677" s="3" t="s">
        <v>2</v>
      </c>
      <c r="B677" s="4" t="s">
        <v>164</v>
      </c>
    </row>
    <row r="678" spans="1:16" ht="36" x14ac:dyDescent="0.35">
      <c r="A678" s="3" t="s">
        <v>4</v>
      </c>
      <c r="B678" s="4" t="s">
        <v>165</v>
      </c>
    </row>
    <row r="679" spans="1:16" ht="18" x14ac:dyDescent="0.35">
      <c r="A679" s="3" t="s">
        <v>6</v>
      </c>
      <c r="B679" s="4" t="s">
        <v>7</v>
      </c>
    </row>
    <row r="680" spans="1:16" ht="18" x14ac:dyDescent="0.35">
      <c r="A680" s="3" t="s">
        <v>8</v>
      </c>
      <c r="B680" s="4" t="s">
        <v>166</v>
      </c>
    </row>
    <row r="681" spans="1:16" x14ac:dyDescent="0.35">
      <c r="A681" s="1"/>
    </row>
    <row r="682" spans="1:16" x14ac:dyDescent="0.35">
      <c r="A682" s="1" t="s">
        <v>10</v>
      </c>
    </row>
    <row r="683" spans="1:16" ht="15" thickBot="1" x14ac:dyDescent="0.4">
      <c r="A683" s="1"/>
    </row>
    <row r="684" spans="1:16" ht="15" thickBot="1" x14ac:dyDescent="0.4">
      <c r="A684" s="5" t="s">
        <v>11</v>
      </c>
      <c r="B684" s="6" t="s">
        <v>12</v>
      </c>
      <c r="C684" s="6" t="s">
        <v>13</v>
      </c>
      <c r="D684" s="6" t="s">
        <v>14</v>
      </c>
      <c r="E684" s="6" t="s">
        <v>15</v>
      </c>
      <c r="F684" s="6" t="s">
        <v>16</v>
      </c>
      <c r="G684" s="6" t="s">
        <v>17</v>
      </c>
      <c r="H684" s="6" t="s">
        <v>18</v>
      </c>
      <c r="I684" s="6" t="s">
        <v>19</v>
      </c>
      <c r="J684" s="6" t="s">
        <v>20</v>
      </c>
      <c r="K684" s="6" t="s">
        <v>21</v>
      </c>
      <c r="L684" s="6" t="s">
        <v>22</v>
      </c>
      <c r="M684" s="6" t="s">
        <v>23</v>
      </c>
      <c r="N684" s="6" t="s">
        <v>32</v>
      </c>
      <c r="O684" s="6" t="s">
        <v>24</v>
      </c>
      <c r="P684" s="7" t="s">
        <v>25</v>
      </c>
    </row>
    <row r="685" spans="1:16" ht="15" thickBot="1" x14ac:dyDescent="0.4">
      <c r="A685" s="8">
        <v>2019</v>
      </c>
      <c r="B685" s="9">
        <v>228.95599999999999</v>
      </c>
      <c r="C685" s="9">
        <v>229.809</v>
      </c>
      <c r="D685" s="9">
        <v>229.845</v>
      </c>
      <c r="E685" s="9">
        <v>230.45400000000001</v>
      </c>
      <c r="F685" s="9">
        <v>232.69</v>
      </c>
      <c r="G685" s="9">
        <v>232.13200000000001</v>
      </c>
      <c r="H685" s="9">
        <v>233.792</v>
      </c>
      <c r="I685" s="9">
        <v>231.82599999999999</v>
      </c>
      <c r="J685" s="9">
        <v>234.429</v>
      </c>
      <c r="K685" s="9">
        <v>232.17</v>
      </c>
      <c r="L685" s="9">
        <v>230.744</v>
      </c>
      <c r="M685" s="9">
        <v>232.83500000000001</v>
      </c>
      <c r="N685" s="9">
        <v>231.64</v>
      </c>
      <c r="O685" s="9">
        <v>230.648</v>
      </c>
      <c r="P685" s="10">
        <v>232.63300000000001</v>
      </c>
    </row>
    <row r="686" spans="1:16" x14ac:dyDescent="0.35">
      <c r="A686" s="2"/>
    </row>
    <row r="688" spans="1:16" x14ac:dyDescent="0.35">
      <c r="A688" s="2"/>
    </row>
    <row r="689" spans="1:16" x14ac:dyDescent="0.35">
      <c r="A689" s="2"/>
    </row>
    <row r="690" spans="1:16" ht="36" x14ac:dyDescent="0.35">
      <c r="A690" s="3" t="s">
        <v>0</v>
      </c>
      <c r="B690" s="4" t="s">
        <v>167</v>
      </c>
    </row>
    <row r="691" spans="1:16" x14ac:dyDescent="0.35">
      <c r="A691" s="50" t="s">
        <v>27</v>
      </c>
      <c r="B691" s="50"/>
    </row>
    <row r="692" spans="1:16" ht="99" x14ac:dyDescent="0.35">
      <c r="A692" s="3" t="s">
        <v>2</v>
      </c>
      <c r="B692" s="4" t="s">
        <v>168</v>
      </c>
    </row>
    <row r="693" spans="1:16" ht="36" x14ac:dyDescent="0.35">
      <c r="A693" s="3" t="s">
        <v>4</v>
      </c>
      <c r="B693" s="4" t="s">
        <v>169</v>
      </c>
    </row>
    <row r="694" spans="1:16" ht="18" x14ac:dyDescent="0.35">
      <c r="A694" s="3" t="s">
        <v>6</v>
      </c>
      <c r="B694" s="4" t="s">
        <v>7</v>
      </c>
    </row>
    <row r="695" spans="1:16" ht="18" x14ac:dyDescent="0.35">
      <c r="A695" s="3" t="s">
        <v>8</v>
      </c>
      <c r="B695" s="4" t="s">
        <v>9</v>
      </c>
    </row>
    <row r="696" spans="1:16" x14ac:dyDescent="0.35">
      <c r="A696" s="1"/>
    </row>
    <row r="697" spans="1:16" x14ac:dyDescent="0.35">
      <c r="A697" s="1" t="s">
        <v>10</v>
      </c>
    </row>
    <row r="698" spans="1:16" ht="15" thickBot="1" x14ac:dyDescent="0.4">
      <c r="A698" s="1"/>
    </row>
    <row r="699" spans="1:16" ht="15" thickBot="1" x14ac:dyDescent="0.4">
      <c r="A699" s="5" t="s">
        <v>11</v>
      </c>
      <c r="B699" s="6" t="s">
        <v>12</v>
      </c>
      <c r="C699" s="6" t="s">
        <v>13</v>
      </c>
      <c r="D699" s="6" t="s">
        <v>14</v>
      </c>
      <c r="E699" s="6" t="s">
        <v>15</v>
      </c>
      <c r="F699" s="6" t="s">
        <v>16</v>
      </c>
      <c r="G699" s="6" t="s">
        <v>17</v>
      </c>
      <c r="H699" s="6" t="s">
        <v>18</v>
      </c>
      <c r="I699" s="6" t="s">
        <v>19</v>
      </c>
      <c r="J699" s="6" t="s">
        <v>20</v>
      </c>
      <c r="K699" s="6" t="s">
        <v>21</v>
      </c>
      <c r="L699" s="6" t="s">
        <v>22</v>
      </c>
      <c r="M699" s="6" t="s">
        <v>23</v>
      </c>
      <c r="N699" s="6" t="s">
        <v>32</v>
      </c>
      <c r="O699" s="6" t="s">
        <v>24</v>
      </c>
      <c r="P699" s="7" t="s">
        <v>25</v>
      </c>
    </row>
    <row r="700" spans="1:16" ht="15" thickBot="1" x14ac:dyDescent="0.4">
      <c r="A700" s="8">
        <v>2019</v>
      </c>
      <c r="B700" s="9">
        <v>234.40299999999999</v>
      </c>
      <c r="C700" s="9">
        <v>236.38300000000001</v>
      </c>
      <c r="D700" s="9">
        <v>235.36199999999999</v>
      </c>
      <c r="E700" s="9">
        <v>233.46799999999999</v>
      </c>
      <c r="F700" s="9">
        <v>235.29300000000001</v>
      </c>
      <c r="G700" s="9">
        <v>233.001</v>
      </c>
      <c r="H700" s="9">
        <v>232.66300000000001</v>
      </c>
      <c r="I700" s="9">
        <v>232.02</v>
      </c>
      <c r="J700" s="9">
        <v>233.446</v>
      </c>
      <c r="K700" s="9">
        <v>232.67699999999999</v>
      </c>
      <c r="L700" s="9">
        <v>231.054</v>
      </c>
      <c r="M700" s="9">
        <v>233.69</v>
      </c>
      <c r="N700" s="9">
        <v>233.62200000000001</v>
      </c>
      <c r="O700" s="9">
        <v>234.65199999999999</v>
      </c>
      <c r="P700" s="10">
        <v>232.59200000000001</v>
      </c>
    </row>
    <row r="701" spans="1:16" x14ac:dyDescent="0.35">
      <c r="A701" s="2"/>
    </row>
    <row r="703" spans="1:16" x14ac:dyDescent="0.35">
      <c r="A703" s="2"/>
    </row>
    <row r="704" spans="1:16" x14ac:dyDescent="0.35">
      <c r="A704" s="2"/>
    </row>
    <row r="705" spans="1:16" ht="36" x14ac:dyDescent="0.35">
      <c r="A705" s="3" t="s">
        <v>0</v>
      </c>
      <c r="B705" s="4" t="s">
        <v>170</v>
      </c>
    </row>
    <row r="706" spans="1:16" x14ac:dyDescent="0.35">
      <c r="A706" s="50" t="s">
        <v>27</v>
      </c>
      <c r="B706" s="50"/>
    </row>
    <row r="707" spans="1:16" ht="99" x14ac:dyDescent="0.35">
      <c r="A707" s="3" t="s">
        <v>2</v>
      </c>
      <c r="B707" s="4" t="s">
        <v>171</v>
      </c>
    </row>
    <row r="708" spans="1:16" ht="36" x14ac:dyDescent="0.35">
      <c r="A708" s="3" t="s">
        <v>4</v>
      </c>
      <c r="B708" s="4" t="s">
        <v>172</v>
      </c>
    </row>
    <row r="709" spans="1:16" ht="18" x14ac:dyDescent="0.35">
      <c r="A709" s="3" t="s">
        <v>6</v>
      </c>
      <c r="B709" s="4" t="s">
        <v>7</v>
      </c>
    </row>
    <row r="710" spans="1:16" ht="18" x14ac:dyDescent="0.35">
      <c r="A710" s="3" t="s">
        <v>8</v>
      </c>
      <c r="B710" s="4" t="s">
        <v>9</v>
      </c>
    </row>
    <row r="711" spans="1:16" x14ac:dyDescent="0.35">
      <c r="A711" s="1"/>
    </row>
    <row r="712" spans="1:16" x14ac:dyDescent="0.35">
      <c r="A712" s="1" t="s">
        <v>10</v>
      </c>
    </row>
    <row r="713" spans="1:16" ht="15" thickBot="1" x14ac:dyDescent="0.4">
      <c r="A713" s="1"/>
    </row>
    <row r="714" spans="1:16" ht="15" thickBot="1" x14ac:dyDescent="0.4">
      <c r="A714" s="5" t="s">
        <v>11</v>
      </c>
      <c r="B714" s="6" t="s">
        <v>12</v>
      </c>
      <c r="C714" s="6" t="s">
        <v>13</v>
      </c>
      <c r="D714" s="6" t="s">
        <v>14</v>
      </c>
      <c r="E714" s="6" t="s">
        <v>15</v>
      </c>
      <c r="F714" s="6" t="s">
        <v>16</v>
      </c>
      <c r="G714" s="6" t="s">
        <v>17</v>
      </c>
      <c r="H714" s="6" t="s">
        <v>18</v>
      </c>
      <c r="I714" s="6" t="s">
        <v>19</v>
      </c>
      <c r="J714" s="6" t="s">
        <v>20</v>
      </c>
      <c r="K714" s="6" t="s">
        <v>21</v>
      </c>
      <c r="L714" s="6" t="s">
        <v>22</v>
      </c>
      <c r="M714" s="6" t="s">
        <v>23</v>
      </c>
      <c r="N714" s="6" t="s">
        <v>32</v>
      </c>
      <c r="O714" s="6" t="s">
        <v>24</v>
      </c>
      <c r="P714" s="7" t="s">
        <v>25</v>
      </c>
    </row>
    <row r="715" spans="1:16" ht="15" thickBot="1" x14ac:dyDescent="0.4">
      <c r="A715" s="8">
        <v>2019</v>
      </c>
      <c r="B715" s="9">
        <v>207.41399999999999</v>
      </c>
      <c r="C715" s="9">
        <v>210.511</v>
      </c>
      <c r="D715" s="9">
        <v>210.98500000000001</v>
      </c>
      <c r="E715" s="9">
        <v>211.048</v>
      </c>
      <c r="F715" s="9">
        <v>212.37</v>
      </c>
      <c r="G715" s="9">
        <v>211.02099999999999</v>
      </c>
      <c r="H715" s="9">
        <v>211.83</v>
      </c>
      <c r="I715" s="9">
        <v>211.559</v>
      </c>
      <c r="J715" s="9">
        <v>211.29300000000001</v>
      </c>
      <c r="K715" s="9">
        <v>214.452</v>
      </c>
      <c r="L715" s="9">
        <v>212.821</v>
      </c>
      <c r="M715" s="9">
        <v>213.268</v>
      </c>
      <c r="N715" s="9">
        <v>211.548</v>
      </c>
      <c r="O715" s="9">
        <v>210.55799999999999</v>
      </c>
      <c r="P715" s="10">
        <v>212.53700000000001</v>
      </c>
    </row>
    <row r="716" spans="1:16" x14ac:dyDescent="0.35">
      <c r="A716" s="2"/>
    </row>
    <row r="718" spans="1:16" x14ac:dyDescent="0.35">
      <c r="A718" s="2"/>
    </row>
    <row r="719" spans="1:16" x14ac:dyDescent="0.35">
      <c r="A719" s="2"/>
    </row>
    <row r="720" spans="1:16" ht="36" x14ac:dyDescent="0.35">
      <c r="A720" s="3" t="s">
        <v>0</v>
      </c>
      <c r="B720" s="4" t="s">
        <v>173</v>
      </c>
    </row>
    <row r="721" spans="1:16" x14ac:dyDescent="0.35">
      <c r="A721" s="50" t="s">
        <v>27</v>
      </c>
      <c r="B721" s="50"/>
    </row>
    <row r="722" spans="1:16" ht="108" x14ac:dyDescent="0.35">
      <c r="A722" s="3" t="s">
        <v>2</v>
      </c>
      <c r="B722" s="4" t="s">
        <v>174</v>
      </c>
    </row>
    <row r="723" spans="1:16" ht="45" x14ac:dyDescent="0.35">
      <c r="A723" s="3" t="s">
        <v>4</v>
      </c>
      <c r="B723" s="4" t="s">
        <v>175</v>
      </c>
    </row>
    <row r="724" spans="1:16" ht="18" x14ac:dyDescent="0.35">
      <c r="A724" s="3" t="s">
        <v>6</v>
      </c>
      <c r="B724" s="4" t="s">
        <v>7</v>
      </c>
    </row>
    <row r="725" spans="1:16" ht="18" x14ac:dyDescent="0.35">
      <c r="A725" s="3" t="s">
        <v>8</v>
      </c>
      <c r="B725" s="4" t="s">
        <v>9</v>
      </c>
    </row>
    <row r="726" spans="1:16" x14ac:dyDescent="0.35">
      <c r="A726" s="1"/>
    </row>
    <row r="727" spans="1:16" x14ac:dyDescent="0.35">
      <c r="A727" s="1" t="s">
        <v>10</v>
      </c>
    </row>
    <row r="728" spans="1:16" ht="15" thickBot="1" x14ac:dyDescent="0.4">
      <c r="A728" s="1"/>
    </row>
    <row r="729" spans="1:16" ht="15" thickBot="1" x14ac:dyDescent="0.4">
      <c r="A729" s="5" t="s">
        <v>11</v>
      </c>
      <c r="B729" s="6" t="s">
        <v>12</v>
      </c>
      <c r="C729" s="6" t="s">
        <v>13</v>
      </c>
      <c r="D729" s="6" t="s">
        <v>14</v>
      </c>
      <c r="E729" s="6" t="s">
        <v>15</v>
      </c>
      <c r="F729" s="6" t="s">
        <v>16</v>
      </c>
      <c r="G729" s="6" t="s">
        <v>17</v>
      </c>
      <c r="H729" s="6" t="s">
        <v>18</v>
      </c>
      <c r="I729" s="6" t="s">
        <v>19</v>
      </c>
      <c r="J729" s="6" t="s">
        <v>20</v>
      </c>
      <c r="K729" s="6" t="s">
        <v>21</v>
      </c>
      <c r="L729" s="6" t="s">
        <v>22</v>
      </c>
      <c r="M729" s="6" t="s">
        <v>23</v>
      </c>
      <c r="N729" s="6" t="s">
        <v>32</v>
      </c>
      <c r="O729" s="6" t="s">
        <v>24</v>
      </c>
      <c r="P729" s="7" t="s">
        <v>25</v>
      </c>
    </row>
    <row r="730" spans="1:16" ht="15" thickBot="1" x14ac:dyDescent="0.4">
      <c r="A730" s="8">
        <v>2019</v>
      </c>
      <c r="B730" s="9">
        <v>227.614</v>
      </c>
      <c r="C730" s="9">
        <v>225.71700000000001</v>
      </c>
      <c r="D730" s="9">
        <v>224.47499999999999</v>
      </c>
      <c r="E730" s="9">
        <v>227.21799999999999</v>
      </c>
      <c r="F730" s="9">
        <v>226.68199999999999</v>
      </c>
      <c r="G730" s="9">
        <v>226.75899999999999</v>
      </c>
      <c r="H730" s="9">
        <v>226.46199999999999</v>
      </c>
      <c r="I730" s="9">
        <v>224.85</v>
      </c>
      <c r="J730" s="9">
        <v>224.26599999999999</v>
      </c>
      <c r="K730" s="9">
        <v>223.822</v>
      </c>
      <c r="L730" s="9">
        <v>222.77500000000001</v>
      </c>
      <c r="M730" s="9">
        <v>223.93299999999999</v>
      </c>
      <c r="N730" s="9">
        <v>225.381</v>
      </c>
      <c r="O730" s="9">
        <v>226.411</v>
      </c>
      <c r="P730" s="10">
        <v>224.351</v>
      </c>
    </row>
    <row r="731" spans="1:16" x14ac:dyDescent="0.35">
      <c r="A731" s="2"/>
    </row>
    <row r="733" spans="1:16" x14ac:dyDescent="0.35">
      <c r="A733" s="2"/>
    </row>
    <row r="734" spans="1:16" x14ac:dyDescent="0.35">
      <c r="A734" s="2"/>
    </row>
    <row r="735" spans="1:16" ht="36" x14ac:dyDescent="0.35">
      <c r="A735" s="3" t="s">
        <v>0</v>
      </c>
      <c r="B735" s="4" t="s">
        <v>176</v>
      </c>
    </row>
    <row r="736" spans="1:16" x14ac:dyDescent="0.35">
      <c r="A736" s="50" t="s">
        <v>27</v>
      </c>
      <c r="B736" s="50"/>
    </row>
    <row r="737" spans="1:16" ht="81" x14ac:dyDescent="0.35">
      <c r="A737" s="3" t="s">
        <v>2</v>
      </c>
      <c r="B737" s="4" t="s">
        <v>177</v>
      </c>
    </row>
    <row r="738" spans="1:16" ht="18" x14ac:dyDescent="0.35">
      <c r="A738" s="3" t="s">
        <v>4</v>
      </c>
      <c r="B738" s="4" t="s">
        <v>178</v>
      </c>
    </row>
    <row r="739" spans="1:16" ht="18" x14ac:dyDescent="0.35">
      <c r="A739" s="3" t="s">
        <v>6</v>
      </c>
      <c r="B739" s="4" t="s">
        <v>7</v>
      </c>
    </row>
    <row r="740" spans="1:16" ht="18" x14ac:dyDescent="0.35">
      <c r="A740" s="3" t="s">
        <v>8</v>
      </c>
      <c r="B740" s="4" t="s">
        <v>9</v>
      </c>
    </row>
    <row r="741" spans="1:16" x14ac:dyDescent="0.35">
      <c r="A741" s="1"/>
    </row>
    <row r="742" spans="1:16" x14ac:dyDescent="0.35">
      <c r="A742" s="1" t="s">
        <v>10</v>
      </c>
    </row>
    <row r="743" spans="1:16" ht="15" thickBot="1" x14ac:dyDescent="0.4">
      <c r="A743" s="1"/>
    </row>
    <row r="744" spans="1:16" ht="15" thickBot="1" x14ac:dyDescent="0.4">
      <c r="A744" s="5" t="s">
        <v>11</v>
      </c>
      <c r="B744" s="6" t="s">
        <v>12</v>
      </c>
      <c r="C744" s="6" t="s">
        <v>13</v>
      </c>
      <c r="D744" s="6" t="s">
        <v>14</v>
      </c>
      <c r="E744" s="6" t="s">
        <v>15</v>
      </c>
      <c r="F744" s="6" t="s">
        <v>16</v>
      </c>
      <c r="G744" s="6" t="s">
        <v>17</v>
      </c>
      <c r="H744" s="6" t="s">
        <v>18</v>
      </c>
      <c r="I744" s="6" t="s">
        <v>19</v>
      </c>
      <c r="J744" s="6" t="s">
        <v>20</v>
      </c>
      <c r="K744" s="6" t="s">
        <v>21</v>
      </c>
      <c r="L744" s="6" t="s">
        <v>22</v>
      </c>
      <c r="M744" s="6" t="s">
        <v>23</v>
      </c>
      <c r="N744" s="6" t="s">
        <v>32</v>
      </c>
      <c r="O744" s="6" t="s">
        <v>24</v>
      </c>
      <c r="P744" s="7" t="s">
        <v>25</v>
      </c>
    </row>
    <row r="745" spans="1:16" ht="15" thickBot="1" x14ac:dyDescent="0.4">
      <c r="A745" s="8">
        <v>2019</v>
      </c>
      <c r="B745" s="9">
        <v>250.505</v>
      </c>
      <c r="C745" s="9">
        <v>250.26599999999999</v>
      </c>
      <c r="D745" s="9">
        <v>251.22200000000001</v>
      </c>
      <c r="E745" s="9">
        <v>249.874</v>
      </c>
      <c r="F745" s="9">
        <v>251.501</v>
      </c>
      <c r="G745" s="9">
        <v>250.95699999999999</v>
      </c>
      <c r="H745" s="9">
        <v>251.517</v>
      </c>
      <c r="I745" s="9">
        <v>250.24600000000001</v>
      </c>
      <c r="J745" s="9">
        <v>252.35300000000001</v>
      </c>
      <c r="K745" s="9">
        <v>252.148</v>
      </c>
      <c r="L745" s="9">
        <v>252.38800000000001</v>
      </c>
      <c r="M745" s="9">
        <v>251.11600000000001</v>
      </c>
      <c r="N745" s="9">
        <v>251.17400000000001</v>
      </c>
      <c r="O745" s="9">
        <v>250.721</v>
      </c>
      <c r="P745" s="10">
        <v>251.62799999999999</v>
      </c>
    </row>
    <row r="746" spans="1:16" x14ac:dyDescent="0.35">
      <c r="A746" s="2"/>
    </row>
    <row r="748" spans="1:16" x14ac:dyDescent="0.35">
      <c r="A748" s="2"/>
    </row>
    <row r="749" spans="1:16" x14ac:dyDescent="0.35">
      <c r="A749" s="2"/>
    </row>
    <row r="750" spans="1:16" ht="36" x14ac:dyDescent="0.35">
      <c r="A750" s="3" t="s">
        <v>0</v>
      </c>
      <c r="B750" s="4" t="s">
        <v>179</v>
      </c>
    </row>
    <row r="751" spans="1:16" x14ac:dyDescent="0.35">
      <c r="A751" s="50" t="s">
        <v>27</v>
      </c>
      <c r="B751" s="50"/>
    </row>
    <row r="752" spans="1:16" ht="99" x14ac:dyDescent="0.35">
      <c r="A752" s="3" t="s">
        <v>2</v>
      </c>
      <c r="B752" s="4" t="s">
        <v>180</v>
      </c>
    </row>
    <row r="753" spans="1:16" ht="36" x14ac:dyDescent="0.35">
      <c r="A753" s="3" t="s">
        <v>4</v>
      </c>
      <c r="B753" s="4" t="s">
        <v>181</v>
      </c>
    </row>
    <row r="754" spans="1:16" ht="18" x14ac:dyDescent="0.35">
      <c r="A754" s="3" t="s">
        <v>6</v>
      </c>
      <c r="B754" s="4" t="s">
        <v>7</v>
      </c>
    </row>
    <row r="755" spans="1:16" ht="27" x14ac:dyDescent="0.35">
      <c r="A755" s="3" t="s">
        <v>8</v>
      </c>
      <c r="B755" s="4" t="s">
        <v>182</v>
      </c>
    </row>
    <row r="756" spans="1:16" x14ac:dyDescent="0.35">
      <c r="A756" s="1"/>
    </row>
    <row r="757" spans="1:16" x14ac:dyDescent="0.35">
      <c r="A757" s="1" t="s">
        <v>10</v>
      </c>
    </row>
    <row r="758" spans="1:16" ht="15" thickBot="1" x14ac:dyDescent="0.4">
      <c r="A758" s="1"/>
    </row>
    <row r="759" spans="1:16" ht="15" thickBot="1" x14ac:dyDescent="0.4">
      <c r="A759" s="5" t="s">
        <v>11</v>
      </c>
      <c r="B759" s="6" t="s">
        <v>12</v>
      </c>
      <c r="C759" s="6" t="s">
        <v>13</v>
      </c>
      <c r="D759" s="6" t="s">
        <v>14</v>
      </c>
      <c r="E759" s="6" t="s">
        <v>15</v>
      </c>
      <c r="F759" s="6" t="s">
        <v>16</v>
      </c>
      <c r="G759" s="6" t="s">
        <v>17</v>
      </c>
      <c r="H759" s="6" t="s">
        <v>18</v>
      </c>
      <c r="I759" s="6" t="s">
        <v>19</v>
      </c>
      <c r="J759" s="6" t="s">
        <v>20</v>
      </c>
      <c r="K759" s="6" t="s">
        <v>21</v>
      </c>
      <c r="L759" s="6" t="s">
        <v>22</v>
      </c>
      <c r="M759" s="6" t="s">
        <v>23</v>
      </c>
      <c r="N759" s="6" t="s">
        <v>32</v>
      </c>
      <c r="O759" s="6" t="s">
        <v>24</v>
      </c>
      <c r="P759" s="7" t="s">
        <v>25</v>
      </c>
    </row>
    <row r="760" spans="1:16" ht="15" thickBot="1" x14ac:dyDescent="0.4">
      <c r="A760" s="8">
        <v>2019</v>
      </c>
      <c r="B760" s="9">
        <v>141.714</v>
      </c>
      <c r="C760" s="9">
        <v>143.179</v>
      </c>
      <c r="D760" s="9">
        <v>144.369</v>
      </c>
      <c r="E760" s="9">
        <v>144.428</v>
      </c>
      <c r="F760" s="9">
        <v>145.99</v>
      </c>
      <c r="G760" s="9">
        <v>145.46899999999999</v>
      </c>
      <c r="H760" s="9">
        <v>147.01499999999999</v>
      </c>
      <c r="I760" s="9">
        <v>144.524</v>
      </c>
      <c r="J760" s="9">
        <v>146.80000000000001</v>
      </c>
      <c r="K760" s="9">
        <v>146.81100000000001</v>
      </c>
      <c r="L760" s="9">
        <v>147.399</v>
      </c>
      <c r="M760" s="9">
        <v>145.678</v>
      </c>
      <c r="N760" s="9">
        <v>145.28100000000001</v>
      </c>
      <c r="O760" s="9">
        <v>144.19200000000001</v>
      </c>
      <c r="P760" s="10">
        <v>146.37100000000001</v>
      </c>
    </row>
    <row r="761" spans="1:16" x14ac:dyDescent="0.35">
      <c r="A761" s="2"/>
    </row>
    <row r="763" spans="1:16" x14ac:dyDescent="0.35">
      <c r="A763" s="2"/>
    </row>
    <row r="764" spans="1:16" x14ac:dyDescent="0.35">
      <c r="A764" s="2"/>
    </row>
    <row r="765" spans="1:16" ht="36" x14ac:dyDescent="0.35">
      <c r="A765" s="3" t="s">
        <v>0</v>
      </c>
      <c r="B765" s="4" t="s">
        <v>183</v>
      </c>
    </row>
    <row r="766" spans="1:16" x14ac:dyDescent="0.35">
      <c r="A766" s="50" t="s">
        <v>27</v>
      </c>
      <c r="B766" s="50"/>
    </row>
    <row r="767" spans="1:16" ht="99" x14ac:dyDescent="0.35">
      <c r="A767" s="3" t="s">
        <v>2</v>
      </c>
      <c r="B767" s="4" t="s">
        <v>184</v>
      </c>
    </row>
    <row r="768" spans="1:16" ht="36" x14ac:dyDescent="0.35">
      <c r="A768" s="3" t="s">
        <v>4</v>
      </c>
      <c r="B768" s="4" t="s">
        <v>185</v>
      </c>
    </row>
    <row r="769" spans="1:16" ht="18" x14ac:dyDescent="0.35">
      <c r="A769" s="3" t="s">
        <v>6</v>
      </c>
      <c r="B769" s="4" t="s">
        <v>7</v>
      </c>
    </row>
    <row r="770" spans="1:16" ht="18" x14ac:dyDescent="0.35">
      <c r="A770" s="3" t="s">
        <v>8</v>
      </c>
      <c r="B770" s="4" t="s">
        <v>9</v>
      </c>
    </row>
    <row r="771" spans="1:16" x14ac:dyDescent="0.35">
      <c r="A771" s="1"/>
    </row>
    <row r="772" spans="1:16" x14ac:dyDescent="0.35">
      <c r="A772" s="1" t="s">
        <v>10</v>
      </c>
    </row>
    <row r="773" spans="1:16" ht="15" thickBot="1" x14ac:dyDescent="0.4">
      <c r="A773" s="1"/>
    </row>
    <row r="774" spans="1:16" ht="15" thickBot="1" x14ac:dyDescent="0.4">
      <c r="A774" s="5" t="s">
        <v>11</v>
      </c>
      <c r="B774" s="6" t="s">
        <v>12</v>
      </c>
      <c r="C774" s="6" t="s">
        <v>13</v>
      </c>
      <c r="D774" s="6" t="s">
        <v>14</v>
      </c>
      <c r="E774" s="6" t="s">
        <v>15</v>
      </c>
      <c r="F774" s="6" t="s">
        <v>16</v>
      </c>
      <c r="G774" s="6" t="s">
        <v>17</v>
      </c>
      <c r="H774" s="6" t="s">
        <v>18</v>
      </c>
      <c r="I774" s="6" t="s">
        <v>19</v>
      </c>
      <c r="J774" s="6" t="s">
        <v>20</v>
      </c>
      <c r="K774" s="6" t="s">
        <v>21</v>
      </c>
      <c r="L774" s="6" t="s">
        <v>22</v>
      </c>
      <c r="M774" s="6" t="s">
        <v>23</v>
      </c>
      <c r="N774" s="6" t="s">
        <v>32</v>
      </c>
      <c r="O774" s="6" t="s">
        <v>24</v>
      </c>
      <c r="P774" s="7" t="s">
        <v>25</v>
      </c>
    </row>
    <row r="775" spans="1:16" ht="15" thickBot="1" x14ac:dyDescent="0.4">
      <c r="A775" s="8">
        <v>2019</v>
      </c>
      <c r="B775" s="9">
        <v>228.059</v>
      </c>
      <c r="C775" s="9">
        <v>230.27799999999999</v>
      </c>
      <c r="D775" s="9">
        <v>227.78</v>
      </c>
      <c r="E775" s="9">
        <v>224.17</v>
      </c>
      <c r="F775" s="9">
        <v>226.018</v>
      </c>
      <c r="G775" s="9">
        <v>227.203</v>
      </c>
      <c r="H775" s="9">
        <v>226.63300000000001</v>
      </c>
      <c r="I775" s="9">
        <v>226.61500000000001</v>
      </c>
      <c r="J775" s="9">
        <v>229.59399999999999</v>
      </c>
      <c r="K775" s="9">
        <v>230.62700000000001</v>
      </c>
      <c r="L775" s="9">
        <v>232.79900000000001</v>
      </c>
      <c r="M775" s="9">
        <v>230.81299999999999</v>
      </c>
      <c r="N775" s="9">
        <v>228.38200000000001</v>
      </c>
      <c r="O775" s="9">
        <v>227.251</v>
      </c>
      <c r="P775" s="10">
        <v>229.51400000000001</v>
      </c>
    </row>
    <row r="776" spans="1:16" x14ac:dyDescent="0.35">
      <c r="A776" s="2"/>
    </row>
    <row r="778" spans="1:16" x14ac:dyDescent="0.35">
      <c r="A778" s="2"/>
    </row>
    <row r="779" spans="1:16" x14ac:dyDescent="0.35">
      <c r="A779" s="2"/>
    </row>
    <row r="780" spans="1:16" ht="36" x14ac:dyDescent="0.35">
      <c r="A780" s="3" t="s">
        <v>0</v>
      </c>
      <c r="B780" s="4" t="s">
        <v>186</v>
      </c>
    </row>
    <row r="781" spans="1:16" x14ac:dyDescent="0.35">
      <c r="A781" s="50" t="s">
        <v>27</v>
      </c>
      <c r="B781" s="50"/>
    </row>
    <row r="782" spans="1:16" ht="117" x14ac:dyDescent="0.35">
      <c r="A782" s="3" t="s">
        <v>2</v>
      </c>
      <c r="B782" s="4" t="s">
        <v>187</v>
      </c>
    </row>
    <row r="783" spans="1:16" ht="54" x14ac:dyDescent="0.35">
      <c r="A783" s="3" t="s">
        <v>4</v>
      </c>
      <c r="B783" s="4" t="s">
        <v>188</v>
      </c>
    </row>
    <row r="784" spans="1:16" ht="18" x14ac:dyDescent="0.35">
      <c r="A784" s="3" t="s">
        <v>6</v>
      </c>
      <c r="B784" s="4" t="s">
        <v>7</v>
      </c>
    </row>
    <row r="785" spans="1:16" ht="18" x14ac:dyDescent="0.35">
      <c r="A785" s="3" t="s">
        <v>8</v>
      </c>
      <c r="B785" s="4" t="s">
        <v>9</v>
      </c>
    </row>
    <row r="786" spans="1:16" x14ac:dyDescent="0.35">
      <c r="A786" s="1"/>
    </row>
    <row r="787" spans="1:16" x14ac:dyDescent="0.35">
      <c r="A787" s="1" t="s">
        <v>10</v>
      </c>
    </row>
    <row r="788" spans="1:16" ht="15" thickBot="1" x14ac:dyDescent="0.4">
      <c r="A788" s="1"/>
    </row>
    <row r="789" spans="1:16" ht="15" thickBot="1" x14ac:dyDescent="0.4">
      <c r="A789" s="5" t="s">
        <v>11</v>
      </c>
      <c r="B789" s="6" t="s">
        <v>12</v>
      </c>
      <c r="C789" s="6" t="s">
        <v>13</v>
      </c>
      <c r="D789" s="6" t="s">
        <v>14</v>
      </c>
      <c r="E789" s="6" t="s">
        <v>15</v>
      </c>
      <c r="F789" s="6" t="s">
        <v>16</v>
      </c>
      <c r="G789" s="6" t="s">
        <v>17</v>
      </c>
      <c r="H789" s="6" t="s">
        <v>18</v>
      </c>
      <c r="I789" s="6" t="s">
        <v>19</v>
      </c>
      <c r="J789" s="6" t="s">
        <v>20</v>
      </c>
      <c r="K789" s="6" t="s">
        <v>21</v>
      </c>
      <c r="L789" s="6" t="s">
        <v>22</v>
      </c>
      <c r="M789" s="6" t="s">
        <v>23</v>
      </c>
      <c r="N789" s="6" t="s">
        <v>32</v>
      </c>
      <c r="O789" s="6" t="s">
        <v>24</v>
      </c>
      <c r="P789" s="7" t="s">
        <v>25</v>
      </c>
    </row>
    <row r="790" spans="1:16" ht="15" thickBot="1" x14ac:dyDescent="0.4">
      <c r="A790" s="8">
        <v>2019</v>
      </c>
      <c r="B790" s="9">
        <v>253.86</v>
      </c>
      <c r="C790" s="9">
        <v>253.89</v>
      </c>
      <c r="D790" s="9">
        <v>255.11099999999999</v>
      </c>
      <c r="E790" s="9">
        <v>256.108</v>
      </c>
      <c r="F790" s="9">
        <v>256.82100000000003</v>
      </c>
      <c r="G790" s="9">
        <v>255.13499999999999</v>
      </c>
      <c r="H790" s="9">
        <v>256.67</v>
      </c>
      <c r="I790" s="9">
        <v>255.82400000000001</v>
      </c>
      <c r="J790" s="9">
        <v>256.54599999999999</v>
      </c>
      <c r="K790" s="9">
        <v>257.25900000000001</v>
      </c>
      <c r="L790" s="9">
        <v>257.137</v>
      </c>
      <c r="M790" s="9">
        <v>256.44600000000003</v>
      </c>
      <c r="N790" s="9">
        <v>255.90100000000001</v>
      </c>
      <c r="O790" s="9">
        <v>255.154</v>
      </c>
      <c r="P790" s="10">
        <v>256.64699999999999</v>
      </c>
    </row>
    <row r="791" spans="1:16" x14ac:dyDescent="0.35">
      <c r="A791" s="2"/>
    </row>
    <row r="793" spans="1:16" x14ac:dyDescent="0.35">
      <c r="A793" s="2"/>
    </row>
    <row r="794" spans="1:16" x14ac:dyDescent="0.35">
      <c r="A794" s="2"/>
    </row>
    <row r="795" spans="1:16" ht="36" x14ac:dyDescent="0.35">
      <c r="A795" s="3" t="s">
        <v>0</v>
      </c>
      <c r="B795" s="4" t="s">
        <v>189</v>
      </c>
    </row>
    <row r="796" spans="1:16" x14ac:dyDescent="0.35">
      <c r="A796" s="50" t="s">
        <v>27</v>
      </c>
      <c r="B796" s="50"/>
    </row>
    <row r="797" spans="1:16" ht="108" x14ac:dyDescent="0.35">
      <c r="A797" s="3" t="s">
        <v>2</v>
      </c>
      <c r="B797" s="4" t="s">
        <v>190</v>
      </c>
    </row>
    <row r="798" spans="1:16" ht="45" x14ac:dyDescent="0.35">
      <c r="A798" s="3" t="s">
        <v>4</v>
      </c>
      <c r="B798" s="4" t="s">
        <v>191</v>
      </c>
    </row>
    <row r="799" spans="1:16" ht="18" x14ac:dyDescent="0.35">
      <c r="A799" s="3" t="s">
        <v>6</v>
      </c>
      <c r="B799" s="4" t="s">
        <v>7</v>
      </c>
    </row>
    <row r="800" spans="1:16" ht="18" x14ac:dyDescent="0.35">
      <c r="A800" s="3" t="s">
        <v>8</v>
      </c>
      <c r="B800" s="4" t="s">
        <v>9</v>
      </c>
    </row>
    <row r="801" spans="1:16" x14ac:dyDescent="0.35">
      <c r="A801" s="1"/>
    </row>
    <row r="802" spans="1:16" x14ac:dyDescent="0.35">
      <c r="A802" s="1" t="s">
        <v>10</v>
      </c>
    </row>
    <row r="803" spans="1:16" ht="15" thickBot="1" x14ac:dyDescent="0.4">
      <c r="A803" s="1"/>
    </row>
    <row r="804" spans="1:16" ht="15" thickBot="1" x14ac:dyDescent="0.4">
      <c r="A804" s="5" t="s">
        <v>11</v>
      </c>
      <c r="B804" s="6" t="s">
        <v>12</v>
      </c>
      <c r="C804" s="6" t="s">
        <v>13</v>
      </c>
      <c r="D804" s="6" t="s">
        <v>14</v>
      </c>
      <c r="E804" s="6" t="s">
        <v>15</v>
      </c>
      <c r="F804" s="6" t="s">
        <v>16</v>
      </c>
      <c r="G804" s="6" t="s">
        <v>17</v>
      </c>
      <c r="H804" s="6" t="s">
        <v>18</v>
      </c>
      <c r="I804" s="6" t="s">
        <v>19</v>
      </c>
      <c r="J804" s="6" t="s">
        <v>20</v>
      </c>
      <c r="K804" s="6" t="s">
        <v>21</v>
      </c>
      <c r="L804" s="6" t="s">
        <v>22</v>
      </c>
      <c r="M804" s="6" t="s">
        <v>23</v>
      </c>
      <c r="N804" s="6" t="s">
        <v>32</v>
      </c>
      <c r="O804" s="6" t="s">
        <v>24</v>
      </c>
      <c r="P804" s="7" t="s">
        <v>25</v>
      </c>
    </row>
    <row r="805" spans="1:16" ht="15" thickBot="1" x14ac:dyDescent="0.4">
      <c r="A805" s="8">
        <v>2019</v>
      </c>
      <c r="B805" s="9">
        <v>253.745</v>
      </c>
      <c r="C805" s="9">
        <v>254.27600000000001</v>
      </c>
      <c r="D805" s="9">
        <v>255.643</v>
      </c>
      <c r="E805" s="9">
        <v>252.63900000000001</v>
      </c>
      <c r="F805" s="9">
        <v>254.863</v>
      </c>
      <c r="G805" s="9">
        <v>257.78899999999999</v>
      </c>
      <c r="H805" s="9">
        <v>254.721</v>
      </c>
      <c r="I805" s="9">
        <v>253.35900000000001</v>
      </c>
      <c r="J805" s="9">
        <v>257.63499999999999</v>
      </c>
      <c r="K805" s="9">
        <v>256.85300000000001</v>
      </c>
      <c r="L805" s="9">
        <v>253.976</v>
      </c>
      <c r="M805" s="9">
        <v>255.16</v>
      </c>
      <c r="N805" s="9">
        <v>255.05500000000001</v>
      </c>
      <c r="O805" s="9">
        <v>254.82599999999999</v>
      </c>
      <c r="P805" s="10">
        <v>255.28399999999999</v>
      </c>
    </row>
    <row r="806" spans="1:16" x14ac:dyDescent="0.35">
      <c r="A806" s="2"/>
    </row>
    <row r="808" spans="1:16" x14ac:dyDescent="0.35">
      <c r="A808" s="2"/>
    </row>
    <row r="809" spans="1:16" x14ac:dyDescent="0.35">
      <c r="A809" s="2"/>
    </row>
    <row r="810" spans="1:16" ht="36" x14ac:dyDescent="0.35">
      <c r="A810" s="3" t="s">
        <v>0</v>
      </c>
      <c r="B810" s="4" t="s">
        <v>192</v>
      </c>
    </row>
    <row r="811" spans="1:16" x14ac:dyDescent="0.35">
      <c r="A811" s="50" t="s">
        <v>27</v>
      </c>
      <c r="B811" s="50"/>
    </row>
    <row r="812" spans="1:16" ht="108" x14ac:dyDescent="0.35">
      <c r="A812" s="3" t="s">
        <v>2</v>
      </c>
      <c r="B812" s="4" t="s">
        <v>193</v>
      </c>
    </row>
    <row r="813" spans="1:16" ht="36" x14ac:dyDescent="0.35">
      <c r="A813" s="3" t="s">
        <v>4</v>
      </c>
      <c r="B813" s="4" t="s">
        <v>194</v>
      </c>
    </row>
    <row r="814" spans="1:16" ht="18" x14ac:dyDescent="0.35">
      <c r="A814" s="3" t="s">
        <v>6</v>
      </c>
      <c r="B814" s="4" t="s">
        <v>7</v>
      </c>
    </row>
    <row r="815" spans="1:16" ht="27" x14ac:dyDescent="0.35">
      <c r="A815" s="3" t="s">
        <v>8</v>
      </c>
      <c r="B815" s="4" t="s">
        <v>36</v>
      </c>
    </row>
    <row r="816" spans="1:16" x14ac:dyDescent="0.35">
      <c r="A816" s="1"/>
    </row>
    <row r="817" spans="1:16" x14ac:dyDescent="0.35">
      <c r="A817" s="1" t="s">
        <v>10</v>
      </c>
    </row>
    <row r="818" spans="1:16" ht="15" thickBot="1" x14ac:dyDescent="0.4">
      <c r="A818" s="1"/>
    </row>
    <row r="819" spans="1:16" ht="15" thickBot="1" x14ac:dyDescent="0.4">
      <c r="A819" s="5" t="s">
        <v>11</v>
      </c>
      <c r="B819" s="6" t="s">
        <v>12</v>
      </c>
      <c r="C819" s="6" t="s">
        <v>13</v>
      </c>
      <c r="D819" s="6" t="s">
        <v>14</v>
      </c>
      <c r="E819" s="6" t="s">
        <v>15</v>
      </c>
      <c r="F819" s="6" t="s">
        <v>16</v>
      </c>
      <c r="G819" s="6" t="s">
        <v>17</v>
      </c>
      <c r="H819" s="6" t="s">
        <v>18</v>
      </c>
      <c r="I819" s="6" t="s">
        <v>19</v>
      </c>
      <c r="J819" s="6" t="s">
        <v>20</v>
      </c>
      <c r="K819" s="6" t="s">
        <v>21</v>
      </c>
      <c r="L819" s="6" t="s">
        <v>22</v>
      </c>
      <c r="M819" s="6" t="s">
        <v>23</v>
      </c>
      <c r="N819" s="6" t="s">
        <v>32</v>
      </c>
      <c r="O819" s="6" t="s">
        <v>24</v>
      </c>
      <c r="P819" s="7" t="s">
        <v>25</v>
      </c>
    </row>
    <row r="820" spans="1:16" ht="15" thickBot="1" x14ac:dyDescent="0.4">
      <c r="A820" s="8">
        <v>2019</v>
      </c>
      <c r="B820" s="9">
        <v>101.773</v>
      </c>
      <c r="C820" s="9">
        <v>100.88</v>
      </c>
      <c r="D820" s="9">
        <v>101.34699999999999</v>
      </c>
      <c r="E820" s="9">
        <v>100.477</v>
      </c>
      <c r="F820" s="9">
        <v>100.73099999999999</v>
      </c>
      <c r="G820" s="9">
        <v>100.789</v>
      </c>
      <c r="H820" s="9">
        <v>101.244</v>
      </c>
      <c r="I820" s="9">
        <v>100.711</v>
      </c>
      <c r="J820" s="9">
        <v>101.44</v>
      </c>
      <c r="K820" s="9">
        <v>100.919</v>
      </c>
      <c r="L820" s="9">
        <v>101.386</v>
      </c>
      <c r="M820" s="9">
        <v>100.95399999999999</v>
      </c>
      <c r="N820" s="9">
        <v>101.054</v>
      </c>
      <c r="O820" s="9">
        <v>101</v>
      </c>
      <c r="P820" s="10">
        <v>101.10899999999999</v>
      </c>
    </row>
    <row r="821" spans="1:16" x14ac:dyDescent="0.35">
      <c r="A821" s="2"/>
    </row>
    <row r="823" spans="1:16" x14ac:dyDescent="0.35">
      <c r="A823" s="2"/>
    </row>
    <row r="824" spans="1:16" x14ac:dyDescent="0.35">
      <c r="A824" s="2"/>
    </row>
    <row r="825" spans="1:16" ht="36" x14ac:dyDescent="0.35">
      <c r="A825" s="3" t="s">
        <v>0</v>
      </c>
      <c r="B825" s="4" t="s">
        <v>195</v>
      </c>
    </row>
    <row r="826" spans="1:16" x14ac:dyDescent="0.35">
      <c r="A826" s="50" t="s">
        <v>27</v>
      </c>
      <c r="B826" s="50"/>
    </row>
    <row r="827" spans="1:16" ht="99" x14ac:dyDescent="0.35">
      <c r="A827" s="3" t="s">
        <v>2</v>
      </c>
      <c r="B827" s="4" t="s">
        <v>196</v>
      </c>
    </row>
    <row r="828" spans="1:16" ht="36" x14ac:dyDescent="0.35">
      <c r="A828" s="3" t="s">
        <v>4</v>
      </c>
      <c r="B828" s="4" t="s">
        <v>197</v>
      </c>
    </row>
    <row r="829" spans="1:16" ht="18" x14ac:dyDescent="0.35">
      <c r="A829" s="3" t="s">
        <v>6</v>
      </c>
      <c r="B829" s="4" t="s">
        <v>7</v>
      </c>
    </row>
    <row r="830" spans="1:16" ht="18" x14ac:dyDescent="0.35">
      <c r="A830" s="3" t="s">
        <v>8</v>
      </c>
      <c r="B830" s="4" t="s">
        <v>9</v>
      </c>
    </row>
    <row r="831" spans="1:16" x14ac:dyDescent="0.35">
      <c r="A831" s="1"/>
    </row>
    <row r="832" spans="1:16" x14ac:dyDescent="0.35">
      <c r="A832" s="1" t="s">
        <v>10</v>
      </c>
    </row>
    <row r="833" spans="1:16" ht="15" thickBot="1" x14ac:dyDescent="0.4">
      <c r="A833" s="1"/>
    </row>
    <row r="834" spans="1:16" ht="15" thickBot="1" x14ac:dyDescent="0.4">
      <c r="A834" s="5" t="s">
        <v>11</v>
      </c>
      <c r="B834" s="6" t="s">
        <v>12</v>
      </c>
      <c r="C834" s="6" t="s">
        <v>13</v>
      </c>
      <c r="D834" s="6" t="s">
        <v>14</v>
      </c>
      <c r="E834" s="6" t="s">
        <v>15</v>
      </c>
      <c r="F834" s="6" t="s">
        <v>16</v>
      </c>
      <c r="G834" s="6" t="s">
        <v>17</v>
      </c>
      <c r="H834" s="6" t="s">
        <v>18</v>
      </c>
      <c r="I834" s="6" t="s">
        <v>19</v>
      </c>
      <c r="J834" s="6" t="s">
        <v>20</v>
      </c>
      <c r="K834" s="6" t="s">
        <v>21</v>
      </c>
      <c r="L834" s="6" t="s">
        <v>22</v>
      </c>
      <c r="M834" s="6" t="s">
        <v>23</v>
      </c>
      <c r="N834" s="6" t="s">
        <v>32</v>
      </c>
      <c r="O834" s="6" t="s">
        <v>24</v>
      </c>
      <c r="P834" s="7" t="s">
        <v>25</v>
      </c>
    </row>
    <row r="835" spans="1:16" ht="15" thickBot="1" x14ac:dyDescent="0.4">
      <c r="A835" s="8">
        <v>2019</v>
      </c>
      <c r="B835" s="9">
        <v>259.04199999999997</v>
      </c>
      <c r="C835" s="9">
        <v>256.95999999999998</v>
      </c>
      <c r="D835" s="9">
        <v>256.55900000000003</v>
      </c>
      <c r="E835" s="9">
        <v>253.81200000000001</v>
      </c>
      <c r="F835" s="9">
        <v>256.40499999999997</v>
      </c>
      <c r="G835" s="9">
        <v>254.98599999999999</v>
      </c>
      <c r="H835" s="9">
        <v>256.48500000000001</v>
      </c>
      <c r="I835" s="9">
        <v>253.251</v>
      </c>
      <c r="J835" s="9">
        <v>256.41300000000001</v>
      </c>
      <c r="K835" s="9">
        <v>254.66300000000001</v>
      </c>
      <c r="L835" s="9">
        <v>253.899</v>
      </c>
      <c r="M835" s="9">
        <v>253.18100000000001</v>
      </c>
      <c r="N835" s="9">
        <v>255.471</v>
      </c>
      <c r="O835" s="9">
        <v>256.29399999999998</v>
      </c>
      <c r="P835" s="10">
        <v>254.649</v>
      </c>
    </row>
    <row r="836" spans="1:16" x14ac:dyDescent="0.35">
      <c r="A836" s="2"/>
    </row>
    <row r="838" spans="1:16" x14ac:dyDescent="0.35">
      <c r="A838" s="2"/>
    </row>
    <row r="839" spans="1:16" x14ac:dyDescent="0.35">
      <c r="A839" s="2"/>
    </row>
    <row r="840" spans="1:16" ht="36" x14ac:dyDescent="0.35">
      <c r="A840" s="3" t="s">
        <v>0</v>
      </c>
      <c r="B840" s="4" t="s">
        <v>198</v>
      </c>
    </row>
    <row r="841" spans="1:16" x14ac:dyDescent="0.35">
      <c r="A841" s="50" t="s">
        <v>27</v>
      </c>
      <c r="B841" s="50"/>
    </row>
    <row r="842" spans="1:16" ht="90" x14ac:dyDescent="0.35">
      <c r="A842" s="3" t="s">
        <v>2</v>
      </c>
      <c r="B842" s="4" t="s">
        <v>199</v>
      </c>
    </row>
    <row r="843" spans="1:16" ht="27" x14ac:dyDescent="0.35">
      <c r="A843" s="3" t="s">
        <v>4</v>
      </c>
      <c r="B843" s="4" t="s">
        <v>200</v>
      </c>
    </row>
    <row r="844" spans="1:16" ht="18" x14ac:dyDescent="0.35">
      <c r="A844" s="3" t="s">
        <v>6</v>
      </c>
      <c r="B844" s="4" t="s">
        <v>7</v>
      </c>
    </row>
    <row r="845" spans="1:16" ht="18" x14ac:dyDescent="0.35">
      <c r="A845" s="3" t="s">
        <v>8</v>
      </c>
      <c r="B845" s="4" t="s">
        <v>9</v>
      </c>
    </row>
    <row r="846" spans="1:16" x14ac:dyDescent="0.35">
      <c r="A846" s="1"/>
    </row>
    <row r="847" spans="1:16" x14ac:dyDescent="0.35">
      <c r="A847" s="1" t="s">
        <v>10</v>
      </c>
    </row>
    <row r="848" spans="1:16" ht="15" thickBot="1" x14ac:dyDescent="0.4">
      <c r="A848" s="1"/>
    </row>
    <row r="849" spans="1:16" ht="15" thickBot="1" x14ac:dyDescent="0.4">
      <c r="A849" s="5" t="s">
        <v>11</v>
      </c>
      <c r="B849" s="6" t="s">
        <v>12</v>
      </c>
      <c r="C849" s="6" t="s">
        <v>13</v>
      </c>
      <c r="D849" s="6" t="s">
        <v>14</v>
      </c>
      <c r="E849" s="6" t="s">
        <v>15</v>
      </c>
      <c r="F849" s="6" t="s">
        <v>16</v>
      </c>
      <c r="G849" s="6" t="s">
        <v>17</v>
      </c>
      <c r="H849" s="6" t="s">
        <v>18</v>
      </c>
      <c r="I849" s="6" t="s">
        <v>19</v>
      </c>
      <c r="J849" s="6" t="s">
        <v>20</v>
      </c>
      <c r="K849" s="6" t="s">
        <v>21</v>
      </c>
      <c r="L849" s="6" t="s">
        <v>22</v>
      </c>
      <c r="M849" s="6" t="s">
        <v>23</v>
      </c>
      <c r="N849" s="6" t="s">
        <v>32</v>
      </c>
      <c r="O849" s="6" t="s">
        <v>24</v>
      </c>
      <c r="P849" s="7" t="s">
        <v>25</v>
      </c>
    </row>
    <row r="850" spans="1:16" ht="15" thickBot="1" x14ac:dyDescent="0.4">
      <c r="A850" s="8">
        <v>2019</v>
      </c>
      <c r="B850" s="9">
        <v>232.39699999999999</v>
      </c>
      <c r="C850" s="9">
        <v>229.17599999999999</v>
      </c>
      <c r="D850" s="9">
        <v>233.01499999999999</v>
      </c>
      <c r="E850" s="9">
        <v>229.83500000000001</v>
      </c>
      <c r="F850" s="9">
        <v>231.81399999999999</v>
      </c>
      <c r="G850" s="9">
        <v>229.785</v>
      </c>
      <c r="H850" s="9">
        <v>228.779</v>
      </c>
      <c r="I850" s="9">
        <v>230.94399999999999</v>
      </c>
      <c r="J850" s="9">
        <v>230.65299999999999</v>
      </c>
      <c r="K850" s="9">
        <v>229.76400000000001</v>
      </c>
      <c r="L850" s="9">
        <v>232.64099999999999</v>
      </c>
      <c r="M850" s="9">
        <v>228.12200000000001</v>
      </c>
      <c r="N850" s="9">
        <v>230.577</v>
      </c>
      <c r="O850" s="9">
        <v>231.00399999999999</v>
      </c>
      <c r="P850" s="10">
        <v>230.15100000000001</v>
      </c>
    </row>
    <row r="851" spans="1:16" x14ac:dyDescent="0.35">
      <c r="A851" s="2"/>
    </row>
    <row r="853" spans="1:16" x14ac:dyDescent="0.35">
      <c r="A853" s="2"/>
    </row>
    <row r="854" spans="1:16" x14ac:dyDescent="0.35">
      <c r="A854" s="2"/>
    </row>
    <row r="855" spans="1:16" ht="36" x14ac:dyDescent="0.35">
      <c r="A855" s="3" t="s">
        <v>0</v>
      </c>
      <c r="B855" s="4" t="s">
        <v>201</v>
      </c>
    </row>
    <row r="856" spans="1:16" x14ac:dyDescent="0.35">
      <c r="A856" s="50" t="s">
        <v>27</v>
      </c>
      <c r="B856" s="50"/>
    </row>
    <row r="857" spans="1:16" ht="81" x14ac:dyDescent="0.35">
      <c r="A857" s="3" t="s">
        <v>2</v>
      </c>
      <c r="B857" s="4" t="s">
        <v>202</v>
      </c>
    </row>
    <row r="858" spans="1:16" ht="18" x14ac:dyDescent="0.35">
      <c r="A858" s="3" t="s">
        <v>4</v>
      </c>
      <c r="B858" s="4" t="s">
        <v>203</v>
      </c>
    </row>
    <row r="859" spans="1:16" ht="18" x14ac:dyDescent="0.35">
      <c r="A859" s="3" t="s">
        <v>6</v>
      </c>
      <c r="B859" s="4" t="s">
        <v>7</v>
      </c>
    </row>
    <row r="860" spans="1:16" ht="18" x14ac:dyDescent="0.35">
      <c r="A860" s="3" t="s">
        <v>8</v>
      </c>
      <c r="B860" s="4" t="s">
        <v>9</v>
      </c>
    </row>
    <row r="861" spans="1:16" x14ac:dyDescent="0.35">
      <c r="A861" s="1"/>
    </row>
    <row r="862" spans="1:16" x14ac:dyDescent="0.35">
      <c r="A862" s="1" t="s">
        <v>10</v>
      </c>
    </row>
    <row r="863" spans="1:16" ht="15" thickBot="1" x14ac:dyDescent="0.4">
      <c r="A863" s="1"/>
    </row>
    <row r="864" spans="1:16" ht="15" thickBot="1" x14ac:dyDescent="0.4">
      <c r="A864" s="5" t="s">
        <v>11</v>
      </c>
      <c r="B864" s="6" t="s">
        <v>12</v>
      </c>
      <c r="C864" s="6" t="s">
        <v>13</v>
      </c>
      <c r="D864" s="6" t="s">
        <v>14</v>
      </c>
      <c r="E864" s="6" t="s">
        <v>15</v>
      </c>
      <c r="F864" s="6" t="s">
        <v>16</v>
      </c>
      <c r="G864" s="6" t="s">
        <v>17</v>
      </c>
      <c r="H864" s="6" t="s">
        <v>18</v>
      </c>
      <c r="I864" s="6" t="s">
        <v>19</v>
      </c>
      <c r="J864" s="6" t="s">
        <v>20</v>
      </c>
      <c r="K864" s="6" t="s">
        <v>21</v>
      </c>
      <c r="L864" s="6" t="s">
        <v>22</v>
      </c>
      <c r="M864" s="6" t="s">
        <v>23</v>
      </c>
      <c r="N864" s="6" t="s">
        <v>32</v>
      </c>
      <c r="O864" s="6" t="s">
        <v>24</v>
      </c>
      <c r="P864" s="7" t="s">
        <v>25</v>
      </c>
    </row>
    <row r="865" spans="1:16" ht="15" thickBot="1" x14ac:dyDescent="0.4">
      <c r="A865" s="8">
        <v>2019</v>
      </c>
      <c r="B865" s="9">
        <v>278.13900000000001</v>
      </c>
      <c r="C865" s="9">
        <v>276.291</v>
      </c>
      <c r="D865" s="9">
        <v>274.79700000000003</v>
      </c>
      <c r="E865" s="9">
        <v>273.98599999999999</v>
      </c>
      <c r="F865" s="9">
        <v>276.911</v>
      </c>
      <c r="G865" s="9">
        <v>276.91899999999998</v>
      </c>
      <c r="H865" s="9">
        <v>275.50299999999999</v>
      </c>
      <c r="I865" s="9">
        <v>274.43</v>
      </c>
      <c r="J865" s="9">
        <v>279.41199999999998</v>
      </c>
      <c r="K865" s="9">
        <v>279.29599999999999</v>
      </c>
      <c r="L865" s="9">
        <v>274.17500000000001</v>
      </c>
      <c r="M865" s="9">
        <v>277.33</v>
      </c>
      <c r="N865" s="9">
        <v>276.43200000000002</v>
      </c>
      <c r="O865" s="9">
        <v>276.17399999999998</v>
      </c>
      <c r="P865" s="10">
        <v>276.69099999999997</v>
      </c>
    </row>
    <row r="866" spans="1:16" x14ac:dyDescent="0.35">
      <c r="A866" s="2"/>
    </row>
    <row r="868" spans="1:16" x14ac:dyDescent="0.35">
      <c r="A868" s="2"/>
    </row>
    <row r="869" spans="1:16" x14ac:dyDescent="0.35">
      <c r="A869" s="2"/>
    </row>
    <row r="870" spans="1:16" ht="36" x14ac:dyDescent="0.35">
      <c r="A870" s="3" t="s">
        <v>0</v>
      </c>
      <c r="B870" s="4" t="s">
        <v>204</v>
      </c>
    </row>
    <row r="871" spans="1:16" x14ac:dyDescent="0.35">
      <c r="A871" s="50" t="s">
        <v>27</v>
      </c>
      <c r="B871" s="50"/>
    </row>
    <row r="872" spans="1:16" ht="81" x14ac:dyDescent="0.35">
      <c r="A872" s="3" t="s">
        <v>2</v>
      </c>
      <c r="B872" s="4" t="s">
        <v>205</v>
      </c>
    </row>
    <row r="873" spans="1:16" ht="18" x14ac:dyDescent="0.35">
      <c r="A873" s="3" t="s">
        <v>4</v>
      </c>
      <c r="B873" s="4" t="s">
        <v>206</v>
      </c>
    </row>
    <row r="874" spans="1:16" ht="18" x14ac:dyDescent="0.35">
      <c r="A874" s="3" t="s">
        <v>6</v>
      </c>
      <c r="B874" s="4" t="s">
        <v>7</v>
      </c>
    </row>
    <row r="875" spans="1:16" ht="18" x14ac:dyDescent="0.35">
      <c r="A875" s="3" t="s">
        <v>8</v>
      </c>
      <c r="B875" s="4" t="s">
        <v>9</v>
      </c>
    </row>
    <row r="876" spans="1:16" x14ac:dyDescent="0.35">
      <c r="A876" s="1"/>
    </row>
    <row r="877" spans="1:16" x14ac:dyDescent="0.35">
      <c r="A877" s="1" t="s">
        <v>10</v>
      </c>
    </row>
    <row r="878" spans="1:16" ht="15" thickBot="1" x14ac:dyDescent="0.4">
      <c r="A878" s="1"/>
    </row>
    <row r="879" spans="1:16" ht="15" thickBot="1" x14ac:dyDescent="0.4">
      <c r="A879" s="5" t="s">
        <v>11</v>
      </c>
      <c r="B879" s="6" t="s">
        <v>12</v>
      </c>
      <c r="C879" s="6" t="s">
        <v>13</v>
      </c>
      <c r="D879" s="6" t="s">
        <v>14</v>
      </c>
      <c r="E879" s="6" t="s">
        <v>15</v>
      </c>
      <c r="F879" s="6" t="s">
        <v>16</v>
      </c>
      <c r="G879" s="6" t="s">
        <v>17</v>
      </c>
      <c r="H879" s="6" t="s">
        <v>18</v>
      </c>
      <c r="I879" s="6" t="s">
        <v>19</v>
      </c>
      <c r="J879" s="6" t="s">
        <v>20</v>
      </c>
      <c r="K879" s="6" t="s">
        <v>21</v>
      </c>
      <c r="L879" s="6" t="s">
        <v>22</v>
      </c>
      <c r="M879" s="6" t="s">
        <v>23</v>
      </c>
      <c r="N879" s="6" t="s">
        <v>32</v>
      </c>
      <c r="O879" s="6" t="s">
        <v>24</v>
      </c>
      <c r="P879" s="7" t="s">
        <v>25</v>
      </c>
    </row>
    <row r="880" spans="1:16" ht="15" thickBot="1" x14ac:dyDescent="0.4">
      <c r="A880" s="8">
        <v>2019</v>
      </c>
      <c r="B880" s="9">
        <v>209.75</v>
      </c>
      <c r="C880" s="9">
        <v>215.23</v>
      </c>
      <c r="D880" s="9">
        <v>212.89400000000001</v>
      </c>
      <c r="E880" s="9">
        <v>212.01599999999999</v>
      </c>
      <c r="F880" s="9">
        <v>213.99600000000001</v>
      </c>
      <c r="G880" s="9">
        <v>216.48699999999999</v>
      </c>
      <c r="H880" s="9">
        <v>214.06299999999999</v>
      </c>
      <c r="I880" s="9">
        <v>213.70699999999999</v>
      </c>
      <c r="J880" s="9">
        <v>213.744</v>
      </c>
      <c r="K880" s="9">
        <v>214.477</v>
      </c>
      <c r="L880" s="9">
        <v>214.92599999999999</v>
      </c>
      <c r="M880" s="9">
        <v>214.39</v>
      </c>
      <c r="N880" s="9">
        <v>213.80699999999999</v>
      </c>
      <c r="O880" s="9">
        <v>213.39599999999999</v>
      </c>
      <c r="P880" s="10">
        <v>214.21799999999999</v>
      </c>
    </row>
    <row r="881" spans="1:1" x14ac:dyDescent="0.35">
      <c r="A881" s="11"/>
    </row>
    <row r="882" spans="1:1" x14ac:dyDescent="0.35">
      <c r="A882" s="12" t="s">
        <v>207</v>
      </c>
    </row>
    <row r="883" spans="1:1" x14ac:dyDescent="0.35">
      <c r="A883" s="12" t="s">
        <v>208</v>
      </c>
    </row>
    <row r="884" spans="1:1" x14ac:dyDescent="0.35">
      <c r="A884" s="12" t="s">
        <v>209</v>
      </c>
    </row>
    <row r="885" spans="1:1" x14ac:dyDescent="0.35">
      <c r="A885" s="12" t="s">
        <v>210</v>
      </c>
    </row>
    <row r="886" spans="1:1" x14ac:dyDescent="0.35">
      <c r="A886" s="12" t="s">
        <v>211</v>
      </c>
    </row>
    <row r="887" spans="1:1" x14ac:dyDescent="0.35">
      <c r="A887" s="12" t="s">
        <v>212</v>
      </c>
    </row>
    <row r="888" spans="1:1" x14ac:dyDescent="0.35">
      <c r="A888" s="12" t="s">
        <v>213</v>
      </c>
    </row>
    <row r="889" spans="1:1" x14ac:dyDescent="0.35">
      <c r="A889" s="13"/>
    </row>
    <row r="890" spans="1:1" x14ac:dyDescent="0.35">
      <c r="A890" s="14" t="s">
        <v>214</v>
      </c>
    </row>
    <row r="891" spans="1:1" x14ac:dyDescent="0.35">
      <c r="A891" s="15" t="s">
        <v>215</v>
      </c>
    </row>
    <row r="892" spans="1:1" x14ac:dyDescent="0.35">
      <c r="A892" s="16" t="s">
        <v>216</v>
      </c>
    </row>
    <row r="893" spans="1:1" x14ac:dyDescent="0.35">
      <c r="A893" s="17"/>
    </row>
    <row r="894" spans="1:1" x14ac:dyDescent="0.35">
      <c r="A894" s="18" t="s">
        <v>217</v>
      </c>
    </row>
    <row r="895" spans="1:1" x14ac:dyDescent="0.35">
      <c r="A895" s="18" t="s">
        <v>218</v>
      </c>
    </row>
    <row r="896" spans="1:1" x14ac:dyDescent="0.35">
      <c r="A896" s="18" t="s">
        <v>219</v>
      </c>
    </row>
    <row r="897" spans="1:1" x14ac:dyDescent="0.35">
      <c r="A897" s="18" t="s">
        <v>220</v>
      </c>
    </row>
    <row r="898" spans="1:1" x14ac:dyDescent="0.35">
      <c r="A898" s="18" t="s">
        <v>221</v>
      </c>
    </row>
    <row r="899" spans="1:1" x14ac:dyDescent="0.35">
      <c r="A899" s="18" t="s">
        <v>222</v>
      </c>
    </row>
    <row r="900" spans="1:1" x14ac:dyDescent="0.35">
      <c r="A900" s="11"/>
    </row>
    <row r="901" spans="1:1" x14ac:dyDescent="0.35">
      <c r="A901" s="16" t="s">
        <v>223</v>
      </c>
    </row>
    <row r="902" spans="1:1" x14ac:dyDescent="0.35">
      <c r="A902" s="17"/>
    </row>
    <row r="903" spans="1:1" x14ac:dyDescent="0.35">
      <c r="A903" s="18" t="s">
        <v>224</v>
      </c>
    </row>
    <row r="904" spans="1:1" x14ac:dyDescent="0.35">
      <c r="A904" s="18" t="s">
        <v>225</v>
      </c>
    </row>
    <row r="905" spans="1:1" x14ac:dyDescent="0.35">
      <c r="A905" s="18" t="s">
        <v>226</v>
      </c>
    </row>
    <row r="906" spans="1:1" x14ac:dyDescent="0.35">
      <c r="A906" s="18" t="s">
        <v>227</v>
      </c>
    </row>
    <row r="907" spans="1:1" x14ac:dyDescent="0.35">
      <c r="A907" s="18" t="s">
        <v>228</v>
      </c>
    </row>
    <row r="908" spans="1:1" x14ac:dyDescent="0.35">
      <c r="A908" s="18" t="s">
        <v>229</v>
      </c>
    </row>
    <row r="909" spans="1:1" x14ac:dyDescent="0.35">
      <c r="A909" s="18" t="s">
        <v>230</v>
      </c>
    </row>
    <row r="910" spans="1:1" x14ac:dyDescent="0.35">
      <c r="A910" s="11"/>
    </row>
    <row r="911" spans="1:1" x14ac:dyDescent="0.35">
      <c r="A911" t="s">
        <v>231</v>
      </c>
    </row>
    <row r="912" spans="1:1" x14ac:dyDescent="0.35">
      <c r="A912" s="19" t="s">
        <v>232</v>
      </c>
    </row>
  </sheetData>
  <mergeCells count="70">
    <mergeCell ref="A166:B166"/>
    <mergeCell ref="A1:B1"/>
    <mergeCell ref="A16:B16"/>
    <mergeCell ref="A31:B31"/>
    <mergeCell ref="A46:B46"/>
    <mergeCell ref="A61:B61"/>
    <mergeCell ref="A76:B76"/>
    <mergeCell ref="A91:B91"/>
    <mergeCell ref="A106:B106"/>
    <mergeCell ref="A121:B121"/>
    <mergeCell ref="A136:B136"/>
    <mergeCell ref="A151:B151"/>
    <mergeCell ref="A286:B286"/>
    <mergeCell ref="A181:B181"/>
    <mergeCell ref="A196:B196"/>
    <mergeCell ref="A211:B211"/>
    <mergeCell ref="A226:B226"/>
    <mergeCell ref="A235:P235"/>
    <mergeCell ref="A241:B241"/>
    <mergeCell ref="A250:P250"/>
    <mergeCell ref="A256:B256"/>
    <mergeCell ref="A265:P265"/>
    <mergeCell ref="A271:B271"/>
    <mergeCell ref="A280:P280"/>
    <mergeCell ref="A376:B376"/>
    <mergeCell ref="A295:P295"/>
    <mergeCell ref="A301:B301"/>
    <mergeCell ref="A310:P310"/>
    <mergeCell ref="A316:B316"/>
    <mergeCell ref="A325:P325"/>
    <mergeCell ref="A331:B331"/>
    <mergeCell ref="A340:P340"/>
    <mergeCell ref="A346:B346"/>
    <mergeCell ref="A355:P355"/>
    <mergeCell ref="A361:B361"/>
    <mergeCell ref="A370:P370"/>
    <mergeCell ref="A541:B541"/>
    <mergeCell ref="A385:P385"/>
    <mergeCell ref="A391:B391"/>
    <mergeCell ref="A406:B406"/>
    <mergeCell ref="A421:B421"/>
    <mergeCell ref="A436:B436"/>
    <mergeCell ref="A451:B451"/>
    <mergeCell ref="A466:B466"/>
    <mergeCell ref="A481:B481"/>
    <mergeCell ref="A496:B496"/>
    <mergeCell ref="A511:B511"/>
    <mergeCell ref="A526:B526"/>
    <mergeCell ref="A721:B721"/>
    <mergeCell ref="A556:B556"/>
    <mergeCell ref="A571:B571"/>
    <mergeCell ref="A586:B586"/>
    <mergeCell ref="A601:B601"/>
    <mergeCell ref="A616:B616"/>
    <mergeCell ref="A631:B631"/>
    <mergeCell ref="A646:B646"/>
    <mergeCell ref="A661:B661"/>
    <mergeCell ref="A676:B676"/>
    <mergeCell ref="A691:B691"/>
    <mergeCell ref="A706:B706"/>
    <mergeCell ref="A826:B826"/>
    <mergeCell ref="A841:B841"/>
    <mergeCell ref="A856:B856"/>
    <mergeCell ref="A871:B871"/>
    <mergeCell ref="A736:B736"/>
    <mergeCell ref="A751:B751"/>
    <mergeCell ref="A766:B766"/>
    <mergeCell ref="A781:B781"/>
    <mergeCell ref="A796:B796"/>
    <mergeCell ref="A811:B811"/>
  </mergeCells>
  <hyperlinks>
    <hyperlink ref="A882" r:id="rId1" display="https://www.bls.gov/" xr:uid="{6D17D8C0-D807-4387-BEBB-AD98FF36D8A0}"/>
    <hyperlink ref="A883" r:id="rId2" display="https://data.bls.gov/bls/proghome.htm" xr:uid="{3E00DA95-2183-4047-BCA0-F72AF29252DF}"/>
    <hyperlink ref="A884" r:id="rId3" display="https://data.bls.gov/data/" xr:uid="{E6BC780D-33ED-49BF-B2D6-1744762DAA1E}"/>
    <hyperlink ref="A885" r:id="rId4" display="https://data.bls.gov/opub/" xr:uid="{21A9ABAC-98CF-48EA-881D-D1F88FCC2DCD}"/>
    <hyperlink ref="A886" r:id="rId5" display="https://data.bls.gov/bls/newsrels.htm" xr:uid="{6EAB0CEC-7B5A-47E0-85B3-7511843FB1CA}"/>
    <hyperlink ref="A887" r:id="rId6" display="https://data.bls.gov/k12/" xr:uid="{85A39629-5F2D-4B3C-BDAF-B9B5F0188263}"/>
    <hyperlink ref="A888" r:id="rId7" display="https://data.bls.gov/beta/" xr:uid="{5E35BA0F-1C2D-470B-B0AA-E75F49AB79FB}"/>
    <hyperlink ref="A894" r:id="rId8" display="https://www.oig.dol.gov/" xr:uid="{E98DA449-CC00-4C4F-A42C-B7DCBD64F146}"/>
    <hyperlink ref="A895" r:id="rId9" display="https://data.bls.gov/bls/bls_budget_and_performance.htm" xr:uid="{92B8F377-5E07-4365-A100-EA4942C171F6}"/>
    <hyperlink ref="A896" r:id="rId10" display="https://www.dol.gov/grants" xr:uid="{B80E572B-FD51-4AC1-8CE3-80FCA5DE3AB7}"/>
    <hyperlink ref="A897" r:id="rId11" display="https://data.bls.gov/bls/no_fear_act.htm" xr:uid="{22BF5CFC-22DA-4C58-8950-FF6CA1159131}"/>
    <hyperlink ref="A898" r:id="rId12" display="https://www.usa.gov/" xr:uid="{1108D595-AB99-48FC-B4A4-8036639CB666}"/>
    <hyperlink ref="A899" r:id="rId13" tooltip="Public and private decision making about worker rights and benefits depend on you exercising your fundamental right. Register to vote at Vote.gov!" display="https://www.vote.gov/" xr:uid="{5D88A1CB-959F-4102-B100-6D878C7A566E}"/>
    <hyperlink ref="A903" r:id="rId14" display="https://data.bls.gov/bls/sitemap.htm" xr:uid="{43838A68-1CE8-44DF-832B-B7AA84EF7C28}"/>
    <hyperlink ref="A904" r:id="rId15" display="https://data.bls.gov/bls/blsfoia.htm" xr:uid="{E2A3C923-DA18-4C4F-8CCC-C78DB9FB45C4}"/>
    <hyperlink ref="A905" r:id="rId16" display="https://data.bls.gov/bls/pss.htm" xr:uid="{99290F3E-18ED-4018-B42C-847A980D8E60}"/>
    <hyperlink ref="A906" r:id="rId17" display="https://data.bls.gov/bls/disclaimer.htm" xr:uid="{39205508-26CA-4AF6-94EF-03A7223EA4E0}"/>
    <hyperlink ref="A907" r:id="rId18" display="https://data.bls.gov/bls/linksite.htm" xr:uid="{CBDA47C6-4296-40FB-9B80-BB908BABCEF2}"/>
    <hyperlink ref="A908" r:id="rId19" display="https://data.bls.gov/bls/website-policies.htm" xr:uid="{D3C98C8F-18E1-4198-8A6A-1895DFA2537F}"/>
    <hyperlink ref="A909" r:id="rId20" display="https://data.bls.gov/help/" xr:uid="{9F36A6E1-13AA-4E1A-A9B9-FF19D2AB3C15}"/>
  </hyperlinks>
  <pageMargins left="0.7" right="0.7" top="0.75" bottom="0.75" header="0.3" footer="0.3"/>
  <pageSetup orientation="portrait" horizontalDpi="300" verticalDpi="300" r:id="rId21"/>
  <drawing r:id="rId22"/>
  <legacyDrawing r:id="rId23"/>
  <controls>
    <mc:AlternateContent xmlns:mc="http://schemas.openxmlformats.org/markup-compatibility/2006">
      <mc:Choice Requires="x14">
        <control shapeId="1028" r:id="rId24" name="Control 4">
          <controlPr defaultSize="0" r:id="rId2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1</xdr:row>
                <xdr:rowOff>730250</xdr:rowOff>
              </to>
            </anchor>
          </controlPr>
        </control>
      </mc:Choice>
      <mc:Fallback>
        <control shapeId="1028" r:id="rId24" name="Control 4"/>
      </mc:Fallback>
    </mc:AlternateContent>
    <mc:AlternateContent xmlns:mc="http://schemas.openxmlformats.org/markup-compatibility/2006">
      <mc:Choice Requires="x14">
        <control shapeId="1029" r:id="rId26" name="Control 5">
          <controlPr defaultSize="0" r:id="rId27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3</xdr:col>
                <xdr:colOff>234950</xdr:colOff>
                <xdr:row>1</xdr:row>
                <xdr:rowOff>184150</xdr:rowOff>
              </to>
            </anchor>
          </controlPr>
        </control>
      </mc:Choice>
      <mc:Fallback>
        <control shapeId="1029" r:id="rId26" name="Control 5"/>
      </mc:Fallback>
    </mc:AlternateContent>
    <mc:AlternateContent xmlns:mc="http://schemas.openxmlformats.org/markup-compatibility/2006">
      <mc:Choice Requires="x14">
        <control shapeId="1031" r:id="rId28" name="Control 7">
          <controlPr defaultSize="0" r:id="rId2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463550</xdr:colOff>
                <xdr:row>1</xdr:row>
                <xdr:rowOff>184150</xdr:rowOff>
              </to>
            </anchor>
          </controlPr>
        </control>
      </mc:Choice>
      <mc:Fallback>
        <control shapeId="1031" r:id="rId28" name="Control 7"/>
      </mc:Fallback>
    </mc:AlternateContent>
    <mc:AlternateContent xmlns:mc="http://schemas.openxmlformats.org/markup-compatibility/2006">
      <mc:Choice Requires="x14">
        <control shapeId="1032" r:id="rId30" name="Control 8">
          <controlPr defaultSize="0" r:id="rId3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463550</xdr:colOff>
                <xdr:row>1</xdr:row>
                <xdr:rowOff>184150</xdr:rowOff>
              </to>
            </anchor>
          </controlPr>
        </control>
      </mc:Choice>
      <mc:Fallback>
        <control shapeId="1032" r:id="rId30" name="Control 8"/>
      </mc:Fallback>
    </mc:AlternateContent>
    <mc:AlternateContent xmlns:mc="http://schemas.openxmlformats.org/markup-compatibility/2006">
      <mc:Choice Requires="x14">
        <control shapeId="1033" r:id="rId32" name="Control 9">
          <controlPr defaultSize="0" r:id="rId3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203200</xdr:colOff>
                <xdr:row>1</xdr:row>
                <xdr:rowOff>0</xdr:rowOff>
              </to>
            </anchor>
          </controlPr>
        </control>
      </mc:Choice>
      <mc:Fallback>
        <control shapeId="1033" r:id="rId32" name="Control 9"/>
      </mc:Fallback>
    </mc:AlternateContent>
    <mc:AlternateContent xmlns:mc="http://schemas.openxmlformats.org/markup-compatibility/2006">
      <mc:Choice Requires="x14">
        <control shapeId="1034" r:id="rId34" name="Control 10">
          <controlPr defaultSize="0" r:id="rId3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336550</xdr:colOff>
                <xdr:row>1</xdr:row>
                <xdr:rowOff>133350</xdr:rowOff>
              </to>
            </anchor>
          </controlPr>
        </control>
      </mc:Choice>
      <mc:Fallback>
        <control shapeId="1034" r:id="rId34" name="Control 10"/>
      </mc:Fallback>
    </mc:AlternateContent>
    <mc:AlternateContent xmlns:mc="http://schemas.openxmlformats.org/markup-compatibility/2006">
      <mc:Choice Requires="x14">
        <control shapeId="1035" r:id="rId36" name="Control 11">
          <controlPr defaultSize="0" r:id="rId3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336550</xdr:colOff>
                <xdr:row>1</xdr:row>
                <xdr:rowOff>133350</xdr:rowOff>
              </to>
            </anchor>
          </controlPr>
        </control>
      </mc:Choice>
      <mc:Fallback>
        <control shapeId="1035" r:id="rId36" name="Control 11"/>
      </mc:Fallback>
    </mc:AlternateContent>
    <mc:AlternateContent xmlns:mc="http://schemas.openxmlformats.org/markup-compatibility/2006">
      <mc:Choice Requires="x14">
        <control shapeId="1036" r:id="rId37" name="Control 12">
          <controlPr defaultSize="0" r:id="rId3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361950</xdr:colOff>
                <xdr:row>1</xdr:row>
                <xdr:rowOff>0</xdr:rowOff>
              </to>
            </anchor>
          </controlPr>
        </control>
      </mc:Choice>
      <mc:Fallback>
        <control shapeId="1036" r:id="rId37" name="Control 12"/>
      </mc:Fallback>
    </mc:AlternateContent>
    <mc:AlternateContent xmlns:mc="http://schemas.openxmlformats.org/markup-compatibility/2006">
      <mc:Choice Requires="x14">
        <control shapeId="1037" r:id="rId39" name="Control 13">
          <controlPr defaultSize="0" r:id="rId40">
            <anchor moveWithCells="1">
              <from>
                <xdr:col>0</xdr:col>
                <xdr:colOff>0</xdr:colOff>
                <xdr:row>24</xdr:row>
                <xdr:rowOff>12700</xdr:rowOff>
              </from>
              <to>
                <xdr:col>0</xdr:col>
                <xdr:colOff>508000</xdr:colOff>
                <xdr:row>25</xdr:row>
                <xdr:rowOff>6350</xdr:rowOff>
              </to>
            </anchor>
          </controlPr>
        </control>
      </mc:Choice>
      <mc:Fallback>
        <control shapeId="1037" r:id="rId39" name="Control 13"/>
      </mc:Fallback>
    </mc:AlternateContent>
    <mc:AlternateContent xmlns:mc="http://schemas.openxmlformats.org/markup-compatibility/2006">
      <mc:Choice Requires="x14">
        <control shapeId="1038" r:id="rId41" name="Control 14">
          <controlPr defaultSize="0" r:id="rId40">
            <anchor moveWithCells="1">
              <from>
                <xdr:col>0</xdr:col>
                <xdr:colOff>0</xdr:colOff>
                <xdr:row>39</xdr:row>
                <xdr:rowOff>25400</xdr:rowOff>
              </from>
              <to>
                <xdr:col>0</xdr:col>
                <xdr:colOff>508000</xdr:colOff>
                <xdr:row>40</xdr:row>
                <xdr:rowOff>19050</xdr:rowOff>
              </to>
            </anchor>
          </controlPr>
        </control>
      </mc:Choice>
      <mc:Fallback>
        <control shapeId="1038" r:id="rId41" name="Control 14"/>
      </mc:Fallback>
    </mc:AlternateContent>
    <mc:AlternateContent xmlns:mc="http://schemas.openxmlformats.org/markup-compatibility/2006">
      <mc:Choice Requires="x14">
        <control shapeId="1039" r:id="rId42" name="Control 15">
          <controlPr defaultSize="0" r:id="rId40">
            <anchor moveWithCells="1">
              <from>
                <xdr:col>0</xdr:col>
                <xdr:colOff>0</xdr:colOff>
                <xdr:row>54</xdr:row>
                <xdr:rowOff>38100</xdr:rowOff>
              </from>
              <to>
                <xdr:col>0</xdr:col>
                <xdr:colOff>508000</xdr:colOff>
                <xdr:row>55</xdr:row>
                <xdr:rowOff>31750</xdr:rowOff>
              </to>
            </anchor>
          </controlPr>
        </control>
      </mc:Choice>
      <mc:Fallback>
        <control shapeId="1039" r:id="rId42" name="Control 15"/>
      </mc:Fallback>
    </mc:AlternateContent>
    <mc:AlternateContent xmlns:mc="http://schemas.openxmlformats.org/markup-compatibility/2006">
      <mc:Choice Requires="x14">
        <control shapeId="1040" r:id="rId43" name="Control 16">
          <controlPr defaultSize="0" r:id="rId40">
            <anchor moveWithCells="1">
              <from>
                <xdr:col>0</xdr:col>
                <xdr:colOff>0</xdr:colOff>
                <xdr:row>69</xdr:row>
                <xdr:rowOff>50800</xdr:rowOff>
              </from>
              <to>
                <xdr:col>0</xdr:col>
                <xdr:colOff>508000</xdr:colOff>
                <xdr:row>70</xdr:row>
                <xdr:rowOff>44450</xdr:rowOff>
              </to>
            </anchor>
          </controlPr>
        </control>
      </mc:Choice>
      <mc:Fallback>
        <control shapeId="1040" r:id="rId43" name="Control 16"/>
      </mc:Fallback>
    </mc:AlternateContent>
    <mc:AlternateContent xmlns:mc="http://schemas.openxmlformats.org/markup-compatibility/2006">
      <mc:Choice Requires="x14">
        <control shapeId="1041" r:id="rId44" name="Control 17">
          <controlPr defaultSize="0" r:id="rId40">
            <anchor moveWithCells="1">
              <from>
                <xdr:col>0</xdr:col>
                <xdr:colOff>0</xdr:colOff>
                <xdr:row>84</xdr:row>
                <xdr:rowOff>63500</xdr:rowOff>
              </from>
              <to>
                <xdr:col>0</xdr:col>
                <xdr:colOff>508000</xdr:colOff>
                <xdr:row>85</xdr:row>
                <xdr:rowOff>57150</xdr:rowOff>
              </to>
            </anchor>
          </controlPr>
        </control>
      </mc:Choice>
      <mc:Fallback>
        <control shapeId="1041" r:id="rId44" name="Control 17"/>
      </mc:Fallback>
    </mc:AlternateContent>
    <mc:AlternateContent xmlns:mc="http://schemas.openxmlformats.org/markup-compatibility/2006">
      <mc:Choice Requires="x14">
        <control shapeId="1042" r:id="rId45" name="Control 18">
          <controlPr defaultSize="0" r:id="rId40">
            <anchor moveWithCells="1">
              <from>
                <xdr:col>0</xdr:col>
                <xdr:colOff>0</xdr:colOff>
                <xdr:row>99</xdr:row>
                <xdr:rowOff>76200</xdr:rowOff>
              </from>
              <to>
                <xdr:col>0</xdr:col>
                <xdr:colOff>508000</xdr:colOff>
                <xdr:row>100</xdr:row>
                <xdr:rowOff>69850</xdr:rowOff>
              </to>
            </anchor>
          </controlPr>
        </control>
      </mc:Choice>
      <mc:Fallback>
        <control shapeId="1042" r:id="rId45" name="Control 18"/>
      </mc:Fallback>
    </mc:AlternateContent>
    <mc:AlternateContent xmlns:mc="http://schemas.openxmlformats.org/markup-compatibility/2006">
      <mc:Choice Requires="x14">
        <control shapeId="1043" r:id="rId46" name="Control 19">
          <controlPr defaultSize="0" r:id="rId40">
            <anchor moveWithCells="1">
              <from>
                <xdr:col>0</xdr:col>
                <xdr:colOff>0</xdr:colOff>
                <xdr:row>114</xdr:row>
                <xdr:rowOff>88900</xdr:rowOff>
              </from>
              <to>
                <xdr:col>0</xdr:col>
                <xdr:colOff>508000</xdr:colOff>
                <xdr:row>115</xdr:row>
                <xdr:rowOff>82550</xdr:rowOff>
              </to>
            </anchor>
          </controlPr>
        </control>
      </mc:Choice>
      <mc:Fallback>
        <control shapeId="1043" r:id="rId46" name="Control 19"/>
      </mc:Fallback>
    </mc:AlternateContent>
    <mc:AlternateContent xmlns:mc="http://schemas.openxmlformats.org/markup-compatibility/2006">
      <mc:Choice Requires="x14">
        <control shapeId="1044" r:id="rId47" name="Control 20">
          <controlPr defaultSize="0" r:id="rId40">
            <anchor moveWithCells="1">
              <from>
                <xdr:col>0</xdr:col>
                <xdr:colOff>0</xdr:colOff>
                <xdr:row>129</xdr:row>
                <xdr:rowOff>101600</xdr:rowOff>
              </from>
              <to>
                <xdr:col>0</xdr:col>
                <xdr:colOff>508000</xdr:colOff>
                <xdr:row>130</xdr:row>
                <xdr:rowOff>95250</xdr:rowOff>
              </to>
            </anchor>
          </controlPr>
        </control>
      </mc:Choice>
      <mc:Fallback>
        <control shapeId="1044" r:id="rId47" name="Control 20"/>
      </mc:Fallback>
    </mc:AlternateContent>
    <mc:AlternateContent xmlns:mc="http://schemas.openxmlformats.org/markup-compatibility/2006">
      <mc:Choice Requires="x14">
        <control shapeId="1045" r:id="rId48" name="Control 21">
          <controlPr defaultSize="0" r:id="rId40">
            <anchor moveWithCells="1">
              <from>
                <xdr:col>0</xdr:col>
                <xdr:colOff>0</xdr:colOff>
                <xdr:row>144</xdr:row>
                <xdr:rowOff>114300</xdr:rowOff>
              </from>
              <to>
                <xdr:col>0</xdr:col>
                <xdr:colOff>508000</xdr:colOff>
                <xdr:row>145</xdr:row>
                <xdr:rowOff>107950</xdr:rowOff>
              </to>
            </anchor>
          </controlPr>
        </control>
      </mc:Choice>
      <mc:Fallback>
        <control shapeId="1045" r:id="rId48" name="Control 21"/>
      </mc:Fallback>
    </mc:AlternateContent>
    <mc:AlternateContent xmlns:mc="http://schemas.openxmlformats.org/markup-compatibility/2006">
      <mc:Choice Requires="x14">
        <control shapeId="1046" r:id="rId49" name="Control 22">
          <controlPr defaultSize="0" r:id="rId40">
            <anchor moveWithCells="1">
              <from>
                <xdr:col>0</xdr:col>
                <xdr:colOff>0</xdr:colOff>
                <xdr:row>159</xdr:row>
                <xdr:rowOff>127000</xdr:rowOff>
              </from>
              <to>
                <xdr:col>0</xdr:col>
                <xdr:colOff>508000</xdr:colOff>
                <xdr:row>160</xdr:row>
                <xdr:rowOff>120650</xdr:rowOff>
              </to>
            </anchor>
          </controlPr>
        </control>
      </mc:Choice>
      <mc:Fallback>
        <control shapeId="1046" r:id="rId49" name="Control 22"/>
      </mc:Fallback>
    </mc:AlternateContent>
    <mc:AlternateContent xmlns:mc="http://schemas.openxmlformats.org/markup-compatibility/2006">
      <mc:Choice Requires="x14">
        <control shapeId="1047" r:id="rId50" name="Control 23">
          <controlPr defaultSize="0" r:id="rId40">
            <anchor moveWithCells="1">
              <from>
                <xdr:col>0</xdr:col>
                <xdr:colOff>0</xdr:colOff>
                <xdr:row>174</xdr:row>
                <xdr:rowOff>139700</xdr:rowOff>
              </from>
              <to>
                <xdr:col>0</xdr:col>
                <xdr:colOff>508000</xdr:colOff>
                <xdr:row>175</xdr:row>
                <xdr:rowOff>133350</xdr:rowOff>
              </to>
            </anchor>
          </controlPr>
        </control>
      </mc:Choice>
      <mc:Fallback>
        <control shapeId="1047" r:id="rId50" name="Control 23"/>
      </mc:Fallback>
    </mc:AlternateContent>
    <mc:AlternateContent xmlns:mc="http://schemas.openxmlformats.org/markup-compatibility/2006">
      <mc:Choice Requires="x14">
        <control shapeId="1048" r:id="rId51" name="Control 24">
          <controlPr defaultSize="0" r:id="rId40">
            <anchor moveWithCells="1">
              <from>
                <xdr:col>0</xdr:col>
                <xdr:colOff>0</xdr:colOff>
                <xdr:row>189</xdr:row>
                <xdr:rowOff>152400</xdr:rowOff>
              </from>
              <to>
                <xdr:col>0</xdr:col>
                <xdr:colOff>508000</xdr:colOff>
                <xdr:row>190</xdr:row>
                <xdr:rowOff>146050</xdr:rowOff>
              </to>
            </anchor>
          </controlPr>
        </control>
      </mc:Choice>
      <mc:Fallback>
        <control shapeId="1048" r:id="rId51" name="Control 24"/>
      </mc:Fallback>
    </mc:AlternateContent>
    <mc:AlternateContent xmlns:mc="http://schemas.openxmlformats.org/markup-compatibility/2006">
      <mc:Choice Requires="x14">
        <control shapeId="1049" r:id="rId52" name="Control 25">
          <controlPr defaultSize="0" r:id="rId40">
            <anchor moveWithCells="1">
              <from>
                <xdr:col>0</xdr:col>
                <xdr:colOff>0</xdr:colOff>
                <xdr:row>204</xdr:row>
                <xdr:rowOff>165100</xdr:rowOff>
              </from>
              <to>
                <xdr:col>0</xdr:col>
                <xdr:colOff>508000</xdr:colOff>
                <xdr:row>205</xdr:row>
                <xdr:rowOff>158750</xdr:rowOff>
              </to>
            </anchor>
          </controlPr>
        </control>
      </mc:Choice>
      <mc:Fallback>
        <control shapeId="1049" r:id="rId52" name="Control 25"/>
      </mc:Fallback>
    </mc:AlternateContent>
    <mc:AlternateContent xmlns:mc="http://schemas.openxmlformats.org/markup-compatibility/2006">
      <mc:Choice Requires="x14">
        <control shapeId="1050" r:id="rId53" name="Control 26">
          <controlPr defaultSize="0" r:id="rId40">
            <anchor moveWithCells="1">
              <from>
                <xdr:col>0</xdr:col>
                <xdr:colOff>0</xdr:colOff>
                <xdr:row>219</xdr:row>
                <xdr:rowOff>184150</xdr:rowOff>
              </from>
              <to>
                <xdr:col>0</xdr:col>
                <xdr:colOff>508000</xdr:colOff>
                <xdr:row>220</xdr:row>
                <xdr:rowOff>177800</xdr:rowOff>
              </to>
            </anchor>
          </controlPr>
        </control>
      </mc:Choice>
      <mc:Fallback>
        <control shapeId="1050" r:id="rId53" name="Control 26"/>
      </mc:Fallback>
    </mc:AlternateContent>
    <mc:AlternateContent xmlns:mc="http://schemas.openxmlformats.org/markup-compatibility/2006">
      <mc:Choice Requires="x14">
        <control shapeId="1051" r:id="rId54" name="Control 27">
          <controlPr defaultSize="0" r:id="rId40">
            <anchor moveWithCells="1">
              <from>
                <xdr:col>0</xdr:col>
                <xdr:colOff>0</xdr:colOff>
                <xdr:row>400</xdr:row>
                <xdr:rowOff>107950</xdr:rowOff>
              </from>
              <to>
                <xdr:col>0</xdr:col>
                <xdr:colOff>508000</xdr:colOff>
                <xdr:row>401</xdr:row>
                <xdr:rowOff>107950</xdr:rowOff>
              </to>
            </anchor>
          </controlPr>
        </control>
      </mc:Choice>
      <mc:Fallback>
        <control shapeId="1051" r:id="rId54" name="Control 27"/>
      </mc:Fallback>
    </mc:AlternateContent>
    <mc:AlternateContent xmlns:mc="http://schemas.openxmlformats.org/markup-compatibility/2006">
      <mc:Choice Requires="x14">
        <control shapeId="1052" r:id="rId55" name="Control 28">
          <controlPr defaultSize="0" r:id="rId40">
            <anchor moveWithCells="1">
              <from>
                <xdr:col>0</xdr:col>
                <xdr:colOff>0</xdr:colOff>
                <xdr:row>400</xdr:row>
                <xdr:rowOff>107950</xdr:rowOff>
              </from>
              <to>
                <xdr:col>0</xdr:col>
                <xdr:colOff>508000</xdr:colOff>
                <xdr:row>401</xdr:row>
                <xdr:rowOff>107950</xdr:rowOff>
              </to>
            </anchor>
          </controlPr>
        </control>
      </mc:Choice>
      <mc:Fallback>
        <control shapeId="1052" r:id="rId55" name="Control 28"/>
      </mc:Fallback>
    </mc:AlternateContent>
    <mc:AlternateContent xmlns:mc="http://schemas.openxmlformats.org/markup-compatibility/2006">
      <mc:Choice Requires="x14">
        <control shapeId="1053" r:id="rId56" name="Control 29">
          <controlPr defaultSize="0" r:id="rId40">
            <anchor moveWithCells="1">
              <from>
                <xdr:col>0</xdr:col>
                <xdr:colOff>0</xdr:colOff>
                <xdr:row>400</xdr:row>
                <xdr:rowOff>107950</xdr:rowOff>
              </from>
              <to>
                <xdr:col>0</xdr:col>
                <xdr:colOff>508000</xdr:colOff>
                <xdr:row>401</xdr:row>
                <xdr:rowOff>107950</xdr:rowOff>
              </to>
            </anchor>
          </controlPr>
        </control>
      </mc:Choice>
      <mc:Fallback>
        <control shapeId="1053" r:id="rId56" name="Control 29"/>
      </mc:Fallback>
    </mc:AlternateContent>
    <mc:AlternateContent xmlns:mc="http://schemas.openxmlformats.org/markup-compatibility/2006">
      <mc:Choice Requires="x14">
        <control shapeId="1054" r:id="rId57" name="Control 30">
          <controlPr defaultSize="0" r:id="rId40">
            <anchor moveWithCells="1">
              <from>
                <xdr:col>0</xdr:col>
                <xdr:colOff>0</xdr:colOff>
                <xdr:row>400</xdr:row>
                <xdr:rowOff>107950</xdr:rowOff>
              </from>
              <to>
                <xdr:col>0</xdr:col>
                <xdr:colOff>508000</xdr:colOff>
                <xdr:row>401</xdr:row>
                <xdr:rowOff>107950</xdr:rowOff>
              </to>
            </anchor>
          </controlPr>
        </control>
      </mc:Choice>
      <mc:Fallback>
        <control shapeId="1054" r:id="rId57" name="Control 30"/>
      </mc:Fallback>
    </mc:AlternateContent>
    <mc:AlternateContent xmlns:mc="http://schemas.openxmlformats.org/markup-compatibility/2006">
      <mc:Choice Requires="x14">
        <control shapeId="1055" r:id="rId58" name="Control 31">
          <controlPr defaultSize="0" r:id="rId40">
            <anchor moveWithCells="1">
              <from>
                <xdr:col>0</xdr:col>
                <xdr:colOff>0</xdr:colOff>
                <xdr:row>400</xdr:row>
                <xdr:rowOff>107950</xdr:rowOff>
              </from>
              <to>
                <xdr:col>0</xdr:col>
                <xdr:colOff>508000</xdr:colOff>
                <xdr:row>401</xdr:row>
                <xdr:rowOff>107950</xdr:rowOff>
              </to>
            </anchor>
          </controlPr>
        </control>
      </mc:Choice>
      <mc:Fallback>
        <control shapeId="1055" r:id="rId58" name="Control 31"/>
      </mc:Fallback>
    </mc:AlternateContent>
    <mc:AlternateContent xmlns:mc="http://schemas.openxmlformats.org/markup-compatibility/2006">
      <mc:Choice Requires="x14">
        <control shapeId="1056" r:id="rId59" name="Control 32">
          <controlPr defaultSize="0" r:id="rId40">
            <anchor moveWithCells="1">
              <from>
                <xdr:col>0</xdr:col>
                <xdr:colOff>0</xdr:colOff>
                <xdr:row>400</xdr:row>
                <xdr:rowOff>107950</xdr:rowOff>
              </from>
              <to>
                <xdr:col>0</xdr:col>
                <xdr:colOff>508000</xdr:colOff>
                <xdr:row>401</xdr:row>
                <xdr:rowOff>107950</xdr:rowOff>
              </to>
            </anchor>
          </controlPr>
        </control>
      </mc:Choice>
      <mc:Fallback>
        <control shapeId="1056" r:id="rId59" name="Control 32"/>
      </mc:Fallback>
    </mc:AlternateContent>
    <mc:AlternateContent xmlns:mc="http://schemas.openxmlformats.org/markup-compatibility/2006">
      <mc:Choice Requires="x14">
        <control shapeId="1057" r:id="rId60" name="Control 33">
          <controlPr defaultSize="0" r:id="rId40">
            <anchor moveWithCells="1">
              <from>
                <xdr:col>0</xdr:col>
                <xdr:colOff>0</xdr:colOff>
                <xdr:row>400</xdr:row>
                <xdr:rowOff>107950</xdr:rowOff>
              </from>
              <to>
                <xdr:col>0</xdr:col>
                <xdr:colOff>508000</xdr:colOff>
                <xdr:row>401</xdr:row>
                <xdr:rowOff>107950</xdr:rowOff>
              </to>
            </anchor>
          </controlPr>
        </control>
      </mc:Choice>
      <mc:Fallback>
        <control shapeId="1057" r:id="rId60" name="Control 33"/>
      </mc:Fallback>
    </mc:AlternateContent>
    <mc:AlternateContent xmlns:mc="http://schemas.openxmlformats.org/markup-compatibility/2006">
      <mc:Choice Requires="x14">
        <control shapeId="1058" r:id="rId61" name="Control 34">
          <controlPr defaultSize="0" r:id="rId40">
            <anchor moveWithCells="1">
              <from>
                <xdr:col>0</xdr:col>
                <xdr:colOff>0</xdr:colOff>
                <xdr:row>400</xdr:row>
                <xdr:rowOff>107950</xdr:rowOff>
              </from>
              <to>
                <xdr:col>0</xdr:col>
                <xdr:colOff>508000</xdr:colOff>
                <xdr:row>401</xdr:row>
                <xdr:rowOff>107950</xdr:rowOff>
              </to>
            </anchor>
          </controlPr>
        </control>
      </mc:Choice>
      <mc:Fallback>
        <control shapeId="1058" r:id="rId61" name="Control 34"/>
      </mc:Fallback>
    </mc:AlternateContent>
    <mc:AlternateContent xmlns:mc="http://schemas.openxmlformats.org/markup-compatibility/2006">
      <mc:Choice Requires="x14">
        <control shapeId="1059" r:id="rId62" name="Control 35">
          <controlPr defaultSize="0" r:id="rId40">
            <anchor moveWithCells="1">
              <from>
                <xdr:col>0</xdr:col>
                <xdr:colOff>0</xdr:colOff>
                <xdr:row>400</xdr:row>
                <xdr:rowOff>107950</xdr:rowOff>
              </from>
              <to>
                <xdr:col>0</xdr:col>
                <xdr:colOff>508000</xdr:colOff>
                <xdr:row>401</xdr:row>
                <xdr:rowOff>107950</xdr:rowOff>
              </to>
            </anchor>
          </controlPr>
        </control>
      </mc:Choice>
      <mc:Fallback>
        <control shapeId="1059" r:id="rId62" name="Control 35"/>
      </mc:Fallback>
    </mc:AlternateContent>
    <mc:AlternateContent xmlns:mc="http://schemas.openxmlformats.org/markup-compatibility/2006">
      <mc:Choice Requires="x14">
        <control shapeId="1060" r:id="rId63" name="Control 36">
          <controlPr defaultSize="0" r:id="rId40">
            <anchor moveWithCells="1">
              <from>
                <xdr:col>0</xdr:col>
                <xdr:colOff>0</xdr:colOff>
                <xdr:row>400</xdr:row>
                <xdr:rowOff>107950</xdr:rowOff>
              </from>
              <to>
                <xdr:col>0</xdr:col>
                <xdr:colOff>508000</xdr:colOff>
                <xdr:row>401</xdr:row>
                <xdr:rowOff>107950</xdr:rowOff>
              </to>
            </anchor>
          </controlPr>
        </control>
      </mc:Choice>
      <mc:Fallback>
        <control shapeId="1060" r:id="rId63" name="Control 36"/>
      </mc:Fallback>
    </mc:AlternateContent>
    <mc:AlternateContent xmlns:mc="http://schemas.openxmlformats.org/markup-compatibility/2006">
      <mc:Choice Requires="x14">
        <control shapeId="1061" r:id="rId64" name="Control 37">
          <controlPr defaultSize="0" r:id="rId40">
            <anchor moveWithCells="1">
              <from>
                <xdr:col>0</xdr:col>
                <xdr:colOff>0</xdr:colOff>
                <xdr:row>400</xdr:row>
                <xdr:rowOff>107950</xdr:rowOff>
              </from>
              <to>
                <xdr:col>0</xdr:col>
                <xdr:colOff>508000</xdr:colOff>
                <xdr:row>401</xdr:row>
                <xdr:rowOff>107950</xdr:rowOff>
              </to>
            </anchor>
          </controlPr>
        </control>
      </mc:Choice>
      <mc:Fallback>
        <control shapeId="1061" r:id="rId64" name="Control 37"/>
      </mc:Fallback>
    </mc:AlternateContent>
    <mc:AlternateContent xmlns:mc="http://schemas.openxmlformats.org/markup-compatibility/2006">
      <mc:Choice Requires="x14">
        <control shapeId="1062" r:id="rId65" name="Control 38">
          <controlPr defaultSize="0" r:id="rId40">
            <anchor moveWithCells="1">
              <from>
                <xdr:col>0</xdr:col>
                <xdr:colOff>0</xdr:colOff>
                <xdr:row>400</xdr:row>
                <xdr:rowOff>107950</xdr:rowOff>
              </from>
              <to>
                <xdr:col>0</xdr:col>
                <xdr:colOff>508000</xdr:colOff>
                <xdr:row>401</xdr:row>
                <xdr:rowOff>107950</xdr:rowOff>
              </to>
            </anchor>
          </controlPr>
        </control>
      </mc:Choice>
      <mc:Fallback>
        <control shapeId="1062" r:id="rId65" name="Control 38"/>
      </mc:Fallback>
    </mc:AlternateContent>
    <mc:AlternateContent xmlns:mc="http://schemas.openxmlformats.org/markup-compatibility/2006">
      <mc:Choice Requires="x14">
        <control shapeId="1063" r:id="rId66" name="Control 39">
          <controlPr defaultSize="0" r:id="rId40">
            <anchor moveWithCells="1">
              <from>
                <xdr:col>0</xdr:col>
                <xdr:colOff>0</xdr:colOff>
                <xdr:row>415</xdr:row>
                <xdr:rowOff>120650</xdr:rowOff>
              </from>
              <to>
                <xdr:col>0</xdr:col>
                <xdr:colOff>508000</xdr:colOff>
                <xdr:row>416</xdr:row>
                <xdr:rowOff>120650</xdr:rowOff>
              </to>
            </anchor>
          </controlPr>
        </control>
      </mc:Choice>
      <mc:Fallback>
        <control shapeId="1063" r:id="rId66" name="Control 39"/>
      </mc:Fallback>
    </mc:AlternateContent>
    <mc:AlternateContent xmlns:mc="http://schemas.openxmlformats.org/markup-compatibility/2006">
      <mc:Choice Requires="x14">
        <control shapeId="1064" r:id="rId67" name="Control 40">
          <controlPr defaultSize="0" r:id="rId40">
            <anchor moveWithCells="1">
              <from>
                <xdr:col>0</xdr:col>
                <xdr:colOff>0</xdr:colOff>
                <xdr:row>430</xdr:row>
                <xdr:rowOff>133350</xdr:rowOff>
              </from>
              <to>
                <xdr:col>0</xdr:col>
                <xdr:colOff>508000</xdr:colOff>
                <xdr:row>431</xdr:row>
                <xdr:rowOff>133350</xdr:rowOff>
              </to>
            </anchor>
          </controlPr>
        </control>
      </mc:Choice>
      <mc:Fallback>
        <control shapeId="1064" r:id="rId67" name="Control 40"/>
      </mc:Fallback>
    </mc:AlternateContent>
    <mc:AlternateContent xmlns:mc="http://schemas.openxmlformats.org/markup-compatibility/2006">
      <mc:Choice Requires="x14">
        <control shapeId="1065" r:id="rId68" name="Control 41">
          <controlPr defaultSize="0" r:id="rId40">
            <anchor moveWithCells="1">
              <from>
                <xdr:col>0</xdr:col>
                <xdr:colOff>0</xdr:colOff>
                <xdr:row>445</xdr:row>
                <xdr:rowOff>146050</xdr:rowOff>
              </from>
              <to>
                <xdr:col>0</xdr:col>
                <xdr:colOff>508000</xdr:colOff>
                <xdr:row>446</xdr:row>
                <xdr:rowOff>146050</xdr:rowOff>
              </to>
            </anchor>
          </controlPr>
        </control>
      </mc:Choice>
      <mc:Fallback>
        <control shapeId="1065" r:id="rId68" name="Control 41"/>
      </mc:Fallback>
    </mc:AlternateContent>
    <mc:AlternateContent xmlns:mc="http://schemas.openxmlformats.org/markup-compatibility/2006">
      <mc:Choice Requires="x14">
        <control shapeId="1066" r:id="rId69" name="Control 42">
          <controlPr defaultSize="0" r:id="rId40">
            <anchor moveWithCells="1">
              <from>
                <xdr:col>0</xdr:col>
                <xdr:colOff>0</xdr:colOff>
                <xdr:row>460</xdr:row>
                <xdr:rowOff>158750</xdr:rowOff>
              </from>
              <to>
                <xdr:col>0</xdr:col>
                <xdr:colOff>508000</xdr:colOff>
                <xdr:row>461</xdr:row>
                <xdr:rowOff>158750</xdr:rowOff>
              </to>
            </anchor>
          </controlPr>
        </control>
      </mc:Choice>
      <mc:Fallback>
        <control shapeId="1066" r:id="rId69" name="Control 42"/>
      </mc:Fallback>
    </mc:AlternateContent>
    <mc:AlternateContent xmlns:mc="http://schemas.openxmlformats.org/markup-compatibility/2006">
      <mc:Choice Requires="x14">
        <control shapeId="1067" r:id="rId70" name="Control 43">
          <controlPr defaultSize="0" r:id="rId40">
            <anchor moveWithCells="1">
              <from>
                <xdr:col>0</xdr:col>
                <xdr:colOff>0</xdr:colOff>
                <xdr:row>475</xdr:row>
                <xdr:rowOff>171450</xdr:rowOff>
              </from>
              <to>
                <xdr:col>0</xdr:col>
                <xdr:colOff>508000</xdr:colOff>
                <xdr:row>476</xdr:row>
                <xdr:rowOff>171450</xdr:rowOff>
              </to>
            </anchor>
          </controlPr>
        </control>
      </mc:Choice>
      <mc:Fallback>
        <control shapeId="1067" r:id="rId70" name="Control 43"/>
      </mc:Fallback>
    </mc:AlternateContent>
    <mc:AlternateContent xmlns:mc="http://schemas.openxmlformats.org/markup-compatibility/2006">
      <mc:Choice Requires="x14">
        <control shapeId="1068" r:id="rId71" name="Control 44">
          <controlPr defaultSize="0" r:id="rId40">
            <anchor moveWithCells="1">
              <from>
                <xdr:col>0</xdr:col>
                <xdr:colOff>0</xdr:colOff>
                <xdr:row>491</xdr:row>
                <xdr:rowOff>0</xdr:rowOff>
              </from>
              <to>
                <xdr:col>0</xdr:col>
                <xdr:colOff>508000</xdr:colOff>
                <xdr:row>492</xdr:row>
                <xdr:rowOff>0</xdr:rowOff>
              </to>
            </anchor>
          </controlPr>
        </control>
      </mc:Choice>
      <mc:Fallback>
        <control shapeId="1068" r:id="rId71" name="Control 44"/>
      </mc:Fallback>
    </mc:AlternateContent>
    <mc:AlternateContent xmlns:mc="http://schemas.openxmlformats.org/markup-compatibility/2006">
      <mc:Choice Requires="x14">
        <control shapeId="1069" r:id="rId72" name="Control 45">
          <controlPr defaultSize="0" r:id="rId40">
            <anchor moveWithCells="1">
              <from>
                <xdr:col>0</xdr:col>
                <xdr:colOff>0</xdr:colOff>
                <xdr:row>506</xdr:row>
                <xdr:rowOff>6350</xdr:rowOff>
              </from>
              <to>
                <xdr:col>0</xdr:col>
                <xdr:colOff>508000</xdr:colOff>
                <xdr:row>507</xdr:row>
                <xdr:rowOff>6350</xdr:rowOff>
              </to>
            </anchor>
          </controlPr>
        </control>
      </mc:Choice>
      <mc:Fallback>
        <control shapeId="1069" r:id="rId72" name="Control 45"/>
      </mc:Fallback>
    </mc:AlternateContent>
    <mc:AlternateContent xmlns:mc="http://schemas.openxmlformats.org/markup-compatibility/2006">
      <mc:Choice Requires="x14">
        <control shapeId="1070" r:id="rId73" name="Control 46">
          <controlPr defaultSize="0" r:id="rId40">
            <anchor moveWithCells="1">
              <from>
                <xdr:col>0</xdr:col>
                <xdr:colOff>0</xdr:colOff>
                <xdr:row>521</xdr:row>
                <xdr:rowOff>19050</xdr:rowOff>
              </from>
              <to>
                <xdr:col>0</xdr:col>
                <xdr:colOff>508000</xdr:colOff>
                <xdr:row>522</xdr:row>
                <xdr:rowOff>19050</xdr:rowOff>
              </to>
            </anchor>
          </controlPr>
        </control>
      </mc:Choice>
      <mc:Fallback>
        <control shapeId="1070" r:id="rId73" name="Control 46"/>
      </mc:Fallback>
    </mc:AlternateContent>
    <mc:AlternateContent xmlns:mc="http://schemas.openxmlformats.org/markup-compatibility/2006">
      <mc:Choice Requires="x14">
        <control shapeId="1071" r:id="rId74" name="Control 47">
          <controlPr defaultSize="0" r:id="rId40">
            <anchor moveWithCells="1">
              <from>
                <xdr:col>0</xdr:col>
                <xdr:colOff>0</xdr:colOff>
                <xdr:row>536</xdr:row>
                <xdr:rowOff>25400</xdr:rowOff>
              </from>
              <to>
                <xdr:col>0</xdr:col>
                <xdr:colOff>508000</xdr:colOff>
                <xdr:row>537</xdr:row>
                <xdr:rowOff>25400</xdr:rowOff>
              </to>
            </anchor>
          </controlPr>
        </control>
      </mc:Choice>
      <mc:Fallback>
        <control shapeId="1071" r:id="rId74" name="Control 47"/>
      </mc:Fallback>
    </mc:AlternateContent>
    <mc:AlternateContent xmlns:mc="http://schemas.openxmlformats.org/markup-compatibility/2006">
      <mc:Choice Requires="x14">
        <control shapeId="1072" r:id="rId75" name="Control 48">
          <controlPr defaultSize="0" r:id="rId76">
            <anchor moveWithCells="1">
              <from>
                <xdr:col>0</xdr:col>
                <xdr:colOff>0</xdr:colOff>
                <xdr:row>551</xdr:row>
                <xdr:rowOff>31750</xdr:rowOff>
              </from>
              <to>
                <xdr:col>0</xdr:col>
                <xdr:colOff>508000</xdr:colOff>
                <xdr:row>552</xdr:row>
                <xdr:rowOff>38100</xdr:rowOff>
              </to>
            </anchor>
          </controlPr>
        </control>
      </mc:Choice>
      <mc:Fallback>
        <control shapeId="1072" r:id="rId75" name="Control 48"/>
      </mc:Fallback>
    </mc:AlternateContent>
    <mc:AlternateContent xmlns:mc="http://schemas.openxmlformats.org/markup-compatibility/2006">
      <mc:Choice Requires="x14">
        <control shapeId="1073" r:id="rId77" name="Control 49">
          <controlPr defaultSize="0" r:id="rId40">
            <anchor moveWithCells="1">
              <from>
                <xdr:col>0</xdr:col>
                <xdr:colOff>0</xdr:colOff>
                <xdr:row>566</xdr:row>
                <xdr:rowOff>44450</xdr:rowOff>
              </from>
              <to>
                <xdr:col>0</xdr:col>
                <xdr:colOff>508000</xdr:colOff>
                <xdr:row>567</xdr:row>
                <xdr:rowOff>44450</xdr:rowOff>
              </to>
            </anchor>
          </controlPr>
        </control>
      </mc:Choice>
      <mc:Fallback>
        <control shapeId="1073" r:id="rId77" name="Control 49"/>
      </mc:Fallback>
    </mc:AlternateContent>
    <mc:AlternateContent xmlns:mc="http://schemas.openxmlformats.org/markup-compatibility/2006">
      <mc:Choice Requires="x14">
        <control shapeId="1074" r:id="rId78" name="Control 50">
          <controlPr defaultSize="0" r:id="rId40">
            <anchor moveWithCells="1">
              <from>
                <xdr:col>0</xdr:col>
                <xdr:colOff>0</xdr:colOff>
                <xdr:row>581</xdr:row>
                <xdr:rowOff>50800</xdr:rowOff>
              </from>
              <to>
                <xdr:col>0</xdr:col>
                <xdr:colOff>508000</xdr:colOff>
                <xdr:row>582</xdr:row>
                <xdr:rowOff>50800</xdr:rowOff>
              </to>
            </anchor>
          </controlPr>
        </control>
      </mc:Choice>
      <mc:Fallback>
        <control shapeId="1074" r:id="rId78" name="Control 50"/>
      </mc:Fallback>
    </mc:AlternateContent>
    <mc:AlternateContent xmlns:mc="http://schemas.openxmlformats.org/markup-compatibility/2006">
      <mc:Choice Requires="x14">
        <control shapeId="1075" r:id="rId79" name="Control 51">
          <controlPr defaultSize="0" r:id="rId40">
            <anchor moveWithCells="1">
              <from>
                <xdr:col>0</xdr:col>
                <xdr:colOff>0</xdr:colOff>
                <xdr:row>596</xdr:row>
                <xdr:rowOff>63500</xdr:rowOff>
              </from>
              <to>
                <xdr:col>0</xdr:col>
                <xdr:colOff>508000</xdr:colOff>
                <xdr:row>597</xdr:row>
                <xdr:rowOff>63500</xdr:rowOff>
              </to>
            </anchor>
          </controlPr>
        </control>
      </mc:Choice>
      <mc:Fallback>
        <control shapeId="1075" r:id="rId79" name="Control 51"/>
      </mc:Fallback>
    </mc:AlternateContent>
    <mc:AlternateContent xmlns:mc="http://schemas.openxmlformats.org/markup-compatibility/2006">
      <mc:Choice Requires="x14">
        <control shapeId="1076" r:id="rId80" name="Control 52">
          <controlPr defaultSize="0" r:id="rId40">
            <anchor moveWithCells="1">
              <from>
                <xdr:col>0</xdr:col>
                <xdr:colOff>0</xdr:colOff>
                <xdr:row>611</xdr:row>
                <xdr:rowOff>69850</xdr:rowOff>
              </from>
              <to>
                <xdr:col>0</xdr:col>
                <xdr:colOff>508000</xdr:colOff>
                <xdr:row>612</xdr:row>
                <xdr:rowOff>69850</xdr:rowOff>
              </to>
            </anchor>
          </controlPr>
        </control>
      </mc:Choice>
      <mc:Fallback>
        <control shapeId="1076" r:id="rId80" name="Control 52"/>
      </mc:Fallback>
    </mc:AlternateContent>
    <mc:AlternateContent xmlns:mc="http://schemas.openxmlformats.org/markup-compatibility/2006">
      <mc:Choice Requires="x14">
        <control shapeId="1077" r:id="rId81" name="Control 53">
          <controlPr defaultSize="0" r:id="rId40">
            <anchor moveWithCells="1">
              <from>
                <xdr:col>0</xdr:col>
                <xdr:colOff>0</xdr:colOff>
                <xdr:row>626</xdr:row>
                <xdr:rowOff>82550</xdr:rowOff>
              </from>
              <to>
                <xdr:col>0</xdr:col>
                <xdr:colOff>508000</xdr:colOff>
                <xdr:row>627</xdr:row>
                <xdr:rowOff>82550</xdr:rowOff>
              </to>
            </anchor>
          </controlPr>
        </control>
      </mc:Choice>
      <mc:Fallback>
        <control shapeId="1077" r:id="rId81" name="Control 53"/>
      </mc:Fallback>
    </mc:AlternateContent>
    <mc:AlternateContent xmlns:mc="http://schemas.openxmlformats.org/markup-compatibility/2006">
      <mc:Choice Requires="x14">
        <control shapeId="1078" r:id="rId82" name="Control 54">
          <controlPr defaultSize="0" r:id="rId40">
            <anchor moveWithCells="1">
              <from>
                <xdr:col>0</xdr:col>
                <xdr:colOff>0</xdr:colOff>
                <xdr:row>641</xdr:row>
                <xdr:rowOff>88900</xdr:rowOff>
              </from>
              <to>
                <xdr:col>0</xdr:col>
                <xdr:colOff>508000</xdr:colOff>
                <xdr:row>642</xdr:row>
                <xdr:rowOff>88900</xdr:rowOff>
              </to>
            </anchor>
          </controlPr>
        </control>
      </mc:Choice>
      <mc:Fallback>
        <control shapeId="1078" r:id="rId82" name="Control 54"/>
      </mc:Fallback>
    </mc:AlternateContent>
    <mc:AlternateContent xmlns:mc="http://schemas.openxmlformats.org/markup-compatibility/2006">
      <mc:Choice Requires="x14">
        <control shapeId="1079" r:id="rId83" name="Control 55">
          <controlPr defaultSize="0" r:id="rId40">
            <anchor moveWithCells="1">
              <from>
                <xdr:col>0</xdr:col>
                <xdr:colOff>0</xdr:colOff>
                <xdr:row>656</xdr:row>
                <xdr:rowOff>95250</xdr:rowOff>
              </from>
              <to>
                <xdr:col>0</xdr:col>
                <xdr:colOff>508000</xdr:colOff>
                <xdr:row>657</xdr:row>
                <xdr:rowOff>95250</xdr:rowOff>
              </to>
            </anchor>
          </controlPr>
        </control>
      </mc:Choice>
      <mc:Fallback>
        <control shapeId="1079" r:id="rId83" name="Control 55"/>
      </mc:Fallback>
    </mc:AlternateContent>
    <mc:AlternateContent xmlns:mc="http://schemas.openxmlformats.org/markup-compatibility/2006">
      <mc:Choice Requires="x14">
        <control shapeId="1080" r:id="rId84" name="Control 56">
          <controlPr defaultSize="0" r:id="rId76">
            <anchor moveWithCells="1">
              <from>
                <xdr:col>0</xdr:col>
                <xdr:colOff>0</xdr:colOff>
                <xdr:row>671</xdr:row>
                <xdr:rowOff>101600</xdr:rowOff>
              </from>
              <to>
                <xdr:col>0</xdr:col>
                <xdr:colOff>508000</xdr:colOff>
                <xdr:row>672</xdr:row>
                <xdr:rowOff>107950</xdr:rowOff>
              </to>
            </anchor>
          </controlPr>
        </control>
      </mc:Choice>
      <mc:Fallback>
        <control shapeId="1080" r:id="rId84" name="Control 56"/>
      </mc:Fallback>
    </mc:AlternateContent>
    <mc:AlternateContent xmlns:mc="http://schemas.openxmlformats.org/markup-compatibility/2006">
      <mc:Choice Requires="x14">
        <control shapeId="1081" r:id="rId85" name="Control 57">
          <controlPr defaultSize="0" r:id="rId40">
            <anchor moveWithCells="1">
              <from>
                <xdr:col>0</xdr:col>
                <xdr:colOff>0</xdr:colOff>
                <xdr:row>686</xdr:row>
                <xdr:rowOff>114300</xdr:rowOff>
              </from>
              <to>
                <xdr:col>0</xdr:col>
                <xdr:colOff>508000</xdr:colOff>
                <xdr:row>687</xdr:row>
                <xdr:rowOff>114300</xdr:rowOff>
              </to>
            </anchor>
          </controlPr>
        </control>
      </mc:Choice>
      <mc:Fallback>
        <control shapeId="1081" r:id="rId85" name="Control 57"/>
      </mc:Fallback>
    </mc:AlternateContent>
    <mc:AlternateContent xmlns:mc="http://schemas.openxmlformats.org/markup-compatibility/2006">
      <mc:Choice Requires="x14">
        <control shapeId="1082" r:id="rId86" name="Control 58">
          <controlPr defaultSize="0" r:id="rId40">
            <anchor moveWithCells="1">
              <from>
                <xdr:col>0</xdr:col>
                <xdr:colOff>0</xdr:colOff>
                <xdr:row>701</xdr:row>
                <xdr:rowOff>120650</xdr:rowOff>
              </from>
              <to>
                <xdr:col>0</xdr:col>
                <xdr:colOff>508000</xdr:colOff>
                <xdr:row>702</xdr:row>
                <xdr:rowOff>120650</xdr:rowOff>
              </to>
            </anchor>
          </controlPr>
        </control>
      </mc:Choice>
      <mc:Fallback>
        <control shapeId="1082" r:id="rId86" name="Control 58"/>
      </mc:Fallback>
    </mc:AlternateContent>
    <mc:AlternateContent xmlns:mc="http://schemas.openxmlformats.org/markup-compatibility/2006">
      <mc:Choice Requires="x14">
        <control shapeId="1083" r:id="rId87" name="Control 59">
          <controlPr defaultSize="0" r:id="rId76">
            <anchor moveWithCells="1">
              <from>
                <xdr:col>0</xdr:col>
                <xdr:colOff>0</xdr:colOff>
                <xdr:row>716</xdr:row>
                <xdr:rowOff>127000</xdr:rowOff>
              </from>
              <to>
                <xdr:col>0</xdr:col>
                <xdr:colOff>508000</xdr:colOff>
                <xdr:row>717</xdr:row>
                <xdr:rowOff>133350</xdr:rowOff>
              </to>
            </anchor>
          </controlPr>
        </control>
      </mc:Choice>
      <mc:Fallback>
        <control shapeId="1083" r:id="rId87" name="Control 59"/>
      </mc:Fallback>
    </mc:AlternateContent>
    <mc:AlternateContent xmlns:mc="http://schemas.openxmlformats.org/markup-compatibility/2006">
      <mc:Choice Requires="x14">
        <control shapeId="1084" r:id="rId88" name="Control 60">
          <controlPr defaultSize="0" r:id="rId40">
            <anchor moveWithCells="1">
              <from>
                <xdr:col>0</xdr:col>
                <xdr:colOff>0</xdr:colOff>
                <xdr:row>731</xdr:row>
                <xdr:rowOff>139700</xdr:rowOff>
              </from>
              <to>
                <xdr:col>0</xdr:col>
                <xdr:colOff>508000</xdr:colOff>
                <xdr:row>732</xdr:row>
                <xdr:rowOff>139700</xdr:rowOff>
              </to>
            </anchor>
          </controlPr>
        </control>
      </mc:Choice>
      <mc:Fallback>
        <control shapeId="1084" r:id="rId88" name="Control 60"/>
      </mc:Fallback>
    </mc:AlternateContent>
    <mc:AlternateContent xmlns:mc="http://schemas.openxmlformats.org/markup-compatibility/2006">
      <mc:Choice Requires="x14">
        <control shapeId="1085" r:id="rId89" name="Control 61">
          <controlPr defaultSize="0" r:id="rId40">
            <anchor moveWithCells="1">
              <from>
                <xdr:col>0</xdr:col>
                <xdr:colOff>0</xdr:colOff>
                <xdr:row>746</xdr:row>
                <xdr:rowOff>146050</xdr:rowOff>
              </from>
              <to>
                <xdr:col>0</xdr:col>
                <xdr:colOff>508000</xdr:colOff>
                <xdr:row>747</xdr:row>
                <xdr:rowOff>146050</xdr:rowOff>
              </to>
            </anchor>
          </controlPr>
        </control>
      </mc:Choice>
      <mc:Fallback>
        <control shapeId="1085" r:id="rId89" name="Control 61"/>
      </mc:Fallback>
    </mc:AlternateContent>
    <mc:AlternateContent xmlns:mc="http://schemas.openxmlformats.org/markup-compatibility/2006">
      <mc:Choice Requires="x14">
        <control shapeId="1086" r:id="rId90" name="Control 62">
          <controlPr defaultSize="0" r:id="rId40">
            <anchor moveWithCells="1">
              <from>
                <xdr:col>0</xdr:col>
                <xdr:colOff>0</xdr:colOff>
                <xdr:row>761</xdr:row>
                <xdr:rowOff>158750</xdr:rowOff>
              </from>
              <to>
                <xdr:col>0</xdr:col>
                <xdr:colOff>508000</xdr:colOff>
                <xdr:row>762</xdr:row>
                <xdr:rowOff>158750</xdr:rowOff>
              </to>
            </anchor>
          </controlPr>
        </control>
      </mc:Choice>
      <mc:Fallback>
        <control shapeId="1086" r:id="rId90" name="Control 62"/>
      </mc:Fallback>
    </mc:AlternateContent>
    <mc:AlternateContent xmlns:mc="http://schemas.openxmlformats.org/markup-compatibility/2006">
      <mc:Choice Requires="x14">
        <control shapeId="1087" r:id="rId91" name="Control 63">
          <controlPr defaultSize="0" r:id="rId40">
            <anchor moveWithCells="1">
              <from>
                <xdr:col>0</xdr:col>
                <xdr:colOff>0</xdr:colOff>
                <xdr:row>776</xdr:row>
                <xdr:rowOff>165100</xdr:rowOff>
              </from>
              <to>
                <xdr:col>0</xdr:col>
                <xdr:colOff>508000</xdr:colOff>
                <xdr:row>777</xdr:row>
                <xdr:rowOff>165100</xdr:rowOff>
              </to>
            </anchor>
          </controlPr>
        </control>
      </mc:Choice>
      <mc:Fallback>
        <control shapeId="1087" r:id="rId91" name="Control 63"/>
      </mc:Fallback>
    </mc:AlternateContent>
    <mc:AlternateContent xmlns:mc="http://schemas.openxmlformats.org/markup-compatibility/2006">
      <mc:Choice Requires="x14">
        <control shapeId="1088" r:id="rId92" name="Control 64">
          <controlPr defaultSize="0" r:id="rId40">
            <anchor moveWithCells="1">
              <from>
                <xdr:col>0</xdr:col>
                <xdr:colOff>0</xdr:colOff>
                <xdr:row>791</xdr:row>
                <xdr:rowOff>177800</xdr:rowOff>
              </from>
              <to>
                <xdr:col>0</xdr:col>
                <xdr:colOff>508000</xdr:colOff>
                <xdr:row>792</xdr:row>
                <xdr:rowOff>177800</xdr:rowOff>
              </to>
            </anchor>
          </controlPr>
        </control>
      </mc:Choice>
      <mc:Fallback>
        <control shapeId="1088" r:id="rId92" name="Control 64"/>
      </mc:Fallback>
    </mc:AlternateContent>
    <mc:AlternateContent xmlns:mc="http://schemas.openxmlformats.org/markup-compatibility/2006">
      <mc:Choice Requires="x14">
        <control shapeId="1089" r:id="rId93" name="Control 65">
          <controlPr defaultSize="0" r:id="rId40">
            <anchor moveWithCells="1">
              <from>
                <xdr:col>0</xdr:col>
                <xdr:colOff>0</xdr:colOff>
                <xdr:row>807</xdr:row>
                <xdr:rowOff>0</xdr:rowOff>
              </from>
              <to>
                <xdr:col>0</xdr:col>
                <xdr:colOff>508000</xdr:colOff>
                <xdr:row>808</xdr:row>
                <xdr:rowOff>0</xdr:rowOff>
              </to>
            </anchor>
          </controlPr>
        </control>
      </mc:Choice>
      <mc:Fallback>
        <control shapeId="1089" r:id="rId93" name="Control 65"/>
      </mc:Fallback>
    </mc:AlternateContent>
    <mc:AlternateContent xmlns:mc="http://schemas.openxmlformats.org/markup-compatibility/2006">
      <mc:Choice Requires="x14">
        <control shapeId="1090" r:id="rId94" name="Control 66">
          <controlPr defaultSize="0" r:id="rId40">
            <anchor moveWithCells="1">
              <from>
                <xdr:col>0</xdr:col>
                <xdr:colOff>0</xdr:colOff>
                <xdr:row>822</xdr:row>
                <xdr:rowOff>12700</xdr:rowOff>
              </from>
              <to>
                <xdr:col>0</xdr:col>
                <xdr:colOff>508000</xdr:colOff>
                <xdr:row>823</xdr:row>
                <xdr:rowOff>12700</xdr:rowOff>
              </to>
            </anchor>
          </controlPr>
        </control>
      </mc:Choice>
      <mc:Fallback>
        <control shapeId="1090" r:id="rId94" name="Control 66"/>
      </mc:Fallback>
    </mc:AlternateContent>
    <mc:AlternateContent xmlns:mc="http://schemas.openxmlformats.org/markup-compatibility/2006">
      <mc:Choice Requires="x14">
        <control shapeId="1091" r:id="rId95" name="Control 67">
          <controlPr defaultSize="0" r:id="rId40">
            <anchor moveWithCells="1">
              <from>
                <xdr:col>0</xdr:col>
                <xdr:colOff>0</xdr:colOff>
                <xdr:row>837</xdr:row>
                <xdr:rowOff>19050</xdr:rowOff>
              </from>
              <to>
                <xdr:col>0</xdr:col>
                <xdr:colOff>508000</xdr:colOff>
                <xdr:row>838</xdr:row>
                <xdr:rowOff>19050</xdr:rowOff>
              </to>
            </anchor>
          </controlPr>
        </control>
      </mc:Choice>
      <mc:Fallback>
        <control shapeId="1091" r:id="rId95" name="Control 67"/>
      </mc:Fallback>
    </mc:AlternateContent>
    <mc:AlternateContent xmlns:mc="http://schemas.openxmlformats.org/markup-compatibility/2006">
      <mc:Choice Requires="x14">
        <control shapeId="1092" r:id="rId96" name="Control 68">
          <controlPr defaultSize="0" r:id="rId40">
            <anchor moveWithCells="1">
              <from>
                <xdr:col>0</xdr:col>
                <xdr:colOff>0</xdr:colOff>
                <xdr:row>852</xdr:row>
                <xdr:rowOff>31750</xdr:rowOff>
              </from>
              <to>
                <xdr:col>0</xdr:col>
                <xdr:colOff>508000</xdr:colOff>
                <xdr:row>853</xdr:row>
                <xdr:rowOff>31750</xdr:rowOff>
              </to>
            </anchor>
          </controlPr>
        </control>
      </mc:Choice>
      <mc:Fallback>
        <control shapeId="1092" r:id="rId96" name="Control 68"/>
      </mc:Fallback>
    </mc:AlternateContent>
    <mc:AlternateContent xmlns:mc="http://schemas.openxmlformats.org/markup-compatibility/2006">
      <mc:Choice Requires="x14">
        <control shapeId="1093" r:id="rId97" name="Control 69">
          <controlPr defaultSize="0" r:id="rId40">
            <anchor moveWithCells="1">
              <from>
                <xdr:col>0</xdr:col>
                <xdr:colOff>0</xdr:colOff>
                <xdr:row>867</xdr:row>
                <xdr:rowOff>38100</xdr:rowOff>
              </from>
              <to>
                <xdr:col>0</xdr:col>
                <xdr:colOff>508000</xdr:colOff>
                <xdr:row>868</xdr:row>
                <xdr:rowOff>38100</xdr:rowOff>
              </to>
            </anchor>
          </controlPr>
        </control>
      </mc:Choice>
      <mc:Fallback>
        <control shapeId="1093" r:id="rId97" name="Control 69"/>
      </mc:Fallback>
    </mc:AlternateContent>
    <mc:AlternateContent xmlns:mc="http://schemas.openxmlformats.org/markup-compatibility/2006">
      <mc:Choice Requires="x14">
        <control shapeId="1094" r:id="rId98" name="Control 70">
          <controlPr defaultSize="0" r:id="rId40">
            <anchor moveWithCells="1">
              <from>
                <xdr:col>0</xdr:col>
                <xdr:colOff>0</xdr:colOff>
                <xdr:row>882</xdr:row>
                <xdr:rowOff>44450</xdr:rowOff>
              </from>
              <to>
                <xdr:col>0</xdr:col>
                <xdr:colOff>508000</xdr:colOff>
                <xdr:row>883</xdr:row>
                <xdr:rowOff>44450</xdr:rowOff>
              </to>
            </anchor>
          </controlPr>
        </control>
      </mc:Choice>
      <mc:Fallback>
        <control shapeId="1094" r:id="rId98" name="Control 70"/>
      </mc:Fallback>
    </mc:AlternateContent>
    <mc:AlternateContent xmlns:mc="http://schemas.openxmlformats.org/markup-compatibility/2006">
      <mc:Choice Requires="x14">
        <control shapeId="1095" r:id="rId99" name="Control 71">
          <controlPr defaultSize="0" r:id="rId76">
            <anchor moveWithCells="1">
              <from>
                <xdr:col>0</xdr:col>
                <xdr:colOff>0</xdr:colOff>
                <xdr:row>883</xdr:row>
                <xdr:rowOff>50800</xdr:rowOff>
              </from>
              <to>
                <xdr:col>0</xdr:col>
                <xdr:colOff>508000</xdr:colOff>
                <xdr:row>884</xdr:row>
                <xdr:rowOff>57150</xdr:rowOff>
              </to>
            </anchor>
          </controlPr>
        </control>
      </mc:Choice>
      <mc:Fallback>
        <control shapeId="1095" r:id="rId99" name="Control 7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E007-3E82-404E-AFF3-1542188B8210}">
  <dimension ref="A1:R60"/>
  <sheetViews>
    <sheetView topLeftCell="E1" workbookViewId="0">
      <selection activeCell="O1" sqref="O1:R53"/>
    </sheetView>
  </sheetViews>
  <sheetFormatPr defaultRowHeight="14.5" x14ac:dyDescent="0.35"/>
  <cols>
    <col min="1" max="1" width="44.90625" bestFit="1" customWidth="1"/>
    <col min="7" max="8" width="10.81640625" bestFit="1" customWidth="1"/>
    <col min="15" max="15" width="17.36328125" bestFit="1" customWidth="1"/>
    <col min="16" max="16" width="12.6328125" bestFit="1" customWidth="1"/>
    <col min="17" max="17" width="13.36328125" bestFit="1" customWidth="1"/>
    <col min="18" max="18" width="16.36328125" bestFit="1" customWidth="1"/>
  </cols>
  <sheetData>
    <row r="1" spans="1:18" x14ac:dyDescent="0.35">
      <c r="F1" t="s">
        <v>1068</v>
      </c>
      <c r="O1" s="48" t="s">
        <v>1071</v>
      </c>
      <c r="P1" s="48" t="s">
        <v>1072</v>
      </c>
      <c r="Q1" s="48" t="s">
        <v>353</v>
      </c>
      <c r="R1" s="48" t="s">
        <v>354</v>
      </c>
    </row>
    <row r="2" spans="1:18" ht="15" thickBot="1" x14ac:dyDescent="0.4">
      <c r="A2" s="27" t="s">
        <v>51</v>
      </c>
      <c r="B2" t="s">
        <v>380</v>
      </c>
      <c r="C2">
        <v>1</v>
      </c>
      <c r="D2" s="28">
        <v>239.48</v>
      </c>
      <c r="E2" s="28">
        <v>283.94200000000001</v>
      </c>
      <c r="O2" s="48" t="s">
        <v>380</v>
      </c>
      <c r="P2" s="48">
        <v>1</v>
      </c>
      <c r="Q2" s="49">
        <v>239.48</v>
      </c>
      <c r="R2" s="49">
        <v>283.94200000000001</v>
      </c>
    </row>
    <row r="3" spans="1:18" ht="15" thickBot="1" x14ac:dyDescent="0.4">
      <c r="A3" s="23" t="s">
        <v>206</v>
      </c>
      <c r="B3" t="s">
        <v>381</v>
      </c>
      <c r="C3">
        <v>2</v>
      </c>
      <c r="D3" s="21">
        <v>213.80699999999999</v>
      </c>
      <c r="E3" s="21">
        <v>229.93700000000001</v>
      </c>
      <c r="F3" s="46" t="s">
        <v>411</v>
      </c>
      <c r="O3" s="48" t="s">
        <v>381</v>
      </c>
      <c r="P3" s="48">
        <v>2</v>
      </c>
      <c r="Q3" s="49">
        <v>213.80699999999999</v>
      </c>
      <c r="R3" s="49">
        <v>229.93700000000001</v>
      </c>
    </row>
    <row r="4" spans="1:18" ht="15" thickBot="1" x14ac:dyDescent="0.4">
      <c r="A4" s="23" t="s">
        <v>181</v>
      </c>
      <c r="B4" t="s">
        <v>365</v>
      </c>
      <c r="C4">
        <v>4</v>
      </c>
      <c r="D4" s="21">
        <v>145.28100000000001</v>
      </c>
      <c r="E4" s="21">
        <v>157.84100000000001</v>
      </c>
      <c r="O4" s="48" t="s">
        <v>365</v>
      </c>
      <c r="P4" s="48">
        <v>4</v>
      </c>
      <c r="Q4" s="49">
        <v>145.28100000000001</v>
      </c>
      <c r="R4" s="49">
        <v>157.84100000000001</v>
      </c>
    </row>
    <row r="5" spans="1:18" ht="15" thickBot="1" x14ac:dyDescent="0.4">
      <c r="A5" s="27" t="s">
        <v>51</v>
      </c>
      <c r="B5" t="s">
        <v>382</v>
      </c>
      <c r="C5">
        <v>5</v>
      </c>
      <c r="D5" s="28">
        <v>239.48</v>
      </c>
      <c r="E5" s="28">
        <v>283.94200000000001</v>
      </c>
      <c r="J5" t="s">
        <v>1069</v>
      </c>
      <c r="O5" s="48" t="s">
        <v>382</v>
      </c>
      <c r="P5" s="48">
        <v>5</v>
      </c>
      <c r="Q5" s="49">
        <v>239.48</v>
      </c>
      <c r="R5" s="49">
        <v>283.94200000000001</v>
      </c>
    </row>
    <row r="6" spans="1:18" ht="15" thickBot="1" x14ac:dyDescent="0.4">
      <c r="A6" s="33" t="s">
        <v>188</v>
      </c>
      <c r="B6" s="29" t="s">
        <v>359</v>
      </c>
      <c r="C6" s="29">
        <v>6</v>
      </c>
      <c r="D6" s="34">
        <v>255.90100000000001</v>
      </c>
      <c r="E6" s="34">
        <v>275.22199999999998</v>
      </c>
      <c r="F6" s="39">
        <v>13200998</v>
      </c>
      <c r="G6">
        <f>D6*F6</f>
        <v>3378148589.198</v>
      </c>
      <c r="H6" s="47">
        <f>G6/SUM($G$6:$G$9)</f>
        <v>0.58095416387092713</v>
      </c>
      <c r="I6">
        <f>D6*H6</f>
        <v>148.66675148873412</v>
      </c>
      <c r="J6" s="29">
        <f>SUM(I6:I9)</f>
        <v>240.03402282609503</v>
      </c>
      <c r="K6">
        <f>E6*H6</f>
        <v>159.89136688888431</v>
      </c>
      <c r="L6" s="29">
        <f>SUM(K6:K9)</f>
        <v>274.9471292452609</v>
      </c>
      <c r="O6" s="48" t="s">
        <v>359</v>
      </c>
      <c r="P6" s="48">
        <v>6</v>
      </c>
      <c r="Q6" s="49">
        <v>240.03402282609503</v>
      </c>
      <c r="R6" s="49">
        <v>274.9471292452609</v>
      </c>
    </row>
    <row r="7" spans="1:18" ht="15" thickBot="1" x14ac:dyDescent="0.4">
      <c r="A7" s="33" t="s">
        <v>194</v>
      </c>
      <c r="B7" s="29" t="s">
        <v>359</v>
      </c>
      <c r="C7" s="29">
        <v>6</v>
      </c>
      <c r="D7" s="34">
        <v>101.054</v>
      </c>
      <c r="E7" s="34">
        <v>106.304</v>
      </c>
      <c r="F7" s="35">
        <v>4599839</v>
      </c>
      <c r="G7">
        <f t="shared" ref="G7:G9" si="0">D7*F7</f>
        <v>464832130.30599999</v>
      </c>
      <c r="H7" s="47">
        <f t="shared" ref="H7:H9" si="1">G7/SUM($G$6:$G$9)</f>
        <v>7.9939101099864657E-2</v>
      </c>
      <c r="I7">
        <f>D7*H7</f>
        <v>8.0781659225457236</v>
      </c>
      <c r="K7">
        <f t="shared" ref="K7:K9" si="2">E7*H7</f>
        <v>8.4978462033200124</v>
      </c>
      <c r="O7" s="48" t="s">
        <v>366</v>
      </c>
      <c r="P7" s="48">
        <v>8</v>
      </c>
      <c r="Q7" s="49">
        <v>228.38200000000001</v>
      </c>
      <c r="R7" s="49">
        <v>260.2</v>
      </c>
    </row>
    <row r="8" spans="1:18" ht="15" thickBot="1" x14ac:dyDescent="0.4">
      <c r="A8" s="33" t="s">
        <v>200</v>
      </c>
      <c r="B8" s="29" t="s">
        <v>359</v>
      </c>
      <c r="C8" s="29">
        <v>6</v>
      </c>
      <c r="D8" s="34">
        <v>230.577</v>
      </c>
      <c r="E8" s="34">
        <v>296.39999999999998</v>
      </c>
      <c r="F8" s="45">
        <v>3298634</v>
      </c>
      <c r="G8">
        <f t="shared" si="0"/>
        <v>760589131.81799996</v>
      </c>
      <c r="H8" s="47">
        <f t="shared" si="1"/>
        <v>0.1308016540591376</v>
      </c>
      <c r="I8">
        <f t="shared" ref="I8" si="3">D8*H8</f>
        <v>30.159852987993769</v>
      </c>
      <c r="K8">
        <f t="shared" si="2"/>
        <v>38.769610263128385</v>
      </c>
      <c r="O8" s="48" t="s">
        <v>383</v>
      </c>
      <c r="P8" s="48">
        <v>9</v>
      </c>
      <c r="Q8" s="49">
        <v>250.85300000000001</v>
      </c>
      <c r="R8" s="49">
        <v>288.072</v>
      </c>
    </row>
    <row r="9" spans="1:18" ht="15" thickBot="1" x14ac:dyDescent="0.4">
      <c r="A9" s="33" t="s">
        <v>191</v>
      </c>
      <c r="B9" s="29" t="s">
        <v>359</v>
      </c>
      <c r="C9" s="29">
        <v>6</v>
      </c>
      <c r="D9" s="34">
        <v>255.05500000000001</v>
      </c>
      <c r="E9" s="34">
        <v>325.428</v>
      </c>
      <c r="F9" s="39">
        <v>4749008</v>
      </c>
      <c r="G9">
        <f t="shared" si="0"/>
        <v>1211258235.4400001</v>
      </c>
      <c r="H9" s="47">
        <f t="shared" si="1"/>
        <v>0.20830508097007081</v>
      </c>
      <c r="I9">
        <f>D9*H9</f>
        <v>53.129252426821409</v>
      </c>
      <c r="K9">
        <f t="shared" si="2"/>
        <v>67.788305889928196</v>
      </c>
      <c r="O9" s="48" t="s">
        <v>375</v>
      </c>
      <c r="P9" s="48">
        <v>10</v>
      </c>
      <c r="Q9" s="49">
        <v>241.435</v>
      </c>
      <c r="R9" s="49">
        <v>228.602</v>
      </c>
    </row>
    <row r="10" spans="1:18" ht="15" thickBot="1" x14ac:dyDescent="0.4">
      <c r="A10" s="23" t="s">
        <v>185</v>
      </c>
      <c r="B10" t="s">
        <v>366</v>
      </c>
      <c r="C10">
        <v>8</v>
      </c>
      <c r="D10" s="21">
        <v>228.38200000000001</v>
      </c>
      <c r="E10" s="21">
        <v>260.2</v>
      </c>
      <c r="F10" s="46"/>
      <c r="O10" s="48" t="s">
        <v>384</v>
      </c>
      <c r="P10" s="48">
        <v>11</v>
      </c>
      <c r="Q10" s="49">
        <v>246.75200000000001</v>
      </c>
      <c r="R10" s="49">
        <v>273.65699999999998</v>
      </c>
    </row>
    <row r="11" spans="1:18" ht="15" thickBot="1" x14ac:dyDescent="0.4">
      <c r="A11" s="27" t="s">
        <v>31</v>
      </c>
      <c r="B11" t="s">
        <v>383</v>
      </c>
      <c r="C11">
        <v>9</v>
      </c>
      <c r="D11" s="28">
        <v>250.85300000000001</v>
      </c>
      <c r="E11" s="28">
        <v>288.072</v>
      </c>
      <c r="F11" s="46"/>
      <c r="O11" s="48" t="s">
        <v>374</v>
      </c>
      <c r="P11" s="48">
        <v>12</v>
      </c>
      <c r="Q11" s="49">
        <v>246.59606578855914</v>
      </c>
      <c r="R11" s="49">
        <v>271.41602667593224</v>
      </c>
    </row>
    <row r="12" spans="1:18" ht="15" thickBot="1" x14ac:dyDescent="0.4">
      <c r="A12" s="23" t="s">
        <v>135</v>
      </c>
      <c r="B12" t="s">
        <v>375</v>
      </c>
      <c r="C12">
        <v>10</v>
      </c>
      <c r="D12" s="21">
        <v>241.435</v>
      </c>
      <c r="E12" s="21">
        <v>228.602</v>
      </c>
      <c r="O12" s="48" t="s">
        <v>373</v>
      </c>
      <c r="P12" s="48">
        <v>13</v>
      </c>
      <c r="Q12" s="49">
        <v>245.898</v>
      </c>
      <c r="R12" s="49">
        <v>304.28199999999998</v>
      </c>
    </row>
    <row r="13" spans="1:18" ht="15" thickBot="1" x14ac:dyDescent="0.4">
      <c r="A13" s="23" t="s">
        <v>156</v>
      </c>
      <c r="B13" t="s">
        <v>384</v>
      </c>
      <c r="C13">
        <v>11</v>
      </c>
      <c r="D13" s="21">
        <v>246.75200000000001</v>
      </c>
      <c r="E13" s="21">
        <v>273.65699999999998</v>
      </c>
      <c r="O13" s="48" t="s">
        <v>409</v>
      </c>
      <c r="P13" s="48">
        <v>66</v>
      </c>
      <c r="Q13" s="49">
        <v>250.34299999999999</v>
      </c>
      <c r="R13" s="49">
        <v>285.565</v>
      </c>
    </row>
    <row r="14" spans="1:18" ht="15" thickBot="1" x14ac:dyDescent="0.4">
      <c r="A14" s="33" t="s">
        <v>159</v>
      </c>
      <c r="B14" s="29" t="s">
        <v>374</v>
      </c>
      <c r="C14" s="29">
        <v>12</v>
      </c>
      <c r="D14" s="34">
        <v>253.661</v>
      </c>
      <c r="E14" s="34">
        <v>291.11</v>
      </c>
      <c r="F14" s="45">
        <v>6138333</v>
      </c>
      <c r="G14">
        <f>D14*F14</f>
        <v>1557055687.1129999</v>
      </c>
      <c r="H14" s="47">
        <f>G14/(SUM($G$14:$G$15))</f>
        <v>0.67917287083053279</v>
      </c>
      <c r="I14">
        <f>D14*H14</f>
        <v>172.27966958774377</v>
      </c>
      <c r="J14" s="29">
        <f>I14+I15</f>
        <v>246.59606578855914</v>
      </c>
      <c r="K14">
        <f>E14*H14</f>
        <v>197.7140144274764</v>
      </c>
      <c r="L14" s="29">
        <f>K14+K15</f>
        <v>271.41602667593224</v>
      </c>
      <c r="O14" s="48" t="s">
        <v>357</v>
      </c>
      <c r="P14" s="48">
        <v>15</v>
      </c>
      <c r="Q14" s="49">
        <v>276.43200000000002</v>
      </c>
      <c r="R14" s="49">
        <v>295.25</v>
      </c>
    </row>
    <row r="15" spans="1:18" ht="15" thickBot="1" x14ac:dyDescent="0.4">
      <c r="A15" s="33" t="s">
        <v>165</v>
      </c>
      <c r="B15" s="29" t="s">
        <v>374</v>
      </c>
      <c r="C15" s="29">
        <v>12</v>
      </c>
      <c r="D15" s="34">
        <v>231.64</v>
      </c>
      <c r="E15" s="34">
        <v>229.72499999999999</v>
      </c>
      <c r="F15" s="45">
        <v>3175275</v>
      </c>
      <c r="G15">
        <f>D15*F15</f>
        <v>735520701</v>
      </c>
      <c r="H15" s="47">
        <f>G15/(SUM($G$14:$G$15))</f>
        <v>0.32082712916946721</v>
      </c>
      <c r="I15">
        <f>D15*H15</f>
        <v>74.316396200815376</v>
      </c>
      <c r="K15">
        <f>E15*H15</f>
        <v>73.702012248455858</v>
      </c>
      <c r="O15" s="48" t="s">
        <v>385</v>
      </c>
      <c r="P15" s="48">
        <v>16</v>
      </c>
      <c r="Q15" s="49">
        <v>250.34299999999999</v>
      </c>
      <c r="R15" s="49">
        <v>285.565</v>
      </c>
    </row>
    <row r="16" spans="1:18" ht="15" thickBot="1" x14ac:dyDescent="0.4">
      <c r="A16" s="23" t="s">
        <v>162</v>
      </c>
      <c r="B16" t="s">
        <v>373</v>
      </c>
      <c r="C16">
        <v>13</v>
      </c>
      <c r="D16" s="21">
        <v>245.898</v>
      </c>
      <c r="E16" s="21">
        <v>304.28199999999998</v>
      </c>
      <c r="F16" s="46"/>
      <c r="O16" s="48" t="s">
        <v>368</v>
      </c>
      <c r="P16" s="48">
        <v>17</v>
      </c>
      <c r="Q16" s="49">
        <v>236.53</v>
      </c>
      <c r="R16" s="49">
        <v>269.137</v>
      </c>
    </row>
    <row r="17" spans="1:18" ht="15" thickBot="1" x14ac:dyDescent="0.4">
      <c r="A17" s="27" t="s">
        <v>63</v>
      </c>
      <c r="B17" t="s">
        <v>409</v>
      </c>
      <c r="C17">
        <v>66</v>
      </c>
      <c r="D17" s="28">
        <v>250.34299999999999</v>
      </c>
      <c r="E17" s="28">
        <v>285.565</v>
      </c>
      <c r="O17" s="48" t="s">
        <v>386</v>
      </c>
      <c r="P17" s="48">
        <v>18</v>
      </c>
      <c r="Q17" s="49">
        <v>227.358</v>
      </c>
      <c r="R17" s="49">
        <v>279.34399999999999</v>
      </c>
    </row>
    <row r="18" spans="1:18" ht="15" thickBot="1" x14ac:dyDescent="0.4">
      <c r="A18" s="23" t="s">
        <v>203</v>
      </c>
      <c r="B18" t="s">
        <v>357</v>
      </c>
      <c r="C18">
        <v>15</v>
      </c>
      <c r="D18" s="21">
        <v>276.43200000000002</v>
      </c>
      <c r="E18" s="21">
        <v>295.25</v>
      </c>
      <c r="F18" s="46"/>
      <c r="O18" s="48" t="s">
        <v>387</v>
      </c>
      <c r="P18" s="48">
        <v>19</v>
      </c>
      <c r="Q18" s="49">
        <v>227.358</v>
      </c>
      <c r="R18" s="49">
        <v>279.34399999999999</v>
      </c>
    </row>
    <row r="19" spans="1:18" ht="15" thickBot="1" x14ac:dyDescent="0.4">
      <c r="A19" s="27" t="s">
        <v>63</v>
      </c>
      <c r="B19" t="s">
        <v>385</v>
      </c>
      <c r="C19">
        <v>16</v>
      </c>
      <c r="D19" s="28">
        <v>250.34299999999999</v>
      </c>
      <c r="E19" s="28">
        <v>285.565</v>
      </c>
      <c r="O19" s="48" t="s">
        <v>388</v>
      </c>
      <c r="P19" s="48">
        <v>20</v>
      </c>
      <c r="Q19" s="49">
        <v>227.358</v>
      </c>
      <c r="R19" s="49">
        <v>279.34399999999999</v>
      </c>
    </row>
    <row r="20" spans="1:18" ht="15" thickBot="1" x14ac:dyDescent="0.4">
      <c r="A20" s="23" t="s">
        <v>141</v>
      </c>
      <c r="B20" t="s">
        <v>368</v>
      </c>
      <c r="C20">
        <v>17</v>
      </c>
      <c r="D20" s="21">
        <v>236.53</v>
      </c>
      <c r="E20" s="21">
        <v>269.137</v>
      </c>
      <c r="O20" s="48" t="s">
        <v>389</v>
      </c>
      <c r="P20" s="48">
        <v>21</v>
      </c>
      <c r="Q20" s="49">
        <v>239.48</v>
      </c>
      <c r="R20" s="49">
        <v>283.94200000000001</v>
      </c>
    </row>
    <row r="21" spans="1:18" ht="15" thickBot="1" x14ac:dyDescent="0.4">
      <c r="A21" s="27" t="s">
        <v>42</v>
      </c>
      <c r="B21" t="s">
        <v>386</v>
      </c>
      <c r="C21">
        <v>18</v>
      </c>
      <c r="D21" s="28">
        <v>227.358</v>
      </c>
      <c r="E21" s="28">
        <v>279.34399999999999</v>
      </c>
      <c r="F21" s="46"/>
      <c r="O21" s="48" t="s">
        <v>390</v>
      </c>
      <c r="P21" s="48">
        <v>22</v>
      </c>
      <c r="Q21" s="49">
        <v>239.48</v>
      </c>
      <c r="R21" s="49">
        <v>283.94200000000001</v>
      </c>
    </row>
    <row r="22" spans="1:18" ht="15" thickBot="1" x14ac:dyDescent="0.4">
      <c r="A22" s="27" t="s">
        <v>42</v>
      </c>
      <c r="B22" t="s">
        <v>387</v>
      </c>
      <c r="C22">
        <v>19</v>
      </c>
      <c r="D22" s="28">
        <v>227.358</v>
      </c>
      <c r="E22" s="28">
        <v>279.34399999999999</v>
      </c>
      <c r="F22" s="46"/>
      <c r="O22" s="48" t="s">
        <v>391</v>
      </c>
      <c r="P22" s="48">
        <v>23</v>
      </c>
      <c r="Q22" s="49">
        <v>250.85300000000001</v>
      </c>
      <c r="R22" s="49">
        <v>288.072</v>
      </c>
    </row>
    <row r="23" spans="1:18" ht="15" thickBot="1" x14ac:dyDescent="0.4">
      <c r="A23" s="27" t="s">
        <v>42</v>
      </c>
      <c r="B23" t="s">
        <v>388</v>
      </c>
      <c r="C23">
        <v>20</v>
      </c>
      <c r="D23" s="28">
        <v>227.358</v>
      </c>
      <c r="E23" s="28">
        <v>279.34399999999999</v>
      </c>
      <c r="O23" s="48" t="s">
        <v>372</v>
      </c>
      <c r="P23" s="48">
        <v>24</v>
      </c>
      <c r="Q23" s="49">
        <v>239.04489805706012</v>
      </c>
      <c r="R23" s="49">
        <v>251.92851393229927</v>
      </c>
    </row>
    <row r="24" spans="1:18" ht="15" thickBot="1" x14ac:dyDescent="0.4">
      <c r="A24" s="27" t="s">
        <v>51</v>
      </c>
      <c r="B24" t="s">
        <v>389</v>
      </c>
      <c r="C24">
        <v>21</v>
      </c>
      <c r="D24" s="28">
        <v>239.48</v>
      </c>
      <c r="E24" s="28">
        <v>283.94200000000001</v>
      </c>
      <c r="O24" s="48" t="s">
        <v>369</v>
      </c>
      <c r="P24" s="48">
        <v>25</v>
      </c>
      <c r="Q24" s="49">
        <v>252.126</v>
      </c>
      <c r="R24" s="49">
        <v>299.71300000000002</v>
      </c>
    </row>
    <row r="25" spans="1:18" ht="15" thickBot="1" x14ac:dyDescent="0.4">
      <c r="A25" s="27" t="s">
        <v>51</v>
      </c>
      <c r="B25" t="s">
        <v>390</v>
      </c>
      <c r="C25">
        <v>22</v>
      </c>
      <c r="D25" s="28">
        <v>239.48</v>
      </c>
      <c r="E25" s="28">
        <v>283.94200000000001</v>
      </c>
      <c r="F25" s="46"/>
      <c r="O25" s="48" t="s">
        <v>358</v>
      </c>
      <c r="P25" s="48">
        <v>26</v>
      </c>
      <c r="Q25" s="49">
        <v>210.267</v>
      </c>
      <c r="R25" s="49">
        <v>249.47800000000001</v>
      </c>
    </row>
    <row r="26" spans="1:18" ht="15" thickBot="1" x14ac:dyDescent="0.4">
      <c r="A26" s="27" t="s">
        <v>31</v>
      </c>
      <c r="B26" t="s">
        <v>391</v>
      </c>
      <c r="C26">
        <v>23</v>
      </c>
      <c r="D26" s="28">
        <v>250.85300000000001</v>
      </c>
      <c r="E26" s="28">
        <v>288.072</v>
      </c>
      <c r="O26" s="48" t="s">
        <v>361</v>
      </c>
      <c r="P26" s="48">
        <v>27</v>
      </c>
      <c r="Q26" s="49">
        <v>247.30799999999999</v>
      </c>
      <c r="R26" s="49">
        <v>310.09899999999999</v>
      </c>
    </row>
    <row r="27" spans="1:18" ht="15" thickBot="1" x14ac:dyDescent="0.4">
      <c r="A27" s="33" t="s">
        <v>169</v>
      </c>
      <c r="B27" s="29" t="s">
        <v>372</v>
      </c>
      <c r="C27" s="29">
        <v>24</v>
      </c>
      <c r="D27" s="34">
        <v>233.62200000000001</v>
      </c>
      <c r="E27" s="34">
        <v>304.85399999999998</v>
      </c>
      <c r="F27" s="45">
        <v>2844510</v>
      </c>
      <c r="G27">
        <f>D27*F27</f>
        <v>664540115.22000003</v>
      </c>
      <c r="H27" s="47">
        <f>G27/(SUM($G$27:$G$28))</f>
        <v>0.30591347023421328</v>
      </c>
      <c r="I27">
        <f>D27*H27</f>
        <v>71.468116743057379</v>
      </c>
      <c r="J27" s="29">
        <f>I27+I28</f>
        <v>239.04489805706012</v>
      </c>
      <c r="K27">
        <f>E27*H27</f>
        <v>93.258945054780853</v>
      </c>
      <c r="L27" s="29">
        <f>K27+K28</f>
        <v>251.92851393229927</v>
      </c>
      <c r="O27" s="48" t="s">
        <v>392</v>
      </c>
      <c r="P27" s="48">
        <v>28</v>
      </c>
      <c r="Q27" s="49">
        <v>239.48</v>
      </c>
      <c r="R27" s="49">
        <v>283.94200000000001</v>
      </c>
    </row>
    <row r="28" spans="1:18" ht="15" thickBot="1" x14ac:dyDescent="0.4">
      <c r="A28" s="33" t="s">
        <v>135</v>
      </c>
      <c r="B28" s="29" t="s">
        <v>372</v>
      </c>
      <c r="C28" s="29">
        <v>24</v>
      </c>
      <c r="D28" s="34">
        <v>241.435</v>
      </c>
      <c r="E28" s="34">
        <v>228.602</v>
      </c>
      <c r="F28" s="45">
        <v>6245051</v>
      </c>
      <c r="G28">
        <f>D28*F28</f>
        <v>1507773888.1849999</v>
      </c>
      <c r="H28" s="47">
        <f>G28/(SUM($G$27:$G$28))</f>
        <v>0.69408652976578689</v>
      </c>
      <c r="I28">
        <f>D28*H28</f>
        <v>167.57678131400274</v>
      </c>
      <c r="K28">
        <f>E28*H28</f>
        <v>158.66956887751843</v>
      </c>
      <c r="O28" s="48" t="s">
        <v>376</v>
      </c>
      <c r="P28" s="48">
        <v>29</v>
      </c>
      <c r="Q28" s="49">
        <v>231.762</v>
      </c>
      <c r="R28" s="49">
        <v>300.39100000000002</v>
      </c>
    </row>
    <row r="29" spans="1:18" ht="15" thickBot="1" x14ac:dyDescent="0.4">
      <c r="A29" s="23" t="s">
        <v>129</v>
      </c>
      <c r="B29" t="s">
        <v>369</v>
      </c>
      <c r="C29">
        <v>25</v>
      </c>
      <c r="D29" s="21">
        <v>252.126</v>
      </c>
      <c r="E29" s="21">
        <v>299.71300000000002</v>
      </c>
      <c r="O29" s="48" t="s">
        <v>393</v>
      </c>
      <c r="P29" s="48">
        <v>30</v>
      </c>
      <c r="Q29" s="49">
        <v>250.34299999999999</v>
      </c>
      <c r="R29" s="49">
        <v>285.565</v>
      </c>
    </row>
    <row r="30" spans="1:18" ht="15" thickBot="1" x14ac:dyDescent="0.4">
      <c r="A30" s="23" t="s">
        <v>144</v>
      </c>
      <c r="B30" t="s">
        <v>358</v>
      </c>
      <c r="C30">
        <v>26</v>
      </c>
      <c r="D30" s="21">
        <v>210.267</v>
      </c>
      <c r="E30" s="21">
        <v>249.47800000000001</v>
      </c>
      <c r="O30" s="48" t="s">
        <v>394</v>
      </c>
      <c r="P30" s="48">
        <v>31</v>
      </c>
      <c r="Q30" s="49">
        <v>227.358</v>
      </c>
      <c r="R30" s="49">
        <v>279.34399999999999</v>
      </c>
    </row>
    <row r="31" spans="1:18" ht="15" thickBot="1" x14ac:dyDescent="0.4">
      <c r="A31" s="23" t="s">
        <v>147</v>
      </c>
      <c r="B31" t="s">
        <v>361</v>
      </c>
      <c r="C31">
        <v>27</v>
      </c>
      <c r="D31" s="21">
        <v>247.30799999999999</v>
      </c>
      <c r="E31" s="21">
        <v>310.09899999999999</v>
      </c>
      <c r="O31" s="48" t="s">
        <v>395</v>
      </c>
      <c r="P31" s="48">
        <v>32</v>
      </c>
      <c r="Q31" s="49">
        <v>250.34299999999999</v>
      </c>
      <c r="R31" s="49">
        <v>285.565</v>
      </c>
    </row>
    <row r="32" spans="1:18" ht="15" thickBot="1" x14ac:dyDescent="0.4">
      <c r="A32" s="27" t="s">
        <v>51</v>
      </c>
      <c r="B32" t="s">
        <v>392</v>
      </c>
      <c r="C32">
        <v>28</v>
      </c>
      <c r="D32" s="28">
        <v>239.48</v>
      </c>
      <c r="E32" s="28">
        <v>283.94200000000001</v>
      </c>
      <c r="O32" s="48" t="s">
        <v>370</v>
      </c>
      <c r="P32" s="48">
        <v>33</v>
      </c>
      <c r="Q32" s="49">
        <v>250.85300000000001</v>
      </c>
      <c r="R32" s="49">
        <v>288.072</v>
      </c>
    </row>
    <row r="33" spans="1:18" ht="15" thickBot="1" x14ac:dyDescent="0.4">
      <c r="A33" s="23" t="s">
        <v>150</v>
      </c>
      <c r="B33" t="s">
        <v>376</v>
      </c>
      <c r="C33">
        <v>29</v>
      </c>
      <c r="D33" s="21">
        <v>231.762</v>
      </c>
      <c r="E33" s="21">
        <v>300.39100000000002</v>
      </c>
      <c r="O33" s="48" t="s">
        <v>396</v>
      </c>
      <c r="P33" s="48">
        <v>35</v>
      </c>
      <c r="Q33" s="49">
        <v>250.34299999999999</v>
      </c>
      <c r="R33" s="49">
        <v>285.565</v>
      </c>
    </row>
    <row r="34" spans="1:18" ht="15" thickBot="1" x14ac:dyDescent="0.4">
      <c r="A34" s="27" t="s">
        <v>63</v>
      </c>
      <c r="B34" t="s">
        <v>393</v>
      </c>
      <c r="C34">
        <v>30</v>
      </c>
      <c r="D34" s="28">
        <v>250.34299999999999</v>
      </c>
      <c r="E34" s="28">
        <v>285.565</v>
      </c>
      <c r="O34" s="48" t="s">
        <v>362</v>
      </c>
      <c r="P34" s="48">
        <v>36</v>
      </c>
      <c r="Q34" s="49">
        <v>258.43599999999998</v>
      </c>
      <c r="R34" s="49">
        <v>296.48899999999998</v>
      </c>
    </row>
    <row r="35" spans="1:18" ht="15" thickBot="1" x14ac:dyDescent="0.4">
      <c r="A35" s="27" t="s">
        <v>42</v>
      </c>
      <c r="B35" t="s">
        <v>394</v>
      </c>
      <c r="C35">
        <v>31</v>
      </c>
      <c r="D35" s="28">
        <v>227.358</v>
      </c>
      <c r="E35" s="28">
        <v>279.34399999999999</v>
      </c>
      <c r="O35" s="48" t="s">
        <v>397</v>
      </c>
      <c r="P35" s="48">
        <v>37</v>
      </c>
      <c r="Q35" s="49">
        <v>239.48</v>
      </c>
      <c r="R35" s="49">
        <v>283.94200000000001</v>
      </c>
    </row>
    <row r="36" spans="1:18" ht="15" thickBot="1" x14ac:dyDescent="0.4">
      <c r="A36" s="27" t="s">
        <v>63</v>
      </c>
      <c r="B36" t="s">
        <v>395</v>
      </c>
      <c r="C36">
        <v>32</v>
      </c>
      <c r="D36" s="28">
        <v>250.34299999999999</v>
      </c>
      <c r="E36" s="28">
        <v>285.565</v>
      </c>
      <c r="O36" s="48" t="s">
        <v>398</v>
      </c>
      <c r="P36" s="48">
        <v>38</v>
      </c>
      <c r="Q36" s="49">
        <v>227.358</v>
      </c>
      <c r="R36" s="49">
        <v>279.34399999999999</v>
      </c>
    </row>
    <row r="37" spans="1:18" ht="15" thickBot="1" x14ac:dyDescent="0.4">
      <c r="A37" s="27" t="s">
        <v>31</v>
      </c>
      <c r="B37" t="s">
        <v>370</v>
      </c>
      <c r="C37">
        <v>33</v>
      </c>
      <c r="D37" s="28">
        <v>250.85300000000001</v>
      </c>
      <c r="E37" s="28">
        <v>288.072</v>
      </c>
      <c r="O37" s="48" t="s">
        <v>399</v>
      </c>
      <c r="P37" s="48">
        <v>39</v>
      </c>
      <c r="Q37" s="49">
        <v>227.358</v>
      </c>
      <c r="R37" s="49">
        <v>279.34399999999999</v>
      </c>
    </row>
    <row r="38" spans="1:18" ht="15" thickBot="1" x14ac:dyDescent="0.4">
      <c r="A38" s="27" t="s">
        <v>63</v>
      </c>
      <c r="B38" t="s">
        <v>396</v>
      </c>
      <c r="C38">
        <v>35</v>
      </c>
      <c r="D38" s="28">
        <v>250.34299999999999</v>
      </c>
      <c r="E38" s="28">
        <v>285.565</v>
      </c>
      <c r="O38" s="48" t="s">
        <v>400</v>
      </c>
      <c r="P38" s="48">
        <v>40</v>
      </c>
      <c r="Q38" s="49">
        <v>239.48</v>
      </c>
      <c r="R38" s="49">
        <v>283.94200000000001</v>
      </c>
    </row>
    <row r="39" spans="1:18" ht="15" thickBot="1" x14ac:dyDescent="0.4">
      <c r="A39" s="23" t="s">
        <v>132</v>
      </c>
      <c r="B39" t="s">
        <v>362</v>
      </c>
      <c r="C39">
        <v>36</v>
      </c>
      <c r="D39" s="21">
        <v>258.43599999999998</v>
      </c>
      <c r="E39" s="21">
        <v>296.48899999999998</v>
      </c>
      <c r="O39" s="48" t="s">
        <v>401</v>
      </c>
      <c r="P39" s="48">
        <v>41</v>
      </c>
      <c r="Q39" s="49">
        <v>250.34299999999999</v>
      </c>
      <c r="R39" s="49">
        <v>285.565</v>
      </c>
    </row>
    <row r="40" spans="1:18" ht="15" thickBot="1" x14ac:dyDescent="0.4">
      <c r="A40" s="27" t="s">
        <v>51</v>
      </c>
      <c r="B40" t="s">
        <v>397</v>
      </c>
      <c r="C40">
        <v>37</v>
      </c>
      <c r="D40" s="28">
        <v>239.48</v>
      </c>
      <c r="E40" s="28">
        <v>283.94200000000001</v>
      </c>
      <c r="O40" s="48" t="s">
        <v>364</v>
      </c>
      <c r="P40" s="48">
        <v>42</v>
      </c>
      <c r="Q40" s="49">
        <v>241.435</v>
      </c>
      <c r="R40" s="49">
        <v>228.602</v>
      </c>
    </row>
    <row r="41" spans="1:18" ht="15" thickBot="1" x14ac:dyDescent="0.4">
      <c r="A41" s="27" t="s">
        <v>42</v>
      </c>
      <c r="B41" t="s">
        <v>398</v>
      </c>
      <c r="C41">
        <v>38</v>
      </c>
      <c r="D41" s="28">
        <v>227.358</v>
      </c>
      <c r="E41" s="28">
        <v>279.34399999999999</v>
      </c>
      <c r="O41" s="48" t="s">
        <v>410</v>
      </c>
      <c r="P41" s="48">
        <v>72</v>
      </c>
      <c r="Q41" s="49">
        <v>250.85300000000001</v>
      </c>
      <c r="R41" s="49">
        <v>288.072</v>
      </c>
    </row>
    <row r="42" spans="1:18" ht="15" thickBot="1" x14ac:dyDescent="0.4">
      <c r="A42" s="27" t="s">
        <v>42</v>
      </c>
      <c r="B42" t="s">
        <v>399</v>
      </c>
      <c r="C42">
        <v>39</v>
      </c>
      <c r="D42" s="28">
        <v>227.358</v>
      </c>
      <c r="E42" s="28">
        <v>279.34399999999999</v>
      </c>
      <c r="O42" s="48" t="s">
        <v>402</v>
      </c>
      <c r="P42" s="48">
        <v>44</v>
      </c>
      <c r="Q42" s="49">
        <v>250.85300000000001</v>
      </c>
      <c r="R42" s="49">
        <v>288.072</v>
      </c>
    </row>
    <row r="43" spans="1:18" ht="15" thickBot="1" x14ac:dyDescent="0.4">
      <c r="A43" s="27" t="s">
        <v>51</v>
      </c>
      <c r="B43" t="s">
        <v>400</v>
      </c>
      <c r="C43">
        <v>40</v>
      </c>
      <c r="D43" s="28">
        <v>239.48</v>
      </c>
      <c r="E43" s="28">
        <v>283.94200000000001</v>
      </c>
      <c r="O43" s="48" t="s">
        <v>403</v>
      </c>
      <c r="P43" s="48">
        <v>45</v>
      </c>
      <c r="Q43" s="49">
        <v>239.48</v>
      </c>
      <c r="R43" s="49">
        <v>283.94200000000001</v>
      </c>
    </row>
    <row r="44" spans="1:18" ht="15" thickBot="1" x14ac:dyDescent="0.4">
      <c r="A44" s="27" t="s">
        <v>63</v>
      </c>
      <c r="B44" t="s">
        <v>401</v>
      </c>
      <c r="C44">
        <v>41</v>
      </c>
      <c r="D44" s="28">
        <v>250.34299999999999</v>
      </c>
      <c r="E44" s="28">
        <v>285.565</v>
      </c>
      <c r="O44" s="48" t="s">
        <v>404</v>
      </c>
      <c r="P44" s="48">
        <v>46</v>
      </c>
      <c r="Q44" s="49">
        <v>227.358</v>
      </c>
      <c r="R44" s="49">
        <v>279.34399999999999</v>
      </c>
    </row>
    <row r="45" spans="1:18" ht="15" thickBot="1" x14ac:dyDescent="0.4">
      <c r="A45" s="33" t="s">
        <v>132</v>
      </c>
      <c r="B45" s="29" t="s">
        <v>364</v>
      </c>
      <c r="C45" s="29">
        <v>42</v>
      </c>
      <c r="D45" s="34">
        <v>258.43599999999998</v>
      </c>
      <c r="E45" s="34">
        <v>296.48899999999998</v>
      </c>
      <c r="F45" t="s">
        <v>1070</v>
      </c>
      <c r="O45" s="48" t="s">
        <v>405</v>
      </c>
      <c r="P45" s="48">
        <v>47</v>
      </c>
      <c r="Q45" s="49">
        <v>239.48</v>
      </c>
      <c r="R45" s="49">
        <v>283.94200000000001</v>
      </c>
    </row>
    <row r="46" spans="1:18" ht="15" thickBot="1" x14ac:dyDescent="0.4">
      <c r="A46" s="33" t="s">
        <v>135</v>
      </c>
      <c r="B46" s="29" t="s">
        <v>364</v>
      </c>
      <c r="C46" s="29">
        <v>42</v>
      </c>
      <c r="D46" s="34">
        <v>241.435</v>
      </c>
      <c r="E46" s="34">
        <v>228.602</v>
      </c>
      <c r="F46" s="45">
        <v>6245051</v>
      </c>
      <c r="J46" s="34">
        <v>241.435</v>
      </c>
      <c r="L46" s="34">
        <v>228.602</v>
      </c>
      <c r="O46" s="48" t="s">
        <v>367</v>
      </c>
      <c r="P46" s="48">
        <v>48</v>
      </c>
      <c r="Q46" s="49">
        <v>218.45532574165162</v>
      </c>
      <c r="R46" s="49">
        <v>275.43422589952922</v>
      </c>
    </row>
    <row r="47" spans="1:18" ht="15" thickBot="1" x14ac:dyDescent="0.4">
      <c r="A47" s="27" t="s">
        <v>31</v>
      </c>
      <c r="B47" t="s">
        <v>410</v>
      </c>
      <c r="C47">
        <v>72</v>
      </c>
      <c r="D47" s="28">
        <v>250.85300000000001</v>
      </c>
      <c r="E47" s="28">
        <v>288.072</v>
      </c>
      <c r="O47" s="48" t="s">
        <v>406</v>
      </c>
      <c r="P47" s="48">
        <v>49</v>
      </c>
      <c r="Q47" s="49">
        <v>250.34299999999999</v>
      </c>
      <c r="R47" s="49">
        <v>285.565</v>
      </c>
    </row>
    <row r="48" spans="1:18" ht="15" thickBot="1" x14ac:dyDescent="0.4">
      <c r="A48" s="27" t="s">
        <v>31</v>
      </c>
      <c r="B48" t="s">
        <v>402</v>
      </c>
      <c r="C48">
        <v>44</v>
      </c>
      <c r="D48" s="28">
        <v>250.85300000000001</v>
      </c>
      <c r="E48" s="28">
        <v>288.072</v>
      </c>
      <c r="O48" s="48" t="s">
        <v>407</v>
      </c>
      <c r="P48" s="48">
        <v>50</v>
      </c>
      <c r="Q48" s="49">
        <v>250.85300000000001</v>
      </c>
      <c r="R48" s="49">
        <v>288.072</v>
      </c>
    </row>
    <row r="49" spans="1:18" ht="15" thickBot="1" x14ac:dyDescent="0.4">
      <c r="A49" s="27" t="s">
        <v>51</v>
      </c>
      <c r="B49" t="s">
        <v>403</v>
      </c>
      <c r="C49">
        <v>45</v>
      </c>
      <c r="D49" s="28">
        <v>239.48</v>
      </c>
      <c r="E49" s="28">
        <v>283.94200000000001</v>
      </c>
      <c r="O49" s="48" t="s">
        <v>377</v>
      </c>
      <c r="P49" s="48">
        <v>51</v>
      </c>
      <c r="Q49" s="49">
        <v>246.75200000000001</v>
      </c>
      <c r="R49" s="49">
        <v>273.65699999999998</v>
      </c>
    </row>
    <row r="50" spans="1:18" ht="15" thickBot="1" x14ac:dyDescent="0.4">
      <c r="A50" s="27" t="s">
        <v>42</v>
      </c>
      <c r="B50" t="s">
        <v>404</v>
      </c>
      <c r="C50">
        <v>46</v>
      </c>
      <c r="D50" s="28">
        <v>227.358</v>
      </c>
      <c r="E50" s="28">
        <v>279.34399999999999</v>
      </c>
      <c r="O50" s="48" t="s">
        <v>363</v>
      </c>
      <c r="P50" s="48">
        <v>53</v>
      </c>
      <c r="Q50" s="49">
        <v>255.471</v>
      </c>
      <c r="R50" s="49">
        <v>314.92700000000002</v>
      </c>
    </row>
    <row r="51" spans="1:18" ht="15" thickBot="1" x14ac:dyDescent="0.4">
      <c r="A51" s="27" t="s">
        <v>51</v>
      </c>
      <c r="B51" t="s">
        <v>405</v>
      </c>
      <c r="C51">
        <v>47</v>
      </c>
      <c r="D51" s="28">
        <v>239.48</v>
      </c>
      <c r="E51" s="28">
        <v>283.94200000000001</v>
      </c>
      <c r="O51" s="48" t="s">
        <v>378</v>
      </c>
      <c r="P51" s="48">
        <v>54</v>
      </c>
      <c r="Q51" s="49">
        <v>246.75200000000001</v>
      </c>
      <c r="R51" s="49">
        <v>273.65699999999998</v>
      </c>
    </row>
    <row r="52" spans="1:18" ht="15" thickBot="1" x14ac:dyDescent="0.4">
      <c r="A52" s="33" t="s">
        <v>172</v>
      </c>
      <c r="B52" s="29" t="s">
        <v>367</v>
      </c>
      <c r="C52" s="29">
        <v>48</v>
      </c>
      <c r="D52" s="34">
        <v>211.548</v>
      </c>
      <c r="E52" s="34">
        <v>312.87299999999999</v>
      </c>
      <c r="F52" s="45">
        <v>7637387</v>
      </c>
      <c r="G52">
        <f>D52*F52</f>
        <v>1615673945.076</v>
      </c>
      <c r="H52" s="47">
        <f>G52/(SUM($G$52:$G$53))</f>
        <v>0.50066321537977321</v>
      </c>
      <c r="I52">
        <f>D52*H52</f>
        <v>105.91430188716026</v>
      </c>
      <c r="J52" s="29">
        <f>I52+I53</f>
        <v>218.45532574165162</v>
      </c>
      <c r="K52">
        <f>E52*H52</f>
        <v>156.64400218551577</v>
      </c>
      <c r="L52" s="29">
        <f>K52+K53</f>
        <v>275.43422589952922</v>
      </c>
      <c r="O52" s="48" t="s">
        <v>360</v>
      </c>
      <c r="P52" s="48">
        <v>55</v>
      </c>
      <c r="Q52" s="49">
        <v>247.30799999999999</v>
      </c>
      <c r="R52" s="49">
        <v>310.09899999999999</v>
      </c>
    </row>
    <row r="53" spans="1:18" ht="15" thickBot="1" x14ac:dyDescent="0.4">
      <c r="A53" s="33" t="s">
        <v>175</v>
      </c>
      <c r="B53" s="29" t="s">
        <v>367</v>
      </c>
      <c r="C53" s="29">
        <v>48</v>
      </c>
      <c r="D53" s="34">
        <v>225.381</v>
      </c>
      <c r="E53" s="34">
        <v>237.89599999999999</v>
      </c>
      <c r="F53" s="45">
        <v>7149642</v>
      </c>
      <c r="G53">
        <f>D53*F53</f>
        <v>1611393463.602</v>
      </c>
      <c r="H53" s="47">
        <f>G53/(SUM($G$52:$G$53))</f>
        <v>0.49933678462022685</v>
      </c>
      <c r="I53">
        <f>D53*H53</f>
        <v>112.54102385449134</v>
      </c>
      <c r="K53">
        <f>E53*H53</f>
        <v>118.79022371401348</v>
      </c>
      <c r="O53" s="48" t="s">
        <v>408</v>
      </c>
      <c r="P53" s="48">
        <v>56</v>
      </c>
      <c r="Q53" s="49">
        <v>250.34299999999999</v>
      </c>
      <c r="R53" s="49">
        <v>285.565</v>
      </c>
    </row>
    <row r="54" spans="1:18" ht="15" thickBot="1" x14ac:dyDescent="0.4">
      <c r="A54" s="27" t="s">
        <v>63</v>
      </c>
      <c r="B54" t="s">
        <v>406</v>
      </c>
      <c r="C54">
        <v>49</v>
      </c>
      <c r="D54" s="28">
        <v>250.34299999999999</v>
      </c>
      <c r="E54" s="28">
        <v>285.565</v>
      </c>
    </row>
    <row r="55" spans="1:18" ht="15" thickBot="1" x14ac:dyDescent="0.4">
      <c r="A55" s="27" t="s">
        <v>31</v>
      </c>
      <c r="B55" t="s">
        <v>407</v>
      </c>
      <c r="C55">
        <v>50</v>
      </c>
      <c r="D55" s="28">
        <v>250.85300000000001</v>
      </c>
      <c r="E55" s="28">
        <v>288.072</v>
      </c>
    </row>
    <row r="56" spans="1:18" ht="15" thickBot="1" x14ac:dyDescent="0.4">
      <c r="A56" s="23" t="s">
        <v>156</v>
      </c>
      <c r="B56" t="s">
        <v>377</v>
      </c>
      <c r="C56">
        <v>51</v>
      </c>
      <c r="D56" s="21">
        <v>246.75200000000001</v>
      </c>
      <c r="E56" s="21">
        <v>273.65699999999998</v>
      </c>
    </row>
    <row r="57" spans="1:18" ht="15" thickBot="1" x14ac:dyDescent="0.4">
      <c r="A57" s="23" t="s">
        <v>197</v>
      </c>
      <c r="B57" t="s">
        <v>363</v>
      </c>
      <c r="C57">
        <v>53</v>
      </c>
      <c r="D57" s="21">
        <v>255.471</v>
      </c>
      <c r="E57" s="21">
        <v>314.92700000000002</v>
      </c>
    </row>
    <row r="58" spans="1:18" ht="15" thickBot="1" x14ac:dyDescent="0.4">
      <c r="A58" s="23" t="s">
        <v>156</v>
      </c>
      <c r="B58" t="s">
        <v>378</v>
      </c>
      <c r="C58">
        <v>54</v>
      </c>
      <c r="D58" s="21">
        <v>246.75200000000001</v>
      </c>
      <c r="E58" s="21">
        <v>273.65699999999998</v>
      </c>
    </row>
    <row r="59" spans="1:18" ht="15" thickBot="1" x14ac:dyDescent="0.4">
      <c r="A59" s="23" t="s">
        <v>147</v>
      </c>
      <c r="B59" t="s">
        <v>360</v>
      </c>
      <c r="C59">
        <v>55</v>
      </c>
      <c r="D59" s="21">
        <v>247.30799999999999</v>
      </c>
      <c r="E59" s="21">
        <v>310.09899999999999</v>
      </c>
    </row>
    <row r="60" spans="1:18" ht="15" thickBot="1" x14ac:dyDescent="0.4">
      <c r="A60" s="27" t="s">
        <v>63</v>
      </c>
      <c r="B60" t="s">
        <v>408</v>
      </c>
      <c r="C60">
        <v>56</v>
      </c>
      <c r="D60" s="28">
        <v>250.34299999999999</v>
      </c>
      <c r="E60" s="28">
        <v>285.565</v>
      </c>
    </row>
  </sheetData>
  <sortState xmlns:xlrd2="http://schemas.microsoft.com/office/spreadsheetml/2017/richdata2" ref="A2:F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398E-61FD-4FA6-8307-4A3493FF4AAC}">
  <sheetPr codeName="Sheet3" filterMode="1"/>
  <dimension ref="A1:D866"/>
  <sheetViews>
    <sheetView tabSelected="1" workbookViewId="0">
      <selection activeCell="D1" sqref="D1"/>
    </sheetView>
  </sheetViews>
  <sheetFormatPr defaultRowHeight="14.5" x14ac:dyDescent="0.35"/>
  <cols>
    <col min="1" max="1" width="44.90625" customWidth="1"/>
    <col min="2" max="2" width="89.36328125" customWidth="1"/>
  </cols>
  <sheetData>
    <row r="1" spans="1:4" x14ac:dyDescent="0.35">
      <c r="A1" s="22" t="s">
        <v>0</v>
      </c>
      <c r="B1" s="23" t="s">
        <v>26</v>
      </c>
      <c r="D1" s="57" t="s">
        <v>1075</v>
      </c>
    </row>
    <row r="2" spans="1:4" hidden="1" x14ac:dyDescent="0.35">
      <c r="A2" s="54" t="s">
        <v>27</v>
      </c>
      <c r="B2" s="54"/>
    </row>
    <row r="3" spans="1:4" hidden="1" x14ac:dyDescent="0.35">
      <c r="A3" s="22" t="s">
        <v>2</v>
      </c>
      <c r="B3" s="23" t="s">
        <v>28</v>
      </c>
    </row>
    <row r="4" spans="1:4" x14ac:dyDescent="0.35">
      <c r="A4" s="22" t="s">
        <v>4</v>
      </c>
      <c r="B4" s="23" t="s">
        <v>5</v>
      </c>
    </row>
    <row r="5" spans="1:4" hidden="1" x14ac:dyDescent="0.35">
      <c r="A5" s="22" t="s">
        <v>6</v>
      </c>
      <c r="B5" s="23" t="s">
        <v>7</v>
      </c>
    </row>
    <row r="6" spans="1:4" hidden="1" x14ac:dyDescent="0.35">
      <c r="A6" s="22" t="s">
        <v>8</v>
      </c>
      <c r="B6" s="23" t="s">
        <v>9</v>
      </c>
    </row>
    <row r="7" spans="1:4" hidden="1" x14ac:dyDescent="0.35">
      <c r="A7" s="24"/>
    </row>
    <row r="8" spans="1:4" hidden="1" x14ac:dyDescent="0.35">
      <c r="A8" s="24" t="s">
        <v>294</v>
      </c>
    </row>
    <row r="9" spans="1:4" hidden="1" x14ac:dyDescent="0.35">
      <c r="A9" s="24"/>
    </row>
    <row r="10" spans="1:4" ht="15" hidden="1" thickBot="1" x14ac:dyDescent="0.4">
      <c r="A10" s="25" t="s">
        <v>11</v>
      </c>
      <c r="B10" s="26" t="s">
        <v>32</v>
      </c>
    </row>
    <row r="11" spans="1:4" ht="15" thickBot="1" x14ac:dyDescent="0.4">
      <c r="A11" s="20">
        <v>2019</v>
      </c>
      <c r="B11" s="21">
        <v>241.77500000000001</v>
      </c>
    </row>
    <row r="12" spans="1:4" hidden="1" x14ac:dyDescent="0.35"/>
    <row r="13" spans="1:4" hidden="1" x14ac:dyDescent="0.35"/>
    <row r="14" spans="1:4" hidden="1" x14ac:dyDescent="0.35"/>
    <row r="15" spans="1:4" hidden="1" x14ac:dyDescent="0.35"/>
    <row r="16" spans="1:4" hidden="1" x14ac:dyDescent="0.35">
      <c r="A16" s="22" t="s">
        <v>0</v>
      </c>
      <c r="B16" s="23" t="s">
        <v>29</v>
      </c>
    </row>
    <row r="17" spans="1:2" hidden="1" x14ac:dyDescent="0.35">
      <c r="A17" s="54" t="s">
        <v>27</v>
      </c>
      <c r="B17" s="54"/>
    </row>
    <row r="18" spans="1:2" hidden="1" x14ac:dyDescent="0.35">
      <c r="A18" s="22" t="s">
        <v>2</v>
      </c>
      <c r="B18" s="23" t="s">
        <v>30</v>
      </c>
    </row>
    <row r="19" spans="1:2" x14ac:dyDescent="0.35">
      <c r="A19" s="22" t="s">
        <v>4</v>
      </c>
      <c r="B19" s="23" t="s">
        <v>31</v>
      </c>
    </row>
    <row r="20" spans="1:2" hidden="1" x14ac:dyDescent="0.35">
      <c r="A20" s="22" t="s">
        <v>6</v>
      </c>
      <c r="B20" s="23" t="s">
        <v>7</v>
      </c>
    </row>
    <row r="21" spans="1:2" hidden="1" x14ac:dyDescent="0.35">
      <c r="A21" s="22" t="s">
        <v>8</v>
      </c>
      <c r="B21" s="23" t="s">
        <v>9</v>
      </c>
    </row>
    <row r="22" spans="1:2" hidden="1" x14ac:dyDescent="0.35">
      <c r="A22" s="24"/>
    </row>
    <row r="23" spans="1:2" hidden="1" x14ac:dyDescent="0.35">
      <c r="A23" s="24" t="s">
        <v>294</v>
      </c>
    </row>
    <row r="24" spans="1:2" hidden="1" x14ac:dyDescent="0.35">
      <c r="A24" s="24"/>
    </row>
    <row r="25" spans="1:2" ht="15" hidden="1" thickBot="1" x14ac:dyDescent="0.4">
      <c r="A25" s="25" t="s">
        <v>11</v>
      </c>
      <c r="B25" s="26" t="s">
        <v>32</v>
      </c>
    </row>
    <row r="26" spans="1:2" ht="15" thickBot="1" x14ac:dyDescent="0.4">
      <c r="A26" s="20">
        <v>2019</v>
      </c>
      <c r="B26" s="21">
        <v>250.85300000000001</v>
      </c>
    </row>
    <row r="27" spans="1:2" hidden="1" x14ac:dyDescent="0.35"/>
    <row r="28" spans="1:2" hidden="1" x14ac:dyDescent="0.35"/>
    <row r="29" spans="1:2" hidden="1" x14ac:dyDescent="0.35"/>
    <row r="30" spans="1:2" hidden="1" x14ac:dyDescent="0.35"/>
    <row r="31" spans="1:2" hidden="1" x14ac:dyDescent="0.35">
      <c r="A31" s="22" t="s">
        <v>0</v>
      </c>
      <c r="B31" s="23" t="s">
        <v>33</v>
      </c>
    </row>
    <row r="32" spans="1:2" hidden="1" x14ac:dyDescent="0.35">
      <c r="A32" s="54" t="s">
        <v>27</v>
      </c>
      <c r="B32" s="54"/>
    </row>
    <row r="33" spans="1:2" hidden="1" x14ac:dyDescent="0.35">
      <c r="A33" s="22" t="s">
        <v>2</v>
      </c>
      <c r="B33" s="23" t="s">
        <v>34</v>
      </c>
    </row>
    <row r="34" spans="1:2" x14ac:dyDescent="0.35">
      <c r="A34" s="22" t="s">
        <v>4</v>
      </c>
      <c r="B34" s="23" t="s">
        <v>35</v>
      </c>
    </row>
    <row r="35" spans="1:2" hidden="1" x14ac:dyDescent="0.35">
      <c r="A35" s="22" t="s">
        <v>6</v>
      </c>
      <c r="B35" s="23" t="s">
        <v>7</v>
      </c>
    </row>
    <row r="36" spans="1:2" hidden="1" x14ac:dyDescent="0.35">
      <c r="A36" s="22" t="s">
        <v>8</v>
      </c>
      <c r="B36" s="23" t="s">
        <v>36</v>
      </c>
    </row>
    <row r="37" spans="1:2" hidden="1" x14ac:dyDescent="0.35">
      <c r="A37" s="24"/>
    </row>
    <row r="38" spans="1:2" hidden="1" x14ac:dyDescent="0.35">
      <c r="A38" s="24" t="s">
        <v>294</v>
      </c>
    </row>
    <row r="39" spans="1:2" hidden="1" x14ac:dyDescent="0.35">
      <c r="A39" s="24"/>
    </row>
    <row r="40" spans="1:2" ht="15" hidden="1" thickBot="1" x14ac:dyDescent="0.4">
      <c r="A40" s="25" t="s">
        <v>11</v>
      </c>
      <c r="B40" s="26" t="s">
        <v>32</v>
      </c>
    </row>
    <row r="41" spans="1:2" ht="15" thickBot="1" x14ac:dyDescent="0.4">
      <c r="A41" s="20">
        <v>2019</v>
      </c>
      <c r="B41" s="21">
        <v>101.70099999999999</v>
      </c>
    </row>
    <row r="42" spans="1:2" hidden="1" x14ac:dyDescent="0.35"/>
    <row r="43" spans="1:2" hidden="1" x14ac:dyDescent="0.35"/>
    <row r="44" spans="1:2" hidden="1" x14ac:dyDescent="0.35"/>
    <row r="45" spans="1:2" hidden="1" x14ac:dyDescent="0.35"/>
    <row r="46" spans="1:2" hidden="1" x14ac:dyDescent="0.35">
      <c r="A46" s="22" t="s">
        <v>0</v>
      </c>
      <c r="B46" s="23" t="s">
        <v>37</v>
      </c>
    </row>
    <row r="47" spans="1:2" hidden="1" x14ac:dyDescent="0.35">
      <c r="A47" s="54" t="s">
        <v>27</v>
      </c>
      <c r="B47" s="54"/>
    </row>
    <row r="48" spans="1:2" hidden="1" x14ac:dyDescent="0.35">
      <c r="A48" s="22" t="s">
        <v>2</v>
      </c>
      <c r="B48" s="23" t="s">
        <v>38</v>
      </c>
    </row>
    <row r="49" spans="1:2" x14ac:dyDescent="0.35">
      <c r="A49" s="22" t="s">
        <v>4</v>
      </c>
      <c r="B49" s="23" t="s">
        <v>39</v>
      </c>
    </row>
    <row r="50" spans="1:2" hidden="1" x14ac:dyDescent="0.35">
      <c r="A50" s="22" t="s">
        <v>6</v>
      </c>
      <c r="B50" s="23" t="s">
        <v>7</v>
      </c>
    </row>
    <row r="51" spans="1:2" hidden="1" x14ac:dyDescent="0.35">
      <c r="A51" s="22" t="s">
        <v>8</v>
      </c>
      <c r="B51" s="23" t="s">
        <v>36</v>
      </c>
    </row>
    <row r="52" spans="1:2" hidden="1" x14ac:dyDescent="0.35">
      <c r="A52" s="24"/>
    </row>
    <row r="53" spans="1:2" hidden="1" x14ac:dyDescent="0.35">
      <c r="A53" s="24" t="s">
        <v>294</v>
      </c>
    </row>
    <row r="54" spans="1:2" hidden="1" x14ac:dyDescent="0.35">
      <c r="A54" s="24"/>
    </row>
    <row r="55" spans="1:2" ht="15" hidden="1" thickBot="1" x14ac:dyDescent="0.4">
      <c r="A55" s="25" t="s">
        <v>11</v>
      </c>
      <c r="B55" s="26" t="s">
        <v>32</v>
      </c>
    </row>
    <row r="56" spans="1:2" ht="15" thickBot="1" x14ac:dyDescent="0.4">
      <c r="A56" s="20">
        <v>2019</v>
      </c>
      <c r="B56" s="21">
        <v>101.834</v>
      </c>
    </row>
    <row r="57" spans="1:2" hidden="1" x14ac:dyDescent="0.35"/>
    <row r="58" spans="1:2" hidden="1" x14ac:dyDescent="0.35"/>
    <row r="59" spans="1:2" hidden="1" x14ac:dyDescent="0.35"/>
    <row r="60" spans="1:2" hidden="1" x14ac:dyDescent="0.35"/>
    <row r="61" spans="1:2" hidden="1" x14ac:dyDescent="0.35">
      <c r="A61" s="22" t="s">
        <v>0</v>
      </c>
      <c r="B61" s="23" t="s">
        <v>40</v>
      </c>
    </row>
    <row r="62" spans="1:2" hidden="1" x14ac:dyDescent="0.35">
      <c r="A62" s="54" t="s">
        <v>27</v>
      </c>
      <c r="B62" s="54"/>
    </row>
    <row r="63" spans="1:2" hidden="1" x14ac:dyDescent="0.35">
      <c r="A63" s="22" t="s">
        <v>2</v>
      </c>
      <c r="B63" s="23" t="s">
        <v>41</v>
      </c>
    </row>
    <row r="64" spans="1:2" x14ac:dyDescent="0.35">
      <c r="A64" s="22" t="s">
        <v>4</v>
      </c>
      <c r="B64" s="23" t="s">
        <v>42</v>
      </c>
    </row>
    <row r="65" spans="1:2" hidden="1" x14ac:dyDescent="0.35">
      <c r="A65" s="22" t="s">
        <v>6</v>
      </c>
      <c r="B65" s="23" t="s">
        <v>7</v>
      </c>
    </row>
    <row r="66" spans="1:2" hidden="1" x14ac:dyDescent="0.35">
      <c r="A66" s="22" t="s">
        <v>8</v>
      </c>
      <c r="B66" s="23" t="s">
        <v>9</v>
      </c>
    </row>
    <row r="67" spans="1:2" hidden="1" x14ac:dyDescent="0.35">
      <c r="A67" s="24"/>
    </row>
    <row r="68" spans="1:2" hidden="1" x14ac:dyDescent="0.35">
      <c r="A68" s="24" t="s">
        <v>294</v>
      </c>
    </row>
    <row r="69" spans="1:2" hidden="1" x14ac:dyDescent="0.35">
      <c r="A69" s="24"/>
    </row>
    <row r="70" spans="1:2" ht="15" hidden="1" thickBot="1" x14ac:dyDescent="0.4">
      <c r="A70" s="25" t="s">
        <v>11</v>
      </c>
      <c r="B70" s="26" t="s">
        <v>32</v>
      </c>
    </row>
    <row r="71" spans="1:2" ht="15" thickBot="1" x14ac:dyDescent="0.4">
      <c r="A71" s="20">
        <v>2019</v>
      </c>
      <c r="B71" s="21">
        <v>227.358</v>
      </c>
    </row>
    <row r="72" spans="1:2" hidden="1" x14ac:dyDescent="0.35"/>
    <row r="73" spans="1:2" hidden="1" x14ac:dyDescent="0.35"/>
    <row r="74" spans="1:2" hidden="1" x14ac:dyDescent="0.35"/>
    <row r="75" spans="1:2" hidden="1" x14ac:dyDescent="0.35"/>
    <row r="76" spans="1:2" hidden="1" x14ac:dyDescent="0.35">
      <c r="A76" s="22" t="s">
        <v>0</v>
      </c>
      <c r="B76" s="23" t="s">
        <v>43</v>
      </c>
    </row>
    <row r="77" spans="1:2" hidden="1" x14ac:dyDescent="0.35">
      <c r="A77" s="54" t="s">
        <v>27</v>
      </c>
      <c r="B77" s="54"/>
    </row>
    <row r="78" spans="1:2" hidden="1" x14ac:dyDescent="0.35">
      <c r="A78" s="22" t="s">
        <v>2</v>
      </c>
      <c r="B78" s="23" t="s">
        <v>44</v>
      </c>
    </row>
    <row r="79" spans="1:2" x14ac:dyDescent="0.35">
      <c r="A79" s="22" t="s">
        <v>4</v>
      </c>
      <c r="B79" s="23" t="s">
        <v>45</v>
      </c>
    </row>
    <row r="80" spans="1:2" hidden="1" x14ac:dyDescent="0.35">
      <c r="A80" s="22" t="s">
        <v>6</v>
      </c>
      <c r="B80" s="23" t="s">
        <v>7</v>
      </c>
    </row>
    <row r="81" spans="1:2" hidden="1" x14ac:dyDescent="0.35">
      <c r="A81" s="22" t="s">
        <v>8</v>
      </c>
      <c r="B81" s="23" t="s">
        <v>36</v>
      </c>
    </row>
    <row r="82" spans="1:2" hidden="1" x14ac:dyDescent="0.35">
      <c r="A82" s="24"/>
    </row>
    <row r="83" spans="1:2" hidden="1" x14ac:dyDescent="0.35">
      <c r="A83" s="24" t="s">
        <v>294</v>
      </c>
    </row>
    <row r="84" spans="1:2" hidden="1" x14ac:dyDescent="0.35">
      <c r="A84" s="24"/>
    </row>
    <row r="85" spans="1:2" ht="15" hidden="1" thickBot="1" x14ac:dyDescent="0.4">
      <c r="A85" s="25" t="s">
        <v>11</v>
      </c>
      <c r="B85" s="26" t="s">
        <v>32</v>
      </c>
    </row>
    <row r="86" spans="1:2" ht="15" thickBot="1" x14ac:dyDescent="0.4">
      <c r="A86" s="20">
        <v>2019</v>
      </c>
      <c r="B86" s="21">
        <v>100.131</v>
      </c>
    </row>
    <row r="87" spans="1:2" hidden="1" x14ac:dyDescent="0.35"/>
    <row r="88" spans="1:2" hidden="1" x14ac:dyDescent="0.35"/>
    <row r="89" spans="1:2" hidden="1" x14ac:dyDescent="0.35"/>
    <row r="90" spans="1:2" hidden="1" x14ac:dyDescent="0.35"/>
    <row r="91" spans="1:2" hidden="1" x14ac:dyDescent="0.35">
      <c r="A91" s="22" t="s">
        <v>0</v>
      </c>
      <c r="B91" s="23" t="s">
        <v>46</v>
      </c>
    </row>
    <row r="92" spans="1:2" hidden="1" x14ac:dyDescent="0.35">
      <c r="A92" s="54" t="s">
        <v>27</v>
      </c>
      <c r="B92" s="54"/>
    </row>
    <row r="93" spans="1:2" hidden="1" x14ac:dyDescent="0.35">
      <c r="A93" s="22" t="s">
        <v>2</v>
      </c>
      <c r="B93" s="23" t="s">
        <v>47</v>
      </c>
    </row>
    <row r="94" spans="1:2" x14ac:dyDescent="0.35">
      <c r="A94" s="22" t="s">
        <v>4</v>
      </c>
      <c r="B94" s="23" t="s">
        <v>48</v>
      </c>
    </row>
    <row r="95" spans="1:2" hidden="1" x14ac:dyDescent="0.35">
      <c r="A95" s="22" t="s">
        <v>6</v>
      </c>
      <c r="B95" s="23" t="s">
        <v>7</v>
      </c>
    </row>
    <row r="96" spans="1:2" hidden="1" x14ac:dyDescent="0.35">
      <c r="A96" s="22" t="s">
        <v>8</v>
      </c>
      <c r="B96" s="23" t="s">
        <v>36</v>
      </c>
    </row>
    <row r="97" spans="1:2" hidden="1" x14ac:dyDescent="0.35">
      <c r="A97" s="24"/>
    </row>
    <row r="98" spans="1:2" hidden="1" x14ac:dyDescent="0.35">
      <c r="A98" s="24" t="s">
        <v>294</v>
      </c>
    </row>
    <row r="99" spans="1:2" hidden="1" x14ac:dyDescent="0.35">
      <c r="A99" s="24"/>
    </row>
    <row r="100" spans="1:2" ht="15" hidden="1" thickBot="1" x14ac:dyDescent="0.4">
      <c r="A100" s="25" t="s">
        <v>11</v>
      </c>
      <c r="B100" s="26" t="s">
        <v>32</v>
      </c>
    </row>
    <row r="101" spans="1:2" ht="15" thickBot="1" x14ac:dyDescent="0.4">
      <c r="A101" s="20">
        <v>2019</v>
      </c>
      <c r="B101" s="21">
        <v>102.405</v>
      </c>
    </row>
    <row r="102" spans="1:2" hidden="1" x14ac:dyDescent="0.35"/>
    <row r="103" spans="1:2" hidden="1" x14ac:dyDescent="0.35"/>
    <row r="104" spans="1:2" hidden="1" x14ac:dyDescent="0.35"/>
    <row r="105" spans="1:2" hidden="1" x14ac:dyDescent="0.35"/>
    <row r="106" spans="1:2" hidden="1" x14ac:dyDescent="0.35">
      <c r="A106" s="22" t="s">
        <v>0</v>
      </c>
      <c r="B106" s="23" t="s">
        <v>49</v>
      </c>
    </row>
    <row r="107" spans="1:2" hidden="1" x14ac:dyDescent="0.35">
      <c r="A107" s="54" t="s">
        <v>27</v>
      </c>
      <c r="B107" s="54"/>
    </row>
    <row r="108" spans="1:2" hidden="1" x14ac:dyDescent="0.35">
      <c r="A108" s="22" t="s">
        <v>2</v>
      </c>
      <c r="B108" s="23" t="s">
        <v>50</v>
      </c>
    </row>
    <row r="109" spans="1:2" x14ac:dyDescent="0.35">
      <c r="A109" s="22" t="s">
        <v>4</v>
      </c>
      <c r="B109" s="23" t="s">
        <v>51</v>
      </c>
    </row>
    <row r="110" spans="1:2" hidden="1" x14ac:dyDescent="0.35">
      <c r="A110" s="22" t="s">
        <v>6</v>
      </c>
      <c r="B110" s="23" t="s">
        <v>7</v>
      </c>
    </row>
    <row r="111" spans="1:2" hidden="1" x14ac:dyDescent="0.35">
      <c r="A111" s="22" t="s">
        <v>8</v>
      </c>
      <c r="B111" s="23" t="s">
        <v>9</v>
      </c>
    </row>
    <row r="112" spans="1:2" hidden="1" x14ac:dyDescent="0.35">
      <c r="A112" s="24"/>
    </row>
    <row r="113" spans="1:2" hidden="1" x14ac:dyDescent="0.35">
      <c r="A113" s="24" t="s">
        <v>294</v>
      </c>
    </row>
    <row r="114" spans="1:2" hidden="1" x14ac:dyDescent="0.35">
      <c r="A114" s="24"/>
    </row>
    <row r="115" spans="1:2" ht="15" hidden="1" thickBot="1" x14ac:dyDescent="0.4">
      <c r="A115" s="25" t="s">
        <v>11</v>
      </c>
      <c r="B115" s="26" t="s">
        <v>32</v>
      </c>
    </row>
    <row r="116" spans="1:2" ht="15" thickBot="1" x14ac:dyDescent="0.4">
      <c r="A116" s="20">
        <v>2019</v>
      </c>
      <c r="B116" s="21">
        <v>239.48</v>
      </c>
    </row>
    <row r="117" spans="1:2" hidden="1" x14ac:dyDescent="0.35"/>
    <row r="118" spans="1:2" hidden="1" x14ac:dyDescent="0.35"/>
    <row r="119" spans="1:2" hidden="1" x14ac:dyDescent="0.35"/>
    <row r="120" spans="1:2" hidden="1" x14ac:dyDescent="0.35"/>
    <row r="121" spans="1:2" hidden="1" x14ac:dyDescent="0.35">
      <c r="A121" s="22" t="s">
        <v>0</v>
      </c>
      <c r="B121" s="23" t="s">
        <v>52</v>
      </c>
    </row>
    <row r="122" spans="1:2" hidden="1" x14ac:dyDescent="0.35">
      <c r="A122" s="54" t="s">
        <v>27</v>
      </c>
      <c r="B122" s="54"/>
    </row>
    <row r="123" spans="1:2" hidden="1" x14ac:dyDescent="0.35">
      <c r="A123" s="22" t="s">
        <v>2</v>
      </c>
      <c r="B123" s="23" t="s">
        <v>53</v>
      </c>
    </row>
    <row r="124" spans="1:2" x14ac:dyDescent="0.35">
      <c r="A124" s="22" t="s">
        <v>4</v>
      </c>
      <c r="B124" s="23" t="s">
        <v>54</v>
      </c>
    </row>
    <row r="125" spans="1:2" hidden="1" x14ac:dyDescent="0.35">
      <c r="A125" s="22" t="s">
        <v>6</v>
      </c>
      <c r="B125" s="23" t="s">
        <v>7</v>
      </c>
    </row>
    <row r="126" spans="1:2" hidden="1" x14ac:dyDescent="0.35">
      <c r="A126" s="22" t="s">
        <v>8</v>
      </c>
      <c r="B126" s="23" t="s">
        <v>36</v>
      </c>
    </row>
    <row r="127" spans="1:2" hidden="1" x14ac:dyDescent="0.35">
      <c r="A127" s="24"/>
    </row>
    <row r="128" spans="1:2" hidden="1" x14ac:dyDescent="0.35">
      <c r="A128" s="24" t="s">
        <v>294</v>
      </c>
    </row>
    <row r="129" spans="1:2" hidden="1" x14ac:dyDescent="0.35">
      <c r="A129" s="24"/>
    </row>
    <row r="130" spans="1:2" ht="15" hidden="1" thickBot="1" x14ac:dyDescent="0.4">
      <c r="A130" s="25" t="s">
        <v>11</v>
      </c>
      <c r="B130" s="26" t="s">
        <v>32</v>
      </c>
    </row>
    <row r="131" spans="1:2" ht="15" thickBot="1" x14ac:dyDescent="0.4">
      <c r="A131" s="20">
        <v>2019</v>
      </c>
      <c r="B131" s="21">
        <v>101.53</v>
      </c>
    </row>
    <row r="132" spans="1:2" hidden="1" x14ac:dyDescent="0.35"/>
    <row r="133" spans="1:2" hidden="1" x14ac:dyDescent="0.35"/>
    <row r="134" spans="1:2" hidden="1" x14ac:dyDescent="0.35"/>
    <row r="135" spans="1:2" hidden="1" x14ac:dyDescent="0.35"/>
    <row r="136" spans="1:2" hidden="1" x14ac:dyDescent="0.35">
      <c r="A136" s="22" t="s">
        <v>0</v>
      </c>
      <c r="B136" s="23" t="s">
        <v>55</v>
      </c>
    </row>
    <row r="137" spans="1:2" hidden="1" x14ac:dyDescent="0.35">
      <c r="A137" s="54" t="s">
        <v>27</v>
      </c>
      <c r="B137" s="54"/>
    </row>
    <row r="138" spans="1:2" hidden="1" x14ac:dyDescent="0.35">
      <c r="A138" s="22" t="s">
        <v>2</v>
      </c>
      <c r="B138" s="23" t="s">
        <v>56</v>
      </c>
    </row>
    <row r="139" spans="1:2" x14ac:dyDescent="0.35">
      <c r="A139" s="22" t="s">
        <v>4</v>
      </c>
      <c r="B139" s="23" t="s">
        <v>57</v>
      </c>
    </row>
    <row r="140" spans="1:2" hidden="1" x14ac:dyDescent="0.35">
      <c r="A140" s="22" t="s">
        <v>6</v>
      </c>
      <c r="B140" s="23" t="s">
        <v>7</v>
      </c>
    </row>
    <row r="141" spans="1:2" hidden="1" x14ac:dyDescent="0.35">
      <c r="A141" s="22" t="s">
        <v>8</v>
      </c>
      <c r="B141" s="23" t="s">
        <v>36</v>
      </c>
    </row>
    <row r="142" spans="1:2" hidden="1" x14ac:dyDescent="0.35">
      <c r="A142" s="24"/>
    </row>
    <row r="143" spans="1:2" hidden="1" x14ac:dyDescent="0.35">
      <c r="A143" s="24" t="s">
        <v>294</v>
      </c>
    </row>
    <row r="144" spans="1:2" hidden="1" x14ac:dyDescent="0.35">
      <c r="A144" s="24"/>
    </row>
    <row r="145" spans="1:2" ht="15" hidden="1" thickBot="1" x14ac:dyDescent="0.4">
      <c r="A145" s="25" t="s">
        <v>11</v>
      </c>
      <c r="B145" s="26" t="s">
        <v>32</v>
      </c>
    </row>
    <row r="146" spans="1:2" ht="15" thickBot="1" x14ac:dyDescent="0.4">
      <c r="A146" s="20">
        <v>2019</v>
      </c>
      <c r="B146" s="21">
        <v>100.199</v>
      </c>
    </row>
    <row r="147" spans="1:2" hidden="1" x14ac:dyDescent="0.35"/>
    <row r="148" spans="1:2" hidden="1" x14ac:dyDescent="0.35"/>
    <row r="149" spans="1:2" hidden="1" x14ac:dyDescent="0.35"/>
    <row r="150" spans="1:2" hidden="1" x14ac:dyDescent="0.35"/>
    <row r="151" spans="1:2" hidden="1" x14ac:dyDescent="0.35">
      <c r="A151" s="22" t="s">
        <v>0</v>
      </c>
      <c r="B151" s="23" t="s">
        <v>58</v>
      </c>
    </row>
    <row r="152" spans="1:2" hidden="1" x14ac:dyDescent="0.35">
      <c r="A152" s="54" t="s">
        <v>27</v>
      </c>
      <c r="B152" s="54"/>
    </row>
    <row r="153" spans="1:2" hidden="1" x14ac:dyDescent="0.35">
      <c r="A153" s="22" t="s">
        <v>2</v>
      </c>
      <c r="B153" s="23" t="s">
        <v>59</v>
      </c>
    </row>
    <row r="154" spans="1:2" x14ac:dyDescent="0.35">
      <c r="A154" s="22" t="s">
        <v>4</v>
      </c>
      <c r="B154" s="23" t="s">
        <v>60</v>
      </c>
    </row>
    <row r="155" spans="1:2" hidden="1" x14ac:dyDescent="0.35">
      <c r="A155" s="22" t="s">
        <v>6</v>
      </c>
      <c r="B155" s="23" t="s">
        <v>7</v>
      </c>
    </row>
    <row r="156" spans="1:2" hidden="1" x14ac:dyDescent="0.35">
      <c r="A156" s="22" t="s">
        <v>8</v>
      </c>
      <c r="B156" s="23" t="s">
        <v>36</v>
      </c>
    </row>
    <row r="157" spans="1:2" hidden="1" x14ac:dyDescent="0.35">
      <c r="A157" s="24"/>
    </row>
    <row r="158" spans="1:2" hidden="1" x14ac:dyDescent="0.35">
      <c r="A158" s="24" t="s">
        <v>294</v>
      </c>
    </row>
    <row r="159" spans="1:2" hidden="1" x14ac:dyDescent="0.35">
      <c r="A159" s="24"/>
    </row>
    <row r="160" spans="1:2" ht="15" hidden="1" thickBot="1" x14ac:dyDescent="0.4">
      <c r="A160" s="25" t="s">
        <v>11</v>
      </c>
      <c r="B160" s="26" t="s">
        <v>32</v>
      </c>
    </row>
    <row r="161" spans="1:2" ht="15" thickBot="1" x14ac:dyDescent="0.4">
      <c r="A161" s="20">
        <v>2019</v>
      </c>
      <c r="B161" s="21">
        <v>100.01600000000001</v>
      </c>
    </row>
    <row r="162" spans="1:2" hidden="1" x14ac:dyDescent="0.35"/>
    <row r="163" spans="1:2" hidden="1" x14ac:dyDescent="0.35"/>
    <row r="164" spans="1:2" hidden="1" x14ac:dyDescent="0.35"/>
    <row r="165" spans="1:2" hidden="1" x14ac:dyDescent="0.35"/>
    <row r="166" spans="1:2" hidden="1" x14ac:dyDescent="0.35">
      <c r="A166" s="22" t="s">
        <v>0</v>
      </c>
      <c r="B166" s="23" t="s">
        <v>61</v>
      </c>
    </row>
    <row r="167" spans="1:2" hidden="1" x14ac:dyDescent="0.35">
      <c r="A167" s="54" t="s">
        <v>27</v>
      </c>
      <c r="B167" s="54"/>
    </row>
    <row r="168" spans="1:2" hidden="1" x14ac:dyDescent="0.35">
      <c r="A168" s="22" t="s">
        <v>2</v>
      </c>
      <c r="B168" s="23" t="s">
        <v>62</v>
      </c>
    </row>
    <row r="169" spans="1:2" x14ac:dyDescent="0.35">
      <c r="A169" s="22" t="s">
        <v>4</v>
      </c>
      <c r="B169" s="23" t="s">
        <v>63</v>
      </c>
    </row>
    <row r="170" spans="1:2" hidden="1" x14ac:dyDescent="0.35">
      <c r="A170" s="22" t="s">
        <v>6</v>
      </c>
      <c r="B170" s="23" t="s">
        <v>7</v>
      </c>
    </row>
    <row r="171" spans="1:2" hidden="1" x14ac:dyDescent="0.35">
      <c r="A171" s="22" t="s">
        <v>8</v>
      </c>
      <c r="B171" s="23" t="s">
        <v>9</v>
      </c>
    </row>
    <row r="172" spans="1:2" hidden="1" x14ac:dyDescent="0.35">
      <c r="A172" s="24"/>
    </row>
    <row r="173" spans="1:2" hidden="1" x14ac:dyDescent="0.35">
      <c r="A173" s="24" t="s">
        <v>294</v>
      </c>
    </row>
    <row r="174" spans="1:2" hidden="1" x14ac:dyDescent="0.35">
      <c r="A174" s="24"/>
    </row>
    <row r="175" spans="1:2" ht="15" hidden="1" thickBot="1" x14ac:dyDescent="0.4">
      <c r="A175" s="25" t="s">
        <v>11</v>
      </c>
      <c r="B175" s="26" t="s">
        <v>32</v>
      </c>
    </row>
    <row r="176" spans="1:2" ht="15" thickBot="1" x14ac:dyDescent="0.4">
      <c r="A176" s="20">
        <v>2019</v>
      </c>
      <c r="B176" s="21">
        <v>250.34299999999999</v>
      </c>
    </row>
    <row r="177" spans="1:2" hidden="1" x14ac:dyDescent="0.35"/>
    <row r="178" spans="1:2" hidden="1" x14ac:dyDescent="0.35"/>
    <row r="179" spans="1:2" hidden="1" x14ac:dyDescent="0.35"/>
    <row r="180" spans="1:2" hidden="1" x14ac:dyDescent="0.35"/>
    <row r="181" spans="1:2" hidden="1" x14ac:dyDescent="0.35">
      <c r="A181" s="22" t="s">
        <v>0</v>
      </c>
      <c r="B181" s="23" t="s">
        <v>64</v>
      </c>
    </row>
    <row r="182" spans="1:2" hidden="1" x14ac:dyDescent="0.35">
      <c r="A182" s="54" t="s">
        <v>27</v>
      </c>
      <c r="B182" s="54"/>
    </row>
    <row r="183" spans="1:2" hidden="1" x14ac:dyDescent="0.35">
      <c r="A183" s="22" t="s">
        <v>2</v>
      </c>
      <c r="B183" s="23" t="s">
        <v>65</v>
      </c>
    </row>
    <row r="184" spans="1:2" x14ac:dyDescent="0.35">
      <c r="A184" s="22" t="s">
        <v>4</v>
      </c>
      <c r="B184" s="23" t="s">
        <v>66</v>
      </c>
    </row>
    <row r="185" spans="1:2" hidden="1" x14ac:dyDescent="0.35">
      <c r="A185" s="22" t="s">
        <v>6</v>
      </c>
      <c r="B185" s="23" t="s">
        <v>7</v>
      </c>
    </row>
    <row r="186" spans="1:2" hidden="1" x14ac:dyDescent="0.35">
      <c r="A186" s="22" t="s">
        <v>8</v>
      </c>
      <c r="B186" s="23" t="s">
        <v>36</v>
      </c>
    </row>
    <row r="187" spans="1:2" hidden="1" x14ac:dyDescent="0.35">
      <c r="A187" s="24"/>
    </row>
    <row r="188" spans="1:2" hidden="1" x14ac:dyDescent="0.35">
      <c r="A188" s="24" t="s">
        <v>294</v>
      </c>
    </row>
    <row r="189" spans="1:2" hidden="1" x14ac:dyDescent="0.35">
      <c r="A189" s="24"/>
    </row>
    <row r="190" spans="1:2" ht="15" hidden="1" thickBot="1" x14ac:dyDescent="0.4">
      <c r="A190" s="25" t="s">
        <v>11</v>
      </c>
      <c r="B190" s="26" t="s">
        <v>32</v>
      </c>
    </row>
    <row r="191" spans="1:2" ht="15" thickBot="1" x14ac:dyDescent="0.4">
      <c r="A191" s="20">
        <v>2019</v>
      </c>
      <c r="B191" s="21">
        <v>101.967</v>
      </c>
    </row>
    <row r="192" spans="1:2" hidden="1" x14ac:dyDescent="0.35"/>
    <row r="193" spans="1:2" hidden="1" x14ac:dyDescent="0.35"/>
    <row r="194" spans="1:2" hidden="1" x14ac:dyDescent="0.35"/>
    <row r="195" spans="1:2" hidden="1" x14ac:dyDescent="0.35"/>
    <row r="196" spans="1:2" hidden="1" x14ac:dyDescent="0.35">
      <c r="A196" s="22" t="s">
        <v>0</v>
      </c>
      <c r="B196" s="23" t="s">
        <v>67</v>
      </c>
    </row>
    <row r="197" spans="1:2" hidden="1" x14ac:dyDescent="0.35">
      <c r="A197" s="54" t="s">
        <v>27</v>
      </c>
      <c r="B197" s="54"/>
    </row>
    <row r="198" spans="1:2" hidden="1" x14ac:dyDescent="0.35">
      <c r="A198" s="22" t="s">
        <v>2</v>
      </c>
      <c r="B198" s="23" t="s">
        <v>68</v>
      </c>
    </row>
    <row r="199" spans="1:2" x14ac:dyDescent="0.35">
      <c r="A199" s="22" t="s">
        <v>4</v>
      </c>
      <c r="B199" s="23" t="s">
        <v>69</v>
      </c>
    </row>
    <row r="200" spans="1:2" hidden="1" x14ac:dyDescent="0.35">
      <c r="A200" s="22" t="s">
        <v>6</v>
      </c>
      <c r="B200" s="23" t="s">
        <v>7</v>
      </c>
    </row>
    <row r="201" spans="1:2" hidden="1" x14ac:dyDescent="0.35">
      <c r="A201" s="22" t="s">
        <v>8</v>
      </c>
      <c r="B201" s="23" t="s">
        <v>36</v>
      </c>
    </row>
    <row r="202" spans="1:2" hidden="1" x14ac:dyDescent="0.35">
      <c r="A202" s="24"/>
    </row>
    <row r="203" spans="1:2" hidden="1" x14ac:dyDescent="0.35">
      <c r="A203" s="24" t="s">
        <v>294</v>
      </c>
    </row>
    <row r="204" spans="1:2" hidden="1" x14ac:dyDescent="0.35">
      <c r="A204" s="24"/>
    </row>
    <row r="205" spans="1:2" ht="15" hidden="1" thickBot="1" x14ac:dyDescent="0.4">
      <c r="A205" s="25" t="s">
        <v>11</v>
      </c>
      <c r="B205" s="26" t="s">
        <v>32</v>
      </c>
    </row>
    <row r="206" spans="1:2" ht="15" thickBot="1" x14ac:dyDescent="0.4">
      <c r="A206" s="20">
        <v>2019</v>
      </c>
      <c r="B206" s="21">
        <v>102.021</v>
      </c>
    </row>
    <row r="207" spans="1:2" hidden="1" x14ac:dyDescent="0.35"/>
    <row r="208" spans="1:2" hidden="1" x14ac:dyDescent="0.35"/>
    <row r="209" spans="1:2" hidden="1" x14ac:dyDescent="0.35"/>
    <row r="210" spans="1:2" hidden="1" x14ac:dyDescent="0.35"/>
    <row r="211" spans="1:2" hidden="1" x14ac:dyDescent="0.35">
      <c r="A211" s="22" t="s">
        <v>0</v>
      </c>
      <c r="B211" s="23" t="s">
        <v>70</v>
      </c>
    </row>
    <row r="212" spans="1:2" hidden="1" x14ac:dyDescent="0.35">
      <c r="A212" s="54" t="s">
        <v>27</v>
      </c>
      <c r="B212" s="54"/>
    </row>
    <row r="213" spans="1:2" hidden="1" x14ac:dyDescent="0.35">
      <c r="A213" s="22" t="s">
        <v>2</v>
      </c>
      <c r="B213" s="23" t="s">
        <v>71</v>
      </c>
    </row>
    <row r="214" spans="1:2" x14ac:dyDescent="0.35">
      <c r="A214" s="22" t="s">
        <v>4</v>
      </c>
      <c r="B214" s="23" t="s">
        <v>72</v>
      </c>
    </row>
    <row r="215" spans="1:2" hidden="1" x14ac:dyDescent="0.35">
      <c r="A215" s="22" t="s">
        <v>6</v>
      </c>
      <c r="B215" s="23" t="s">
        <v>7</v>
      </c>
    </row>
    <row r="216" spans="1:2" hidden="1" x14ac:dyDescent="0.35">
      <c r="A216" s="22" t="s">
        <v>8</v>
      </c>
      <c r="B216" s="23" t="s">
        <v>9</v>
      </c>
    </row>
    <row r="217" spans="1:2" hidden="1" x14ac:dyDescent="0.35">
      <c r="A217" s="24"/>
    </row>
    <row r="218" spans="1:2" hidden="1" x14ac:dyDescent="0.35">
      <c r="A218" s="24" t="s">
        <v>294</v>
      </c>
    </row>
    <row r="219" spans="1:2" hidden="1" x14ac:dyDescent="0.35">
      <c r="A219" s="24"/>
    </row>
    <row r="220" spans="1:2" ht="15" hidden="1" thickBot="1" x14ac:dyDescent="0.4">
      <c r="A220" s="25" t="s">
        <v>11</v>
      </c>
      <c r="B220" s="26" t="s">
        <v>32</v>
      </c>
    </row>
    <row r="221" spans="1:2" ht="15" hidden="1" thickBot="1" x14ac:dyDescent="0.4">
      <c r="A221" s="55" t="s">
        <v>73</v>
      </c>
      <c r="B221" s="56"/>
    </row>
    <row r="222" spans="1:2" hidden="1" x14ac:dyDescent="0.35"/>
    <row r="223" spans="1:2" hidden="1" x14ac:dyDescent="0.35"/>
    <row r="224" spans="1:2" hidden="1" x14ac:dyDescent="0.35"/>
    <row r="225" spans="1:2" hidden="1" x14ac:dyDescent="0.35"/>
    <row r="226" spans="1:2" hidden="1" x14ac:dyDescent="0.35">
      <c r="A226" s="22" t="s">
        <v>0</v>
      </c>
      <c r="B226" s="23" t="s">
        <v>74</v>
      </c>
    </row>
    <row r="227" spans="1:2" hidden="1" x14ac:dyDescent="0.35">
      <c r="A227" s="54" t="s">
        <v>27</v>
      </c>
      <c r="B227" s="54"/>
    </row>
    <row r="228" spans="1:2" hidden="1" x14ac:dyDescent="0.35">
      <c r="A228" s="22" t="s">
        <v>2</v>
      </c>
      <c r="B228" s="23" t="s">
        <v>75</v>
      </c>
    </row>
    <row r="229" spans="1:2" x14ac:dyDescent="0.35">
      <c r="A229" s="22" t="s">
        <v>4</v>
      </c>
      <c r="B229" s="23" t="s">
        <v>76</v>
      </c>
    </row>
    <row r="230" spans="1:2" hidden="1" x14ac:dyDescent="0.35">
      <c r="A230" s="22" t="s">
        <v>6</v>
      </c>
      <c r="B230" s="23" t="s">
        <v>7</v>
      </c>
    </row>
    <row r="231" spans="1:2" hidden="1" x14ac:dyDescent="0.35">
      <c r="A231" s="22" t="s">
        <v>8</v>
      </c>
      <c r="B231" s="23" t="s">
        <v>9</v>
      </c>
    </row>
    <row r="232" spans="1:2" hidden="1" x14ac:dyDescent="0.35">
      <c r="A232" s="24"/>
    </row>
    <row r="233" spans="1:2" hidden="1" x14ac:dyDescent="0.35">
      <c r="A233" s="24" t="s">
        <v>294</v>
      </c>
    </row>
    <row r="234" spans="1:2" hidden="1" x14ac:dyDescent="0.35">
      <c r="A234" s="24"/>
    </row>
    <row r="235" spans="1:2" ht="15" hidden="1" thickBot="1" x14ac:dyDescent="0.4">
      <c r="A235" s="25" t="s">
        <v>11</v>
      </c>
      <c r="B235" s="26" t="s">
        <v>32</v>
      </c>
    </row>
    <row r="236" spans="1:2" ht="15" hidden="1" thickBot="1" x14ac:dyDescent="0.4">
      <c r="A236" s="55" t="s">
        <v>73</v>
      </c>
      <c r="B236" s="56"/>
    </row>
    <row r="237" spans="1:2" hidden="1" x14ac:dyDescent="0.35"/>
    <row r="238" spans="1:2" hidden="1" x14ac:dyDescent="0.35"/>
    <row r="239" spans="1:2" hidden="1" x14ac:dyDescent="0.35"/>
    <row r="240" spans="1:2" hidden="1" x14ac:dyDescent="0.35"/>
    <row r="241" spans="1:2" hidden="1" x14ac:dyDescent="0.35">
      <c r="A241" s="22" t="s">
        <v>0</v>
      </c>
      <c r="B241" s="23" t="s">
        <v>77</v>
      </c>
    </row>
    <row r="242" spans="1:2" hidden="1" x14ac:dyDescent="0.35">
      <c r="A242" s="54" t="s">
        <v>27</v>
      </c>
      <c r="B242" s="54"/>
    </row>
    <row r="243" spans="1:2" hidden="1" x14ac:dyDescent="0.35">
      <c r="A243" s="22" t="s">
        <v>2</v>
      </c>
      <c r="B243" s="23" t="s">
        <v>78</v>
      </c>
    </row>
    <row r="244" spans="1:2" x14ac:dyDescent="0.35">
      <c r="A244" s="22" t="s">
        <v>4</v>
      </c>
      <c r="B244" s="23" t="s">
        <v>79</v>
      </c>
    </row>
    <row r="245" spans="1:2" hidden="1" x14ac:dyDescent="0.35">
      <c r="A245" s="22" t="s">
        <v>6</v>
      </c>
      <c r="B245" s="23" t="s">
        <v>7</v>
      </c>
    </row>
    <row r="246" spans="1:2" hidden="1" x14ac:dyDescent="0.35">
      <c r="A246" s="22" t="s">
        <v>8</v>
      </c>
      <c r="B246" s="23" t="s">
        <v>9</v>
      </c>
    </row>
    <row r="247" spans="1:2" hidden="1" x14ac:dyDescent="0.35">
      <c r="A247" s="24"/>
    </row>
    <row r="248" spans="1:2" hidden="1" x14ac:dyDescent="0.35">
      <c r="A248" s="24" t="s">
        <v>294</v>
      </c>
    </row>
    <row r="249" spans="1:2" hidden="1" x14ac:dyDescent="0.35">
      <c r="A249" s="24"/>
    </row>
    <row r="250" spans="1:2" ht="15" hidden="1" thickBot="1" x14ac:dyDescent="0.4">
      <c r="A250" s="25" t="s">
        <v>11</v>
      </c>
      <c r="B250" s="26" t="s">
        <v>32</v>
      </c>
    </row>
    <row r="251" spans="1:2" ht="15" hidden="1" thickBot="1" x14ac:dyDescent="0.4">
      <c r="A251" s="55" t="s">
        <v>73</v>
      </c>
      <c r="B251" s="56"/>
    </row>
    <row r="252" spans="1:2" hidden="1" x14ac:dyDescent="0.35"/>
    <row r="253" spans="1:2" hidden="1" x14ac:dyDescent="0.35"/>
    <row r="254" spans="1:2" hidden="1" x14ac:dyDescent="0.35"/>
    <row r="255" spans="1:2" hidden="1" x14ac:dyDescent="0.35"/>
    <row r="256" spans="1:2" hidden="1" x14ac:dyDescent="0.35">
      <c r="A256" s="22" t="s">
        <v>0</v>
      </c>
      <c r="B256" s="23" t="s">
        <v>80</v>
      </c>
    </row>
    <row r="257" spans="1:2" hidden="1" x14ac:dyDescent="0.35">
      <c r="A257" s="54" t="s">
        <v>27</v>
      </c>
      <c r="B257" s="54"/>
    </row>
    <row r="258" spans="1:2" hidden="1" x14ac:dyDescent="0.35">
      <c r="A258" s="22" t="s">
        <v>2</v>
      </c>
      <c r="B258" s="23" t="s">
        <v>81</v>
      </c>
    </row>
    <row r="259" spans="1:2" x14ac:dyDescent="0.35">
      <c r="A259" s="22" t="s">
        <v>4</v>
      </c>
      <c r="B259" s="23" t="s">
        <v>82</v>
      </c>
    </row>
    <row r="260" spans="1:2" hidden="1" x14ac:dyDescent="0.35">
      <c r="A260" s="22" t="s">
        <v>6</v>
      </c>
      <c r="B260" s="23" t="s">
        <v>7</v>
      </c>
    </row>
    <row r="261" spans="1:2" hidden="1" x14ac:dyDescent="0.35">
      <c r="A261" s="22" t="s">
        <v>8</v>
      </c>
      <c r="B261" s="23" t="s">
        <v>9</v>
      </c>
    </row>
    <row r="262" spans="1:2" hidden="1" x14ac:dyDescent="0.35">
      <c r="A262" s="24"/>
    </row>
    <row r="263" spans="1:2" hidden="1" x14ac:dyDescent="0.35">
      <c r="A263" s="24" t="s">
        <v>294</v>
      </c>
    </row>
    <row r="264" spans="1:2" hidden="1" x14ac:dyDescent="0.35">
      <c r="A264" s="24"/>
    </row>
    <row r="265" spans="1:2" ht="15" hidden="1" thickBot="1" x14ac:dyDescent="0.4">
      <c r="A265" s="25" t="s">
        <v>11</v>
      </c>
      <c r="B265" s="26" t="s">
        <v>32</v>
      </c>
    </row>
    <row r="266" spans="1:2" ht="15" hidden="1" thickBot="1" x14ac:dyDescent="0.4">
      <c r="A266" s="55" t="s">
        <v>73</v>
      </c>
      <c r="B266" s="56"/>
    </row>
    <row r="267" spans="1:2" hidden="1" x14ac:dyDescent="0.35"/>
    <row r="268" spans="1:2" hidden="1" x14ac:dyDescent="0.35"/>
    <row r="269" spans="1:2" hidden="1" x14ac:dyDescent="0.35"/>
    <row r="270" spans="1:2" hidden="1" x14ac:dyDescent="0.35"/>
    <row r="271" spans="1:2" hidden="1" x14ac:dyDescent="0.35">
      <c r="A271" s="22" t="s">
        <v>0</v>
      </c>
      <c r="B271" s="23" t="s">
        <v>83</v>
      </c>
    </row>
    <row r="272" spans="1:2" hidden="1" x14ac:dyDescent="0.35">
      <c r="A272" s="54" t="s">
        <v>27</v>
      </c>
      <c r="B272" s="54"/>
    </row>
    <row r="273" spans="1:2" hidden="1" x14ac:dyDescent="0.35">
      <c r="A273" s="22" t="s">
        <v>2</v>
      </c>
      <c r="B273" s="23" t="s">
        <v>84</v>
      </c>
    </row>
    <row r="274" spans="1:2" x14ac:dyDescent="0.35">
      <c r="A274" s="22" t="s">
        <v>4</v>
      </c>
      <c r="B274" s="23" t="s">
        <v>85</v>
      </c>
    </row>
    <row r="275" spans="1:2" hidden="1" x14ac:dyDescent="0.35">
      <c r="A275" s="22" t="s">
        <v>6</v>
      </c>
      <c r="B275" s="23" t="s">
        <v>7</v>
      </c>
    </row>
    <row r="276" spans="1:2" hidden="1" x14ac:dyDescent="0.35">
      <c r="A276" s="22" t="s">
        <v>8</v>
      </c>
      <c r="B276" s="23" t="s">
        <v>9</v>
      </c>
    </row>
    <row r="277" spans="1:2" hidden="1" x14ac:dyDescent="0.35">
      <c r="A277" s="24"/>
    </row>
    <row r="278" spans="1:2" hidden="1" x14ac:dyDescent="0.35">
      <c r="A278" s="24" t="s">
        <v>294</v>
      </c>
    </row>
    <row r="279" spans="1:2" hidden="1" x14ac:dyDescent="0.35">
      <c r="A279" s="24"/>
    </row>
    <row r="280" spans="1:2" ht="15" hidden="1" thickBot="1" x14ac:dyDescent="0.4">
      <c r="A280" s="25" t="s">
        <v>11</v>
      </c>
      <c r="B280" s="26" t="s">
        <v>32</v>
      </c>
    </row>
    <row r="281" spans="1:2" ht="15" hidden="1" thickBot="1" x14ac:dyDescent="0.4">
      <c r="A281" s="55" t="s">
        <v>73</v>
      </c>
      <c r="B281" s="56"/>
    </row>
    <row r="282" spans="1:2" hidden="1" x14ac:dyDescent="0.35"/>
    <row r="283" spans="1:2" hidden="1" x14ac:dyDescent="0.35"/>
    <row r="284" spans="1:2" hidden="1" x14ac:dyDescent="0.35"/>
    <row r="285" spans="1:2" hidden="1" x14ac:dyDescent="0.35"/>
    <row r="286" spans="1:2" hidden="1" x14ac:dyDescent="0.35">
      <c r="A286" s="22" t="s">
        <v>0</v>
      </c>
      <c r="B286" s="23" t="s">
        <v>86</v>
      </c>
    </row>
    <row r="287" spans="1:2" hidden="1" x14ac:dyDescent="0.35">
      <c r="A287" s="54" t="s">
        <v>27</v>
      </c>
      <c r="B287" s="54"/>
    </row>
    <row r="288" spans="1:2" hidden="1" x14ac:dyDescent="0.35">
      <c r="A288" s="22" t="s">
        <v>2</v>
      </c>
      <c r="B288" s="23" t="s">
        <v>87</v>
      </c>
    </row>
    <row r="289" spans="1:2" x14ac:dyDescent="0.35">
      <c r="A289" s="22" t="s">
        <v>4</v>
      </c>
      <c r="B289" s="23" t="s">
        <v>88</v>
      </c>
    </row>
    <row r="290" spans="1:2" hidden="1" x14ac:dyDescent="0.35">
      <c r="A290" s="22" t="s">
        <v>6</v>
      </c>
      <c r="B290" s="23" t="s">
        <v>7</v>
      </c>
    </row>
    <row r="291" spans="1:2" hidden="1" x14ac:dyDescent="0.35">
      <c r="A291" s="22" t="s">
        <v>8</v>
      </c>
      <c r="B291" s="23" t="s">
        <v>89</v>
      </c>
    </row>
    <row r="292" spans="1:2" hidden="1" x14ac:dyDescent="0.35">
      <c r="A292" s="24"/>
    </row>
    <row r="293" spans="1:2" hidden="1" x14ac:dyDescent="0.35">
      <c r="A293" s="24" t="s">
        <v>294</v>
      </c>
    </row>
    <row r="294" spans="1:2" hidden="1" x14ac:dyDescent="0.35">
      <c r="A294" s="24"/>
    </row>
    <row r="295" spans="1:2" ht="15" hidden="1" thickBot="1" x14ac:dyDescent="0.4">
      <c r="A295" s="25" t="s">
        <v>11</v>
      </c>
      <c r="B295" s="26" t="s">
        <v>32</v>
      </c>
    </row>
    <row r="296" spans="1:2" ht="15" hidden="1" thickBot="1" x14ac:dyDescent="0.4">
      <c r="A296" s="55" t="s">
        <v>73</v>
      </c>
      <c r="B296" s="56"/>
    </row>
    <row r="297" spans="1:2" hidden="1" x14ac:dyDescent="0.35"/>
    <row r="298" spans="1:2" hidden="1" x14ac:dyDescent="0.35"/>
    <row r="299" spans="1:2" hidden="1" x14ac:dyDescent="0.35"/>
    <row r="300" spans="1:2" hidden="1" x14ac:dyDescent="0.35"/>
    <row r="301" spans="1:2" hidden="1" x14ac:dyDescent="0.35">
      <c r="A301" s="22" t="s">
        <v>0</v>
      </c>
      <c r="B301" s="23" t="s">
        <v>90</v>
      </c>
    </row>
    <row r="302" spans="1:2" hidden="1" x14ac:dyDescent="0.35">
      <c r="A302" s="54" t="s">
        <v>27</v>
      </c>
      <c r="B302" s="54"/>
    </row>
    <row r="303" spans="1:2" hidden="1" x14ac:dyDescent="0.35">
      <c r="A303" s="22" t="s">
        <v>2</v>
      </c>
      <c r="B303" s="23" t="s">
        <v>91</v>
      </c>
    </row>
    <row r="304" spans="1:2" x14ac:dyDescent="0.35">
      <c r="A304" s="22" t="s">
        <v>4</v>
      </c>
      <c r="B304" s="23" t="s">
        <v>92</v>
      </c>
    </row>
    <row r="305" spans="1:2" hidden="1" x14ac:dyDescent="0.35">
      <c r="A305" s="22" t="s">
        <v>6</v>
      </c>
      <c r="B305" s="23" t="s">
        <v>7</v>
      </c>
    </row>
    <row r="306" spans="1:2" hidden="1" x14ac:dyDescent="0.35">
      <c r="A306" s="22" t="s">
        <v>8</v>
      </c>
      <c r="B306" s="23" t="s">
        <v>9</v>
      </c>
    </row>
    <row r="307" spans="1:2" hidden="1" x14ac:dyDescent="0.35">
      <c r="A307" s="24"/>
    </row>
    <row r="308" spans="1:2" hidden="1" x14ac:dyDescent="0.35">
      <c r="A308" s="24" t="s">
        <v>294</v>
      </c>
    </row>
    <row r="309" spans="1:2" hidden="1" x14ac:dyDescent="0.35">
      <c r="A309" s="24"/>
    </row>
    <row r="310" spans="1:2" ht="15" hidden="1" thickBot="1" x14ac:dyDescent="0.4">
      <c r="A310" s="25" t="s">
        <v>11</v>
      </c>
      <c r="B310" s="26" t="s">
        <v>32</v>
      </c>
    </row>
    <row r="311" spans="1:2" ht="15" hidden="1" thickBot="1" x14ac:dyDescent="0.4">
      <c r="A311" s="55" t="s">
        <v>73</v>
      </c>
      <c r="B311" s="56"/>
    </row>
    <row r="312" spans="1:2" hidden="1" x14ac:dyDescent="0.35"/>
    <row r="313" spans="1:2" hidden="1" x14ac:dyDescent="0.35"/>
    <row r="314" spans="1:2" hidden="1" x14ac:dyDescent="0.35"/>
    <row r="315" spans="1:2" hidden="1" x14ac:dyDescent="0.35"/>
    <row r="316" spans="1:2" hidden="1" x14ac:dyDescent="0.35">
      <c r="A316" s="22" t="s">
        <v>0</v>
      </c>
      <c r="B316" s="23" t="s">
        <v>93</v>
      </c>
    </row>
    <row r="317" spans="1:2" hidden="1" x14ac:dyDescent="0.35">
      <c r="A317" s="54" t="s">
        <v>27</v>
      </c>
      <c r="B317" s="54"/>
    </row>
    <row r="318" spans="1:2" hidden="1" x14ac:dyDescent="0.35">
      <c r="A318" s="22" t="s">
        <v>2</v>
      </c>
      <c r="B318" s="23" t="s">
        <v>94</v>
      </c>
    </row>
    <row r="319" spans="1:2" x14ac:dyDescent="0.35">
      <c r="A319" s="22" t="s">
        <v>4</v>
      </c>
      <c r="B319" s="23" t="s">
        <v>95</v>
      </c>
    </row>
    <row r="320" spans="1:2" hidden="1" x14ac:dyDescent="0.35">
      <c r="A320" s="22" t="s">
        <v>6</v>
      </c>
      <c r="B320" s="23" t="s">
        <v>7</v>
      </c>
    </row>
    <row r="321" spans="1:2" hidden="1" x14ac:dyDescent="0.35">
      <c r="A321" s="22" t="s">
        <v>8</v>
      </c>
      <c r="B321" s="23" t="s">
        <v>9</v>
      </c>
    </row>
    <row r="322" spans="1:2" hidden="1" x14ac:dyDescent="0.35">
      <c r="A322" s="24"/>
    </row>
    <row r="323" spans="1:2" hidden="1" x14ac:dyDescent="0.35">
      <c r="A323" s="24" t="s">
        <v>294</v>
      </c>
    </row>
    <row r="324" spans="1:2" hidden="1" x14ac:dyDescent="0.35">
      <c r="A324" s="24"/>
    </row>
    <row r="325" spans="1:2" ht="15" hidden="1" thickBot="1" x14ac:dyDescent="0.4">
      <c r="A325" s="25" t="s">
        <v>11</v>
      </c>
      <c r="B325" s="26" t="s">
        <v>32</v>
      </c>
    </row>
    <row r="326" spans="1:2" ht="15" hidden="1" thickBot="1" x14ac:dyDescent="0.4">
      <c r="A326" s="55" t="s">
        <v>73</v>
      </c>
      <c r="B326" s="56"/>
    </row>
    <row r="327" spans="1:2" hidden="1" x14ac:dyDescent="0.35"/>
    <row r="328" spans="1:2" hidden="1" x14ac:dyDescent="0.35"/>
    <row r="329" spans="1:2" hidden="1" x14ac:dyDescent="0.35"/>
    <row r="330" spans="1:2" hidden="1" x14ac:dyDescent="0.35"/>
    <row r="331" spans="1:2" hidden="1" x14ac:dyDescent="0.35">
      <c r="A331" s="22" t="s">
        <v>0</v>
      </c>
      <c r="B331" s="23" t="s">
        <v>96</v>
      </c>
    </row>
    <row r="332" spans="1:2" hidden="1" x14ac:dyDescent="0.35">
      <c r="A332" s="54" t="s">
        <v>27</v>
      </c>
      <c r="B332" s="54"/>
    </row>
    <row r="333" spans="1:2" hidden="1" x14ac:dyDescent="0.35">
      <c r="A333" s="22" t="s">
        <v>2</v>
      </c>
      <c r="B333" s="23" t="s">
        <v>97</v>
      </c>
    </row>
    <row r="334" spans="1:2" x14ac:dyDescent="0.35">
      <c r="A334" s="22" t="s">
        <v>4</v>
      </c>
      <c r="B334" s="23" t="s">
        <v>98</v>
      </c>
    </row>
    <row r="335" spans="1:2" hidden="1" x14ac:dyDescent="0.35">
      <c r="A335" s="22" t="s">
        <v>6</v>
      </c>
      <c r="B335" s="23" t="s">
        <v>7</v>
      </c>
    </row>
    <row r="336" spans="1:2" hidden="1" x14ac:dyDescent="0.35">
      <c r="A336" s="22" t="s">
        <v>8</v>
      </c>
      <c r="B336" s="23" t="s">
        <v>9</v>
      </c>
    </row>
    <row r="337" spans="1:2" hidden="1" x14ac:dyDescent="0.35">
      <c r="A337" s="24"/>
    </row>
    <row r="338" spans="1:2" hidden="1" x14ac:dyDescent="0.35">
      <c r="A338" s="24" t="s">
        <v>294</v>
      </c>
    </row>
    <row r="339" spans="1:2" hidden="1" x14ac:dyDescent="0.35">
      <c r="A339" s="24"/>
    </row>
    <row r="340" spans="1:2" ht="15" hidden="1" thickBot="1" x14ac:dyDescent="0.4">
      <c r="A340" s="25" t="s">
        <v>11</v>
      </c>
      <c r="B340" s="26" t="s">
        <v>32</v>
      </c>
    </row>
    <row r="341" spans="1:2" ht="15" hidden="1" thickBot="1" x14ac:dyDescent="0.4">
      <c r="A341" s="55" t="s">
        <v>73</v>
      </c>
      <c r="B341" s="56"/>
    </row>
    <row r="342" spans="1:2" hidden="1" x14ac:dyDescent="0.35"/>
    <row r="343" spans="1:2" hidden="1" x14ac:dyDescent="0.35"/>
    <row r="344" spans="1:2" hidden="1" x14ac:dyDescent="0.35"/>
    <row r="345" spans="1:2" hidden="1" x14ac:dyDescent="0.35"/>
    <row r="346" spans="1:2" hidden="1" x14ac:dyDescent="0.35">
      <c r="A346" s="22" t="s">
        <v>0</v>
      </c>
      <c r="B346" s="23" t="s">
        <v>99</v>
      </c>
    </row>
    <row r="347" spans="1:2" hidden="1" x14ac:dyDescent="0.35">
      <c r="A347" s="54" t="s">
        <v>27</v>
      </c>
      <c r="B347" s="54"/>
    </row>
    <row r="348" spans="1:2" hidden="1" x14ac:dyDescent="0.35">
      <c r="A348" s="22" t="s">
        <v>2</v>
      </c>
      <c r="B348" s="23" t="s">
        <v>100</v>
      </c>
    </row>
    <row r="349" spans="1:2" x14ac:dyDescent="0.35">
      <c r="A349" s="22" t="s">
        <v>4</v>
      </c>
      <c r="B349" s="23" t="s">
        <v>101</v>
      </c>
    </row>
    <row r="350" spans="1:2" hidden="1" x14ac:dyDescent="0.35">
      <c r="A350" s="22" t="s">
        <v>6</v>
      </c>
      <c r="B350" s="23" t="s">
        <v>7</v>
      </c>
    </row>
    <row r="351" spans="1:2" hidden="1" x14ac:dyDescent="0.35">
      <c r="A351" s="22" t="s">
        <v>8</v>
      </c>
      <c r="B351" s="23" t="s">
        <v>9</v>
      </c>
    </row>
    <row r="352" spans="1:2" hidden="1" x14ac:dyDescent="0.35">
      <c r="A352" s="24"/>
    </row>
    <row r="353" spans="1:2" hidden="1" x14ac:dyDescent="0.35">
      <c r="A353" s="24" t="s">
        <v>294</v>
      </c>
    </row>
    <row r="354" spans="1:2" hidden="1" x14ac:dyDescent="0.35">
      <c r="A354" s="24"/>
    </row>
    <row r="355" spans="1:2" ht="15" hidden="1" thickBot="1" x14ac:dyDescent="0.4">
      <c r="A355" s="25" t="s">
        <v>11</v>
      </c>
      <c r="B355" s="26" t="s">
        <v>32</v>
      </c>
    </row>
    <row r="356" spans="1:2" ht="15" hidden="1" thickBot="1" x14ac:dyDescent="0.4">
      <c r="A356" s="55" t="s">
        <v>73</v>
      </c>
      <c r="B356" s="56"/>
    </row>
    <row r="357" spans="1:2" hidden="1" x14ac:dyDescent="0.35"/>
    <row r="358" spans="1:2" hidden="1" x14ac:dyDescent="0.35"/>
    <row r="359" spans="1:2" hidden="1" x14ac:dyDescent="0.35"/>
    <row r="360" spans="1:2" hidden="1" x14ac:dyDescent="0.35"/>
    <row r="361" spans="1:2" hidden="1" x14ac:dyDescent="0.35">
      <c r="A361" s="22" t="s">
        <v>0</v>
      </c>
      <c r="B361" s="23" t="s">
        <v>102</v>
      </c>
    </row>
    <row r="362" spans="1:2" hidden="1" x14ac:dyDescent="0.35">
      <c r="A362" s="54" t="s">
        <v>27</v>
      </c>
      <c r="B362" s="54"/>
    </row>
    <row r="363" spans="1:2" hidden="1" x14ac:dyDescent="0.35">
      <c r="A363" s="22" t="s">
        <v>2</v>
      </c>
      <c r="B363" s="23" t="s">
        <v>103</v>
      </c>
    </row>
    <row r="364" spans="1:2" x14ac:dyDescent="0.35">
      <c r="A364" s="22" t="s">
        <v>4</v>
      </c>
      <c r="B364" s="23" t="s">
        <v>104</v>
      </c>
    </row>
    <row r="365" spans="1:2" hidden="1" x14ac:dyDescent="0.35">
      <c r="A365" s="22" t="s">
        <v>6</v>
      </c>
      <c r="B365" s="23" t="s">
        <v>7</v>
      </c>
    </row>
    <row r="366" spans="1:2" hidden="1" x14ac:dyDescent="0.35">
      <c r="A366" s="22" t="s">
        <v>8</v>
      </c>
      <c r="B366" s="23" t="s">
        <v>9</v>
      </c>
    </row>
    <row r="367" spans="1:2" hidden="1" x14ac:dyDescent="0.35">
      <c r="A367" s="24"/>
    </row>
    <row r="368" spans="1:2" hidden="1" x14ac:dyDescent="0.35">
      <c r="A368" s="24" t="s">
        <v>294</v>
      </c>
    </row>
    <row r="369" spans="1:2" hidden="1" x14ac:dyDescent="0.35">
      <c r="A369" s="24"/>
    </row>
    <row r="370" spans="1:2" ht="15" hidden="1" thickBot="1" x14ac:dyDescent="0.4">
      <c r="A370" s="25" t="s">
        <v>11</v>
      </c>
      <c r="B370" s="26" t="s">
        <v>32</v>
      </c>
    </row>
    <row r="371" spans="1:2" ht="15" hidden="1" thickBot="1" x14ac:dyDescent="0.4">
      <c r="A371" s="55" t="s">
        <v>73</v>
      </c>
      <c r="B371" s="56"/>
    </row>
    <row r="372" spans="1:2" hidden="1" x14ac:dyDescent="0.35"/>
    <row r="373" spans="1:2" hidden="1" x14ac:dyDescent="0.35"/>
    <row r="374" spans="1:2" hidden="1" x14ac:dyDescent="0.35"/>
    <row r="375" spans="1:2" hidden="1" x14ac:dyDescent="0.35"/>
    <row r="376" spans="1:2" hidden="1" x14ac:dyDescent="0.35">
      <c r="A376" s="22" t="s">
        <v>0</v>
      </c>
      <c r="B376" s="23" t="s">
        <v>105</v>
      </c>
    </row>
    <row r="377" spans="1:2" hidden="1" x14ac:dyDescent="0.35">
      <c r="A377" s="54" t="s">
        <v>27</v>
      </c>
      <c r="B377" s="54"/>
    </row>
    <row r="378" spans="1:2" hidden="1" x14ac:dyDescent="0.35">
      <c r="A378" s="22" t="s">
        <v>2</v>
      </c>
      <c r="B378" s="23" t="s">
        <v>106</v>
      </c>
    </row>
    <row r="379" spans="1:2" x14ac:dyDescent="0.35">
      <c r="A379" s="22" t="s">
        <v>4</v>
      </c>
      <c r="B379" s="23" t="s">
        <v>107</v>
      </c>
    </row>
    <row r="380" spans="1:2" hidden="1" x14ac:dyDescent="0.35">
      <c r="A380" s="22" t="s">
        <v>6</v>
      </c>
      <c r="B380" s="23" t="s">
        <v>7</v>
      </c>
    </row>
    <row r="381" spans="1:2" hidden="1" x14ac:dyDescent="0.35">
      <c r="A381" s="22" t="s">
        <v>8</v>
      </c>
      <c r="B381" s="23" t="s">
        <v>89</v>
      </c>
    </row>
    <row r="382" spans="1:2" hidden="1" x14ac:dyDescent="0.35">
      <c r="A382" s="24"/>
    </row>
    <row r="383" spans="1:2" hidden="1" x14ac:dyDescent="0.35">
      <c r="A383" s="24" t="s">
        <v>294</v>
      </c>
    </row>
    <row r="384" spans="1:2" hidden="1" x14ac:dyDescent="0.35">
      <c r="A384" s="24"/>
    </row>
    <row r="385" spans="1:2" ht="15" hidden="1" thickBot="1" x14ac:dyDescent="0.4">
      <c r="A385" s="25" t="s">
        <v>11</v>
      </c>
      <c r="B385" s="26" t="s">
        <v>32</v>
      </c>
    </row>
    <row r="386" spans="1:2" ht="15" thickBot="1" x14ac:dyDescent="0.4">
      <c r="A386" s="20">
        <v>2019</v>
      </c>
      <c r="B386" s="21">
        <v>150.55000000000001</v>
      </c>
    </row>
    <row r="387" spans="1:2" hidden="1" x14ac:dyDescent="0.35"/>
    <row r="388" spans="1:2" hidden="1" x14ac:dyDescent="0.35"/>
    <row r="389" spans="1:2" hidden="1" x14ac:dyDescent="0.35"/>
    <row r="390" spans="1:2" hidden="1" x14ac:dyDescent="0.35"/>
    <row r="391" spans="1:2" hidden="1" x14ac:dyDescent="0.35">
      <c r="A391" s="22" t="s">
        <v>0</v>
      </c>
      <c r="B391" s="23" t="s">
        <v>108</v>
      </c>
    </row>
    <row r="392" spans="1:2" hidden="1" x14ac:dyDescent="0.35">
      <c r="A392" s="54" t="s">
        <v>27</v>
      </c>
      <c r="B392" s="54"/>
    </row>
    <row r="393" spans="1:2" hidden="1" x14ac:dyDescent="0.35">
      <c r="A393" s="22" t="s">
        <v>2</v>
      </c>
      <c r="B393" s="23" t="s">
        <v>109</v>
      </c>
    </row>
    <row r="394" spans="1:2" x14ac:dyDescent="0.35">
      <c r="A394" s="22" t="s">
        <v>4</v>
      </c>
      <c r="B394" s="23" t="s">
        <v>110</v>
      </c>
    </row>
    <row r="395" spans="1:2" hidden="1" x14ac:dyDescent="0.35">
      <c r="A395" s="22" t="s">
        <v>6</v>
      </c>
      <c r="B395" s="23" t="s">
        <v>7</v>
      </c>
    </row>
    <row r="396" spans="1:2" hidden="1" x14ac:dyDescent="0.35">
      <c r="A396" s="22" t="s">
        <v>8</v>
      </c>
      <c r="B396" s="23" t="s">
        <v>89</v>
      </c>
    </row>
    <row r="397" spans="1:2" hidden="1" x14ac:dyDescent="0.35">
      <c r="A397" s="24"/>
    </row>
    <row r="398" spans="1:2" hidden="1" x14ac:dyDescent="0.35">
      <c r="A398" s="24" t="s">
        <v>294</v>
      </c>
    </row>
    <row r="399" spans="1:2" hidden="1" x14ac:dyDescent="0.35">
      <c r="A399" s="24"/>
    </row>
    <row r="400" spans="1:2" ht="15" hidden="1" thickBot="1" x14ac:dyDescent="0.4">
      <c r="A400" s="25" t="s">
        <v>11</v>
      </c>
      <c r="B400" s="26" t="s">
        <v>32</v>
      </c>
    </row>
    <row r="401" spans="1:2" ht="15" thickBot="1" x14ac:dyDescent="0.4">
      <c r="A401" s="20">
        <v>2019</v>
      </c>
      <c r="B401" s="21">
        <v>151.47200000000001</v>
      </c>
    </row>
    <row r="402" spans="1:2" hidden="1" x14ac:dyDescent="0.35"/>
    <row r="403" spans="1:2" hidden="1" x14ac:dyDescent="0.35"/>
    <row r="404" spans="1:2" hidden="1" x14ac:dyDescent="0.35"/>
    <row r="405" spans="1:2" hidden="1" x14ac:dyDescent="0.35"/>
    <row r="406" spans="1:2" hidden="1" x14ac:dyDescent="0.35">
      <c r="A406" s="22" t="s">
        <v>0</v>
      </c>
      <c r="B406" s="23" t="s">
        <v>111</v>
      </c>
    </row>
    <row r="407" spans="1:2" hidden="1" x14ac:dyDescent="0.35">
      <c r="A407" s="54" t="s">
        <v>27</v>
      </c>
      <c r="B407" s="54"/>
    </row>
    <row r="408" spans="1:2" hidden="1" x14ac:dyDescent="0.35">
      <c r="A408" s="22" t="s">
        <v>2</v>
      </c>
      <c r="B408" s="23" t="s">
        <v>112</v>
      </c>
    </row>
    <row r="409" spans="1:2" x14ac:dyDescent="0.35">
      <c r="A409" s="22" t="s">
        <v>4</v>
      </c>
      <c r="B409" s="23" t="s">
        <v>113</v>
      </c>
    </row>
    <row r="410" spans="1:2" hidden="1" x14ac:dyDescent="0.35">
      <c r="A410" s="22" t="s">
        <v>6</v>
      </c>
      <c r="B410" s="23" t="s">
        <v>7</v>
      </c>
    </row>
    <row r="411" spans="1:2" hidden="1" x14ac:dyDescent="0.35">
      <c r="A411" s="22" t="s">
        <v>8</v>
      </c>
      <c r="B411" s="23" t="s">
        <v>89</v>
      </c>
    </row>
    <row r="412" spans="1:2" hidden="1" x14ac:dyDescent="0.35">
      <c r="A412" s="24"/>
    </row>
    <row r="413" spans="1:2" hidden="1" x14ac:dyDescent="0.35">
      <c r="A413" s="24" t="s">
        <v>294</v>
      </c>
    </row>
    <row r="414" spans="1:2" hidden="1" x14ac:dyDescent="0.35">
      <c r="A414" s="24"/>
    </row>
    <row r="415" spans="1:2" ht="15" hidden="1" thickBot="1" x14ac:dyDescent="0.4">
      <c r="A415" s="25" t="s">
        <v>11</v>
      </c>
      <c r="B415" s="26" t="s">
        <v>32</v>
      </c>
    </row>
    <row r="416" spans="1:2" ht="15" thickBot="1" x14ac:dyDescent="0.4">
      <c r="A416" s="20">
        <v>2019</v>
      </c>
      <c r="B416" s="21">
        <v>144.995</v>
      </c>
    </row>
    <row r="417" spans="1:2" hidden="1" x14ac:dyDescent="0.35"/>
    <row r="418" spans="1:2" hidden="1" x14ac:dyDescent="0.35"/>
    <row r="419" spans="1:2" hidden="1" x14ac:dyDescent="0.35"/>
    <row r="420" spans="1:2" hidden="1" x14ac:dyDescent="0.35"/>
    <row r="421" spans="1:2" hidden="1" x14ac:dyDescent="0.35">
      <c r="A421" s="22" t="s">
        <v>0</v>
      </c>
      <c r="B421" s="23" t="s">
        <v>114</v>
      </c>
    </row>
    <row r="422" spans="1:2" hidden="1" x14ac:dyDescent="0.35">
      <c r="A422" s="54" t="s">
        <v>27</v>
      </c>
      <c r="B422" s="54"/>
    </row>
    <row r="423" spans="1:2" hidden="1" x14ac:dyDescent="0.35">
      <c r="A423" s="22" t="s">
        <v>2</v>
      </c>
      <c r="B423" s="23" t="s">
        <v>115</v>
      </c>
    </row>
    <row r="424" spans="1:2" x14ac:dyDescent="0.35">
      <c r="A424" s="22" t="s">
        <v>4</v>
      </c>
      <c r="B424" s="23" t="s">
        <v>116</v>
      </c>
    </row>
    <row r="425" spans="1:2" hidden="1" x14ac:dyDescent="0.35">
      <c r="A425" s="22" t="s">
        <v>6</v>
      </c>
      <c r="B425" s="23" t="s">
        <v>7</v>
      </c>
    </row>
    <row r="426" spans="1:2" hidden="1" x14ac:dyDescent="0.35">
      <c r="A426" s="22" t="s">
        <v>8</v>
      </c>
      <c r="B426" s="23" t="s">
        <v>89</v>
      </c>
    </row>
    <row r="427" spans="1:2" hidden="1" x14ac:dyDescent="0.35">
      <c r="A427" s="24"/>
    </row>
    <row r="428" spans="1:2" hidden="1" x14ac:dyDescent="0.35">
      <c r="A428" s="24" t="s">
        <v>294</v>
      </c>
    </row>
    <row r="429" spans="1:2" hidden="1" x14ac:dyDescent="0.35">
      <c r="A429" s="24"/>
    </row>
    <row r="430" spans="1:2" ht="15" hidden="1" thickBot="1" x14ac:dyDescent="0.4">
      <c r="A430" s="25" t="s">
        <v>11</v>
      </c>
      <c r="B430" s="26" t="s">
        <v>32</v>
      </c>
    </row>
    <row r="431" spans="1:2" ht="15" thickBot="1" x14ac:dyDescent="0.4">
      <c r="A431" s="20">
        <v>2019</v>
      </c>
      <c r="B431" s="21">
        <v>152.78100000000001</v>
      </c>
    </row>
    <row r="432" spans="1:2" hidden="1" x14ac:dyDescent="0.35"/>
    <row r="433" spans="1:2" hidden="1" x14ac:dyDescent="0.35"/>
    <row r="434" spans="1:2" hidden="1" x14ac:dyDescent="0.35"/>
    <row r="435" spans="1:2" hidden="1" x14ac:dyDescent="0.35"/>
    <row r="436" spans="1:2" hidden="1" x14ac:dyDescent="0.35">
      <c r="A436" s="22" t="s">
        <v>0</v>
      </c>
      <c r="B436" s="23" t="s">
        <v>117</v>
      </c>
    </row>
    <row r="437" spans="1:2" hidden="1" x14ac:dyDescent="0.35">
      <c r="A437" s="54" t="s">
        <v>27</v>
      </c>
      <c r="B437" s="54"/>
    </row>
    <row r="438" spans="1:2" hidden="1" x14ac:dyDescent="0.35">
      <c r="A438" s="22" t="s">
        <v>2</v>
      </c>
      <c r="B438" s="23" t="s">
        <v>118</v>
      </c>
    </row>
    <row r="439" spans="1:2" x14ac:dyDescent="0.35">
      <c r="A439" s="22" t="s">
        <v>4</v>
      </c>
      <c r="B439" s="23" t="s">
        <v>119</v>
      </c>
    </row>
    <row r="440" spans="1:2" hidden="1" x14ac:dyDescent="0.35">
      <c r="A440" s="22" t="s">
        <v>6</v>
      </c>
      <c r="B440" s="23" t="s">
        <v>7</v>
      </c>
    </row>
    <row r="441" spans="1:2" hidden="1" x14ac:dyDescent="0.35">
      <c r="A441" s="22" t="s">
        <v>8</v>
      </c>
      <c r="B441" s="23" t="s">
        <v>89</v>
      </c>
    </row>
    <row r="442" spans="1:2" hidden="1" x14ac:dyDescent="0.35">
      <c r="A442" s="24"/>
    </row>
    <row r="443" spans="1:2" hidden="1" x14ac:dyDescent="0.35">
      <c r="A443" s="24" t="s">
        <v>294</v>
      </c>
    </row>
    <row r="444" spans="1:2" hidden="1" x14ac:dyDescent="0.35">
      <c r="A444" s="24"/>
    </row>
    <row r="445" spans="1:2" ht="15" hidden="1" thickBot="1" x14ac:dyDescent="0.4">
      <c r="A445" s="25" t="s">
        <v>11</v>
      </c>
      <c r="B445" s="26" t="s">
        <v>32</v>
      </c>
    </row>
    <row r="446" spans="1:2" ht="15" thickBot="1" x14ac:dyDescent="0.4">
      <c r="A446" s="20">
        <v>2019</v>
      </c>
      <c r="B446" s="21">
        <v>149.79900000000001</v>
      </c>
    </row>
    <row r="447" spans="1:2" hidden="1" x14ac:dyDescent="0.35"/>
    <row r="448" spans="1:2" hidden="1" x14ac:dyDescent="0.35"/>
    <row r="449" spans="1:2" hidden="1" x14ac:dyDescent="0.35"/>
    <row r="450" spans="1:2" hidden="1" x14ac:dyDescent="0.35"/>
    <row r="451" spans="1:2" hidden="1" x14ac:dyDescent="0.35">
      <c r="A451" s="22" t="s">
        <v>0</v>
      </c>
      <c r="B451" s="23" t="s">
        <v>120</v>
      </c>
    </row>
    <row r="452" spans="1:2" hidden="1" x14ac:dyDescent="0.35">
      <c r="A452" s="54" t="s">
        <v>27</v>
      </c>
      <c r="B452" s="54"/>
    </row>
    <row r="453" spans="1:2" hidden="1" x14ac:dyDescent="0.35">
      <c r="A453" s="22" t="s">
        <v>2</v>
      </c>
      <c r="B453" s="23" t="s">
        <v>121</v>
      </c>
    </row>
    <row r="454" spans="1:2" x14ac:dyDescent="0.35">
      <c r="A454" s="22" t="s">
        <v>4</v>
      </c>
      <c r="B454" s="23" t="s">
        <v>122</v>
      </c>
    </row>
    <row r="455" spans="1:2" hidden="1" x14ac:dyDescent="0.35">
      <c r="A455" s="22" t="s">
        <v>6</v>
      </c>
      <c r="B455" s="23" t="s">
        <v>7</v>
      </c>
    </row>
    <row r="456" spans="1:2" hidden="1" x14ac:dyDescent="0.35">
      <c r="A456" s="22" t="s">
        <v>8</v>
      </c>
      <c r="B456" s="23" t="s">
        <v>123</v>
      </c>
    </row>
    <row r="457" spans="1:2" hidden="1" x14ac:dyDescent="0.35">
      <c r="A457" s="24"/>
    </row>
    <row r="458" spans="1:2" hidden="1" x14ac:dyDescent="0.35">
      <c r="A458" s="24" t="s">
        <v>294</v>
      </c>
    </row>
    <row r="459" spans="1:2" hidden="1" x14ac:dyDescent="0.35">
      <c r="A459" s="24"/>
    </row>
    <row r="460" spans="1:2" ht="15" hidden="1" thickBot="1" x14ac:dyDescent="0.4">
      <c r="A460" s="25" t="s">
        <v>11</v>
      </c>
      <c r="B460" s="26" t="s">
        <v>32</v>
      </c>
    </row>
    <row r="461" spans="1:2" ht="15" thickBot="1" x14ac:dyDescent="0.4">
      <c r="A461" s="20">
        <v>2019</v>
      </c>
      <c r="B461" s="21">
        <v>223.63499999999999</v>
      </c>
    </row>
    <row r="462" spans="1:2" hidden="1" x14ac:dyDescent="0.35"/>
    <row r="463" spans="1:2" hidden="1" x14ac:dyDescent="0.35"/>
    <row r="464" spans="1:2" hidden="1" x14ac:dyDescent="0.35"/>
    <row r="465" spans="1:2" hidden="1" x14ac:dyDescent="0.35"/>
    <row r="466" spans="1:2" hidden="1" x14ac:dyDescent="0.35">
      <c r="A466" s="22" t="s">
        <v>0</v>
      </c>
      <c r="B466" s="23" t="s">
        <v>124</v>
      </c>
    </row>
    <row r="467" spans="1:2" hidden="1" x14ac:dyDescent="0.35">
      <c r="A467" s="54" t="s">
        <v>27</v>
      </c>
      <c r="B467" s="54"/>
    </row>
    <row r="468" spans="1:2" hidden="1" x14ac:dyDescent="0.35">
      <c r="A468" s="22" t="s">
        <v>2</v>
      </c>
      <c r="B468" s="23" t="s">
        <v>125</v>
      </c>
    </row>
    <row r="469" spans="1:2" x14ac:dyDescent="0.35">
      <c r="A469" s="22" t="s">
        <v>4</v>
      </c>
      <c r="B469" s="23" t="s">
        <v>126</v>
      </c>
    </row>
    <row r="470" spans="1:2" hidden="1" x14ac:dyDescent="0.35">
      <c r="A470" s="22" t="s">
        <v>6</v>
      </c>
      <c r="B470" s="23" t="s">
        <v>7</v>
      </c>
    </row>
    <row r="471" spans="1:2" hidden="1" x14ac:dyDescent="0.35">
      <c r="A471" s="22" t="s">
        <v>8</v>
      </c>
      <c r="B471" s="23" t="s">
        <v>9</v>
      </c>
    </row>
    <row r="472" spans="1:2" hidden="1" x14ac:dyDescent="0.35">
      <c r="A472" s="24"/>
    </row>
    <row r="473" spans="1:2" hidden="1" x14ac:dyDescent="0.35">
      <c r="A473" s="24" t="s">
        <v>294</v>
      </c>
    </row>
    <row r="474" spans="1:2" hidden="1" x14ac:dyDescent="0.35">
      <c r="A474" s="24"/>
    </row>
    <row r="475" spans="1:2" ht="15" hidden="1" thickBot="1" x14ac:dyDescent="0.4">
      <c r="A475" s="25" t="s">
        <v>11</v>
      </c>
      <c r="B475" s="26" t="s">
        <v>32</v>
      </c>
    </row>
    <row r="476" spans="1:2" ht="15" thickBot="1" x14ac:dyDescent="0.4">
      <c r="A476" s="20">
        <v>2019</v>
      </c>
      <c r="B476" s="21">
        <v>254.08099999999999</v>
      </c>
    </row>
    <row r="477" spans="1:2" hidden="1" x14ac:dyDescent="0.35"/>
    <row r="478" spans="1:2" hidden="1" x14ac:dyDescent="0.35"/>
    <row r="479" spans="1:2" hidden="1" x14ac:dyDescent="0.35"/>
    <row r="480" spans="1:2" hidden="1" x14ac:dyDescent="0.35"/>
    <row r="481" spans="1:2" hidden="1" x14ac:dyDescent="0.35">
      <c r="A481" s="22" t="s">
        <v>0</v>
      </c>
      <c r="B481" s="23" t="s">
        <v>127</v>
      </c>
    </row>
    <row r="482" spans="1:2" hidden="1" x14ac:dyDescent="0.35">
      <c r="A482" s="54" t="s">
        <v>27</v>
      </c>
      <c r="B482" s="54"/>
    </row>
    <row r="483" spans="1:2" hidden="1" x14ac:dyDescent="0.35">
      <c r="A483" s="22" t="s">
        <v>2</v>
      </c>
      <c r="B483" s="23" t="s">
        <v>128</v>
      </c>
    </row>
    <row r="484" spans="1:2" x14ac:dyDescent="0.35">
      <c r="A484" s="22" t="s">
        <v>4</v>
      </c>
      <c r="B484" s="23" t="s">
        <v>129</v>
      </c>
    </row>
    <row r="485" spans="1:2" hidden="1" x14ac:dyDescent="0.35">
      <c r="A485" s="22" t="s">
        <v>6</v>
      </c>
      <c r="B485" s="23" t="s">
        <v>7</v>
      </c>
    </row>
    <row r="486" spans="1:2" hidden="1" x14ac:dyDescent="0.35">
      <c r="A486" s="22" t="s">
        <v>8</v>
      </c>
      <c r="B486" s="23" t="s">
        <v>9</v>
      </c>
    </row>
    <row r="487" spans="1:2" hidden="1" x14ac:dyDescent="0.35">
      <c r="A487" s="24"/>
    </row>
    <row r="488" spans="1:2" hidden="1" x14ac:dyDescent="0.35">
      <c r="A488" s="24" t="s">
        <v>294</v>
      </c>
    </row>
    <row r="489" spans="1:2" hidden="1" x14ac:dyDescent="0.35">
      <c r="A489" s="24"/>
    </row>
    <row r="490" spans="1:2" ht="15" hidden="1" thickBot="1" x14ac:dyDescent="0.4">
      <c r="A490" s="25" t="s">
        <v>11</v>
      </c>
      <c r="B490" s="26" t="s">
        <v>32</v>
      </c>
    </row>
    <row r="491" spans="1:2" ht="15" thickBot="1" x14ac:dyDescent="0.4">
      <c r="A491" s="20">
        <v>2019</v>
      </c>
      <c r="B491" s="21">
        <v>252.126</v>
      </c>
    </row>
    <row r="492" spans="1:2" hidden="1" x14ac:dyDescent="0.35"/>
    <row r="493" spans="1:2" hidden="1" x14ac:dyDescent="0.35"/>
    <row r="494" spans="1:2" hidden="1" x14ac:dyDescent="0.35"/>
    <row r="495" spans="1:2" hidden="1" x14ac:dyDescent="0.35"/>
    <row r="496" spans="1:2" hidden="1" x14ac:dyDescent="0.35">
      <c r="A496" s="22" t="s">
        <v>0</v>
      </c>
      <c r="B496" s="23" t="s">
        <v>130</v>
      </c>
    </row>
    <row r="497" spans="1:2" hidden="1" x14ac:dyDescent="0.35">
      <c r="A497" s="54" t="s">
        <v>27</v>
      </c>
      <c r="B497" s="54"/>
    </row>
    <row r="498" spans="1:2" hidden="1" x14ac:dyDescent="0.35">
      <c r="A498" s="22" t="s">
        <v>2</v>
      </c>
      <c r="B498" s="23" t="s">
        <v>131</v>
      </c>
    </row>
    <row r="499" spans="1:2" x14ac:dyDescent="0.35">
      <c r="A499" s="22" t="s">
        <v>4</v>
      </c>
      <c r="B499" s="23" t="s">
        <v>132</v>
      </c>
    </row>
    <row r="500" spans="1:2" hidden="1" x14ac:dyDescent="0.35">
      <c r="A500" s="22" t="s">
        <v>6</v>
      </c>
      <c r="B500" s="23" t="s">
        <v>7</v>
      </c>
    </row>
    <row r="501" spans="1:2" hidden="1" x14ac:dyDescent="0.35">
      <c r="A501" s="22" t="s">
        <v>8</v>
      </c>
      <c r="B501" s="23" t="s">
        <v>9</v>
      </c>
    </row>
    <row r="502" spans="1:2" hidden="1" x14ac:dyDescent="0.35">
      <c r="A502" s="24"/>
    </row>
    <row r="503" spans="1:2" hidden="1" x14ac:dyDescent="0.35">
      <c r="A503" s="24" t="s">
        <v>294</v>
      </c>
    </row>
    <row r="504" spans="1:2" hidden="1" x14ac:dyDescent="0.35">
      <c r="A504" s="24"/>
    </row>
    <row r="505" spans="1:2" ht="15" hidden="1" thickBot="1" x14ac:dyDescent="0.4">
      <c r="A505" s="25" t="s">
        <v>11</v>
      </c>
      <c r="B505" s="26" t="s">
        <v>32</v>
      </c>
    </row>
    <row r="506" spans="1:2" ht="15" thickBot="1" x14ac:dyDescent="0.4">
      <c r="A506" s="20">
        <v>2019</v>
      </c>
      <c r="B506" s="21">
        <v>258.43599999999998</v>
      </c>
    </row>
    <row r="507" spans="1:2" hidden="1" x14ac:dyDescent="0.35"/>
    <row r="508" spans="1:2" hidden="1" x14ac:dyDescent="0.35"/>
    <row r="509" spans="1:2" hidden="1" x14ac:dyDescent="0.35"/>
    <row r="510" spans="1:2" hidden="1" x14ac:dyDescent="0.35"/>
    <row r="511" spans="1:2" hidden="1" x14ac:dyDescent="0.35">
      <c r="A511" s="22" t="s">
        <v>0</v>
      </c>
      <c r="B511" s="23" t="s">
        <v>133</v>
      </c>
    </row>
    <row r="512" spans="1:2" hidden="1" x14ac:dyDescent="0.35">
      <c r="A512" s="54" t="s">
        <v>27</v>
      </c>
      <c r="B512" s="54"/>
    </row>
    <row r="513" spans="1:2" hidden="1" x14ac:dyDescent="0.35">
      <c r="A513" s="22" t="s">
        <v>2</v>
      </c>
      <c r="B513" s="23" t="s">
        <v>134</v>
      </c>
    </row>
    <row r="514" spans="1:2" x14ac:dyDescent="0.35">
      <c r="A514" s="22" t="s">
        <v>4</v>
      </c>
      <c r="B514" s="23" t="s">
        <v>135</v>
      </c>
    </row>
    <row r="515" spans="1:2" hidden="1" x14ac:dyDescent="0.35">
      <c r="A515" s="22" t="s">
        <v>6</v>
      </c>
      <c r="B515" s="23" t="s">
        <v>7</v>
      </c>
    </row>
    <row r="516" spans="1:2" hidden="1" x14ac:dyDescent="0.35">
      <c r="A516" s="22" t="s">
        <v>8</v>
      </c>
      <c r="B516" s="23" t="s">
        <v>9</v>
      </c>
    </row>
    <row r="517" spans="1:2" hidden="1" x14ac:dyDescent="0.35">
      <c r="A517" s="24"/>
    </row>
    <row r="518" spans="1:2" hidden="1" x14ac:dyDescent="0.35">
      <c r="A518" s="24" t="s">
        <v>294</v>
      </c>
    </row>
    <row r="519" spans="1:2" hidden="1" x14ac:dyDescent="0.35">
      <c r="A519" s="24"/>
    </row>
    <row r="520" spans="1:2" ht="15" hidden="1" thickBot="1" x14ac:dyDescent="0.4">
      <c r="A520" s="25" t="s">
        <v>11</v>
      </c>
      <c r="B520" s="26" t="s">
        <v>32</v>
      </c>
    </row>
    <row r="521" spans="1:2" ht="15" thickBot="1" x14ac:dyDescent="0.4">
      <c r="A521" s="20">
        <v>2019</v>
      </c>
      <c r="B521" s="21">
        <v>241.435</v>
      </c>
    </row>
    <row r="522" spans="1:2" hidden="1" x14ac:dyDescent="0.35"/>
    <row r="523" spans="1:2" hidden="1" x14ac:dyDescent="0.35"/>
    <row r="524" spans="1:2" hidden="1" x14ac:dyDescent="0.35"/>
    <row r="525" spans="1:2" hidden="1" x14ac:dyDescent="0.35"/>
    <row r="526" spans="1:2" hidden="1" x14ac:dyDescent="0.35">
      <c r="A526" s="22" t="s">
        <v>0</v>
      </c>
      <c r="B526" s="23" t="s">
        <v>136</v>
      </c>
    </row>
    <row r="527" spans="1:2" hidden="1" x14ac:dyDescent="0.35">
      <c r="A527" s="54" t="s">
        <v>27</v>
      </c>
      <c r="B527" s="54"/>
    </row>
    <row r="528" spans="1:2" hidden="1" x14ac:dyDescent="0.35">
      <c r="A528" s="22" t="s">
        <v>2</v>
      </c>
      <c r="B528" s="23" t="s">
        <v>137</v>
      </c>
    </row>
    <row r="529" spans="1:2" x14ac:dyDescent="0.35">
      <c r="A529" s="22" t="s">
        <v>4</v>
      </c>
      <c r="B529" s="23" t="s">
        <v>138</v>
      </c>
    </row>
    <row r="530" spans="1:2" hidden="1" x14ac:dyDescent="0.35">
      <c r="A530" s="22" t="s">
        <v>6</v>
      </c>
      <c r="B530" s="23" t="s">
        <v>7</v>
      </c>
    </row>
    <row r="531" spans="1:2" hidden="1" x14ac:dyDescent="0.35">
      <c r="A531" s="22" t="s">
        <v>8</v>
      </c>
      <c r="B531" s="23" t="s">
        <v>9</v>
      </c>
    </row>
    <row r="532" spans="1:2" hidden="1" x14ac:dyDescent="0.35">
      <c r="A532" s="24"/>
    </row>
    <row r="533" spans="1:2" hidden="1" x14ac:dyDescent="0.35">
      <c r="A533" s="24" t="s">
        <v>294</v>
      </c>
    </row>
    <row r="534" spans="1:2" hidden="1" x14ac:dyDescent="0.35">
      <c r="A534" s="24"/>
    </row>
    <row r="535" spans="1:2" ht="15" hidden="1" thickBot="1" x14ac:dyDescent="0.4">
      <c r="A535" s="25" t="s">
        <v>11</v>
      </c>
      <c r="B535" s="26" t="s">
        <v>32</v>
      </c>
    </row>
    <row r="536" spans="1:2" ht="15" thickBot="1" x14ac:dyDescent="0.4">
      <c r="A536" s="20">
        <v>2019</v>
      </c>
      <c r="B536" s="21">
        <v>233.453</v>
      </c>
    </row>
    <row r="537" spans="1:2" hidden="1" x14ac:dyDescent="0.35"/>
    <row r="538" spans="1:2" hidden="1" x14ac:dyDescent="0.35"/>
    <row r="539" spans="1:2" hidden="1" x14ac:dyDescent="0.35"/>
    <row r="540" spans="1:2" hidden="1" x14ac:dyDescent="0.35"/>
    <row r="541" spans="1:2" hidden="1" x14ac:dyDescent="0.35">
      <c r="A541" s="22" t="s">
        <v>0</v>
      </c>
      <c r="B541" s="23" t="s">
        <v>139</v>
      </c>
    </row>
    <row r="542" spans="1:2" hidden="1" x14ac:dyDescent="0.35">
      <c r="A542" s="54" t="s">
        <v>27</v>
      </c>
      <c r="B542" s="54"/>
    </row>
    <row r="543" spans="1:2" hidden="1" x14ac:dyDescent="0.35">
      <c r="A543" s="22" t="s">
        <v>2</v>
      </c>
      <c r="B543" s="23" t="s">
        <v>140</v>
      </c>
    </row>
    <row r="544" spans="1:2" x14ac:dyDescent="0.35">
      <c r="A544" s="22" t="s">
        <v>4</v>
      </c>
      <c r="B544" s="23" t="s">
        <v>141</v>
      </c>
    </row>
    <row r="545" spans="1:2" hidden="1" x14ac:dyDescent="0.35">
      <c r="A545" s="22" t="s">
        <v>6</v>
      </c>
      <c r="B545" s="23" t="s">
        <v>7</v>
      </c>
    </row>
    <row r="546" spans="1:2" hidden="1" x14ac:dyDescent="0.35">
      <c r="A546" s="22" t="s">
        <v>8</v>
      </c>
      <c r="B546" s="23" t="s">
        <v>9</v>
      </c>
    </row>
    <row r="547" spans="1:2" hidden="1" x14ac:dyDescent="0.35">
      <c r="A547" s="24"/>
    </row>
    <row r="548" spans="1:2" hidden="1" x14ac:dyDescent="0.35">
      <c r="A548" s="24" t="s">
        <v>294</v>
      </c>
    </row>
    <row r="549" spans="1:2" hidden="1" x14ac:dyDescent="0.35">
      <c r="A549" s="24"/>
    </row>
    <row r="550" spans="1:2" ht="15" hidden="1" thickBot="1" x14ac:dyDescent="0.4">
      <c r="A550" s="25" t="s">
        <v>11</v>
      </c>
      <c r="B550" s="26" t="s">
        <v>32</v>
      </c>
    </row>
    <row r="551" spans="1:2" ht="15" thickBot="1" x14ac:dyDescent="0.4">
      <c r="A551" s="20">
        <v>2019</v>
      </c>
      <c r="B551" s="21">
        <v>236.53</v>
      </c>
    </row>
    <row r="552" spans="1:2" hidden="1" x14ac:dyDescent="0.35"/>
    <row r="553" spans="1:2" hidden="1" x14ac:dyDescent="0.35"/>
    <row r="554" spans="1:2" hidden="1" x14ac:dyDescent="0.35"/>
    <row r="555" spans="1:2" hidden="1" x14ac:dyDescent="0.35"/>
    <row r="556" spans="1:2" hidden="1" x14ac:dyDescent="0.35">
      <c r="A556" s="22" t="s">
        <v>0</v>
      </c>
      <c r="B556" s="23" t="s">
        <v>142</v>
      </c>
    </row>
    <row r="557" spans="1:2" hidden="1" x14ac:dyDescent="0.35">
      <c r="A557" s="54" t="s">
        <v>27</v>
      </c>
      <c r="B557" s="54"/>
    </row>
    <row r="558" spans="1:2" hidden="1" x14ac:dyDescent="0.35">
      <c r="A558" s="22" t="s">
        <v>2</v>
      </c>
      <c r="B558" s="23" t="s">
        <v>143</v>
      </c>
    </row>
    <row r="559" spans="1:2" x14ac:dyDescent="0.35">
      <c r="A559" s="22" t="s">
        <v>4</v>
      </c>
      <c r="B559" s="23" t="s">
        <v>144</v>
      </c>
    </row>
    <row r="560" spans="1:2" hidden="1" x14ac:dyDescent="0.35">
      <c r="A560" s="22" t="s">
        <v>6</v>
      </c>
      <c r="B560" s="23" t="s">
        <v>7</v>
      </c>
    </row>
    <row r="561" spans="1:2" hidden="1" x14ac:dyDescent="0.35">
      <c r="A561" s="22" t="s">
        <v>8</v>
      </c>
      <c r="B561" s="23" t="s">
        <v>9</v>
      </c>
    </row>
    <row r="562" spans="1:2" hidden="1" x14ac:dyDescent="0.35">
      <c r="A562" s="24"/>
    </row>
    <row r="563" spans="1:2" hidden="1" x14ac:dyDescent="0.35">
      <c r="A563" s="24" t="s">
        <v>294</v>
      </c>
    </row>
    <row r="564" spans="1:2" hidden="1" x14ac:dyDescent="0.35">
      <c r="A564" s="24"/>
    </row>
    <row r="565" spans="1:2" ht="15" hidden="1" thickBot="1" x14ac:dyDescent="0.4">
      <c r="A565" s="25" t="s">
        <v>11</v>
      </c>
      <c r="B565" s="26" t="s">
        <v>32</v>
      </c>
    </row>
    <row r="566" spans="1:2" ht="15" thickBot="1" x14ac:dyDescent="0.4">
      <c r="A566" s="20">
        <v>2019</v>
      </c>
      <c r="B566" s="21">
        <v>210.267</v>
      </c>
    </row>
    <row r="567" spans="1:2" hidden="1" x14ac:dyDescent="0.35"/>
    <row r="568" spans="1:2" hidden="1" x14ac:dyDescent="0.35"/>
    <row r="569" spans="1:2" hidden="1" x14ac:dyDescent="0.35"/>
    <row r="570" spans="1:2" hidden="1" x14ac:dyDescent="0.35"/>
    <row r="571" spans="1:2" hidden="1" x14ac:dyDescent="0.35">
      <c r="A571" s="22" t="s">
        <v>0</v>
      </c>
      <c r="B571" s="23" t="s">
        <v>145</v>
      </c>
    </row>
    <row r="572" spans="1:2" hidden="1" x14ac:dyDescent="0.35">
      <c r="A572" s="54" t="s">
        <v>27</v>
      </c>
      <c r="B572" s="54"/>
    </row>
    <row r="573" spans="1:2" hidden="1" x14ac:dyDescent="0.35">
      <c r="A573" s="22" t="s">
        <v>2</v>
      </c>
      <c r="B573" s="23" t="s">
        <v>146</v>
      </c>
    </row>
    <row r="574" spans="1:2" x14ac:dyDescent="0.35">
      <c r="A574" s="22" t="s">
        <v>4</v>
      </c>
      <c r="B574" s="23" t="s">
        <v>147</v>
      </c>
    </row>
    <row r="575" spans="1:2" hidden="1" x14ac:dyDescent="0.35">
      <c r="A575" s="22" t="s">
        <v>6</v>
      </c>
      <c r="B575" s="23" t="s">
        <v>7</v>
      </c>
    </row>
    <row r="576" spans="1:2" hidden="1" x14ac:dyDescent="0.35">
      <c r="A576" s="22" t="s">
        <v>8</v>
      </c>
      <c r="B576" s="23" t="s">
        <v>9</v>
      </c>
    </row>
    <row r="577" spans="1:2" hidden="1" x14ac:dyDescent="0.35">
      <c r="A577" s="24"/>
    </row>
    <row r="578" spans="1:2" hidden="1" x14ac:dyDescent="0.35">
      <c r="A578" s="24" t="s">
        <v>294</v>
      </c>
    </row>
    <row r="579" spans="1:2" hidden="1" x14ac:dyDescent="0.35">
      <c r="A579" s="24"/>
    </row>
    <row r="580" spans="1:2" ht="15" hidden="1" thickBot="1" x14ac:dyDescent="0.4">
      <c r="A580" s="25" t="s">
        <v>11</v>
      </c>
      <c r="B580" s="26" t="s">
        <v>32</v>
      </c>
    </row>
    <row r="581" spans="1:2" ht="15" thickBot="1" x14ac:dyDescent="0.4">
      <c r="A581" s="20">
        <v>2019</v>
      </c>
      <c r="B581" s="21">
        <v>247.30799999999999</v>
      </c>
    </row>
    <row r="582" spans="1:2" hidden="1" x14ac:dyDescent="0.35"/>
    <row r="583" spans="1:2" hidden="1" x14ac:dyDescent="0.35"/>
    <row r="584" spans="1:2" hidden="1" x14ac:dyDescent="0.35"/>
    <row r="585" spans="1:2" hidden="1" x14ac:dyDescent="0.35"/>
    <row r="586" spans="1:2" hidden="1" x14ac:dyDescent="0.35">
      <c r="A586" s="22" t="s">
        <v>0</v>
      </c>
      <c r="B586" s="23" t="s">
        <v>148</v>
      </c>
    </row>
    <row r="587" spans="1:2" hidden="1" x14ac:dyDescent="0.35">
      <c r="A587" s="54" t="s">
        <v>27</v>
      </c>
      <c r="B587" s="54"/>
    </row>
    <row r="588" spans="1:2" hidden="1" x14ac:dyDescent="0.35">
      <c r="A588" s="22" t="s">
        <v>2</v>
      </c>
      <c r="B588" s="23" t="s">
        <v>149</v>
      </c>
    </row>
    <row r="589" spans="1:2" x14ac:dyDescent="0.35">
      <c r="A589" s="22" t="s">
        <v>4</v>
      </c>
      <c r="B589" s="23" t="s">
        <v>150</v>
      </c>
    </row>
    <row r="590" spans="1:2" hidden="1" x14ac:dyDescent="0.35">
      <c r="A590" s="22" t="s">
        <v>6</v>
      </c>
      <c r="B590" s="23" t="s">
        <v>7</v>
      </c>
    </row>
    <row r="591" spans="1:2" hidden="1" x14ac:dyDescent="0.35">
      <c r="A591" s="22" t="s">
        <v>8</v>
      </c>
      <c r="B591" s="23" t="s">
        <v>9</v>
      </c>
    </row>
    <row r="592" spans="1:2" hidden="1" x14ac:dyDescent="0.35">
      <c r="A592" s="24"/>
    </row>
    <row r="593" spans="1:2" hidden="1" x14ac:dyDescent="0.35">
      <c r="A593" s="24" t="s">
        <v>294</v>
      </c>
    </row>
    <row r="594" spans="1:2" hidden="1" x14ac:dyDescent="0.35">
      <c r="A594" s="24"/>
    </row>
    <row r="595" spans="1:2" ht="15" hidden="1" thickBot="1" x14ac:dyDescent="0.4">
      <c r="A595" s="25" t="s">
        <v>11</v>
      </c>
      <c r="B595" s="26" t="s">
        <v>32</v>
      </c>
    </row>
    <row r="596" spans="1:2" ht="15" thickBot="1" x14ac:dyDescent="0.4">
      <c r="A596" s="20">
        <v>2019</v>
      </c>
      <c r="B596" s="21">
        <v>231.762</v>
      </c>
    </row>
    <row r="597" spans="1:2" hidden="1" x14ac:dyDescent="0.35"/>
    <row r="598" spans="1:2" hidden="1" x14ac:dyDescent="0.35"/>
    <row r="599" spans="1:2" hidden="1" x14ac:dyDescent="0.35"/>
    <row r="600" spans="1:2" hidden="1" x14ac:dyDescent="0.35"/>
    <row r="601" spans="1:2" hidden="1" x14ac:dyDescent="0.35">
      <c r="A601" s="22" t="s">
        <v>0</v>
      </c>
      <c r="B601" s="23" t="s">
        <v>151</v>
      </c>
    </row>
    <row r="602" spans="1:2" hidden="1" x14ac:dyDescent="0.35">
      <c r="A602" s="54" t="s">
        <v>27</v>
      </c>
      <c r="B602" s="54"/>
    </row>
    <row r="603" spans="1:2" hidden="1" x14ac:dyDescent="0.35">
      <c r="A603" s="22" t="s">
        <v>2</v>
      </c>
      <c r="B603" s="23" t="s">
        <v>152</v>
      </c>
    </row>
    <row r="604" spans="1:2" x14ac:dyDescent="0.35">
      <c r="A604" s="22" t="s">
        <v>4</v>
      </c>
      <c r="B604" s="23" t="s">
        <v>153</v>
      </c>
    </row>
    <row r="605" spans="1:2" hidden="1" x14ac:dyDescent="0.35">
      <c r="A605" s="22" t="s">
        <v>6</v>
      </c>
      <c r="B605" s="23" t="s">
        <v>7</v>
      </c>
    </row>
    <row r="606" spans="1:2" hidden="1" x14ac:dyDescent="0.35">
      <c r="A606" s="22" t="s">
        <v>8</v>
      </c>
      <c r="B606" s="23" t="s">
        <v>9</v>
      </c>
    </row>
    <row r="607" spans="1:2" hidden="1" x14ac:dyDescent="0.35">
      <c r="A607" s="24"/>
    </row>
    <row r="608" spans="1:2" hidden="1" x14ac:dyDescent="0.35">
      <c r="A608" s="24" t="s">
        <v>294</v>
      </c>
    </row>
    <row r="609" spans="1:2" hidden="1" x14ac:dyDescent="0.35">
      <c r="A609" s="24"/>
    </row>
    <row r="610" spans="1:2" ht="15" hidden="1" thickBot="1" x14ac:dyDescent="0.4">
      <c r="A610" s="25" t="s">
        <v>11</v>
      </c>
      <c r="B610" s="26" t="s">
        <v>32</v>
      </c>
    </row>
    <row r="611" spans="1:2" ht="15" thickBot="1" x14ac:dyDescent="0.4">
      <c r="A611" s="20">
        <v>2019</v>
      </c>
      <c r="B611" s="21">
        <v>236.07499999999999</v>
      </c>
    </row>
    <row r="612" spans="1:2" hidden="1" x14ac:dyDescent="0.35"/>
    <row r="613" spans="1:2" hidden="1" x14ac:dyDescent="0.35"/>
    <row r="614" spans="1:2" hidden="1" x14ac:dyDescent="0.35"/>
    <row r="615" spans="1:2" hidden="1" x14ac:dyDescent="0.35"/>
    <row r="616" spans="1:2" hidden="1" x14ac:dyDescent="0.35">
      <c r="A616" s="22" t="s">
        <v>0</v>
      </c>
      <c r="B616" s="23" t="s">
        <v>154</v>
      </c>
    </row>
    <row r="617" spans="1:2" hidden="1" x14ac:dyDescent="0.35">
      <c r="A617" s="54" t="s">
        <v>27</v>
      </c>
      <c r="B617" s="54"/>
    </row>
    <row r="618" spans="1:2" hidden="1" x14ac:dyDescent="0.35">
      <c r="A618" s="22" t="s">
        <v>2</v>
      </c>
      <c r="B618" s="23" t="s">
        <v>155</v>
      </c>
    </row>
    <row r="619" spans="1:2" x14ac:dyDescent="0.35">
      <c r="A619" s="22" t="s">
        <v>4</v>
      </c>
      <c r="B619" s="23" t="s">
        <v>156</v>
      </c>
    </row>
    <row r="620" spans="1:2" hidden="1" x14ac:dyDescent="0.35">
      <c r="A620" s="22" t="s">
        <v>6</v>
      </c>
      <c r="B620" s="23" t="s">
        <v>7</v>
      </c>
    </row>
    <row r="621" spans="1:2" hidden="1" x14ac:dyDescent="0.35">
      <c r="A621" s="22" t="s">
        <v>8</v>
      </c>
      <c r="B621" s="23" t="s">
        <v>9</v>
      </c>
    </row>
    <row r="622" spans="1:2" hidden="1" x14ac:dyDescent="0.35">
      <c r="A622" s="24"/>
    </row>
    <row r="623" spans="1:2" hidden="1" x14ac:dyDescent="0.35">
      <c r="A623" s="24" t="s">
        <v>294</v>
      </c>
    </row>
    <row r="624" spans="1:2" hidden="1" x14ac:dyDescent="0.35">
      <c r="A624" s="24"/>
    </row>
    <row r="625" spans="1:2" ht="15" hidden="1" thickBot="1" x14ac:dyDescent="0.4">
      <c r="A625" s="25" t="s">
        <v>11</v>
      </c>
      <c r="B625" s="26" t="s">
        <v>32</v>
      </c>
    </row>
    <row r="626" spans="1:2" ht="15" thickBot="1" x14ac:dyDescent="0.4">
      <c r="A626" s="20">
        <v>2019</v>
      </c>
      <c r="B626" s="21">
        <v>246.75200000000001</v>
      </c>
    </row>
    <row r="627" spans="1:2" hidden="1" x14ac:dyDescent="0.35"/>
    <row r="628" spans="1:2" hidden="1" x14ac:dyDescent="0.35"/>
    <row r="629" spans="1:2" hidden="1" x14ac:dyDescent="0.35"/>
    <row r="630" spans="1:2" hidden="1" x14ac:dyDescent="0.35"/>
    <row r="631" spans="1:2" hidden="1" x14ac:dyDescent="0.35">
      <c r="A631" s="22" t="s">
        <v>0</v>
      </c>
      <c r="B631" s="23" t="s">
        <v>157</v>
      </c>
    </row>
    <row r="632" spans="1:2" hidden="1" x14ac:dyDescent="0.35">
      <c r="A632" s="54" t="s">
        <v>27</v>
      </c>
      <c r="B632" s="54"/>
    </row>
    <row r="633" spans="1:2" hidden="1" x14ac:dyDescent="0.35">
      <c r="A633" s="22" t="s">
        <v>2</v>
      </c>
      <c r="B633" s="23" t="s">
        <v>158</v>
      </c>
    </row>
    <row r="634" spans="1:2" x14ac:dyDescent="0.35">
      <c r="A634" s="22" t="s">
        <v>4</v>
      </c>
      <c r="B634" s="23" t="s">
        <v>159</v>
      </c>
    </row>
    <row r="635" spans="1:2" hidden="1" x14ac:dyDescent="0.35">
      <c r="A635" s="22" t="s">
        <v>6</v>
      </c>
      <c r="B635" s="23" t="s">
        <v>7</v>
      </c>
    </row>
    <row r="636" spans="1:2" hidden="1" x14ac:dyDescent="0.35">
      <c r="A636" s="22" t="s">
        <v>8</v>
      </c>
      <c r="B636" s="23" t="s">
        <v>9</v>
      </c>
    </row>
    <row r="637" spans="1:2" hidden="1" x14ac:dyDescent="0.35">
      <c r="A637" s="24"/>
    </row>
    <row r="638" spans="1:2" hidden="1" x14ac:dyDescent="0.35">
      <c r="A638" s="24" t="s">
        <v>294</v>
      </c>
    </row>
    <row r="639" spans="1:2" hidden="1" x14ac:dyDescent="0.35">
      <c r="A639" s="24"/>
    </row>
    <row r="640" spans="1:2" ht="15" hidden="1" thickBot="1" x14ac:dyDescent="0.4">
      <c r="A640" s="25" t="s">
        <v>11</v>
      </c>
      <c r="B640" s="26" t="s">
        <v>32</v>
      </c>
    </row>
    <row r="641" spans="1:2" ht="15" thickBot="1" x14ac:dyDescent="0.4">
      <c r="A641" s="20">
        <v>2019</v>
      </c>
      <c r="B641" s="21">
        <v>253.661</v>
      </c>
    </row>
    <row r="642" spans="1:2" hidden="1" x14ac:dyDescent="0.35"/>
    <row r="643" spans="1:2" hidden="1" x14ac:dyDescent="0.35"/>
    <row r="644" spans="1:2" hidden="1" x14ac:dyDescent="0.35"/>
    <row r="645" spans="1:2" hidden="1" x14ac:dyDescent="0.35"/>
    <row r="646" spans="1:2" hidden="1" x14ac:dyDescent="0.35">
      <c r="A646" s="22" t="s">
        <v>0</v>
      </c>
      <c r="B646" s="23" t="s">
        <v>160</v>
      </c>
    </row>
    <row r="647" spans="1:2" hidden="1" x14ac:dyDescent="0.35">
      <c r="A647" s="54" t="s">
        <v>27</v>
      </c>
      <c r="B647" s="54"/>
    </row>
    <row r="648" spans="1:2" hidden="1" x14ac:dyDescent="0.35">
      <c r="A648" s="22" t="s">
        <v>2</v>
      </c>
      <c r="B648" s="23" t="s">
        <v>161</v>
      </c>
    </row>
    <row r="649" spans="1:2" x14ac:dyDescent="0.35">
      <c r="A649" s="22" t="s">
        <v>4</v>
      </c>
      <c r="B649" s="23" t="s">
        <v>162</v>
      </c>
    </row>
    <row r="650" spans="1:2" hidden="1" x14ac:dyDescent="0.35">
      <c r="A650" s="22" t="s">
        <v>6</v>
      </c>
      <c r="B650" s="23" t="s">
        <v>7</v>
      </c>
    </row>
    <row r="651" spans="1:2" hidden="1" x14ac:dyDescent="0.35">
      <c r="A651" s="22" t="s">
        <v>8</v>
      </c>
      <c r="B651" s="23" t="s">
        <v>9</v>
      </c>
    </row>
    <row r="652" spans="1:2" hidden="1" x14ac:dyDescent="0.35">
      <c r="A652" s="24"/>
    </row>
    <row r="653" spans="1:2" hidden="1" x14ac:dyDescent="0.35">
      <c r="A653" s="24" t="s">
        <v>294</v>
      </c>
    </row>
    <row r="654" spans="1:2" hidden="1" x14ac:dyDescent="0.35">
      <c r="A654" s="24"/>
    </row>
    <row r="655" spans="1:2" ht="15" hidden="1" thickBot="1" x14ac:dyDescent="0.4">
      <c r="A655" s="25" t="s">
        <v>11</v>
      </c>
      <c r="B655" s="26" t="s">
        <v>32</v>
      </c>
    </row>
    <row r="656" spans="1:2" ht="15" thickBot="1" x14ac:dyDescent="0.4">
      <c r="A656" s="20">
        <v>2019</v>
      </c>
      <c r="B656" s="21">
        <v>245.898</v>
      </c>
    </row>
    <row r="657" spans="1:2" hidden="1" x14ac:dyDescent="0.35"/>
    <row r="658" spans="1:2" hidden="1" x14ac:dyDescent="0.35"/>
    <row r="659" spans="1:2" hidden="1" x14ac:dyDescent="0.35"/>
    <row r="660" spans="1:2" hidden="1" x14ac:dyDescent="0.35"/>
    <row r="661" spans="1:2" hidden="1" x14ac:dyDescent="0.35">
      <c r="A661" s="22" t="s">
        <v>0</v>
      </c>
      <c r="B661" s="23" t="s">
        <v>163</v>
      </c>
    </row>
    <row r="662" spans="1:2" hidden="1" x14ac:dyDescent="0.35">
      <c r="A662" s="54" t="s">
        <v>27</v>
      </c>
      <c r="B662" s="54"/>
    </row>
    <row r="663" spans="1:2" hidden="1" x14ac:dyDescent="0.35">
      <c r="A663" s="22" t="s">
        <v>2</v>
      </c>
      <c r="B663" s="23" t="s">
        <v>164</v>
      </c>
    </row>
    <row r="664" spans="1:2" x14ac:dyDescent="0.35">
      <c r="A664" s="22" t="s">
        <v>4</v>
      </c>
      <c r="B664" s="23" t="s">
        <v>165</v>
      </c>
    </row>
    <row r="665" spans="1:2" hidden="1" x14ac:dyDescent="0.35">
      <c r="A665" s="22" t="s">
        <v>6</v>
      </c>
      <c r="B665" s="23" t="s">
        <v>7</v>
      </c>
    </row>
    <row r="666" spans="1:2" hidden="1" x14ac:dyDescent="0.35">
      <c r="A666" s="22" t="s">
        <v>8</v>
      </c>
      <c r="B666" s="23" t="s">
        <v>166</v>
      </c>
    </row>
    <row r="667" spans="1:2" hidden="1" x14ac:dyDescent="0.35">
      <c r="A667" s="24"/>
    </row>
    <row r="668" spans="1:2" hidden="1" x14ac:dyDescent="0.35">
      <c r="A668" s="24" t="s">
        <v>294</v>
      </c>
    </row>
    <row r="669" spans="1:2" hidden="1" x14ac:dyDescent="0.35">
      <c r="A669" s="24"/>
    </row>
    <row r="670" spans="1:2" ht="15" hidden="1" thickBot="1" x14ac:dyDescent="0.4">
      <c r="A670" s="25" t="s">
        <v>11</v>
      </c>
      <c r="B670" s="26" t="s">
        <v>32</v>
      </c>
    </row>
    <row r="671" spans="1:2" ht="15" thickBot="1" x14ac:dyDescent="0.4">
      <c r="A671" s="20">
        <v>2019</v>
      </c>
      <c r="B671" s="21">
        <v>231.64</v>
      </c>
    </row>
    <row r="672" spans="1:2" hidden="1" x14ac:dyDescent="0.35"/>
    <row r="673" spans="1:2" hidden="1" x14ac:dyDescent="0.35"/>
    <row r="674" spans="1:2" hidden="1" x14ac:dyDescent="0.35"/>
    <row r="675" spans="1:2" hidden="1" x14ac:dyDescent="0.35"/>
    <row r="676" spans="1:2" hidden="1" x14ac:dyDescent="0.35">
      <c r="A676" s="22" t="s">
        <v>0</v>
      </c>
      <c r="B676" s="23" t="s">
        <v>167</v>
      </c>
    </row>
    <row r="677" spans="1:2" hidden="1" x14ac:dyDescent="0.35">
      <c r="A677" s="54" t="s">
        <v>27</v>
      </c>
      <c r="B677" s="54"/>
    </row>
    <row r="678" spans="1:2" hidden="1" x14ac:dyDescent="0.35">
      <c r="A678" s="22" t="s">
        <v>2</v>
      </c>
      <c r="B678" s="23" t="s">
        <v>168</v>
      </c>
    </row>
    <row r="679" spans="1:2" x14ac:dyDescent="0.35">
      <c r="A679" s="22" t="s">
        <v>4</v>
      </c>
      <c r="B679" s="23" t="s">
        <v>169</v>
      </c>
    </row>
    <row r="680" spans="1:2" hidden="1" x14ac:dyDescent="0.35">
      <c r="A680" s="22" t="s">
        <v>6</v>
      </c>
      <c r="B680" s="23" t="s">
        <v>7</v>
      </c>
    </row>
    <row r="681" spans="1:2" hidden="1" x14ac:dyDescent="0.35">
      <c r="A681" s="22" t="s">
        <v>8</v>
      </c>
      <c r="B681" s="23" t="s">
        <v>9</v>
      </c>
    </row>
    <row r="682" spans="1:2" hidden="1" x14ac:dyDescent="0.35">
      <c r="A682" s="24"/>
    </row>
    <row r="683" spans="1:2" hidden="1" x14ac:dyDescent="0.35">
      <c r="A683" s="24" t="s">
        <v>294</v>
      </c>
    </row>
    <row r="684" spans="1:2" hidden="1" x14ac:dyDescent="0.35">
      <c r="A684" s="24"/>
    </row>
    <row r="685" spans="1:2" ht="15" hidden="1" thickBot="1" x14ac:dyDescent="0.4">
      <c r="A685" s="25" t="s">
        <v>11</v>
      </c>
      <c r="B685" s="26" t="s">
        <v>32</v>
      </c>
    </row>
    <row r="686" spans="1:2" ht="15" thickBot="1" x14ac:dyDescent="0.4">
      <c r="A686" s="20">
        <v>2019</v>
      </c>
      <c r="B686" s="21">
        <v>233.62200000000001</v>
      </c>
    </row>
    <row r="687" spans="1:2" hidden="1" x14ac:dyDescent="0.35"/>
    <row r="688" spans="1:2" hidden="1" x14ac:dyDescent="0.35"/>
    <row r="689" spans="1:2" hidden="1" x14ac:dyDescent="0.35"/>
    <row r="690" spans="1:2" hidden="1" x14ac:dyDescent="0.35"/>
    <row r="691" spans="1:2" hidden="1" x14ac:dyDescent="0.35">
      <c r="A691" s="22" t="s">
        <v>0</v>
      </c>
      <c r="B691" s="23" t="s">
        <v>170</v>
      </c>
    </row>
    <row r="692" spans="1:2" hidden="1" x14ac:dyDescent="0.35">
      <c r="A692" s="54" t="s">
        <v>27</v>
      </c>
      <c r="B692" s="54"/>
    </row>
    <row r="693" spans="1:2" hidden="1" x14ac:dyDescent="0.35">
      <c r="A693" s="22" t="s">
        <v>2</v>
      </c>
      <c r="B693" s="23" t="s">
        <v>171</v>
      </c>
    </row>
    <row r="694" spans="1:2" x14ac:dyDescent="0.35">
      <c r="A694" s="22" t="s">
        <v>4</v>
      </c>
      <c r="B694" s="23" t="s">
        <v>172</v>
      </c>
    </row>
    <row r="695" spans="1:2" hidden="1" x14ac:dyDescent="0.35">
      <c r="A695" s="22" t="s">
        <v>6</v>
      </c>
      <c r="B695" s="23" t="s">
        <v>7</v>
      </c>
    </row>
    <row r="696" spans="1:2" hidden="1" x14ac:dyDescent="0.35">
      <c r="A696" s="22" t="s">
        <v>8</v>
      </c>
      <c r="B696" s="23" t="s">
        <v>9</v>
      </c>
    </row>
    <row r="697" spans="1:2" hidden="1" x14ac:dyDescent="0.35">
      <c r="A697" s="24"/>
    </row>
    <row r="698" spans="1:2" hidden="1" x14ac:dyDescent="0.35">
      <c r="A698" s="24" t="s">
        <v>294</v>
      </c>
    </row>
    <row r="699" spans="1:2" hidden="1" x14ac:dyDescent="0.35">
      <c r="A699" s="24"/>
    </row>
    <row r="700" spans="1:2" ht="15" hidden="1" thickBot="1" x14ac:dyDescent="0.4">
      <c r="A700" s="25" t="s">
        <v>11</v>
      </c>
      <c r="B700" s="26" t="s">
        <v>32</v>
      </c>
    </row>
    <row r="701" spans="1:2" ht="15" thickBot="1" x14ac:dyDescent="0.4">
      <c r="A701" s="20">
        <v>2019</v>
      </c>
      <c r="B701" s="21">
        <v>211.548</v>
      </c>
    </row>
    <row r="702" spans="1:2" hidden="1" x14ac:dyDescent="0.35"/>
    <row r="703" spans="1:2" hidden="1" x14ac:dyDescent="0.35"/>
    <row r="704" spans="1:2" hidden="1" x14ac:dyDescent="0.35"/>
    <row r="705" spans="1:2" hidden="1" x14ac:dyDescent="0.35"/>
    <row r="706" spans="1:2" hidden="1" x14ac:dyDescent="0.35">
      <c r="A706" s="22" t="s">
        <v>0</v>
      </c>
      <c r="B706" s="23" t="s">
        <v>173</v>
      </c>
    </row>
    <row r="707" spans="1:2" hidden="1" x14ac:dyDescent="0.35">
      <c r="A707" s="54" t="s">
        <v>27</v>
      </c>
      <c r="B707" s="54"/>
    </row>
    <row r="708" spans="1:2" hidden="1" x14ac:dyDescent="0.35">
      <c r="A708" s="22" t="s">
        <v>2</v>
      </c>
      <c r="B708" s="23" t="s">
        <v>174</v>
      </c>
    </row>
    <row r="709" spans="1:2" x14ac:dyDescent="0.35">
      <c r="A709" s="22" t="s">
        <v>4</v>
      </c>
      <c r="B709" s="23" t="s">
        <v>175</v>
      </c>
    </row>
    <row r="710" spans="1:2" hidden="1" x14ac:dyDescent="0.35">
      <c r="A710" s="22" t="s">
        <v>6</v>
      </c>
      <c r="B710" s="23" t="s">
        <v>7</v>
      </c>
    </row>
    <row r="711" spans="1:2" hidden="1" x14ac:dyDescent="0.35">
      <c r="A711" s="22" t="s">
        <v>8</v>
      </c>
      <c r="B711" s="23" t="s">
        <v>9</v>
      </c>
    </row>
    <row r="712" spans="1:2" hidden="1" x14ac:dyDescent="0.35">
      <c r="A712" s="24"/>
    </row>
    <row r="713" spans="1:2" hidden="1" x14ac:dyDescent="0.35">
      <c r="A713" s="24" t="s">
        <v>294</v>
      </c>
    </row>
    <row r="714" spans="1:2" hidden="1" x14ac:dyDescent="0.35">
      <c r="A714" s="24"/>
    </row>
    <row r="715" spans="1:2" ht="15" hidden="1" thickBot="1" x14ac:dyDescent="0.4">
      <c r="A715" s="25" t="s">
        <v>11</v>
      </c>
      <c r="B715" s="26" t="s">
        <v>32</v>
      </c>
    </row>
    <row r="716" spans="1:2" ht="15" thickBot="1" x14ac:dyDescent="0.4">
      <c r="A716" s="20">
        <v>2019</v>
      </c>
      <c r="B716" s="21">
        <v>225.381</v>
      </c>
    </row>
    <row r="717" spans="1:2" hidden="1" x14ac:dyDescent="0.35"/>
    <row r="718" spans="1:2" hidden="1" x14ac:dyDescent="0.35"/>
    <row r="719" spans="1:2" hidden="1" x14ac:dyDescent="0.35"/>
    <row r="720" spans="1:2" hidden="1" x14ac:dyDescent="0.35"/>
    <row r="721" spans="1:2" hidden="1" x14ac:dyDescent="0.35">
      <c r="A721" s="22" t="s">
        <v>0</v>
      </c>
      <c r="B721" s="23" t="s">
        <v>176</v>
      </c>
    </row>
    <row r="722" spans="1:2" hidden="1" x14ac:dyDescent="0.35">
      <c r="A722" s="54" t="s">
        <v>27</v>
      </c>
      <c r="B722" s="54"/>
    </row>
    <row r="723" spans="1:2" hidden="1" x14ac:dyDescent="0.35">
      <c r="A723" s="22" t="s">
        <v>2</v>
      </c>
      <c r="B723" s="23" t="s">
        <v>177</v>
      </c>
    </row>
    <row r="724" spans="1:2" x14ac:dyDescent="0.35">
      <c r="A724" s="22" t="s">
        <v>4</v>
      </c>
      <c r="B724" s="23" t="s">
        <v>178</v>
      </c>
    </row>
    <row r="725" spans="1:2" hidden="1" x14ac:dyDescent="0.35">
      <c r="A725" s="22" t="s">
        <v>6</v>
      </c>
      <c r="B725" s="23" t="s">
        <v>7</v>
      </c>
    </row>
    <row r="726" spans="1:2" hidden="1" x14ac:dyDescent="0.35">
      <c r="A726" s="22" t="s">
        <v>8</v>
      </c>
      <c r="B726" s="23" t="s">
        <v>9</v>
      </c>
    </row>
    <row r="727" spans="1:2" hidden="1" x14ac:dyDescent="0.35">
      <c r="A727" s="24"/>
    </row>
    <row r="728" spans="1:2" hidden="1" x14ac:dyDescent="0.35">
      <c r="A728" s="24" t="s">
        <v>294</v>
      </c>
    </row>
    <row r="729" spans="1:2" hidden="1" x14ac:dyDescent="0.35">
      <c r="A729" s="24"/>
    </row>
    <row r="730" spans="1:2" ht="15" hidden="1" thickBot="1" x14ac:dyDescent="0.4">
      <c r="A730" s="25" t="s">
        <v>11</v>
      </c>
      <c r="B730" s="26" t="s">
        <v>32</v>
      </c>
    </row>
    <row r="731" spans="1:2" ht="15" thickBot="1" x14ac:dyDescent="0.4">
      <c r="A731" s="20">
        <v>2019</v>
      </c>
      <c r="B731" s="21">
        <v>251.17400000000001</v>
      </c>
    </row>
    <row r="732" spans="1:2" hidden="1" x14ac:dyDescent="0.35"/>
    <row r="733" spans="1:2" hidden="1" x14ac:dyDescent="0.35"/>
    <row r="734" spans="1:2" hidden="1" x14ac:dyDescent="0.35"/>
    <row r="735" spans="1:2" hidden="1" x14ac:dyDescent="0.35"/>
    <row r="736" spans="1:2" hidden="1" x14ac:dyDescent="0.35">
      <c r="A736" s="22" t="s">
        <v>0</v>
      </c>
      <c r="B736" s="23" t="s">
        <v>179</v>
      </c>
    </row>
    <row r="737" spans="1:2" hidden="1" x14ac:dyDescent="0.35">
      <c r="A737" s="54" t="s">
        <v>27</v>
      </c>
      <c r="B737" s="54"/>
    </row>
    <row r="738" spans="1:2" hidden="1" x14ac:dyDescent="0.35">
      <c r="A738" s="22" t="s">
        <v>2</v>
      </c>
      <c r="B738" s="23" t="s">
        <v>180</v>
      </c>
    </row>
    <row r="739" spans="1:2" x14ac:dyDescent="0.35">
      <c r="A739" s="22" t="s">
        <v>4</v>
      </c>
      <c r="B739" s="23" t="s">
        <v>181</v>
      </c>
    </row>
    <row r="740" spans="1:2" hidden="1" x14ac:dyDescent="0.35">
      <c r="A740" s="22" t="s">
        <v>6</v>
      </c>
      <c r="B740" s="23" t="s">
        <v>7</v>
      </c>
    </row>
    <row r="741" spans="1:2" hidden="1" x14ac:dyDescent="0.35">
      <c r="A741" s="22" t="s">
        <v>8</v>
      </c>
      <c r="B741" s="23" t="s">
        <v>182</v>
      </c>
    </row>
    <row r="742" spans="1:2" hidden="1" x14ac:dyDescent="0.35">
      <c r="A742" s="24"/>
    </row>
    <row r="743" spans="1:2" hidden="1" x14ac:dyDescent="0.35">
      <c r="A743" s="24" t="s">
        <v>294</v>
      </c>
    </row>
    <row r="744" spans="1:2" hidden="1" x14ac:dyDescent="0.35">
      <c r="A744" s="24"/>
    </row>
    <row r="745" spans="1:2" ht="15" hidden="1" thickBot="1" x14ac:dyDescent="0.4">
      <c r="A745" s="25" t="s">
        <v>11</v>
      </c>
      <c r="B745" s="26" t="s">
        <v>32</v>
      </c>
    </row>
    <row r="746" spans="1:2" ht="15" thickBot="1" x14ac:dyDescent="0.4">
      <c r="A746" s="20">
        <v>2019</v>
      </c>
      <c r="B746" s="21">
        <v>145.28100000000001</v>
      </c>
    </row>
    <row r="747" spans="1:2" hidden="1" x14ac:dyDescent="0.35"/>
    <row r="748" spans="1:2" hidden="1" x14ac:dyDescent="0.35"/>
    <row r="749" spans="1:2" hidden="1" x14ac:dyDescent="0.35"/>
    <row r="750" spans="1:2" hidden="1" x14ac:dyDescent="0.35"/>
    <row r="751" spans="1:2" hidden="1" x14ac:dyDescent="0.35">
      <c r="A751" s="22" t="s">
        <v>0</v>
      </c>
      <c r="B751" s="23" t="s">
        <v>183</v>
      </c>
    </row>
    <row r="752" spans="1:2" hidden="1" x14ac:dyDescent="0.35">
      <c r="A752" s="54" t="s">
        <v>27</v>
      </c>
      <c r="B752" s="54"/>
    </row>
    <row r="753" spans="1:2" hidden="1" x14ac:dyDescent="0.35">
      <c r="A753" s="22" t="s">
        <v>2</v>
      </c>
      <c r="B753" s="23" t="s">
        <v>184</v>
      </c>
    </row>
    <row r="754" spans="1:2" x14ac:dyDescent="0.35">
      <c r="A754" s="22" t="s">
        <v>4</v>
      </c>
      <c r="B754" s="23" t="s">
        <v>185</v>
      </c>
    </row>
    <row r="755" spans="1:2" hidden="1" x14ac:dyDescent="0.35">
      <c r="A755" s="22" t="s">
        <v>6</v>
      </c>
      <c r="B755" s="23" t="s">
        <v>7</v>
      </c>
    </row>
    <row r="756" spans="1:2" hidden="1" x14ac:dyDescent="0.35">
      <c r="A756" s="22" t="s">
        <v>8</v>
      </c>
      <c r="B756" s="23" t="s">
        <v>9</v>
      </c>
    </row>
    <row r="757" spans="1:2" hidden="1" x14ac:dyDescent="0.35">
      <c r="A757" s="24"/>
    </row>
    <row r="758" spans="1:2" hidden="1" x14ac:dyDescent="0.35">
      <c r="A758" s="24" t="s">
        <v>294</v>
      </c>
    </row>
    <row r="759" spans="1:2" hidden="1" x14ac:dyDescent="0.35">
      <c r="A759" s="24"/>
    </row>
    <row r="760" spans="1:2" ht="15" hidden="1" thickBot="1" x14ac:dyDescent="0.4">
      <c r="A760" s="25" t="s">
        <v>11</v>
      </c>
      <c r="B760" s="26" t="s">
        <v>32</v>
      </c>
    </row>
    <row r="761" spans="1:2" ht="15" thickBot="1" x14ac:dyDescent="0.4">
      <c r="A761" s="20">
        <v>2019</v>
      </c>
      <c r="B761" s="21">
        <v>228.38200000000001</v>
      </c>
    </row>
    <row r="762" spans="1:2" hidden="1" x14ac:dyDescent="0.35"/>
    <row r="763" spans="1:2" hidden="1" x14ac:dyDescent="0.35"/>
    <row r="764" spans="1:2" hidden="1" x14ac:dyDescent="0.35"/>
    <row r="765" spans="1:2" hidden="1" x14ac:dyDescent="0.35"/>
    <row r="766" spans="1:2" hidden="1" x14ac:dyDescent="0.35">
      <c r="A766" s="22" t="s">
        <v>0</v>
      </c>
      <c r="B766" s="23" t="s">
        <v>186</v>
      </c>
    </row>
    <row r="767" spans="1:2" hidden="1" x14ac:dyDescent="0.35">
      <c r="A767" s="54" t="s">
        <v>27</v>
      </c>
      <c r="B767" s="54"/>
    </row>
    <row r="768" spans="1:2" hidden="1" x14ac:dyDescent="0.35">
      <c r="A768" s="22" t="s">
        <v>2</v>
      </c>
      <c r="B768" s="23" t="s">
        <v>187</v>
      </c>
    </row>
    <row r="769" spans="1:2" x14ac:dyDescent="0.35">
      <c r="A769" s="22" t="s">
        <v>4</v>
      </c>
      <c r="B769" s="23" t="s">
        <v>188</v>
      </c>
    </row>
    <row r="770" spans="1:2" hidden="1" x14ac:dyDescent="0.35">
      <c r="A770" s="22" t="s">
        <v>6</v>
      </c>
      <c r="B770" s="23" t="s">
        <v>7</v>
      </c>
    </row>
    <row r="771" spans="1:2" hidden="1" x14ac:dyDescent="0.35">
      <c r="A771" s="22" t="s">
        <v>8</v>
      </c>
      <c r="B771" s="23" t="s">
        <v>9</v>
      </c>
    </row>
    <row r="772" spans="1:2" hidden="1" x14ac:dyDescent="0.35">
      <c r="A772" s="24"/>
    </row>
    <row r="773" spans="1:2" hidden="1" x14ac:dyDescent="0.35">
      <c r="A773" s="24" t="s">
        <v>294</v>
      </c>
    </row>
    <row r="774" spans="1:2" hidden="1" x14ac:dyDescent="0.35">
      <c r="A774" s="24"/>
    </row>
    <row r="775" spans="1:2" ht="15" hidden="1" thickBot="1" x14ac:dyDescent="0.4">
      <c r="A775" s="25" t="s">
        <v>11</v>
      </c>
      <c r="B775" s="26" t="s">
        <v>32</v>
      </c>
    </row>
    <row r="776" spans="1:2" ht="15" thickBot="1" x14ac:dyDescent="0.4">
      <c r="A776" s="20">
        <v>2019</v>
      </c>
      <c r="B776" s="21">
        <v>255.90100000000001</v>
      </c>
    </row>
    <row r="777" spans="1:2" hidden="1" x14ac:dyDescent="0.35"/>
    <row r="778" spans="1:2" hidden="1" x14ac:dyDescent="0.35"/>
    <row r="779" spans="1:2" hidden="1" x14ac:dyDescent="0.35"/>
    <row r="780" spans="1:2" hidden="1" x14ac:dyDescent="0.35"/>
    <row r="781" spans="1:2" hidden="1" x14ac:dyDescent="0.35">
      <c r="A781" s="22" t="s">
        <v>0</v>
      </c>
      <c r="B781" s="23" t="s">
        <v>189</v>
      </c>
    </row>
    <row r="782" spans="1:2" hidden="1" x14ac:dyDescent="0.35">
      <c r="A782" s="54" t="s">
        <v>27</v>
      </c>
      <c r="B782" s="54"/>
    </row>
    <row r="783" spans="1:2" hidden="1" x14ac:dyDescent="0.35">
      <c r="A783" s="22" t="s">
        <v>2</v>
      </c>
      <c r="B783" s="23" t="s">
        <v>190</v>
      </c>
    </row>
    <row r="784" spans="1:2" x14ac:dyDescent="0.35">
      <c r="A784" s="22" t="s">
        <v>4</v>
      </c>
      <c r="B784" s="23" t="s">
        <v>191</v>
      </c>
    </row>
    <row r="785" spans="1:2" hidden="1" x14ac:dyDescent="0.35">
      <c r="A785" s="22" t="s">
        <v>6</v>
      </c>
      <c r="B785" s="23" t="s">
        <v>7</v>
      </c>
    </row>
    <row r="786" spans="1:2" hidden="1" x14ac:dyDescent="0.35">
      <c r="A786" s="22" t="s">
        <v>8</v>
      </c>
      <c r="B786" s="23" t="s">
        <v>9</v>
      </c>
    </row>
    <row r="787" spans="1:2" hidden="1" x14ac:dyDescent="0.35">
      <c r="A787" s="24"/>
    </row>
    <row r="788" spans="1:2" hidden="1" x14ac:dyDescent="0.35">
      <c r="A788" s="24" t="s">
        <v>294</v>
      </c>
    </row>
    <row r="789" spans="1:2" hidden="1" x14ac:dyDescent="0.35">
      <c r="A789" s="24"/>
    </row>
    <row r="790" spans="1:2" ht="15" hidden="1" thickBot="1" x14ac:dyDescent="0.4">
      <c r="A790" s="25" t="s">
        <v>11</v>
      </c>
      <c r="B790" s="26" t="s">
        <v>32</v>
      </c>
    </row>
    <row r="791" spans="1:2" ht="15" thickBot="1" x14ac:dyDescent="0.4">
      <c r="A791" s="20">
        <v>2019</v>
      </c>
      <c r="B791" s="21">
        <v>255.05500000000001</v>
      </c>
    </row>
    <row r="792" spans="1:2" hidden="1" x14ac:dyDescent="0.35"/>
    <row r="793" spans="1:2" hidden="1" x14ac:dyDescent="0.35"/>
    <row r="794" spans="1:2" hidden="1" x14ac:dyDescent="0.35"/>
    <row r="795" spans="1:2" hidden="1" x14ac:dyDescent="0.35"/>
    <row r="796" spans="1:2" hidden="1" x14ac:dyDescent="0.35">
      <c r="A796" s="22" t="s">
        <v>0</v>
      </c>
      <c r="B796" s="23" t="s">
        <v>192</v>
      </c>
    </row>
    <row r="797" spans="1:2" hidden="1" x14ac:dyDescent="0.35">
      <c r="A797" s="54" t="s">
        <v>27</v>
      </c>
      <c r="B797" s="54"/>
    </row>
    <row r="798" spans="1:2" hidden="1" x14ac:dyDescent="0.35">
      <c r="A798" s="22" t="s">
        <v>2</v>
      </c>
      <c r="B798" s="23" t="s">
        <v>193</v>
      </c>
    </row>
    <row r="799" spans="1:2" x14ac:dyDescent="0.35">
      <c r="A799" s="22" t="s">
        <v>4</v>
      </c>
      <c r="B799" s="23" t="s">
        <v>194</v>
      </c>
    </row>
    <row r="800" spans="1:2" hidden="1" x14ac:dyDescent="0.35">
      <c r="A800" s="22" t="s">
        <v>6</v>
      </c>
      <c r="B800" s="23" t="s">
        <v>7</v>
      </c>
    </row>
    <row r="801" spans="1:2" hidden="1" x14ac:dyDescent="0.35">
      <c r="A801" s="22" t="s">
        <v>8</v>
      </c>
      <c r="B801" s="23" t="s">
        <v>36</v>
      </c>
    </row>
    <row r="802" spans="1:2" hidden="1" x14ac:dyDescent="0.35">
      <c r="A802" s="24"/>
    </row>
    <row r="803" spans="1:2" hidden="1" x14ac:dyDescent="0.35">
      <c r="A803" s="24" t="s">
        <v>294</v>
      </c>
    </row>
    <row r="804" spans="1:2" hidden="1" x14ac:dyDescent="0.35">
      <c r="A804" s="24"/>
    </row>
    <row r="805" spans="1:2" ht="15" hidden="1" thickBot="1" x14ac:dyDescent="0.4">
      <c r="A805" s="25" t="s">
        <v>11</v>
      </c>
      <c r="B805" s="26" t="s">
        <v>32</v>
      </c>
    </row>
    <row r="806" spans="1:2" ht="15" thickBot="1" x14ac:dyDescent="0.4">
      <c r="A806" s="20">
        <v>2019</v>
      </c>
      <c r="B806" s="21">
        <v>101.054</v>
      </c>
    </row>
    <row r="807" spans="1:2" hidden="1" x14ac:dyDescent="0.35"/>
    <row r="808" spans="1:2" hidden="1" x14ac:dyDescent="0.35"/>
    <row r="809" spans="1:2" hidden="1" x14ac:dyDescent="0.35"/>
    <row r="810" spans="1:2" hidden="1" x14ac:dyDescent="0.35"/>
    <row r="811" spans="1:2" hidden="1" x14ac:dyDescent="0.35">
      <c r="A811" s="22" t="s">
        <v>0</v>
      </c>
      <c r="B811" s="23" t="s">
        <v>195</v>
      </c>
    </row>
    <row r="812" spans="1:2" hidden="1" x14ac:dyDescent="0.35">
      <c r="A812" s="54" t="s">
        <v>27</v>
      </c>
      <c r="B812" s="54"/>
    </row>
    <row r="813" spans="1:2" hidden="1" x14ac:dyDescent="0.35">
      <c r="A813" s="22" t="s">
        <v>2</v>
      </c>
      <c r="B813" s="23" t="s">
        <v>196</v>
      </c>
    </row>
    <row r="814" spans="1:2" x14ac:dyDescent="0.35">
      <c r="A814" s="22" t="s">
        <v>4</v>
      </c>
      <c r="B814" s="23" t="s">
        <v>197</v>
      </c>
    </row>
    <row r="815" spans="1:2" hidden="1" x14ac:dyDescent="0.35">
      <c r="A815" s="22" t="s">
        <v>6</v>
      </c>
      <c r="B815" s="23" t="s">
        <v>7</v>
      </c>
    </row>
    <row r="816" spans="1:2" hidden="1" x14ac:dyDescent="0.35">
      <c r="A816" s="22" t="s">
        <v>8</v>
      </c>
      <c r="B816" s="23" t="s">
        <v>9</v>
      </c>
    </row>
    <row r="817" spans="1:2" hidden="1" x14ac:dyDescent="0.35">
      <c r="A817" s="24"/>
    </row>
    <row r="818" spans="1:2" hidden="1" x14ac:dyDescent="0.35">
      <c r="A818" s="24" t="s">
        <v>294</v>
      </c>
    </row>
    <row r="819" spans="1:2" hidden="1" x14ac:dyDescent="0.35">
      <c r="A819" s="24"/>
    </row>
    <row r="820" spans="1:2" ht="15" hidden="1" thickBot="1" x14ac:dyDescent="0.4">
      <c r="A820" s="25" t="s">
        <v>11</v>
      </c>
      <c r="B820" s="26" t="s">
        <v>32</v>
      </c>
    </row>
    <row r="821" spans="1:2" ht="15" thickBot="1" x14ac:dyDescent="0.4">
      <c r="A821" s="20">
        <v>2019</v>
      </c>
      <c r="B821" s="21">
        <v>255.471</v>
      </c>
    </row>
    <row r="822" spans="1:2" hidden="1" x14ac:dyDescent="0.35"/>
    <row r="823" spans="1:2" hidden="1" x14ac:dyDescent="0.35"/>
    <row r="824" spans="1:2" hidden="1" x14ac:dyDescent="0.35"/>
    <row r="825" spans="1:2" hidden="1" x14ac:dyDescent="0.35"/>
    <row r="826" spans="1:2" hidden="1" x14ac:dyDescent="0.35">
      <c r="A826" s="22" t="s">
        <v>0</v>
      </c>
      <c r="B826" s="23" t="s">
        <v>198</v>
      </c>
    </row>
    <row r="827" spans="1:2" hidden="1" x14ac:dyDescent="0.35">
      <c r="A827" s="54" t="s">
        <v>27</v>
      </c>
      <c r="B827" s="54"/>
    </row>
    <row r="828" spans="1:2" hidden="1" x14ac:dyDescent="0.35">
      <c r="A828" s="22" t="s">
        <v>2</v>
      </c>
      <c r="B828" s="23" t="s">
        <v>199</v>
      </c>
    </row>
    <row r="829" spans="1:2" x14ac:dyDescent="0.35">
      <c r="A829" s="22" t="s">
        <v>4</v>
      </c>
      <c r="B829" s="23" t="s">
        <v>200</v>
      </c>
    </row>
    <row r="830" spans="1:2" hidden="1" x14ac:dyDescent="0.35">
      <c r="A830" s="22" t="s">
        <v>6</v>
      </c>
      <c r="B830" s="23" t="s">
        <v>7</v>
      </c>
    </row>
    <row r="831" spans="1:2" hidden="1" x14ac:dyDescent="0.35">
      <c r="A831" s="22" t="s">
        <v>8</v>
      </c>
      <c r="B831" s="23" t="s">
        <v>9</v>
      </c>
    </row>
    <row r="832" spans="1:2" hidden="1" x14ac:dyDescent="0.35">
      <c r="A832" s="24"/>
    </row>
    <row r="833" spans="1:2" hidden="1" x14ac:dyDescent="0.35">
      <c r="A833" s="24" t="s">
        <v>294</v>
      </c>
    </row>
    <row r="834" spans="1:2" hidden="1" x14ac:dyDescent="0.35">
      <c r="A834" s="24"/>
    </row>
    <row r="835" spans="1:2" ht="15" hidden="1" thickBot="1" x14ac:dyDescent="0.4">
      <c r="A835" s="25" t="s">
        <v>11</v>
      </c>
      <c r="B835" s="26" t="s">
        <v>32</v>
      </c>
    </row>
    <row r="836" spans="1:2" ht="15" thickBot="1" x14ac:dyDescent="0.4">
      <c r="A836" s="20">
        <v>2019</v>
      </c>
      <c r="B836" s="21">
        <v>230.577</v>
      </c>
    </row>
    <row r="837" spans="1:2" hidden="1" x14ac:dyDescent="0.35"/>
    <row r="838" spans="1:2" hidden="1" x14ac:dyDescent="0.35"/>
    <row r="839" spans="1:2" hidden="1" x14ac:dyDescent="0.35"/>
    <row r="840" spans="1:2" hidden="1" x14ac:dyDescent="0.35"/>
    <row r="841" spans="1:2" hidden="1" x14ac:dyDescent="0.35">
      <c r="A841" s="22" t="s">
        <v>0</v>
      </c>
      <c r="B841" s="23" t="s">
        <v>201</v>
      </c>
    </row>
    <row r="842" spans="1:2" hidden="1" x14ac:dyDescent="0.35">
      <c r="A842" s="54" t="s">
        <v>27</v>
      </c>
      <c r="B842" s="54"/>
    </row>
    <row r="843" spans="1:2" hidden="1" x14ac:dyDescent="0.35">
      <c r="A843" s="22" t="s">
        <v>2</v>
      </c>
      <c r="B843" s="23" t="s">
        <v>202</v>
      </c>
    </row>
    <row r="844" spans="1:2" x14ac:dyDescent="0.35">
      <c r="A844" s="22" t="s">
        <v>4</v>
      </c>
      <c r="B844" s="23" t="s">
        <v>203</v>
      </c>
    </row>
    <row r="845" spans="1:2" hidden="1" x14ac:dyDescent="0.35">
      <c r="A845" s="22" t="s">
        <v>6</v>
      </c>
      <c r="B845" s="23" t="s">
        <v>7</v>
      </c>
    </row>
    <row r="846" spans="1:2" hidden="1" x14ac:dyDescent="0.35">
      <c r="A846" s="22" t="s">
        <v>8</v>
      </c>
      <c r="B846" s="23" t="s">
        <v>9</v>
      </c>
    </row>
    <row r="847" spans="1:2" hidden="1" x14ac:dyDescent="0.35">
      <c r="A847" s="24"/>
    </row>
    <row r="848" spans="1:2" hidden="1" x14ac:dyDescent="0.35">
      <c r="A848" s="24" t="s">
        <v>294</v>
      </c>
    </row>
    <row r="849" spans="1:2" hidden="1" x14ac:dyDescent="0.35">
      <c r="A849" s="24"/>
    </row>
    <row r="850" spans="1:2" ht="15" hidden="1" thickBot="1" x14ac:dyDescent="0.4">
      <c r="A850" s="25" t="s">
        <v>11</v>
      </c>
      <c r="B850" s="26" t="s">
        <v>32</v>
      </c>
    </row>
    <row r="851" spans="1:2" ht="15" thickBot="1" x14ac:dyDescent="0.4">
      <c r="A851" s="20">
        <v>2019</v>
      </c>
      <c r="B851" s="21">
        <v>276.43200000000002</v>
      </c>
    </row>
    <row r="852" spans="1:2" hidden="1" x14ac:dyDescent="0.35"/>
    <row r="853" spans="1:2" hidden="1" x14ac:dyDescent="0.35"/>
    <row r="854" spans="1:2" hidden="1" x14ac:dyDescent="0.35"/>
    <row r="855" spans="1:2" hidden="1" x14ac:dyDescent="0.35"/>
    <row r="856" spans="1:2" hidden="1" x14ac:dyDescent="0.35">
      <c r="A856" s="22" t="s">
        <v>0</v>
      </c>
      <c r="B856" s="23" t="s">
        <v>204</v>
      </c>
    </row>
    <row r="857" spans="1:2" hidden="1" x14ac:dyDescent="0.35">
      <c r="A857" s="54" t="s">
        <v>27</v>
      </c>
      <c r="B857" s="54"/>
    </row>
    <row r="858" spans="1:2" hidden="1" x14ac:dyDescent="0.35">
      <c r="A858" s="22" t="s">
        <v>2</v>
      </c>
      <c r="B858" s="23" t="s">
        <v>205</v>
      </c>
    </row>
    <row r="859" spans="1:2" x14ac:dyDescent="0.35">
      <c r="A859" s="22" t="s">
        <v>4</v>
      </c>
      <c r="B859" s="23" t="s">
        <v>206</v>
      </c>
    </row>
    <row r="860" spans="1:2" hidden="1" x14ac:dyDescent="0.35">
      <c r="A860" s="22" t="s">
        <v>6</v>
      </c>
      <c r="B860" s="23" t="s">
        <v>7</v>
      </c>
    </row>
    <row r="861" spans="1:2" hidden="1" x14ac:dyDescent="0.35">
      <c r="A861" s="22" t="s">
        <v>8</v>
      </c>
      <c r="B861" s="23" t="s">
        <v>9</v>
      </c>
    </row>
    <row r="862" spans="1:2" hidden="1" x14ac:dyDescent="0.35">
      <c r="A862" s="24"/>
    </row>
    <row r="863" spans="1:2" hidden="1" x14ac:dyDescent="0.35">
      <c r="A863" s="24" t="s">
        <v>294</v>
      </c>
    </row>
    <row r="864" spans="1:2" hidden="1" x14ac:dyDescent="0.35">
      <c r="A864" s="24"/>
    </row>
    <row r="865" spans="1:2" ht="15" hidden="1" thickBot="1" x14ac:dyDescent="0.4">
      <c r="A865" s="25" t="s">
        <v>11</v>
      </c>
      <c r="B865" s="26" t="s">
        <v>32</v>
      </c>
    </row>
    <row r="866" spans="1:2" ht="15" thickBot="1" x14ac:dyDescent="0.4">
      <c r="A866" s="20">
        <v>2019</v>
      </c>
      <c r="B866" s="21">
        <v>213.80699999999999</v>
      </c>
    </row>
  </sheetData>
  <autoFilter ref="A1:B866" xr:uid="{4D94398E-61FD-4FA6-8307-4A3493FF4AAC}">
    <filterColumn colId="0">
      <filters>
        <filter val="2019"/>
        <filter val="Area:"/>
      </filters>
    </filterColumn>
  </autoFilter>
  <mergeCells count="69">
    <mergeCell ref="A167:B167"/>
    <mergeCell ref="A2:B2"/>
    <mergeCell ref="A17:B17"/>
    <mergeCell ref="A32:B32"/>
    <mergeCell ref="A47:B47"/>
    <mergeCell ref="A62:B62"/>
    <mergeCell ref="A77:B77"/>
    <mergeCell ref="A92:B92"/>
    <mergeCell ref="A107:B107"/>
    <mergeCell ref="A122:B122"/>
    <mergeCell ref="A137:B137"/>
    <mergeCell ref="A152:B152"/>
    <mergeCell ref="A281:B281"/>
    <mergeCell ref="A182:B182"/>
    <mergeCell ref="A197:B197"/>
    <mergeCell ref="A212:B212"/>
    <mergeCell ref="A221:B221"/>
    <mergeCell ref="A227:B227"/>
    <mergeCell ref="A236:B236"/>
    <mergeCell ref="A242:B242"/>
    <mergeCell ref="A251:B251"/>
    <mergeCell ref="A257:B257"/>
    <mergeCell ref="A266:B266"/>
    <mergeCell ref="A272:B272"/>
    <mergeCell ref="A371:B371"/>
    <mergeCell ref="A287:B287"/>
    <mergeCell ref="A296:B296"/>
    <mergeCell ref="A302:B302"/>
    <mergeCell ref="A311:B311"/>
    <mergeCell ref="A317:B317"/>
    <mergeCell ref="A326:B326"/>
    <mergeCell ref="A332:B332"/>
    <mergeCell ref="A341:B341"/>
    <mergeCell ref="A347:B347"/>
    <mergeCell ref="A356:B356"/>
    <mergeCell ref="A362:B362"/>
    <mergeCell ref="A542:B542"/>
    <mergeCell ref="A377:B377"/>
    <mergeCell ref="A392:B392"/>
    <mergeCell ref="A407:B407"/>
    <mergeCell ref="A422:B422"/>
    <mergeCell ref="A437:B437"/>
    <mergeCell ref="A452:B452"/>
    <mergeCell ref="A467:B467"/>
    <mergeCell ref="A482:B482"/>
    <mergeCell ref="A497:B497"/>
    <mergeCell ref="A512:B512"/>
    <mergeCell ref="A527:B527"/>
    <mergeCell ref="A722:B722"/>
    <mergeCell ref="A557:B557"/>
    <mergeCell ref="A572:B572"/>
    <mergeCell ref="A587:B587"/>
    <mergeCell ref="A602:B602"/>
    <mergeCell ref="A617:B617"/>
    <mergeCell ref="A632:B632"/>
    <mergeCell ref="A647:B647"/>
    <mergeCell ref="A662:B662"/>
    <mergeCell ref="A677:B677"/>
    <mergeCell ref="A692:B692"/>
    <mergeCell ref="A707:B707"/>
    <mergeCell ref="A827:B827"/>
    <mergeCell ref="A842:B842"/>
    <mergeCell ref="A857:B857"/>
    <mergeCell ref="A737:B737"/>
    <mergeCell ref="A752:B752"/>
    <mergeCell ref="A767:B767"/>
    <mergeCell ref="A782:B782"/>
    <mergeCell ref="A797:B797"/>
    <mergeCell ref="A812:B812"/>
  </mergeCells>
  <hyperlinks>
    <hyperlink ref="D1" r:id="rId1" xr:uid="{100A06B3-A4BE-40F3-84D2-BFB9BD7E5FC9}"/>
  </hyperlinks>
  <pageMargins left="0.7" right="0.7" top="0.75" bottom="0.75" header="0.3" footer="0.3"/>
  <pageSetup orientation="portrait" horizontalDpi="300" verticalDpi="300" r:id="rId2"/>
  <drawing r:id="rId3"/>
  <legacyDrawing r:id="rId4"/>
  <controls>
    <mc:AlternateContent xmlns:mc="http://schemas.openxmlformats.org/markup-compatibility/2006">
      <mc:Choice Requires="x14">
        <control shapeId="4097" r:id="rId5" name="Control 1">
          <controlPr defaultSize="0" r:id="rId6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317500</xdr:colOff>
                <xdr:row>25</xdr:row>
                <xdr:rowOff>114300</xdr:rowOff>
              </to>
            </anchor>
          </controlPr>
        </control>
      </mc:Choice>
      <mc:Fallback>
        <control shapeId="4097" r:id="rId5" name="Control 1"/>
      </mc:Fallback>
    </mc:AlternateContent>
    <mc:AlternateContent xmlns:mc="http://schemas.openxmlformats.org/markup-compatibility/2006">
      <mc:Choice Requires="x14">
        <control shapeId="4098" r:id="rId7" name="Control 2">
          <controlPr defaultSize="0" r:id="rId6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317500</xdr:colOff>
                <xdr:row>40</xdr:row>
                <xdr:rowOff>114300</xdr:rowOff>
              </to>
            </anchor>
          </controlPr>
        </control>
      </mc:Choice>
      <mc:Fallback>
        <control shapeId="4098" r:id="rId7" name="Control 2"/>
      </mc:Fallback>
    </mc:AlternateContent>
    <mc:AlternateContent xmlns:mc="http://schemas.openxmlformats.org/markup-compatibility/2006">
      <mc:Choice Requires="x14">
        <control shapeId="4099" r:id="rId8" name="Control 3">
          <controlPr defaultSize="0" r:id="rId6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317500</xdr:colOff>
                <xdr:row>55</xdr:row>
                <xdr:rowOff>114300</xdr:rowOff>
              </to>
            </anchor>
          </controlPr>
        </control>
      </mc:Choice>
      <mc:Fallback>
        <control shapeId="4099" r:id="rId8" name="Control 3"/>
      </mc:Fallback>
    </mc:AlternateContent>
    <mc:AlternateContent xmlns:mc="http://schemas.openxmlformats.org/markup-compatibility/2006">
      <mc:Choice Requires="x14">
        <control shapeId="4100" r:id="rId9" name="Control 4">
          <controlPr defaultSize="0" r:id="rId6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317500</xdr:colOff>
                <xdr:row>70</xdr:row>
                <xdr:rowOff>114300</xdr:rowOff>
              </to>
            </anchor>
          </controlPr>
        </control>
      </mc:Choice>
      <mc:Fallback>
        <control shapeId="4100" r:id="rId9" name="Control 4"/>
      </mc:Fallback>
    </mc:AlternateContent>
    <mc:AlternateContent xmlns:mc="http://schemas.openxmlformats.org/markup-compatibility/2006">
      <mc:Choice Requires="x14">
        <control shapeId="4101" r:id="rId10" name="Control 5">
          <controlPr defaultSize="0" r:id="rId6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317500</xdr:colOff>
                <xdr:row>85</xdr:row>
                <xdr:rowOff>114300</xdr:rowOff>
              </to>
            </anchor>
          </controlPr>
        </control>
      </mc:Choice>
      <mc:Fallback>
        <control shapeId="4101" r:id="rId10" name="Control 5"/>
      </mc:Fallback>
    </mc:AlternateContent>
    <mc:AlternateContent xmlns:mc="http://schemas.openxmlformats.org/markup-compatibility/2006">
      <mc:Choice Requires="x14">
        <control shapeId="4102" r:id="rId11" name="Control 6">
          <controlPr defaultSize="0" r:id="rId6">
            <anchor moveWithCells="1">
              <from>
                <xdr:col>0</xdr:col>
                <xdr:colOff>0</xdr:colOff>
                <xdr:row>100</xdr:row>
                <xdr:rowOff>0</xdr:rowOff>
              </from>
              <to>
                <xdr:col>0</xdr:col>
                <xdr:colOff>317500</xdr:colOff>
                <xdr:row>100</xdr:row>
                <xdr:rowOff>114300</xdr:rowOff>
              </to>
            </anchor>
          </controlPr>
        </control>
      </mc:Choice>
      <mc:Fallback>
        <control shapeId="4102" r:id="rId11" name="Control 6"/>
      </mc:Fallback>
    </mc:AlternateContent>
    <mc:AlternateContent xmlns:mc="http://schemas.openxmlformats.org/markup-compatibility/2006">
      <mc:Choice Requires="x14">
        <control shapeId="4103" r:id="rId12" name="Control 7">
          <controlPr defaultSize="0" r:id="rId6">
            <anchor moveWithCells="1">
              <from>
                <xdr:col>0</xdr:col>
                <xdr:colOff>0</xdr:colOff>
                <xdr:row>115</xdr:row>
                <xdr:rowOff>0</xdr:rowOff>
              </from>
              <to>
                <xdr:col>0</xdr:col>
                <xdr:colOff>317500</xdr:colOff>
                <xdr:row>115</xdr:row>
                <xdr:rowOff>114300</xdr:rowOff>
              </to>
            </anchor>
          </controlPr>
        </control>
      </mc:Choice>
      <mc:Fallback>
        <control shapeId="4103" r:id="rId12" name="Control 7"/>
      </mc:Fallback>
    </mc:AlternateContent>
    <mc:AlternateContent xmlns:mc="http://schemas.openxmlformats.org/markup-compatibility/2006">
      <mc:Choice Requires="x14">
        <control shapeId="4104" r:id="rId13" name="Control 8">
          <controlPr defaultSize="0" r:id="rId6">
            <anchor moveWithCells="1">
              <from>
                <xdr:col>0</xdr:col>
                <xdr:colOff>0</xdr:colOff>
                <xdr:row>130</xdr:row>
                <xdr:rowOff>0</xdr:rowOff>
              </from>
              <to>
                <xdr:col>0</xdr:col>
                <xdr:colOff>317500</xdr:colOff>
                <xdr:row>130</xdr:row>
                <xdr:rowOff>114300</xdr:rowOff>
              </to>
            </anchor>
          </controlPr>
        </control>
      </mc:Choice>
      <mc:Fallback>
        <control shapeId="4104" r:id="rId13" name="Control 8"/>
      </mc:Fallback>
    </mc:AlternateContent>
    <mc:AlternateContent xmlns:mc="http://schemas.openxmlformats.org/markup-compatibility/2006">
      <mc:Choice Requires="x14">
        <control shapeId="4105" r:id="rId14" name="Control 9">
          <controlPr defaultSize="0" r:id="rId6">
            <anchor moveWithCells="1">
              <from>
                <xdr:col>0</xdr:col>
                <xdr:colOff>0</xdr:colOff>
                <xdr:row>145</xdr:row>
                <xdr:rowOff>0</xdr:rowOff>
              </from>
              <to>
                <xdr:col>0</xdr:col>
                <xdr:colOff>317500</xdr:colOff>
                <xdr:row>145</xdr:row>
                <xdr:rowOff>114300</xdr:rowOff>
              </to>
            </anchor>
          </controlPr>
        </control>
      </mc:Choice>
      <mc:Fallback>
        <control shapeId="4105" r:id="rId14" name="Control 9"/>
      </mc:Fallback>
    </mc:AlternateContent>
    <mc:AlternateContent xmlns:mc="http://schemas.openxmlformats.org/markup-compatibility/2006">
      <mc:Choice Requires="x14">
        <control shapeId="4106" r:id="rId15" name="Control 10">
          <controlPr defaultSize="0" r:id="rId6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317500</xdr:colOff>
                <xdr:row>160</xdr:row>
                <xdr:rowOff>114300</xdr:rowOff>
              </to>
            </anchor>
          </controlPr>
        </control>
      </mc:Choice>
      <mc:Fallback>
        <control shapeId="4106" r:id="rId15" name="Control 10"/>
      </mc:Fallback>
    </mc:AlternateContent>
    <mc:AlternateContent xmlns:mc="http://schemas.openxmlformats.org/markup-compatibility/2006">
      <mc:Choice Requires="x14">
        <control shapeId="4107" r:id="rId16" name="Control 11">
          <controlPr defaultSize="0" r:id="rId6">
            <anchor moveWithCells="1">
              <from>
                <xdr:col>0</xdr:col>
                <xdr:colOff>0</xdr:colOff>
                <xdr:row>175</xdr:row>
                <xdr:rowOff>0</xdr:rowOff>
              </from>
              <to>
                <xdr:col>0</xdr:col>
                <xdr:colOff>317500</xdr:colOff>
                <xdr:row>175</xdr:row>
                <xdr:rowOff>114300</xdr:rowOff>
              </to>
            </anchor>
          </controlPr>
        </control>
      </mc:Choice>
      <mc:Fallback>
        <control shapeId="4107" r:id="rId16" name="Control 11"/>
      </mc:Fallback>
    </mc:AlternateContent>
    <mc:AlternateContent xmlns:mc="http://schemas.openxmlformats.org/markup-compatibility/2006">
      <mc:Choice Requires="x14">
        <control shapeId="4108" r:id="rId17" name="Control 12">
          <controlPr defaultSize="0" r:id="rId6">
            <anchor moveWithCells="1">
              <from>
                <xdr:col>0</xdr:col>
                <xdr:colOff>0</xdr:colOff>
                <xdr:row>190</xdr:row>
                <xdr:rowOff>0</xdr:rowOff>
              </from>
              <to>
                <xdr:col>0</xdr:col>
                <xdr:colOff>317500</xdr:colOff>
                <xdr:row>190</xdr:row>
                <xdr:rowOff>114300</xdr:rowOff>
              </to>
            </anchor>
          </controlPr>
        </control>
      </mc:Choice>
      <mc:Fallback>
        <control shapeId="4108" r:id="rId17" name="Control 12"/>
      </mc:Fallback>
    </mc:AlternateContent>
    <mc:AlternateContent xmlns:mc="http://schemas.openxmlformats.org/markup-compatibility/2006">
      <mc:Choice Requires="x14">
        <control shapeId="4109" r:id="rId18" name="Control 13">
          <controlPr defaultSize="0" r:id="rId6">
            <anchor moveWithCells="1">
              <from>
                <xdr:col>0</xdr:col>
                <xdr:colOff>0</xdr:colOff>
                <xdr:row>205</xdr:row>
                <xdr:rowOff>0</xdr:rowOff>
              </from>
              <to>
                <xdr:col>0</xdr:col>
                <xdr:colOff>317500</xdr:colOff>
                <xdr:row>205</xdr:row>
                <xdr:rowOff>114300</xdr:rowOff>
              </to>
            </anchor>
          </controlPr>
        </control>
      </mc:Choice>
      <mc:Fallback>
        <control shapeId="4109" r:id="rId18" name="Control 13"/>
      </mc:Fallback>
    </mc:AlternateContent>
    <mc:AlternateContent xmlns:mc="http://schemas.openxmlformats.org/markup-compatibility/2006">
      <mc:Choice Requires="x14">
        <control shapeId="4110" r:id="rId19" name="Control 14">
          <controlPr defaultSize="0" r:id="rId6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4110" r:id="rId19" name="Control 14"/>
      </mc:Fallback>
    </mc:AlternateContent>
    <mc:AlternateContent xmlns:mc="http://schemas.openxmlformats.org/markup-compatibility/2006">
      <mc:Choice Requires="x14">
        <control shapeId="4111" r:id="rId20" name="Control 15">
          <controlPr defaultSize="0" r:id="rId6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4111" r:id="rId20" name="Control 15"/>
      </mc:Fallback>
    </mc:AlternateContent>
    <mc:AlternateContent xmlns:mc="http://schemas.openxmlformats.org/markup-compatibility/2006">
      <mc:Choice Requires="x14">
        <control shapeId="4112" r:id="rId21" name="Control 16">
          <controlPr defaultSize="0" r:id="rId6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4112" r:id="rId21" name="Control 16"/>
      </mc:Fallback>
    </mc:AlternateContent>
    <mc:AlternateContent xmlns:mc="http://schemas.openxmlformats.org/markup-compatibility/2006">
      <mc:Choice Requires="x14">
        <control shapeId="4113" r:id="rId22" name="Control 17">
          <controlPr defaultSize="0" r:id="rId6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4113" r:id="rId22" name="Control 17"/>
      </mc:Fallback>
    </mc:AlternateContent>
    <mc:AlternateContent xmlns:mc="http://schemas.openxmlformats.org/markup-compatibility/2006">
      <mc:Choice Requires="x14">
        <control shapeId="4114" r:id="rId23" name="Control 18">
          <controlPr defaultSize="0" r:id="rId6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4114" r:id="rId23" name="Control 18"/>
      </mc:Fallback>
    </mc:AlternateContent>
    <mc:AlternateContent xmlns:mc="http://schemas.openxmlformats.org/markup-compatibility/2006">
      <mc:Choice Requires="x14">
        <control shapeId="4115" r:id="rId24" name="Control 19">
          <controlPr defaultSize="0" r:id="rId6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4115" r:id="rId24" name="Control 19"/>
      </mc:Fallback>
    </mc:AlternateContent>
    <mc:AlternateContent xmlns:mc="http://schemas.openxmlformats.org/markup-compatibility/2006">
      <mc:Choice Requires="x14">
        <control shapeId="4116" r:id="rId25" name="Control 20">
          <controlPr defaultSize="0" r:id="rId6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4116" r:id="rId25" name="Control 20"/>
      </mc:Fallback>
    </mc:AlternateContent>
    <mc:AlternateContent xmlns:mc="http://schemas.openxmlformats.org/markup-compatibility/2006">
      <mc:Choice Requires="x14">
        <control shapeId="4117" r:id="rId26" name="Control 21">
          <controlPr defaultSize="0" r:id="rId6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4117" r:id="rId26" name="Control 21"/>
      </mc:Fallback>
    </mc:AlternateContent>
    <mc:AlternateContent xmlns:mc="http://schemas.openxmlformats.org/markup-compatibility/2006">
      <mc:Choice Requires="x14">
        <control shapeId="4118" r:id="rId27" name="Control 22">
          <controlPr defaultSize="0" r:id="rId6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4118" r:id="rId27" name="Control 22"/>
      </mc:Fallback>
    </mc:AlternateContent>
    <mc:AlternateContent xmlns:mc="http://schemas.openxmlformats.org/markup-compatibility/2006">
      <mc:Choice Requires="x14">
        <control shapeId="4119" r:id="rId28" name="Control 23">
          <controlPr defaultSize="0" r:id="rId6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4119" r:id="rId28" name="Control 23"/>
      </mc:Fallback>
    </mc:AlternateContent>
    <mc:AlternateContent xmlns:mc="http://schemas.openxmlformats.org/markup-compatibility/2006">
      <mc:Choice Requires="x14">
        <control shapeId="4120" r:id="rId29" name="Control 24">
          <controlPr defaultSize="0" r:id="rId6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4120" r:id="rId29" name="Control 24"/>
      </mc:Fallback>
    </mc:AlternateContent>
    <mc:AlternateContent xmlns:mc="http://schemas.openxmlformats.org/markup-compatibility/2006">
      <mc:Choice Requires="x14">
        <control shapeId="4121" r:id="rId30" name="Control 25">
          <controlPr defaultSize="0" r:id="rId6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4121" r:id="rId30" name="Control 25"/>
      </mc:Fallback>
    </mc:AlternateContent>
    <mc:AlternateContent xmlns:mc="http://schemas.openxmlformats.org/markup-compatibility/2006">
      <mc:Choice Requires="x14">
        <control shapeId="4122" r:id="rId31" name="Control 26">
          <controlPr defaultSize="0" r:id="rId6">
            <anchor moveWithCells="1">
              <from>
                <xdr:col>0</xdr:col>
                <xdr:colOff>0</xdr:colOff>
                <xdr:row>400</xdr:row>
                <xdr:rowOff>0</xdr:rowOff>
              </from>
              <to>
                <xdr:col>0</xdr:col>
                <xdr:colOff>317500</xdr:colOff>
                <xdr:row>400</xdr:row>
                <xdr:rowOff>114300</xdr:rowOff>
              </to>
            </anchor>
          </controlPr>
        </control>
      </mc:Choice>
      <mc:Fallback>
        <control shapeId="4122" r:id="rId31" name="Control 26"/>
      </mc:Fallback>
    </mc:AlternateContent>
    <mc:AlternateContent xmlns:mc="http://schemas.openxmlformats.org/markup-compatibility/2006">
      <mc:Choice Requires="x14">
        <control shapeId="4123" r:id="rId32" name="Control 27">
          <controlPr defaultSize="0" r:id="rId6">
            <anchor moveWithCells="1">
              <from>
                <xdr:col>0</xdr:col>
                <xdr:colOff>0</xdr:colOff>
                <xdr:row>415</xdr:row>
                <xdr:rowOff>0</xdr:rowOff>
              </from>
              <to>
                <xdr:col>0</xdr:col>
                <xdr:colOff>317500</xdr:colOff>
                <xdr:row>415</xdr:row>
                <xdr:rowOff>114300</xdr:rowOff>
              </to>
            </anchor>
          </controlPr>
        </control>
      </mc:Choice>
      <mc:Fallback>
        <control shapeId="4123" r:id="rId32" name="Control 27"/>
      </mc:Fallback>
    </mc:AlternateContent>
    <mc:AlternateContent xmlns:mc="http://schemas.openxmlformats.org/markup-compatibility/2006">
      <mc:Choice Requires="x14">
        <control shapeId="4124" r:id="rId33" name="Control 28">
          <controlPr defaultSize="0" r:id="rId6">
            <anchor moveWithCells="1">
              <from>
                <xdr:col>0</xdr:col>
                <xdr:colOff>0</xdr:colOff>
                <xdr:row>430</xdr:row>
                <xdr:rowOff>0</xdr:rowOff>
              </from>
              <to>
                <xdr:col>0</xdr:col>
                <xdr:colOff>317500</xdr:colOff>
                <xdr:row>430</xdr:row>
                <xdr:rowOff>114300</xdr:rowOff>
              </to>
            </anchor>
          </controlPr>
        </control>
      </mc:Choice>
      <mc:Fallback>
        <control shapeId="4124" r:id="rId33" name="Control 28"/>
      </mc:Fallback>
    </mc:AlternateContent>
    <mc:AlternateContent xmlns:mc="http://schemas.openxmlformats.org/markup-compatibility/2006">
      <mc:Choice Requires="x14">
        <control shapeId="4125" r:id="rId34" name="Control 29">
          <controlPr defaultSize="0" r:id="rId6">
            <anchor moveWithCells="1">
              <from>
                <xdr:col>0</xdr:col>
                <xdr:colOff>0</xdr:colOff>
                <xdr:row>445</xdr:row>
                <xdr:rowOff>0</xdr:rowOff>
              </from>
              <to>
                <xdr:col>0</xdr:col>
                <xdr:colOff>317500</xdr:colOff>
                <xdr:row>445</xdr:row>
                <xdr:rowOff>114300</xdr:rowOff>
              </to>
            </anchor>
          </controlPr>
        </control>
      </mc:Choice>
      <mc:Fallback>
        <control shapeId="4125" r:id="rId34" name="Control 29"/>
      </mc:Fallback>
    </mc:AlternateContent>
    <mc:AlternateContent xmlns:mc="http://schemas.openxmlformats.org/markup-compatibility/2006">
      <mc:Choice Requires="x14">
        <control shapeId="4126" r:id="rId35" name="Control 30">
          <controlPr defaultSize="0" r:id="rId6">
            <anchor moveWithCells="1">
              <from>
                <xdr:col>0</xdr:col>
                <xdr:colOff>0</xdr:colOff>
                <xdr:row>460</xdr:row>
                <xdr:rowOff>0</xdr:rowOff>
              </from>
              <to>
                <xdr:col>0</xdr:col>
                <xdr:colOff>317500</xdr:colOff>
                <xdr:row>460</xdr:row>
                <xdr:rowOff>114300</xdr:rowOff>
              </to>
            </anchor>
          </controlPr>
        </control>
      </mc:Choice>
      <mc:Fallback>
        <control shapeId="4126" r:id="rId35" name="Control 30"/>
      </mc:Fallback>
    </mc:AlternateContent>
    <mc:AlternateContent xmlns:mc="http://schemas.openxmlformats.org/markup-compatibility/2006">
      <mc:Choice Requires="x14">
        <control shapeId="4127" r:id="rId36" name="Control 31">
          <controlPr defaultSize="0" r:id="rId6">
            <anchor moveWithCells="1">
              <from>
                <xdr:col>0</xdr:col>
                <xdr:colOff>0</xdr:colOff>
                <xdr:row>475</xdr:row>
                <xdr:rowOff>0</xdr:rowOff>
              </from>
              <to>
                <xdr:col>0</xdr:col>
                <xdr:colOff>317500</xdr:colOff>
                <xdr:row>475</xdr:row>
                <xdr:rowOff>114300</xdr:rowOff>
              </to>
            </anchor>
          </controlPr>
        </control>
      </mc:Choice>
      <mc:Fallback>
        <control shapeId="4127" r:id="rId36" name="Control 31"/>
      </mc:Fallback>
    </mc:AlternateContent>
    <mc:AlternateContent xmlns:mc="http://schemas.openxmlformats.org/markup-compatibility/2006">
      <mc:Choice Requires="x14">
        <control shapeId="4128" r:id="rId37" name="Control 32">
          <controlPr defaultSize="0" r:id="rId6">
            <anchor moveWithCells="1">
              <from>
                <xdr:col>0</xdr:col>
                <xdr:colOff>0</xdr:colOff>
                <xdr:row>490</xdr:row>
                <xdr:rowOff>0</xdr:rowOff>
              </from>
              <to>
                <xdr:col>0</xdr:col>
                <xdr:colOff>317500</xdr:colOff>
                <xdr:row>490</xdr:row>
                <xdr:rowOff>114300</xdr:rowOff>
              </to>
            </anchor>
          </controlPr>
        </control>
      </mc:Choice>
      <mc:Fallback>
        <control shapeId="4128" r:id="rId37" name="Control 32"/>
      </mc:Fallback>
    </mc:AlternateContent>
    <mc:AlternateContent xmlns:mc="http://schemas.openxmlformats.org/markup-compatibility/2006">
      <mc:Choice Requires="x14">
        <control shapeId="4129" r:id="rId38" name="Control 33">
          <controlPr defaultSize="0" r:id="rId6">
            <anchor moveWithCells="1">
              <from>
                <xdr:col>0</xdr:col>
                <xdr:colOff>0</xdr:colOff>
                <xdr:row>505</xdr:row>
                <xdr:rowOff>0</xdr:rowOff>
              </from>
              <to>
                <xdr:col>0</xdr:col>
                <xdr:colOff>317500</xdr:colOff>
                <xdr:row>505</xdr:row>
                <xdr:rowOff>114300</xdr:rowOff>
              </to>
            </anchor>
          </controlPr>
        </control>
      </mc:Choice>
      <mc:Fallback>
        <control shapeId="4129" r:id="rId38" name="Control 33"/>
      </mc:Fallback>
    </mc:AlternateContent>
    <mc:AlternateContent xmlns:mc="http://schemas.openxmlformats.org/markup-compatibility/2006">
      <mc:Choice Requires="x14">
        <control shapeId="4130" r:id="rId39" name="Control 34">
          <controlPr defaultSize="0" r:id="rId6">
            <anchor moveWithCells="1">
              <from>
                <xdr:col>0</xdr:col>
                <xdr:colOff>0</xdr:colOff>
                <xdr:row>520</xdr:row>
                <xdr:rowOff>0</xdr:rowOff>
              </from>
              <to>
                <xdr:col>0</xdr:col>
                <xdr:colOff>317500</xdr:colOff>
                <xdr:row>520</xdr:row>
                <xdr:rowOff>114300</xdr:rowOff>
              </to>
            </anchor>
          </controlPr>
        </control>
      </mc:Choice>
      <mc:Fallback>
        <control shapeId="4130" r:id="rId39" name="Control 34"/>
      </mc:Fallback>
    </mc:AlternateContent>
    <mc:AlternateContent xmlns:mc="http://schemas.openxmlformats.org/markup-compatibility/2006">
      <mc:Choice Requires="x14">
        <control shapeId="4131" r:id="rId40" name="Control 35">
          <controlPr defaultSize="0" r:id="rId6">
            <anchor moveWithCells="1">
              <from>
                <xdr:col>0</xdr:col>
                <xdr:colOff>0</xdr:colOff>
                <xdr:row>535</xdr:row>
                <xdr:rowOff>0</xdr:rowOff>
              </from>
              <to>
                <xdr:col>0</xdr:col>
                <xdr:colOff>317500</xdr:colOff>
                <xdr:row>535</xdr:row>
                <xdr:rowOff>114300</xdr:rowOff>
              </to>
            </anchor>
          </controlPr>
        </control>
      </mc:Choice>
      <mc:Fallback>
        <control shapeId="4131" r:id="rId40" name="Control 35"/>
      </mc:Fallback>
    </mc:AlternateContent>
    <mc:AlternateContent xmlns:mc="http://schemas.openxmlformats.org/markup-compatibility/2006">
      <mc:Choice Requires="x14">
        <control shapeId="4132" r:id="rId41" name="Control 36">
          <controlPr defaultSize="0" r:id="rId6">
            <anchor moveWithCells="1">
              <from>
                <xdr:col>0</xdr:col>
                <xdr:colOff>0</xdr:colOff>
                <xdr:row>550</xdr:row>
                <xdr:rowOff>0</xdr:rowOff>
              </from>
              <to>
                <xdr:col>0</xdr:col>
                <xdr:colOff>317500</xdr:colOff>
                <xdr:row>550</xdr:row>
                <xdr:rowOff>114300</xdr:rowOff>
              </to>
            </anchor>
          </controlPr>
        </control>
      </mc:Choice>
      <mc:Fallback>
        <control shapeId="4132" r:id="rId41" name="Control 36"/>
      </mc:Fallback>
    </mc:AlternateContent>
    <mc:AlternateContent xmlns:mc="http://schemas.openxmlformats.org/markup-compatibility/2006">
      <mc:Choice Requires="x14">
        <control shapeId="4133" r:id="rId42" name="Control 37">
          <controlPr defaultSize="0" r:id="rId6">
            <anchor moveWithCells="1">
              <from>
                <xdr:col>0</xdr:col>
                <xdr:colOff>0</xdr:colOff>
                <xdr:row>565</xdr:row>
                <xdr:rowOff>0</xdr:rowOff>
              </from>
              <to>
                <xdr:col>0</xdr:col>
                <xdr:colOff>317500</xdr:colOff>
                <xdr:row>565</xdr:row>
                <xdr:rowOff>114300</xdr:rowOff>
              </to>
            </anchor>
          </controlPr>
        </control>
      </mc:Choice>
      <mc:Fallback>
        <control shapeId="4133" r:id="rId42" name="Control 37"/>
      </mc:Fallback>
    </mc:AlternateContent>
    <mc:AlternateContent xmlns:mc="http://schemas.openxmlformats.org/markup-compatibility/2006">
      <mc:Choice Requires="x14">
        <control shapeId="4134" r:id="rId43" name="Control 38">
          <controlPr defaultSize="0" r:id="rId6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0</xdr:col>
                <xdr:colOff>317500</xdr:colOff>
                <xdr:row>580</xdr:row>
                <xdr:rowOff>114300</xdr:rowOff>
              </to>
            </anchor>
          </controlPr>
        </control>
      </mc:Choice>
      <mc:Fallback>
        <control shapeId="4134" r:id="rId43" name="Control 38"/>
      </mc:Fallback>
    </mc:AlternateContent>
    <mc:AlternateContent xmlns:mc="http://schemas.openxmlformats.org/markup-compatibility/2006">
      <mc:Choice Requires="x14">
        <control shapeId="4135" r:id="rId44" name="Control 39">
          <controlPr defaultSize="0" r:id="rId6">
            <anchor moveWithCells="1">
              <from>
                <xdr:col>0</xdr:col>
                <xdr:colOff>0</xdr:colOff>
                <xdr:row>595</xdr:row>
                <xdr:rowOff>0</xdr:rowOff>
              </from>
              <to>
                <xdr:col>0</xdr:col>
                <xdr:colOff>317500</xdr:colOff>
                <xdr:row>595</xdr:row>
                <xdr:rowOff>114300</xdr:rowOff>
              </to>
            </anchor>
          </controlPr>
        </control>
      </mc:Choice>
      <mc:Fallback>
        <control shapeId="4135" r:id="rId44" name="Control 39"/>
      </mc:Fallback>
    </mc:AlternateContent>
    <mc:AlternateContent xmlns:mc="http://schemas.openxmlformats.org/markup-compatibility/2006">
      <mc:Choice Requires="x14">
        <control shapeId="4136" r:id="rId45" name="Control 40">
          <controlPr defaultSize="0" r:id="rId6">
            <anchor moveWithCells="1">
              <from>
                <xdr:col>0</xdr:col>
                <xdr:colOff>0</xdr:colOff>
                <xdr:row>610</xdr:row>
                <xdr:rowOff>0</xdr:rowOff>
              </from>
              <to>
                <xdr:col>0</xdr:col>
                <xdr:colOff>317500</xdr:colOff>
                <xdr:row>610</xdr:row>
                <xdr:rowOff>114300</xdr:rowOff>
              </to>
            </anchor>
          </controlPr>
        </control>
      </mc:Choice>
      <mc:Fallback>
        <control shapeId="4136" r:id="rId45" name="Control 40"/>
      </mc:Fallback>
    </mc:AlternateContent>
    <mc:AlternateContent xmlns:mc="http://schemas.openxmlformats.org/markup-compatibility/2006">
      <mc:Choice Requires="x14">
        <control shapeId="4137" r:id="rId46" name="Control 41">
          <controlPr defaultSize="0" r:id="rId6">
            <anchor moveWithCells="1">
              <from>
                <xdr:col>0</xdr:col>
                <xdr:colOff>0</xdr:colOff>
                <xdr:row>625</xdr:row>
                <xdr:rowOff>0</xdr:rowOff>
              </from>
              <to>
                <xdr:col>0</xdr:col>
                <xdr:colOff>317500</xdr:colOff>
                <xdr:row>625</xdr:row>
                <xdr:rowOff>114300</xdr:rowOff>
              </to>
            </anchor>
          </controlPr>
        </control>
      </mc:Choice>
      <mc:Fallback>
        <control shapeId="4137" r:id="rId46" name="Control 41"/>
      </mc:Fallback>
    </mc:AlternateContent>
    <mc:AlternateContent xmlns:mc="http://schemas.openxmlformats.org/markup-compatibility/2006">
      <mc:Choice Requires="x14">
        <control shapeId="4138" r:id="rId47" name="Control 42">
          <controlPr defaultSize="0" r:id="rId6">
            <anchor moveWithCells="1">
              <from>
                <xdr:col>0</xdr:col>
                <xdr:colOff>0</xdr:colOff>
                <xdr:row>640</xdr:row>
                <xdr:rowOff>0</xdr:rowOff>
              </from>
              <to>
                <xdr:col>0</xdr:col>
                <xdr:colOff>317500</xdr:colOff>
                <xdr:row>640</xdr:row>
                <xdr:rowOff>114300</xdr:rowOff>
              </to>
            </anchor>
          </controlPr>
        </control>
      </mc:Choice>
      <mc:Fallback>
        <control shapeId="4138" r:id="rId47" name="Control 42"/>
      </mc:Fallback>
    </mc:AlternateContent>
    <mc:AlternateContent xmlns:mc="http://schemas.openxmlformats.org/markup-compatibility/2006">
      <mc:Choice Requires="x14">
        <control shapeId="4139" r:id="rId48" name="Control 43">
          <controlPr defaultSize="0" r:id="rId6">
            <anchor moveWithCells="1">
              <from>
                <xdr:col>0</xdr:col>
                <xdr:colOff>0</xdr:colOff>
                <xdr:row>655</xdr:row>
                <xdr:rowOff>0</xdr:rowOff>
              </from>
              <to>
                <xdr:col>0</xdr:col>
                <xdr:colOff>317500</xdr:colOff>
                <xdr:row>655</xdr:row>
                <xdr:rowOff>114300</xdr:rowOff>
              </to>
            </anchor>
          </controlPr>
        </control>
      </mc:Choice>
      <mc:Fallback>
        <control shapeId="4139" r:id="rId48" name="Control 43"/>
      </mc:Fallback>
    </mc:AlternateContent>
    <mc:AlternateContent xmlns:mc="http://schemas.openxmlformats.org/markup-compatibility/2006">
      <mc:Choice Requires="x14">
        <control shapeId="4140" r:id="rId49" name="Control 44">
          <controlPr defaultSize="0" r:id="rId6">
            <anchor moveWithCells="1">
              <from>
                <xdr:col>0</xdr:col>
                <xdr:colOff>0</xdr:colOff>
                <xdr:row>670</xdr:row>
                <xdr:rowOff>0</xdr:rowOff>
              </from>
              <to>
                <xdr:col>0</xdr:col>
                <xdr:colOff>317500</xdr:colOff>
                <xdr:row>670</xdr:row>
                <xdr:rowOff>114300</xdr:rowOff>
              </to>
            </anchor>
          </controlPr>
        </control>
      </mc:Choice>
      <mc:Fallback>
        <control shapeId="4140" r:id="rId49" name="Control 44"/>
      </mc:Fallback>
    </mc:AlternateContent>
    <mc:AlternateContent xmlns:mc="http://schemas.openxmlformats.org/markup-compatibility/2006">
      <mc:Choice Requires="x14">
        <control shapeId="4141" r:id="rId50" name="Control 45">
          <controlPr defaultSize="0" r:id="rId6">
            <anchor moveWithCells="1">
              <from>
                <xdr:col>0</xdr:col>
                <xdr:colOff>0</xdr:colOff>
                <xdr:row>685</xdr:row>
                <xdr:rowOff>0</xdr:rowOff>
              </from>
              <to>
                <xdr:col>0</xdr:col>
                <xdr:colOff>317500</xdr:colOff>
                <xdr:row>685</xdr:row>
                <xdr:rowOff>114300</xdr:rowOff>
              </to>
            </anchor>
          </controlPr>
        </control>
      </mc:Choice>
      <mc:Fallback>
        <control shapeId="4141" r:id="rId50" name="Control 45"/>
      </mc:Fallback>
    </mc:AlternateContent>
    <mc:AlternateContent xmlns:mc="http://schemas.openxmlformats.org/markup-compatibility/2006">
      <mc:Choice Requires="x14">
        <control shapeId="4142" r:id="rId51" name="Control 46">
          <controlPr defaultSize="0" r:id="rId6">
            <anchor moveWithCells="1">
              <from>
                <xdr:col>0</xdr:col>
                <xdr:colOff>0</xdr:colOff>
                <xdr:row>700</xdr:row>
                <xdr:rowOff>0</xdr:rowOff>
              </from>
              <to>
                <xdr:col>0</xdr:col>
                <xdr:colOff>317500</xdr:colOff>
                <xdr:row>700</xdr:row>
                <xdr:rowOff>114300</xdr:rowOff>
              </to>
            </anchor>
          </controlPr>
        </control>
      </mc:Choice>
      <mc:Fallback>
        <control shapeId="4142" r:id="rId51" name="Control 46"/>
      </mc:Fallback>
    </mc:AlternateContent>
    <mc:AlternateContent xmlns:mc="http://schemas.openxmlformats.org/markup-compatibility/2006">
      <mc:Choice Requires="x14">
        <control shapeId="4143" r:id="rId52" name="Control 47">
          <controlPr defaultSize="0" r:id="rId6">
            <anchor moveWithCells="1">
              <from>
                <xdr:col>0</xdr:col>
                <xdr:colOff>0</xdr:colOff>
                <xdr:row>715</xdr:row>
                <xdr:rowOff>0</xdr:rowOff>
              </from>
              <to>
                <xdr:col>0</xdr:col>
                <xdr:colOff>317500</xdr:colOff>
                <xdr:row>715</xdr:row>
                <xdr:rowOff>114300</xdr:rowOff>
              </to>
            </anchor>
          </controlPr>
        </control>
      </mc:Choice>
      <mc:Fallback>
        <control shapeId="4143" r:id="rId52" name="Control 47"/>
      </mc:Fallback>
    </mc:AlternateContent>
    <mc:AlternateContent xmlns:mc="http://schemas.openxmlformats.org/markup-compatibility/2006">
      <mc:Choice Requires="x14">
        <control shapeId="4144" r:id="rId53" name="Control 48">
          <controlPr defaultSize="0" r:id="rId6">
            <anchor moveWithCells="1">
              <from>
                <xdr:col>0</xdr:col>
                <xdr:colOff>0</xdr:colOff>
                <xdr:row>730</xdr:row>
                <xdr:rowOff>0</xdr:rowOff>
              </from>
              <to>
                <xdr:col>0</xdr:col>
                <xdr:colOff>317500</xdr:colOff>
                <xdr:row>730</xdr:row>
                <xdr:rowOff>114300</xdr:rowOff>
              </to>
            </anchor>
          </controlPr>
        </control>
      </mc:Choice>
      <mc:Fallback>
        <control shapeId="4144" r:id="rId53" name="Control 48"/>
      </mc:Fallback>
    </mc:AlternateContent>
    <mc:AlternateContent xmlns:mc="http://schemas.openxmlformats.org/markup-compatibility/2006">
      <mc:Choice Requires="x14">
        <control shapeId="4145" r:id="rId54" name="Control 49">
          <controlPr defaultSize="0" r:id="rId6">
            <anchor moveWithCells="1">
              <from>
                <xdr:col>0</xdr:col>
                <xdr:colOff>0</xdr:colOff>
                <xdr:row>745</xdr:row>
                <xdr:rowOff>0</xdr:rowOff>
              </from>
              <to>
                <xdr:col>0</xdr:col>
                <xdr:colOff>317500</xdr:colOff>
                <xdr:row>745</xdr:row>
                <xdr:rowOff>114300</xdr:rowOff>
              </to>
            </anchor>
          </controlPr>
        </control>
      </mc:Choice>
      <mc:Fallback>
        <control shapeId="4145" r:id="rId54" name="Control 49"/>
      </mc:Fallback>
    </mc:AlternateContent>
    <mc:AlternateContent xmlns:mc="http://schemas.openxmlformats.org/markup-compatibility/2006">
      <mc:Choice Requires="x14">
        <control shapeId="4146" r:id="rId55" name="Control 50">
          <controlPr defaultSize="0" r:id="rId6">
            <anchor moveWithCells="1">
              <from>
                <xdr:col>0</xdr:col>
                <xdr:colOff>0</xdr:colOff>
                <xdr:row>760</xdr:row>
                <xdr:rowOff>0</xdr:rowOff>
              </from>
              <to>
                <xdr:col>0</xdr:col>
                <xdr:colOff>317500</xdr:colOff>
                <xdr:row>760</xdr:row>
                <xdr:rowOff>114300</xdr:rowOff>
              </to>
            </anchor>
          </controlPr>
        </control>
      </mc:Choice>
      <mc:Fallback>
        <control shapeId="4146" r:id="rId55" name="Control 50"/>
      </mc:Fallback>
    </mc:AlternateContent>
    <mc:AlternateContent xmlns:mc="http://schemas.openxmlformats.org/markup-compatibility/2006">
      <mc:Choice Requires="x14">
        <control shapeId="4147" r:id="rId56" name="Control 51">
          <controlPr defaultSize="0" r:id="rId6">
            <anchor moveWithCells="1">
              <from>
                <xdr:col>0</xdr:col>
                <xdr:colOff>0</xdr:colOff>
                <xdr:row>775</xdr:row>
                <xdr:rowOff>0</xdr:rowOff>
              </from>
              <to>
                <xdr:col>0</xdr:col>
                <xdr:colOff>317500</xdr:colOff>
                <xdr:row>775</xdr:row>
                <xdr:rowOff>114300</xdr:rowOff>
              </to>
            </anchor>
          </controlPr>
        </control>
      </mc:Choice>
      <mc:Fallback>
        <control shapeId="4147" r:id="rId56" name="Control 51"/>
      </mc:Fallback>
    </mc:AlternateContent>
    <mc:AlternateContent xmlns:mc="http://schemas.openxmlformats.org/markup-compatibility/2006">
      <mc:Choice Requires="x14">
        <control shapeId="4148" r:id="rId57" name="Control 52">
          <controlPr defaultSize="0" r:id="rId6">
            <anchor moveWithCells="1">
              <from>
                <xdr:col>0</xdr:col>
                <xdr:colOff>0</xdr:colOff>
                <xdr:row>790</xdr:row>
                <xdr:rowOff>0</xdr:rowOff>
              </from>
              <to>
                <xdr:col>0</xdr:col>
                <xdr:colOff>317500</xdr:colOff>
                <xdr:row>790</xdr:row>
                <xdr:rowOff>114300</xdr:rowOff>
              </to>
            </anchor>
          </controlPr>
        </control>
      </mc:Choice>
      <mc:Fallback>
        <control shapeId="4148" r:id="rId57" name="Control 52"/>
      </mc:Fallback>
    </mc:AlternateContent>
    <mc:AlternateContent xmlns:mc="http://schemas.openxmlformats.org/markup-compatibility/2006">
      <mc:Choice Requires="x14">
        <control shapeId="4149" r:id="rId58" name="Control 53">
          <controlPr defaultSize="0" r:id="rId6">
            <anchor moveWithCells="1">
              <from>
                <xdr:col>0</xdr:col>
                <xdr:colOff>0</xdr:colOff>
                <xdr:row>805</xdr:row>
                <xdr:rowOff>0</xdr:rowOff>
              </from>
              <to>
                <xdr:col>0</xdr:col>
                <xdr:colOff>317500</xdr:colOff>
                <xdr:row>805</xdr:row>
                <xdr:rowOff>114300</xdr:rowOff>
              </to>
            </anchor>
          </controlPr>
        </control>
      </mc:Choice>
      <mc:Fallback>
        <control shapeId="4149" r:id="rId58" name="Control 53"/>
      </mc:Fallback>
    </mc:AlternateContent>
    <mc:AlternateContent xmlns:mc="http://schemas.openxmlformats.org/markup-compatibility/2006">
      <mc:Choice Requires="x14">
        <control shapeId="4150" r:id="rId59" name="Control 54">
          <controlPr defaultSize="0" r:id="rId6">
            <anchor moveWithCells="1">
              <from>
                <xdr:col>0</xdr:col>
                <xdr:colOff>0</xdr:colOff>
                <xdr:row>820</xdr:row>
                <xdr:rowOff>0</xdr:rowOff>
              </from>
              <to>
                <xdr:col>0</xdr:col>
                <xdr:colOff>317500</xdr:colOff>
                <xdr:row>820</xdr:row>
                <xdr:rowOff>114300</xdr:rowOff>
              </to>
            </anchor>
          </controlPr>
        </control>
      </mc:Choice>
      <mc:Fallback>
        <control shapeId="4150" r:id="rId59" name="Control 54"/>
      </mc:Fallback>
    </mc:AlternateContent>
    <mc:AlternateContent xmlns:mc="http://schemas.openxmlformats.org/markup-compatibility/2006">
      <mc:Choice Requires="x14">
        <control shapeId="4151" r:id="rId60" name="Control 55">
          <controlPr defaultSize="0" r:id="rId6">
            <anchor moveWithCells="1">
              <from>
                <xdr:col>0</xdr:col>
                <xdr:colOff>0</xdr:colOff>
                <xdr:row>835</xdr:row>
                <xdr:rowOff>0</xdr:rowOff>
              </from>
              <to>
                <xdr:col>0</xdr:col>
                <xdr:colOff>317500</xdr:colOff>
                <xdr:row>835</xdr:row>
                <xdr:rowOff>114300</xdr:rowOff>
              </to>
            </anchor>
          </controlPr>
        </control>
      </mc:Choice>
      <mc:Fallback>
        <control shapeId="4151" r:id="rId60" name="Control 55"/>
      </mc:Fallback>
    </mc:AlternateContent>
    <mc:AlternateContent xmlns:mc="http://schemas.openxmlformats.org/markup-compatibility/2006">
      <mc:Choice Requires="x14">
        <control shapeId="4152" r:id="rId61" name="Control 56">
          <controlPr defaultSize="0" r:id="rId6">
            <anchor moveWithCells="1">
              <from>
                <xdr:col>0</xdr:col>
                <xdr:colOff>0</xdr:colOff>
                <xdr:row>850</xdr:row>
                <xdr:rowOff>0</xdr:rowOff>
              </from>
              <to>
                <xdr:col>0</xdr:col>
                <xdr:colOff>317500</xdr:colOff>
                <xdr:row>850</xdr:row>
                <xdr:rowOff>114300</xdr:rowOff>
              </to>
            </anchor>
          </controlPr>
        </control>
      </mc:Choice>
      <mc:Fallback>
        <control shapeId="4152" r:id="rId61" name="Control 56"/>
      </mc:Fallback>
    </mc:AlternateContent>
    <mc:AlternateContent xmlns:mc="http://schemas.openxmlformats.org/markup-compatibility/2006">
      <mc:Choice Requires="x14">
        <control shapeId="4153" r:id="rId62" name="Control 57">
          <controlPr defaultSize="0" r:id="rId6">
            <anchor moveWithCells="1">
              <from>
                <xdr:col>0</xdr:col>
                <xdr:colOff>0</xdr:colOff>
                <xdr:row>865</xdr:row>
                <xdr:rowOff>0</xdr:rowOff>
              </from>
              <to>
                <xdr:col>0</xdr:col>
                <xdr:colOff>317500</xdr:colOff>
                <xdr:row>865</xdr:row>
                <xdr:rowOff>114300</xdr:rowOff>
              </to>
            </anchor>
          </controlPr>
        </control>
      </mc:Choice>
      <mc:Fallback>
        <control shapeId="4153" r:id="rId62" name="Control 57"/>
      </mc:Fallback>
    </mc:AlternateContent>
    <mc:AlternateContent xmlns:mc="http://schemas.openxmlformats.org/markup-compatibility/2006">
      <mc:Choice Requires="x14">
        <control shapeId="4154" r:id="rId63" name="Control 58">
          <controlPr defaultSize="0" r:id="rId6">
            <anchor moveWithCells="1">
              <from>
                <xdr:col>0</xdr:col>
                <xdr:colOff>0</xdr:colOff>
                <xdr:row>866</xdr:row>
                <xdr:rowOff>0</xdr:rowOff>
              </from>
              <to>
                <xdr:col>0</xdr:col>
                <xdr:colOff>317500</xdr:colOff>
                <xdr:row>866</xdr:row>
                <xdr:rowOff>114300</xdr:rowOff>
              </to>
            </anchor>
          </controlPr>
        </control>
      </mc:Choice>
      <mc:Fallback>
        <control shapeId="4154" r:id="rId63" name="Control 58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C9AF-46AD-4DC9-B99F-66FDB97C84BF}">
  <dimension ref="A1:D58"/>
  <sheetViews>
    <sheetView workbookViewId="0">
      <selection activeCell="B1" sqref="B1:D1048576"/>
    </sheetView>
  </sheetViews>
  <sheetFormatPr defaultRowHeight="14.5" x14ac:dyDescent="0.35"/>
  <cols>
    <col min="2" max="2" width="44.90625" bestFit="1" customWidth="1"/>
  </cols>
  <sheetData>
    <row r="1" spans="1:4" ht="15" thickBot="1" x14ac:dyDescent="0.4">
      <c r="A1" s="22" t="s">
        <v>4</v>
      </c>
      <c r="B1" s="23" t="s">
        <v>5</v>
      </c>
      <c r="C1" s="20">
        <v>2019</v>
      </c>
      <c r="D1" s="21">
        <v>241.77500000000001</v>
      </c>
    </row>
    <row r="2" spans="1:4" ht="15" thickBot="1" x14ac:dyDescent="0.4">
      <c r="A2" s="22" t="s">
        <v>4</v>
      </c>
      <c r="B2" s="23" t="s">
        <v>31</v>
      </c>
      <c r="C2" s="20">
        <v>2019</v>
      </c>
      <c r="D2" s="21">
        <v>250.85300000000001</v>
      </c>
    </row>
    <row r="3" spans="1:4" ht="15" thickBot="1" x14ac:dyDescent="0.4">
      <c r="A3" s="22" t="s">
        <v>4</v>
      </c>
      <c r="B3" s="23" t="s">
        <v>35</v>
      </c>
      <c r="C3" s="20">
        <v>2019</v>
      </c>
      <c r="D3" s="21">
        <v>101.70099999999999</v>
      </c>
    </row>
    <row r="4" spans="1:4" ht="15" thickBot="1" x14ac:dyDescent="0.4">
      <c r="A4" s="22" t="s">
        <v>4</v>
      </c>
      <c r="B4" s="23" t="s">
        <v>39</v>
      </c>
      <c r="C4" s="20">
        <v>2019</v>
      </c>
      <c r="D4" s="21">
        <v>101.834</v>
      </c>
    </row>
    <row r="5" spans="1:4" ht="15" thickBot="1" x14ac:dyDescent="0.4">
      <c r="A5" s="22" t="s">
        <v>4</v>
      </c>
      <c r="B5" s="23" t="s">
        <v>42</v>
      </c>
      <c r="C5" s="20">
        <v>2019</v>
      </c>
      <c r="D5" s="21">
        <v>227.358</v>
      </c>
    </row>
    <row r="6" spans="1:4" ht="15" thickBot="1" x14ac:dyDescent="0.4">
      <c r="A6" s="22" t="s">
        <v>4</v>
      </c>
      <c r="B6" s="23" t="s">
        <v>45</v>
      </c>
      <c r="C6" s="20">
        <v>2019</v>
      </c>
      <c r="D6" s="21">
        <v>100.131</v>
      </c>
    </row>
    <row r="7" spans="1:4" ht="15" thickBot="1" x14ac:dyDescent="0.4">
      <c r="A7" s="22" t="s">
        <v>4</v>
      </c>
      <c r="B7" s="23" t="s">
        <v>48</v>
      </c>
      <c r="C7" s="20">
        <v>2019</v>
      </c>
      <c r="D7" s="21">
        <v>102.405</v>
      </c>
    </row>
    <row r="8" spans="1:4" ht="15" thickBot="1" x14ac:dyDescent="0.4">
      <c r="A8" s="22" t="s">
        <v>4</v>
      </c>
      <c r="B8" s="23" t="s">
        <v>51</v>
      </c>
      <c r="C8" s="20">
        <v>2019</v>
      </c>
      <c r="D8" s="21">
        <v>239.48</v>
      </c>
    </row>
    <row r="9" spans="1:4" ht="15" thickBot="1" x14ac:dyDescent="0.4">
      <c r="A9" s="22" t="s">
        <v>4</v>
      </c>
      <c r="B9" s="23" t="s">
        <v>54</v>
      </c>
      <c r="C9" s="20">
        <v>2019</v>
      </c>
      <c r="D9" s="21">
        <v>101.53</v>
      </c>
    </row>
    <row r="10" spans="1:4" ht="15" thickBot="1" x14ac:dyDescent="0.4">
      <c r="A10" s="22" t="s">
        <v>4</v>
      </c>
      <c r="B10" s="23" t="s">
        <v>57</v>
      </c>
      <c r="C10" s="20">
        <v>2019</v>
      </c>
      <c r="D10" s="21">
        <v>100.199</v>
      </c>
    </row>
    <row r="11" spans="1:4" ht="15" thickBot="1" x14ac:dyDescent="0.4">
      <c r="A11" s="22" t="s">
        <v>4</v>
      </c>
      <c r="B11" s="23" t="s">
        <v>60</v>
      </c>
      <c r="C11" s="20">
        <v>2019</v>
      </c>
      <c r="D11" s="21">
        <v>100.01600000000001</v>
      </c>
    </row>
    <row r="12" spans="1:4" ht="15" thickBot="1" x14ac:dyDescent="0.4">
      <c r="A12" s="22" t="s">
        <v>4</v>
      </c>
      <c r="B12" s="23" t="s">
        <v>63</v>
      </c>
      <c r="C12" s="20">
        <v>2019</v>
      </c>
      <c r="D12" s="21">
        <v>250.34299999999999</v>
      </c>
    </row>
    <row r="13" spans="1:4" ht="15" thickBot="1" x14ac:dyDescent="0.4">
      <c r="A13" s="22" t="s">
        <v>4</v>
      </c>
      <c r="B13" s="23" t="s">
        <v>66</v>
      </c>
      <c r="C13" s="20">
        <v>2019</v>
      </c>
      <c r="D13" s="21">
        <v>101.967</v>
      </c>
    </row>
    <row r="14" spans="1:4" ht="15" thickBot="1" x14ac:dyDescent="0.4">
      <c r="A14" s="22" t="s">
        <v>4</v>
      </c>
      <c r="B14" s="23" t="s">
        <v>69</v>
      </c>
      <c r="C14" s="20">
        <v>2019</v>
      </c>
      <c r="D14" s="21">
        <v>102.021</v>
      </c>
    </row>
    <row r="15" spans="1:4" ht="15" thickBot="1" x14ac:dyDescent="0.4">
      <c r="A15" s="22" t="s">
        <v>4</v>
      </c>
      <c r="B15" s="23" t="s">
        <v>72</v>
      </c>
      <c r="C15" s="20"/>
      <c r="D15" s="21"/>
    </row>
    <row r="16" spans="1:4" ht="15" thickBot="1" x14ac:dyDescent="0.4">
      <c r="A16" s="22" t="s">
        <v>4</v>
      </c>
      <c r="B16" s="23" t="s">
        <v>76</v>
      </c>
      <c r="C16" s="20"/>
      <c r="D16" s="21"/>
    </row>
    <row r="17" spans="1:4" ht="15" thickBot="1" x14ac:dyDescent="0.4">
      <c r="A17" s="22" t="s">
        <v>4</v>
      </c>
      <c r="B17" s="23" t="s">
        <v>79</v>
      </c>
      <c r="C17" s="20"/>
      <c r="D17" s="21"/>
    </row>
    <row r="18" spans="1:4" ht="15" thickBot="1" x14ac:dyDescent="0.4">
      <c r="A18" s="22" t="s">
        <v>4</v>
      </c>
      <c r="B18" s="23" t="s">
        <v>82</v>
      </c>
      <c r="C18" s="20"/>
      <c r="D18" s="21"/>
    </row>
    <row r="19" spans="1:4" ht="15" thickBot="1" x14ac:dyDescent="0.4">
      <c r="A19" s="22" t="s">
        <v>4</v>
      </c>
      <c r="B19" s="23" t="s">
        <v>85</v>
      </c>
      <c r="C19" s="20"/>
      <c r="D19" s="21"/>
    </row>
    <row r="20" spans="1:4" ht="15" thickBot="1" x14ac:dyDescent="0.4">
      <c r="A20" s="22" t="s">
        <v>4</v>
      </c>
      <c r="B20" s="23" t="s">
        <v>88</v>
      </c>
      <c r="C20" s="20"/>
      <c r="D20" s="21"/>
    </row>
    <row r="21" spans="1:4" ht="15" thickBot="1" x14ac:dyDescent="0.4">
      <c r="A21" s="22" t="s">
        <v>4</v>
      </c>
      <c r="B21" s="23" t="s">
        <v>92</v>
      </c>
      <c r="C21" s="20"/>
      <c r="D21" s="21"/>
    </row>
    <row r="22" spans="1:4" ht="15" thickBot="1" x14ac:dyDescent="0.4">
      <c r="A22" s="22" t="s">
        <v>4</v>
      </c>
      <c r="B22" s="23" t="s">
        <v>95</v>
      </c>
      <c r="C22" s="20"/>
      <c r="D22" s="21"/>
    </row>
    <row r="23" spans="1:4" ht="15" thickBot="1" x14ac:dyDescent="0.4">
      <c r="A23" s="22" t="s">
        <v>4</v>
      </c>
      <c r="B23" s="23" t="s">
        <v>98</v>
      </c>
      <c r="C23" s="20"/>
      <c r="D23" s="21"/>
    </row>
    <row r="24" spans="1:4" ht="15" thickBot="1" x14ac:dyDescent="0.4">
      <c r="A24" s="22" t="s">
        <v>4</v>
      </c>
      <c r="B24" s="23" t="s">
        <v>101</v>
      </c>
      <c r="C24" s="20"/>
      <c r="D24" s="21"/>
    </row>
    <row r="25" spans="1:4" ht="15" thickBot="1" x14ac:dyDescent="0.4">
      <c r="A25" s="22" t="s">
        <v>4</v>
      </c>
      <c r="B25" s="23" t="s">
        <v>104</v>
      </c>
      <c r="C25" s="20"/>
      <c r="D25" s="21"/>
    </row>
    <row r="26" spans="1:4" ht="15" thickBot="1" x14ac:dyDescent="0.4">
      <c r="A26" s="22" t="s">
        <v>4</v>
      </c>
      <c r="B26" s="23" t="s">
        <v>107</v>
      </c>
      <c r="C26" s="20">
        <v>2019</v>
      </c>
      <c r="D26" s="21">
        <v>150.55000000000001</v>
      </c>
    </row>
    <row r="27" spans="1:4" ht="15" thickBot="1" x14ac:dyDescent="0.4">
      <c r="A27" s="22" t="s">
        <v>4</v>
      </c>
      <c r="B27" s="23" t="s">
        <v>110</v>
      </c>
      <c r="C27" s="20">
        <v>2019</v>
      </c>
      <c r="D27" s="21">
        <v>151.47200000000001</v>
      </c>
    </row>
    <row r="28" spans="1:4" ht="15" thickBot="1" x14ac:dyDescent="0.4">
      <c r="A28" s="22" t="s">
        <v>4</v>
      </c>
      <c r="B28" s="23" t="s">
        <v>113</v>
      </c>
      <c r="C28" s="20">
        <v>2019</v>
      </c>
      <c r="D28" s="21">
        <v>144.995</v>
      </c>
    </row>
    <row r="29" spans="1:4" ht="15" thickBot="1" x14ac:dyDescent="0.4">
      <c r="A29" s="22" t="s">
        <v>4</v>
      </c>
      <c r="B29" s="23" t="s">
        <v>116</v>
      </c>
      <c r="C29" s="20">
        <v>2019</v>
      </c>
      <c r="D29" s="21">
        <v>152.78100000000001</v>
      </c>
    </row>
    <row r="30" spans="1:4" ht="15" thickBot="1" x14ac:dyDescent="0.4">
      <c r="A30" s="22" t="s">
        <v>4</v>
      </c>
      <c r="B30" s="23" t="s">
        <v>119</v>
      </c>
      <c r="C30" s="20">
        <v>2019</v>
      </c>
      <c r="D30" s="21">
        <v>149.79900000000001</v>
      </c>
    </row>
    <row r="31" spans="1:4" ht="15" thickBot="1" x14ac:dyDescent="0.4">
      <c r="A31" s="22" t="s">
        <v>4</v>
      </c>
      <c r="B31" s="23" t="s">
        <v>122</v>
      </c>
      <c r="C31" s="20">
        <v>2019</v>
      </c>
      <c r="D31" s="21">
        <v>223.63499999999999</v>
      </c>
    </row>
    <row r="32" spans="1:4" ht="15" thickBot="1" x14ac:dyDescent="0.4">
      <c r="A32" s="22" t="s">
        <v>4</v>
      </c>
      <c r="B32" s="23" t="s">
        <v>126</v>
      </c>
      <c r="C32" s="20">
        <v>2019</v>
      </c>
      <c r="D32" s="21">
        <v>254.08099999999999</v>
      </c>
    </row>
    <row r="33" spans="1:4" ht="15" thickBot="1" x14ac:dyDescent="0.4">
      <c r="A33" s="22" t="s">
        <v>4</v>
      </c>
      <c r="B33" s="23" t="s">
        <v>129</v>
      </c>
      <c r="C33" s="20">
        <v>2019</v>
      </c>
      <c r="D33" s="21">
        <v>252.126</v>
      </c>
    </row>
    <row r="34" spans="1:4" ht="15" thickBot="1" x14ac:dyDescent="0.4">
      <c r="A34" s="22" t="s">
        <v>4</v>
      </c>
      <c r="B34" s="23" t="s">
        <v>132</v>
      </c>
      <c r="C34" s="20">
        <v>2019</v>
      </c>
      <c r="D34" s="21">
        <v>258.43599999999998</v>
      </c>
    </row>
    <row r="35" spans="1:4" ht="15" thickBot="1" x14ac:dyDescent="0.4">
      <c r="A35" s="22" t="s">
        <v>4</v>
      </c>
      <c r="B35" s="23" t="s">
        <v>135</v>
      </c>
      <c r="C35" s="20">
        <v>2019</v>
      </c>
      <c r="D35" s="21">
        <v>241.435</v>
      </c>
    </row>
    <row r="36" spans="1:4" ht="15" thickBot="1" x14ac:dyDescent="0.4">
      <c r="A36" s="22" t="s">
        <v>4</v>
      </c>
      <c r="B36" s="23" t="s">
        <v>138</v>
      </c>
      <c r="C36" s="20">
        <v>2019</v>
      </c>
      <c r="D36" s="21">
        <v>233.453</v>
      </c>
    </row>
    <row r="37" spans="1:4" ht="15" thickBot="1" x14ac:dyDescent="0.4">
      <c r="A37" s="22" t="s">
        <v>4</v>
      </c>
      <c r="B37" s="23" t="s">
        <v>141</v>
      </c>
      <c r="C37" s="20">
        <v>2019</v>
      </c>
      <c r="D37" s="21">
        <v>236.53</v>
      </c>
    </row>
    <row r="38" spans="1:4" ht="15" thickBot="1" x14ac:dyDescent="0.4">
      <c r="A38" s="22" t="s">
        <v>4</v>
      </c>
      <c r="B38" s="23" t="s">
        <v>144</v>
      </c>
      <c r="C38" s="20">
        <v>2019</v>
      </c>
      <c r="D38" s="21">
        <v>210.267</v>
      </c>
    </row>
    <row r="39" spans="1:4" ht="15" thickBot="1" x14ac:dyDescent="0.4">
      <c r="A39" s="22" t="s">
        <v>4</v>
      </c>
      <c r="B39" s="23" t="s">
        <v>147</v>
      </c>
      <c r="C39" s="20">
        <v>2019</v>
      </c>
      <c r="D39" s="21">
        <v>247.30799999999999</v>
      </c>
    </row>
    <row r="40" spans="1:4" ht="15" thickBot="1" x14ac:dyDescent="0.4">
      <c r="A40" s="22" t="s">
        <v>4</v>
      </c>
      <c r="B40" s="23" t="s">
        <v>150</v>
      </c>
      <c r="C40" s="20">
        <v>2019</v>
      </c>
      <c r="D40" s="21">
        <v>231.762</v>
      </c>
    </row>
    <row r="41" spans="1:4" ht="15" thickBot="1" x14ac:dyDescent="0.4">
      <c r="A41" s="22" t="s">
        <v>4</v>
      </c>
      <c r="B41" s="23" t="s">
        <v>153</v>
      </c>
      <c r="C41" s="20">
        <v>2019</v>
      </c>
      <c r="D41" s="21">
        <v>236.07499999999999</v>
      </c>
    </row>
    <row r="42" spans="1:4" ht="15" thickBot="1" x14ac:dyDescent="0.4">
      <c r="A42" s="22" t="s">
        <v>4</v>
      </c>
      <c r="B42" s="23" t="s">
        <v>156</v>
      </c>
      <c r="C42" s="20">
        <v>2019</v>
      </c>
      <c r="D42" s="21">
        <v>246.75200000000001</v>
      </c>
    </row>
    <row r="43" spans="1:4" ht="15" thickBot="1" x14ac:dyDescent="0.4">
      <c r="A43" s="22" t="s">
        <v>4</v>
      </c>
      <c r="B43" s="23" t="s">
        <v>159</v>
      </c>
      <c r="C43" s="20">
        <v>2019</v>
      </c>
      <c r="D43" s="21">
        <v>253.661</v>
      </c>
    </row>
    <row r="44" spans="1:4" ht="15" thickBot="1" x14ac:dyDescent="0.4">
      <c r="A44" s="22" t="s">
        <v>4</v>
      </c>
      <c r="B44" s="23" t="s">
        <v>162</v>
      </c>
      <c r="C44" s="20">
        <v>2019</v>
      </c>
      <c r="D44" s="21">
        <v>245.898</v>
      </c>
    </row>
    <row r="45" spans="1:4" ht="15" thickBot="1" x14ac:dyDescent="0.4">
      <c r="A45" s="22" t="s">
        <v>4</v>
      </c>
      <c r="B45" s="23" t="s">
        <v>165</v>
      </c>
      <c r="C45" s="20">
        <v>2019</v>
      </c>
      <c r="D45" s="21">
        <v>231.64</v>
      </c>
    </row>
    <row r="46" spans="1:4" ht="15" thickBot="1" x14ac:dyDescent="0.4">
      <c r="A46" s="22" t="s">
        <v>4</v>
      </c>
      <c r="B46" s="23" t="s">
        <v>169</v>
      </c>
      <c r="C46" s="20">
        <v>2019</v>
      </c>
      <c r="D46" s="21">
        <v>233.62200000000001</v>
      </c>
    </row>
    <row r="47" spans="1:4" ht="15" thickBot="1" x14ac:dyDescent="0.4">
      <c r="A47" s="22" t="s">
        <v>4</v>
      </c>
      <c r="B47" s="23" t="s">
        <v>172</v>
      </c>
      <c r="C47" s="20">
        <v>2019</v>
      </c>
      <c r="D47" s="21">
        <v>211.548</v>
      </c>
    </row>
    <row r="48" spans="1:4" ht="15" thickBot="1" x14ac:dyDescent="0.4">
      <c r="A48" s="22" t="s">
        <v>4</v>
      </c>
      <c r="B48" s="23" t="s">
        <v>175</v>
      </c>
      <c r="C48" s="20">
        <v>2019</v>
      </c>
      <c r="D48" s="21">
        <v>225.381</v>
      </c>
    </row>
    <row r="49" spans="1:4" ht="15" thickBot="1" x14ac:dyDescent="0.4">
      <c r="A49" s="22" t="s">
        <v>4</v>
      </c>
      <c r="B49" s="23" t="s">
        <v>178</v>
      </c>
      <c r="C49" s="20">
        <v>2019</v>
      </c>
      <c r="D49" s="21">
        <v>251.17400000000001</v>
      </c>
    </row>
    <row r="50" spans="1:4" ht="15" thickBot="1" x14ac:dyDescent="0.4">
      <c r="A50" s="22" t="s">
        <v>4</v>
      </c>
      <c r="B50" s="23" t="s">
        <v>181</v>
      </c>
      <c r="C50" s="20">
        <v>2019</v>
      </c>
      <c r="D50" s="21">
        <v>145.28100000000001</v>
      </c>
    </row>
    <row r="51" spans="1:4" ht="15" thickBot="1" x14ac:dyDescent="0.4">
      <c r="A51" s="22" t="s">
        <v>4</v>
      </c>
      <c r="B51" s="23" t="s">
        <v>185</v>
      </c>
      <c r="C51" s="20">
        <v>2019</v>
      </c>
      <c r="D51" s="21">
        <v>228.38200000000001</v>
      </c>
    </row>
    <row r="52" spans="1:4" ht="15" thickBot="1" x14ac:dyDescent="0.4">
      <c r="A52" s="22" t="s">
        <v>4</v>
      </c>
      <c r="B52" s="23" t="s">
        <v>188</v>
      </c>
      <c r="C52" s="20">
        <v>2019</v>
      </c>
      <c r="D52" s="21">
        <v>255.90100000000001</v>
      </c>
    </row>
    <row r="53" spans="1:4" ht="15" thickBot="1" x14ac:dyDescent="0.4">
      <c r="A53" s="22" t="s">
        <v>4</v>
      </c>
      <c r="B53" s="23" t="s">
        <v>191</v>
      </c>
      <c r="C53" s="20">
        <v>2019</v>
      </c>
      <c r="D53" s="21">
        <v>255.05500000000001</v>
      </c>
    </row>
    <row r="54" spans="1:4" ht="15" thickBot="1" x14ac:dyDescent="0.4">
      <c r="A54" s="22" t="s">
        <v>4</v>
      </c>
      <c r="B54" s="23" t="s">
        <v>194</v>
      </c>
      <c r="C54" s="20">
        <v>2019</v>
      </c>
      <c r="D54" s="21">
        <v>101.054</v>
      </c>
    </row>
    <row r="55" spans="1:4" ht="15" thickBot="1" x14ac:dyDescent="0.4">
      <c r="A55" s="22" t="s">
        <v>4</v>
      </c>
      <c r="B55" s="23" t="s">
        <v>197</v>
      </c>
      <c r="C55" s="20">
        <v>2019</v>
      </c>
      <c r="D55" s="21">
        <v>255.471</v>
      </c>
    </row>
    <row r="56" spans="1:4" ht="15" thickBot="1" x14ac:dyDescent="0.4">
      <c r="A56" s="22" t="s">
        <v>4</v>
      </c>
      <c r="B56" s="23" t="s">
        <v>200</v>
      </c>
      <c r="C56" s="20">
        <v>2019</v>
      </c>
      <c r="D56" s="21">
        <v>230.577</v>
      </c>
    </row>
    <row r="57" spans="1:4" ht="15" thickBot="1" x14ac:dyDescent="0.4">
      <c r="A57" s="22" t="s">
        <v>4</v>
      </c>
      <c r="B57" s="23" t="s">
        <v>203</v>
      </c>
      <c r="C57" s="20">
        <v>2019</v>
      </c>
      <c r="D57" s="21">
        <v>276.43200000000002</v>
      </c>
    </row>
    <row r="58" spans="1:4" ht="15" thickBot="1" x14ac:dyDescent="0.4">
      <c r="A58" s="22" t="s">
        <v>4</v>
      </c>
      <c r="B58" s="23" t="s">
        <v>206</v>
      </c>
      <c r="C58" s="20">
        <v>2019</v>
      </c>
      <c r="D58" s="21">
        <v>213.80699999999999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DF7D-B206-4585-9BCA-F22A5278FDCC}">
  <sheetPr codeName="Sheet4" filterMode="1"/>
  <dimension ref="A1:D866"/>
  <sheetViews>
    <sheetView workbookViewId="0">
      <selection activeCell="D1" sqref="D1"/>
    </sheetView>
  </sheetViews>
  <sheetFormatPr defaultRowHeight="14.5" x14ac:dyDescent="0.35"/>
  <cols>
    <col min="1" max="1" width="12.08984375" customWidth="1"/>
    <col min="2" max="2" width="76.08984375" customWidth="1"/>
  </cols>
  <sheetData>
    <row r="1" spans="1:4" x14ac:dyDescent="0.35">
      <c r="A1" s="22" t="s">
        <v>0</v>
      </c>
      <c r="B1" s="23" t="s">
        <v>295</v>
      </c>
      <c r="D1" t="s">
        <v>1075</v>
      </c>
    </row>
    <row r="2" spans="1:4" hidden="1" x14ac:dyDescent="0.35">
      <c r="A2" s="54" t="s">
        <v>27</v>
      </c>
      <c r="B2" s="54"/>
    </row>
    <row r="3" spans="1:4" hidden="1" x14ac:dyDescent="0.35">
      <c r="A3" s="22" t="s">
        <v>2</v>
      </c>
      <c r="B3" s="23" t="s">
        <v>235</v>
      </c>
    </row>
    <row r="4" spans="1:4" x14ac:dyDescent="0.35">
      <c r="A4" s="22" t="s">
        <v>4</v>
      </c>
      <c r="B4" s="23" t="s">
        <v>5</v>
      </c>
    </row>
    <row r="5" spans="1:4" hidden="1" x14ac:dyDescent="0.35">
      <c r="A5" s="22" t="s">
        <v>6</v>
      </c>
      <c r="B5" s="23" t="s">
        <v>233</v>
      </c>
    </row>
    <row r="6" spans="1:4" hidden="1" x14ac:dyDescent="0.35">
      <c r="A6" s="22" t="s">
        <v>8</v>
      </c>
      <c r="B6" s="23" t="s">
        <v>9</v>
      </c>
    </row>
    <row r="7" spans="1:4" hidden="1" x14ac:dyDescent="0.35">
      <c r="A7" s="24"/>
    </row>
    <row r="8" spans="1:4" hidden="1" x14ac:dyDescent="0.35">
      <c r="A8" s="24" t="s">
        <v>294</v>
      </c>
    </row>
    <row r="9" spans="1:4" hidden="1" x14ac:dyDescent="0.35">
      <c r="A9" s="24"/>
    </row>
    <row r="10" spans="1:4" ht="15" hidden="1" thickBot="1" x14ac:dyDescent="0.4">
      <c r="A10" s="25" t="s">
        <v>11</v>
      </c>
      <c r="B10" s="26" t="s">
        <v>32</v>
      </c>
    </row>
    <row r="11" spans="1:4" ht="15" thickBot="1" x14ac:dyDescent="0.4">
      <c r="A11" s="20">
        <v>2019</v>
      </c>
      <c r="B11" s="21">
        <v>284.41000000000003</v>
      </c>
    </row>
    <row r="12" spans="1:4" hidden="1" x14ac:dyDescent="0.35"/>
    <row r="13" spans="1:4" hidden="1" x14ac:dyDescent="0.35"/>
    <row r="14" spans="1:4" hidden="1" x14ac:dyDescent="0.35"/>
    <row r="15" spans="1:4" hidden="1" x14ac:dyDescent="0.35"/>
    <row r="16" spans="1:4" hidden="1" x14ac:dyDescent="0.35">
      <c r="A16" s="22" t="s">
        <v>0</v>
      </c>
      <c r="B16" s="23" t="s">
        <v>296</v>
      </c>
    </row>
    <row r="17" spans="1:2" hidden="1" x14ac:dyDescent="0.35">
      <c r="A17" s="54" t="s">
        <v>27</v>
      </c>
      <c r="B17" s="54"/>
    </row>
    <row r="18" spans="1:2" hidden="1" x14ac:dyDescent="0.35">
      <c r="A18" s="22" t="s">
        <v>2</v>
      </c>
      <c r="B18" s="23" t="s">
        <v>236</v>
      </c>
    </row>
    <row r="19" spans="1:2" x14ac:dyDescent="0.35">
      <c r="A19" s="22" t="s">
        <v>4</v>
      </c>
      <c r="B19" s="23" t="s">
        <v>31</v>
      </c>
    </row>
    <row r="20" spans="1:2" hidden="1" x14ac:dyDescent="0.35">
      <c r="A20" s="22" t="s">
        <v>6</v>
      </c>
      <c r="B20" s="23" t="s">
        <v>233</v>
      </c>
    </row>
    <row r="21" spans="1:2" hidden="1" x14ac:dyDescent="0.35">
      <c r="A21" s="22" t="s">
        <v>8</v>
      </c>
      <c r="B21" s="23" t="s">
        <v>9</v>
      </c>
    </row>
    <row r="22" spans="1:2" hidden="1" x14ac:dyDescent="0.35">
      <c r="A22" s="24"/>
    </row>
    <row r="23" spans="1:2" hidden="1" x14ac:dyDescent="0.35">
      <c r="A23" s="24" t="s">
        <v>294</v>
      </c>
    </row>
    <row r="24" spans="1:2" hidden="1" x14ac:dyDescent="0.35">
      <c r="A24" s="24"/>
    </row>
    <row r="25" spans="1:2" ht="15" hidden="1" thickBot="1" x14ac:dyDescent="0.4">
      <c r="A25" s="25" t="s">
        <v>11</v>
      </c>
      <c r="B25" s="26" t="s">
        <v>32</v>
      </c>
    </row>
    <row r="26" spans="1:2" ht="15" thickBot="1" x14ac:dyDescent="0.4">
      <c r="A26" s="20">
        <v>2019</v>
      </c>
      <c r="B26" s="21">
        <v>288.072</v>
      </c>
    </row>
    <row r="27" spans="1:2" hidden="1" x14ac:dyDescent="0.35"/>
    <row r="28" spans="1:2" hidden="1" x14ac:dyDescent="0.35"/>
    <row r="29" spans="1:2" hidden="1" x14ac:dyDescent="0.35"/>
    <row r="30" spans="1:2" hidden="1" x14ac:dyDescent="0.35"/>
    <row r="31" spans="1:2" hidden="1" x14ac:dyDescent="0.35">
      <c r="A31" s="22" t="s">
        <v>0</v>
      </c>
      <c r="B31" s="23" t="s">
        <v>297</v>
      </c>
    </row>
    <row r="32" spans="1:2" hidden="1" x14ac:dyDescent="0.35">
      <c r="A32" s="54" t="s">
        <v>27</v>
      </c>
      <c r="B32" s="54"/>
    </row>
    <row r="33" spans="1:2" hidden="1" x14ac:dyDescent="0.35">
      <c r="A33" s="22" t="s">
        <v>2</v>
      </c>
      <c r="B33" s="23" t="s">
        <v>237</v>
      </c>
    </row>
    <row r="34" spans="1:2" x14ac:dyDescent="0.35">
      <c r="A34" s="22" t="s">
        <v>4</v>
      </c>
      <c r="B34" s="23" t="s">
        <v>35</v>
      </c>
    </row>
    <row r="35" spans="1:2" hidden="1" x14ac:dyDescent="0.35">
      <c r="A35" s="22" t="s">
        <v>6</v>
      </c>
      <c r="B35" s="23" t="s">
        <v>233</v>
      </c>
    </row>
    <row r="36" spans="1:2" hidden="1" x14ac:dyDescent="0.35">
      <c r="A36" s="22" t="s">
        <v>8</v>
      </c>
      <c r="B36" s="23" t="s">
        <v>36</v>
      </c>
    </row>
    <row r="37" spans="1:2" hidden="1" x14ac:dyDescent="0.35">
      <c r="A37" s="24"/>
    </row>
    <row r="38" spans="1:2" hidden="1" x14ac:dyDescent="0.35">
      <c r="A38" s="24" t="s">
        <v>294</v>
      </c>
    </row>
    <row r="39" spans="1:2" hidden="1" x14ac:dyDescent="0.35">
      <c r="A39" s="24"/>
    </row>
    <row r="40" spans="1:2" ht="15" hidden="1" thickBot="1" x14ac:dyDescent="0.4">
      <c r="A40" s="25" t="s">
        <v>11</v>
      </c>
      <c r="B40" s="26" t="s">
        <v>32</v>
      </c>
    </row>
    <row r="41" spans="1:2" ht="15" thickBot="1" x14ac:dyDescent="0.4">
      <c r="A41" s="20">
        <v>2019</v>
      </c>
      <c r="B41" s="21">
        <v>105.331</v>
      </c>
    </row>
    <row r="42" spans="1:2" hidden="1" x14ac:dyDescent="0.35"/>
    <row r="43" spans="1:2" hidden="1" x14ac:dyDescent="0.35"/>
    <row r="44" spans="1:2" hidden="1" x14ac:dyDescent="0.35"/>
    <row r="45" spans="1:2" hidden="1" x14ac:dyDescent="0.35"/>
    <row r="46" spans="1:2" hidden="1" x14ac:dyDescent="0.35">
      <c r="A46" s="22" t="s">
        <v>0</v>
      </c>
      <c r="B46" s="23" t="s">
        <v>298</v>
      </c>
    </row>
    <row r="47" spans="1:2" hidden="1" x14ac:dyDescent="0.35">
      <c r="A47" s="54" t="s">
        <v>27</v>
      </c>
      <c r="B47" s="54"/>
    </row>
    <row r="48" spans="1:2" hidden="1" x14ac:dyDescent="0.35">
      <c r="A48" s="22" t="s">
        <v>2</v>
      </c>
      <c r="B48" s="23" t="s">
        <v>238</v>
      </c>
    </row>
    <row r="49" spans="1:2" x14ac:dyDescent="0.35">
      <c r="A49" s="22" t="s">
        <v>4</v>
      </c>
      <c r="B49" s="23" t="s">
        <v>39</v>
      </c>
    </row>
    <row r="50" spans="1:2" hidden="1" x14ac:dyDescent="0.35">
      <c r="A50" s="22" t="s">
        <v>6</v>
      </c>
      <c r="B50" s="23" t="s">
        <v>233</v>
      </c>
    </row>
    <row r="51" spans="1:2" hidden="1" x14ac:dyDescent="0.35">
      <c r="A51" s="22" t="s">
        <v>8</v>
      </c>
      <c r="B51" s="23" t="s">
        <v>36</v>
      </c>
    </row>
    <row r="52" spans="1:2" hidden="1" x14ac:dyDescent="0.35">
      <c r="A52" s="24"/>
    </row>
    <row r="53" spans="1:2" hidden="1" x14ac:dyDescent="0.35">
      <c r="A53" s="24" t="s">
        <v>294</v>
      </c>
    </row>
    <row r="54" spans="1:2" hidden="1" x14ac:dyDescent="0.35">
      <c r="A54" s="24"/>
    </row>
    <row r="55" spans="1:2" ht="15" hidden="1" thickBot="1" x14ac:dyDescent="0.4">
      <c r="A55" s="25" t="s">
        <v>11</v>
      </c>
      <c r="B55" s="26" t="s">
        <v>32</v>
      </c>
    </row>
    <row r="56" spans="1:2" ht="15" thickBot="1" x14ac:dyDescent="0.4">
      <c r="A56" s="20">
        <v>2019</v>
      </c>
      <c r="B56" s="21">
        <v>104.202</v>
      </c>
    </row>
    <row r="57" spans="1:2" hidden="1" x14ac:dyDescent="0.35"/>
    <row r="58" spans="1:2" hidden="1" x14ac:dyDescent="0.35"/>
    <row r="59" spans="1:2" hidden="1" x14ac:dyDescent="0.35"/>
    <row r="60" spans="1:2" hidden="1" x14ac:dyDescent="0.35"/>
    <row r="61" spans="1:2" hidden="1" x14ac:dyDescent="0.35">
      <c r="A61" s="22" t="s">
        <v>0</v>
      </c>
      <c r="B61" s="23" t="s">
        <v>299</v>
      </c>
    </row>
    <row r="62" spans="1:2" hidden="1" x14ac:dyDescent="0.35">
      <c r="A62" s="54" t="s">
        <v>27</v>
      </c>
      <c r="B62" s="54"/>
    </row>
    <row r="63" spans="1:2" hidden="1" x14ac:dyDescent="0.35">
      <c r="A63" s="22" t="s">
        <v>2</v>
      </c>
      <c r="B63" s="23" t="s">
        <v>239</v>
      </c>
    </row>
    <row r="64" spans="1:2" x14ac:dyDescent="0.35">
      <c r="A64" s="22" t="s">
        <v>4</v>
      </c>
      <c r="B64" s="23" t="s">
        <v>42</v>
      </c>
    </row>
    <row r="65" spans="1:2" hidden="1" x14ac:dyDescent="0.35">
      <c r="A65" s="22" t="s">
        <v>6</v>
      </c>
      <c r="B65" s="23" t="s">
        <v>233</v>
      </c>
    </row>
    <row r="66" spans="1:2" hidden="1" x14ac:dyDescent="0.35">
      <c r="A66" s="22" t="s">
        <v>8</v>
      </c>
      <c r="B66" s="23" t="s">
        <v>9</v>
      </c>
    </row>
    <row r="67" spans="1:2" hidden="1" x14ac:dyDescent="0.35">
      <c r="A67" s="24"/>
    </row>
    <row r="68" spans="1:2" hidden="1" x14ac:dyDescent="0.35">
      <c r="A68" s="24" t="s">
        <v>294</v>
      </c>
    </row>
    <row r="69" spans="1:2" hidden="1" x14ac:dyDescent="0.35">
      <c r="A69" s="24"/>
    </row>
    <row r="70" spans="1:2" ht="15" hidden="1" thickBot="1" x14ac:dyDescent="0.4">
      <c r="A70" s="25" t="s">
        <v>11</v>
      </c>
      <c r="B70" s="26" t="s">
        <v>32</v>
      </c>
    </row>
    <row r="71" spans="1:2" ht="15" thickBot="1" x14ac:dyDescent="0.4">
      <c r="A71" s="20">
        <v>2019</v>
      </c>
      <c r="B71" s="21">
        <v>279.34399999999999</v>
      </c>
    </row>
    <row r="72" spans="1:2" hidden="1" x14ac:dyDescent="0.35"/>
    <row r="73" spans="1:2" hidden="1" x14ac:dyDescent="0.35"/>
    <row r="74" spans="1:2" hidden="1" x14ac:dyDescent="0.35"/>
    <row r="75" spans="1:2" hidden="1" x14ac:dyDescent="0.35"/>
    <row r="76" spans="1:2" hidden="1" x14ac:dyDescent="0.35">
      <c r="A76" s="22" t="s">
        <v>0</v>
      </c>
      <c r="B76" s="23" t="s">
        <v>300</v>
      </c>
    </row>
    <row r="77" spans="1:2" hidden="1" x14ac:dyDescent="0.35">
      <c r="A77" s="54" t="s">
        <v>27</v>
      </c>
      <c r="B77" s="54"/>
    </row>
    <row r="78" spans="1:2" hidden="1" x14ac:dyDescent="0.35">
      <c r="A78" s="22" t="s">
        <v>2</v>
      </c>
      <c r="B78" s="23" t="s">
        <v>240</v>
      </c>
    </row>
    <row r="79" spans="1:2" x14ac:dyDescent="0.35">
      <c r="A79" s="22" t="s">
        <v>4</v>
      </c>
      <c r="B79" s="23" t="s">
        <v>45</v>
      </c>
    </row>
    <row r="80" spans="1:2" hidden="1" x14ac:dyDescent="0.35">
      <c r="A80" s="22" t="s">
        <v>6</v>
      </c>
      <c r="B80" s="23" t="s">
        <v>233</v>
      </c>
    </row>
    <row r="81" spans="1:2" hidden="1" x14ac:dyDescent="0.35">
      <c r="A81" s="22" t="s">
        <v>8</v>
      </c>
      <c r="B81" s="23" t="s">
        <v>36</v>
      </c>
    </row>
    <row r="82" spans="1:2" hidden="1" x14ac:dyDescent="0.35">
      <c r="A82" s="24"/>
    </row>
    <row r="83" spans="1:2" hidden="1" x14ac:dyDescent="0.35">
      <c r="A83" s="24" t="s">
        <v>294</v>
      </c>
    </row>
    <row r="84" spans="1:2" hidden="1" x14ac:dyDescent="0.35">
      <c r="A84" s="24"/>
    </row>
    <row r="85" spans="1:2" ht="15" hidden="1" thickBot="1" x14ac:dyDescent="0.4">
      <c r="A85" s="25" t="s">
        <v>11</v>
      </c>
      <c r="B85" s="26" t="s">
        <v>32</v>
      </c>
    </row>
    <row r="86" spans="1:2" ht="15" thickBot="1" x14ac:dyDescent="0.4">
      <c r="A86" s="20">
        <v>2019</v>
      </c>
      <c r="B86" s="21">
        <v>103.917</v>
      </c>
    </row>
    <row r="87" spans="1:2" hidden="1" x14ac:dyDescent="0.35"/>
    <row r="88" spans="1:2" hidden="1" x14ac:dyDescent="0.35"/>
    <row r="89" spans="1:2" hidden="1" x14ac:dyDescent="0.35"/>
    <row r="90" spans="1:2" hidden="1" x14ac:dyDescent="0.35"/>
    <row r="91" spans="1:2" hidden="1" x14ac:dyDescent="0.35">
      <c r="A91" s="22" t="s">
        <v>0</v>
      </c>
      <c r="B91" s="23" t="s">
        <v>301</v>
      </c>
    </row>
    <row r="92" spans="1:2" hidden="1" x14ac:dyDescent="0.35">
      <c r="A92" s="54" t="s">
        <v>27</v>
      </c>
      <c r="B92" s="54"/>
    </row>
    <row r="93" spans="1:2" hidden="1" x14ac:dyDescent="0.35">
      <c r="A93" s="22" t="s">
        <v>2</v>
      </c>
      <c r="B93" s="23" t="s">
        <v>241</v>
      </c>
    </row>
    <row r="94" spans="1:2" x14ac:dyDescent="0.35">
      <c r="A94" s="22" t="s">
        <v>4</v>
      </c>
      <c r="B94" s="23" t="s">
        <v>48</v>
      </c>
    </row>
    <row r="95" spans="1:2" hidden="1" x14ac:dyDescent="0.35">
      <c r="A95" s="22" t="s">
        <v>6</v>
      </c>
      <c r="B95" s="23" t="s">
        <v>233</v>
      </c>
    </row>
    <row r="96" spans="1:2" hidden="1" x14ac:dyDescent="0.35">
      <c r="A96" s="22" t="s">
        <v>8</v>
      </c>
      <c r="B96" s="23" t="s">
        <v>36</v>
      </c>
    </row>
    <row r="97" spans="1:2" hidden="1" x14ac:dyDescent="0.35">
      <c r="A97" s="24"/>
    </row>
    <row r="98" spans="1:2" hidden="1" x14ac:dyDescent="0.35">
      <c r="A98" s="24" t="s">
        <v>294</v>
      </c>
    </row>
    <row r="99" spans="1:2" hidden="1" x14ac:dyDescent="0.35">
      <c r="A99" s="24"/>
    </row>
    <row r="100" spans="1:2" ht="15" hidden="1" thickBot="1" x14ac:dyDescent="0.4">
      <c r="A100" s="25" t="s">
        <v>11</v>
      </c>
      <c r="B100" s="26" t="s">
        <v>32</v>
      </c>
    </row>
    <row r="101" spans="1:2" ht="15" thickBot="1" x14ac:dyDescent="0.4">
      <c r="A101" s="20">
        <v>2019</v>
      </c>
      <c r="B101" s="21">
        <v>103.876</v>
      </c>
    </row>
    <row r="102" spans="1:2" hidden="1" x14ac:dyDescent="0.35"/>
    <row r="103" spans="1:2" hidden="1" x14ac:dyDescent="0.35"/>
    <row r="104" spans="1:2" hidden="1" x14ac:dyDescent="0.35"/>
    <row r="105" spans="1:2" hidden="1" x14ac:dyDescent="0.35"/>
    <row r="106" spans="1:2" hidden="1" x14ac:dyDescent="0.35">
      <c r="A106" s="22" t="s">
        <v>0</v>
      </c>
      <c r="B106" s="23" t="s">
        <v>302</v>
      </c>
    </row>
    <row r="107" spans="1:2" hidden="1" x14ac:dyDescent="0.35">
      <c r="A107" s="54" t="s">
        <v>27</v>
      </c>
      <c r="B107" s="54"/>
    </row>
    <row r="108" spans="1:2" hidden="1" x14ac:dyDescent="0.35">
      <c r="A108" s="22" t="s">
        <v>2</v>
      </c>
      <c r="B108" s="23" t="s">
        <v>242</v>
      </c>
    </row>
    <row r="109" spans="1:2" x14ac:dyDescent="0.35">
      <c r="A109" s="22" t="s">
        <v>4</v>
      </c>
      <c r="B109" s="23" t="s">
        <v>51</v>
      </c>
    </row>
    <row r="110" spans="1:2" hidden="1" x14ac:dyDescent="0.35">
      <c r="A110" s="22" t="s">
        <v>6</v>
      </c>
      <c r="B110" s="23" t="s">
        <v>233</v>
      </c>
    </row>
    <row r="111" spans="1:2" hidden="1" x14ac:dyDescent="0.35">
      <c r="A111" s="22" t="s">
        <v>8</v>
      </c>
      <c r="B111" s="23" t="s">
        <v>9</v>
      </c>
    </row>
    <row r="112" spans="1:2" hidden="1" x14ac:dyDescent="0.35">
      <c r="A112" s="24"/>
    </row>
    <row r="113" spans="1:2" hidden="1" x14ac:dyDescent="0.35">
      <c r="A113" s="24" t="s">
        <v>294</v>
      </c>
    </row>
    <row r="114" spans="1:2" hidden="1" x14ac:dyDescent="0.35">
      <c r="A114" s="24"/>
    </row>
    <row r="115" spans="1:2" ht="15" hidden="1" thickBot="1" x14ac:dyDescent="0.4">
      <c r="A115" s="25" t="s">
        <v>11</v>
      </c>
      <c r="B115" s="26" t="s">
        <v>32</v>
      </c>
    </row>
    <row r="116" spans="1:2" ht="15" thickBot="1" x14ac:dyDescent="0.4">
      <c r="A116" s="20">
        <v>2019</v>
      </c>
      <c r="B116" s="21">
        <v>283.94200000000001</v>
      </c>
    </row>
    <row r="117" spans="1:2" hidden="1" x14ac:dyDescent="0.35"/>
    <row r="118" spans="1:2" hidden="1" x14ac:dyDescent="0.35"/>
    <row r="119" spans="1:2" hidden="1" x14ac:dyDescent="0.35"/>
    <row r="120" spans="1:2" hidden="1" x14ac:dyDescent="0.35"/>
    <row r="121" spans="1:2" hidden="1" x14ac:dyDescent="0.35">
      <c r="A121" s="22" t="s">
        <v>0</v>
      </c>
      <c r="B121" s="23" t="s">
        <v>303</v>
      </c>
    </row>
    <row r="122" spans="1:2" hidden="1" x14ac:dyDescent="0.35">
      <c r="A122" s="54" t="s">
        <v>27</v>
      </c>
      <c r="B122" s="54"/>
    </row>
    <row r="123" spans="1:2" hidden="1" x14ac:dyDescent="0.35">
      <c r="A123" s="22" t="s">
        <v>2</v>
      </c>
      <c r="B123" s="23" t="s">
        <v>243</v>
      </c>
    </row>
    <row r="124" spans="1:2" x14ac:dyDescent="0.35">
      <c r="A124" s="22" t="s">
        <v>4</v>
      </c>
      <c r="B124" s="23" t="s">
        <v>54</v>
      </c>
    </row>
    <row r="125" spans="1:2" hidden="1" x14ac:dyDescent="0.35">
      <c r="A125" s="22" t="s">
        <v>6</v>
      </c>
      <c r="B125" s="23" t="s">
        <v>233</v>
      </c>
    </row>
    <row r="126" spans="1:2" hidden="1" x14ac:dyDescent="0.35">
      <c r="A126" s="22" t="s">
        <v>8</v>
      </c>
      <c r="B126" s="23" t="s">
        <v>36</v>
      </c>
    </row>
    <row r="127" spans="1:2" hidden="1" x14ac:dyDescent="0.35">
      <c r="A127" s="24"/>
    </row>
    <row r="128" spans="1:2" hidden="1" x14ac:dyDescent="0.35">
      <c r="A128" s="24" t="s">
        <v>294</v>
      </c>
    </row>
    <row r="129" spans="1:2" hidden="1" x14ac:dyDescent="0.35">
      <c r="A129" s="24"/>
    </row>
    <row r="130" spans="1:2" ht="15" hidden="1" thickBot="1" x14ac:dyDescent="0.4">
      <c r="A130" s="25" t="s">
        <v>11</v>
      </c>
      <c r="B130" s="26" t="s">
        <v>32</v>
      </c>
    </row>
    <row r="131" spans="1:2" ht="15" thickBot="1" x14ac:dyDescent="0.4">
      <c r="A131" s="20">
        <v>2019</v>
      </c>
      <c r="B131" s="21">
        <v>104.26300000000001</v>
      </c>
    </row>
    <row r="132" spans="1:2" hidden="1" x14ac:dyDescent="0.35"/>
    <row r="133" spans="1:2" hidden="1" x14ac:dyDescent="0.35"/>
    <row r="134" spans="1:2" hidden="1" x14ac:dyDescent="0.35"/>
    <row r="135" spans="1:2" hidden="1" x14ac:dyDescent="0.35"/>
    <row r="136" spans="1:2" hidden="1" x14ac:dyDescent="0.35">
      <c r="A136" s="22" t="s">
        <v>0</v>
      </c>
      <c r="B136" s="23" t="s">
        <v>304</v>
      </c>
    </row>
    <row r="137" spans="1:2" hidden="1" x14ac:dyDescent="0.35">
      <c r="A137" s="54" t="s">
        <v>27</v>
      </c>
      <c r="B137" s="54"/>
    </row>
    <row r="138" spans="1:2" hidden="1" x14ac:dyDescent="0.35">
      <c r="A138" s="22" t="s">
        <v>2</v>
      </c>
      <c r="B138" s="23" t="s">
        <v>244</v>
      </c>
    </row>
    <row r="139" spans="1:2" x14ac:dyDescent="0.35">
      <c r="A139" s="22" t="s">
        <v>4</v>
      </c>
      <c r="B139" s="23" t="s">
        <v>57</v>
      </c>
    </row>
    <row r="140" spans="1:2" hidden="1" x14ac:dyDescent="0.35">
      <c r="A140" s="22" t="s">
        <v>6</v>
      </c>
      <c r="B140" s="23" t="s">
        <v>233</v>
      </c>
    </row>
    <row r="141" spans="1:2" hidden="1" x14ac:dyDescent="0.35">
      <c r="A141" s="22" t="s">
        <v>8</v>
      </c>
      <c r="B141" s="23" t="s">
        <v>36</v>
      </c>
    </row>
    <row r="142" spans="1:2" hidden="1" x14ac:dyDescent="0.35">
      <c r="A142" s="24"/>
    </row>
    <row r="143" spans="1:2" hidden="1" x14ac:dyDescent="0.35">
      <c r="A143" s="24" t="s">
        <v>294</v>
      </c>
    </row>
    <row r="144" spans="1:2" hidden="1" x14ac:dyDescent="0.35">
      <c r="A144" s="24"/>
    </row>
    <row r="145" spans="1:2" ht="15" hidden="1" thickBot="1" x14ac:dyDescent="0.4">
      <c r="A145" s="25" t="s">
        <v>11</v>
      </c>
      <c r="B145" s="26" t="s">
        <v>32</v>
      </c>
    </row>
    <row r="146" spans="1:2" ht="15" thickBot="1" x14ac:dyDescent="0.4">
      <c r="A146" s="20">
        <v>2019</v>
      </c>
      <c r="B146" s="21">
        <v>104.506</v>
      </c>
    </row>
    <row r="147" spans="1:2" hidden="1" x14ac:dyDescent="0.35"/>
    <row r="148" spans="1:2" hidden="1" x14ac:dyDescent="0.35"/>
    <row r="149" spans="1:2" hidden="1" x14ac:dyDescent="0.35"/>
    <row r="150" spans="1:2" hidden="1" x14ac:dyDescent="0.35"/>
    <row r="151" spans="1:2" hidden="1" x14ac:dyDescent="0.35">
      <c r="A151" s="22" t="s">
        <v>0</v>
      </c>
      <c r="B151" s="23" t="s">
        <v>305</v>
      </c>
    </row>
    <row r="152" spans="1:2" hidden="1" x14ac:dyDescent="0.35">
      <c r="A152" s="54" t="s">
        <v>27</v>
      </c>
      <c r="B152" s="54"/>
    </row>
    <row r="153" spans="1:2" hidden="1" x14ac:dyDescent="0.35">
      <c r="A153" s="22" t="s">
        <v>2</v>
      </c>
      <c r="B153" s="23" t="s">
        <v>245</v>
      </c>
    </row>
    <row r="154" spans="1:2" x14ac:dyDescent="0.35">
      <c r="A154" s="22" t="s">
        <v>4</v>
      </c>
      <c r="B154" s="23" t="s">
        <v>60</v>
      </c>
    </row>
    <row r="155" spans="1:2" hidden="1" x14ac:dyDescent="0.35">
      <c r="A155" s="22" t="s">
        <v>6</v>
      </c>
      <c r="B155" s="23" t="s">
        <v>233</v>
      </c>
    </row>
    <row r="156" spans="1:2" hidden="1" x14ac:dyDescent="0.35">
      <c r="A156" s="22" t="s">
        <v>8</v>
      </c>
      <c r="B156" s="23" t="s">
        <v>36</v>
      </c>
    </row>
    <row r="157" spans="1:2" hidden="1" x14ac:dyDescent="0.35">
      <c r="A157" s="24"/>
    </row>
    <row r="158" spans="1:2" hidden="1" x14ac:dyDescent="0.35">
      <c r="A158" s="24" t="s">
        <v>294</v>
      </c>
    </row>
    <row r="159" spans="1:2" hidden="1" x14ac:dyDescent="0.35">
      <c r="A159" s="24"/>
    </row>
    <row r="160" spans="1:2" ht="15" hidden="1" thickBot="1" x14ac:dyDescent="0.4">
      <c r="A160" s="25" t="s">
        <v>11</v>
      </c>
      <c r="B160" s="26" t="s">
        <v>32</v>
      </c>
    </row>
    <row r="161" spans="1:2" ht="15" thickBot="1" x14ac:dyDescent="0.4">
      <c r="A161" s="20">
        <v>2019</v>
      </c>
      <c r="B161" s="21">
        <v>104.291</v>
      </c>
    </row>
    <row r="162" spans="1:2" hidden="1" x14ac:dyDescent="0.35"/>
    <row r="163" spans="1:2" hidden="1" x14ac:dyDescent="0.35"/>
    <row r="164" spans="1:2" hidden="1" x14ac:dyDescent="0.35"/>
    <row r="165" spans="1:2" hidden="1" x14ac:dyDescent="0.35"/>
    <row r="166" spans="1:2" hidden="1" x14ac:dyDescent="0.35">
      <c r="A166" s="22" t="s">
        <v>0</v>
      </c>
      <c r="B166" s="23" t="s">
        <v>306</v>
      </c>
    </row>
    <row r="167" spans="1:2" hidden="1" x14ac:dyDescent="0.35">
      <c r="A167" s="54" t="s">
        <v>27</v>
      </c>
      <c r="B167" s="54"/>
    </row>
    <row r="168" spans="1:2" hidden="1" x14ac:dyDescent="0.35">
      <c r="A168" s="22" t="s">
        <v>2</v>
      </c>
      <c r="B168" s="23" t="s">
        <v>246</v>
      </c>
    </row>
    <row r="169" spans="1:2" x14ac:dyDescent="0.35">
      <c r="A169" s="22" t="s">
        <v>4</v>
      </c>
      <c r="B169" s="23" t="s">
        <v>63</v>
      </c>
    </row>
    <row r="170" spans="1:2" hidden="1" x14ac:dyDescent="0.35">
      <c r="A170" s="22" t="s">
        <v>6</v>
      </c>
      <c r="B170" s="23" t="s">
        <v>233</v>
      </c>
    </row>
    <row r="171" spans="1:2" hidden="1" x14ac:dyDescent="0.35">
      <c r="A171" s="22" t="s">
        <v>8</v>
      </c>
      <c r="B171" s="23" t="s">
        <v>9</v>
      </c>
    </row>
    <row r="172" spans="1:2" hidden="1" x14ac:dyDescent="0.35">
      <c r="A172" s="24"/>
    </row>
    <row r="173" spans="1:2" hidden="1" x14ac:dyDescent="0.35">
      <c r="A173" s="24" t="s">
        <v>294</v>
      </c>
    </row>
    <row r="174" spans="1:2" hidden="1" x14ac:dyDescent="0.35">
      <c r="A174" s="24"/>
    </row>
    <row r="175" spans="1:2" ht="15" hidden="1" thickBot="1" x14ac:dyDescent="0.4">
      <c r="A175" s="25" t="s">
        <v>11</v>
      </c>
      <c r="B175" s="26" t="s">
        <v>32</v>
      </c>
    </row>
    <row r="176" spans="1:2" ht="15" thickBot="1" x14ac:dyDescent="0.4">
      <c r="A176" s="20">
        <v>2019</v>
      </c>
      <c r="B176" s="21">
        <v>285.565</v>
      </c>
    </row>
    <row r="177" spans="1:2" hidden="1" x14ac:dyDescent="0.35"/>
    <row r="178" spans="1:2" hidden="1" x14ac:dyDescent="0.35"/>
    <row r="179" spans="1:2" hidden="1" x14ac:dyDescent="0.35"/>
    <row r="180" spans="1:2" hidden="1" x14ac:dyDescent="0.35"/>
    <row r="181" spans="1:2" hidden="1" x14ac:dyDescent="0.35">
      <c r="A181" s="22" t="s">
        <v>0</v>
      </c>
      <c r="B181" s="23" t="s">
        <v>307</v>
      </c>
    </row>
    <row r="182" spans="1:2" hidden="1" x14ac:dyDescent="0.35">
      <c r="A182" s="54" t="s">
        <v>27</v>
      </c>
      <c r="B182" s="54"/>
    </row>
    <row r="183" spans="1:2" hidden="1" x14ac:dyDescent="0.35">
      <c r="A183" s="22" t="s">
        <v>2</v>
      </c>
      <c r="B183" s="23" t="s">
        <v>247</v>
      </c>
    </row>
    <row r="184" spans="1:2" x14ac:dyDescent="0.35">
      <c r="A184" s="22" t="s">
        <v>4</v>
      </c>
      <c r="B184" s="23" t="s">
        <v>66</v>
      </c>
    </row>
    <row r="185" spans="1:2" hidden="1" x14ac:dyDescent="0.35">
      <c r="A185" s="22" t="s">
        <v>6</v>
      </c>
      <c r="B185" s="23" t="s">
        <v>233</v>
      </c>
    </row>
    <row r="186" spans="1:2" hidden="1" x14ac:dyDescent="0.35">
      <c r="A186" s="22" t="s">
        <v>8</v>
      </c>
      <c r="B186" s="23" t="s">
        <v>36</v>
      </c>
    </row>
    <row r="187" spans="1:2" hidden="1" x14ac:dyDescent="0.35">
      <c r="A187" s="24"/>
    </row>
    <row r="188" spans="1:2" hidden="1" x14ac:dyDescent="0.35">
      <c r="A188" s="24" t="s">
        <v>294</v>
      </c>
    </row>
    <row r="189" spans="1:2" hidden="1" x14ac:dyDescent="0.35">
      <c r="A189" s="24"/>
    </row>
    <row r="190" spans="1:2" ht="15" hidden="1" thickBot="1" x14ac:dyDescent="0.4">
      <c r="A190" s="25" t="s">
        <v>11</v>
      </c>
      <c r="B190" s="26" t="s">
        <v>32</v>
      </c>
    </row>
    <row r="191" spans="1:2" ht="15" thickBot="1" x14ac:dyDescent="0.4">
      <c r="A191" s="20">
        <v>2019</v>
      </c>
      <c r="B191" s="21">
        <v>104.241</v>
      </c>
    </row>
    <row r="192" spans="1:2" hidden="1" x14ac:dyDescent="0.35"/>
    <row r="193" spans="1:2" hidden="1" x14ac:dyDescent="0.35"/>
    <row r="194" spans="1:2" hidden="1" x14ac:dyDescent="0.35"/>
    <row r="195" spans="1:2" hidden="1" x14ac:dyDescent="0.35"/>
    <row r="196" spans="1:2" hidden="1" x14ac:dyDescent="0.35">
      <c r="A196" s="22" t="s">
        <v>0</v>
      </c>
      <c r="B196" s="23" t="s">
        <v>308</v>
      </c>
    </row>
    <row r="197" spans="1:2" hidden="1" x14ac:dyDescent="0.35">
      <c r="A197" s="54" t="s">
        <v>27</v>
      </c>
      <c r="B197" s="54"/>
    </row>
    <row r="198" spans="1:2" hidden="1" x14ac:dyDescent="0.35">
      <c r="A198" s="22" t="s">
        <v>2</v>
      </c>
      <c r="B198" s="23" t="s">
        <v>248</v>
      </c>
    </row>
    <row r="199" spans="1:2" x14ac:dyDescent="0.35">
      <c r="A199" s="22" t="s">
        <v>4</v>
      </c>
      <c r="B199" s="23" t="s">
        <v>69</v>
      </c>
    </row>
    <row r="200" spans="1:2" hidden="1" x14ac:dyDescent="0.35">
      <c r="A200" s="22" t="s">
        <v>6</v>
      </c>
      <c r="B200" s="23" t="s">
        <v>233</v>
      </c>
    </row>
    <row r="201" spans="1:2" hidden="1" x14ac:dyDescent="0.35">
      <c r="A201" s="22" t="s">
        <v>8</v>
      </c>
      <c r="B201" s="23" t="s">
        <v>36</v>
      </c>
    </row>
    <row r="202" spans="1:2" hidden="1" x14ac:dyDescent="0.35">
      <c r="A202" s="24"/>
    </row>
    <row r="203" spans="1:2" hidden="1" x14ac:dyDescent="0.35">
      <c r="A203" s="24" t="s">
        <v>294</v>
      </c>
    </row>
    <row r="204" spans="1:2" hidden="1" x14ac:dyDescent="0.35">
      <c r="A204" s="24"/>
    </row>
    <row r="205" spans="1:2" ht="15" hidden="1" thickBot="1" x14ac:dyDescent="0.4">
      <c r="A205" s="25" t="s">
        <v>11</v>
      </c>
      <c r="B205" s="26" t="s">
        <v>32</v>
      </c>
    </row>
    <row r="206" spans="1:2" ht="15" thickBot="1" x14ac:dyDescent="0.4">
      <c r="A206" s="20">
        <v>2019</v>
      </c>
      <c r="B206" s="21">
        <v>106.23</v>
      </c>
    </row>
    <row r="207" spans="1:2" hidden="1" x14ac:dyDescent="0.35"/>
    <row r="208" spans="1:2" hidden="1" x14ac:dyDescent="0.35"/>
    <row r="209" spans="1:2" hidden="1" x14ac:dyDescent="0.35"/>
    <row r="210" spans="1:2" hidden="1" x14ac:dyDescent="0.35"/>
    <row r="211" spans="1:2" hidden="1" x14ac:dyDescent="0.35">
      <c r="A211" s="22" t="s">
        <v>0</v>
      </c>
      <c r="B211" s="23" t="s">
        <v>309</v>
      </c>
    </row>
    <row r="212" spans="1:2" hidden="1" x14ac:dyDescent="0.35">
      <c r="A212" s="54" t="s">
        <v>27</v>
      </c>
      <c r="B212" s="54"/>
    </row>
    <row r="213" spans="1:2" hidden="1" x14ac:dyDescent="0.35">
      <c r="A213" s="22" t="s">
        <v>2</v>
      </c>
      <c r="B213" s="23" t="s">
        <v>249</v>
      </c>
    </row>
    <row r="214" spans="1:2" x14ac:dyDescent="0.35">
      <c r="A214" s="22" t="s">
        <v>4</v>
      </c>
      <c r="B214" s="23" t="s">
        <v>72</v>
      </c>
    </row>
    <row r="215" spans="1:2" hidden="1" x14ac:dyDescent="0.35">
      <c r="A215" s="22" t="s">
        <v>6</v>
      </c>
      <c r="B215" s="23" t="s">
        <v>233</v>
      </c>
    </row>
    <row r="216" spans="1:2" hidden="1" x14ac:dyDescent="0.35">
      <c r="A216" s="22" t="s">
        <v>8</v>
      </c>
      <c r="B216" s="23" t="s">
        <v>9</v>
      </c>
    </row>
    <row r="217" spans="1:2" hidden="1" x14ac:dyDescent="0.35">
      <c r="A217" s="24"/>
    </row>
    <row r="218" spans="1:2" hidden="1" x14ac:dyDescent="0.35">
      <c r="A218" s="24" t="s">
        <v>294</v>
      </c>
    </row>
    <row r="219" spans="1:2" hidden="1" x14ac:dyDescent="0.35">
      <c r="A219" s="24"/>
    </row>
    <row r="220" spans="1:2" ht="15" hidden="1" thickBot="1" x14ac:dyDescent="0.4">
      <c r="A220" s="25" t="s">
        <v>11</v>
      </c>
      <c r="B220" s="26" t="s">
        <v>32</v>
      </c>
    </row>
    <row r="221" spans="1:2" ht="15" hidden="1" thickBot="1" x14ac:dyDescent="0.4">
      <c r="A221" s="55" t="s">
        <v>73</v>
      </c>
      <c r="B221" s="56"/>
    </row>
    <row r="222" spans="1:2" hidden="1" x14ac:dyDescent="0.35"/>
    <row r="223" spans="1:2" hidden="1" x14ac:dyDescent="0.35"/>
    <row r="224" spans="1:2" hidden="1" x14ac:dyDescent="0.35"/>
    <row r="225" spans="1:2" hidden="1" x14ac:dyDescent="0.35"/>
    <row r="226" spans="1:2" hidden="1" x14ac:dyDescent="0.35">
      <c r="A226" s="22" t="s">
        <v>0</v>
      </c>
      <c r="B226" s="23" t="s">
        <v>310</v>
      </c>
    </row>
    <row r="227" spans="1:2" hidden="1" x14ac:dyDescent="0.35">
      <c r="A227" s="54" t="s">
        <v>27</v>
      </c>
      <c r="B227" s="54"/>
    </row>
    <row r="228" spans="1:2" hidden="1" x14ac:dyDescent="0.35">
      <c r="A228" s="22" t="s">
        <v>2</v>
      </c>
      <c r="B228" s="23" t="s">
        <v>250</v>
      </c>
    </row>
    <row r="229" spans="1:2" x14ac:dyDescent="0.35">
      <c r="A229" s="22" t="s">
        <v>4</v>
      </c>
      <c r="B229" s="23" t="s">
        <v>76</v>
      </c>
    </row>
    <row r="230" spans="1:2" hidden="1" x14ac:dyDescent="0.35">
      <c r="A230" s="22" t="s">
        <v>6</v>
      </c>
      <c r="B230" s="23" t="s">
        <v>233</v>
      </c>
    </row>
    <row r="231" spans="1:2" hidden="1" x14ac:dyDescent="0.35">
      <c r="A231" s="22" t="s">
        <v>8</v>
      </c>
      <c r="B231" s="23" t="s">
        <v>9</v>
      </c>
    </row>
    <row r="232" spans="1:2" hidden="1" x14ac:dyDescent="0.35">
      <c r="A232" s="24"/>
    </row>
    <row r="233" spans="1:2" hidden="1" x14ac:dyDescent="0.35">
      <c r="A233" s="24" t="s">
        <v>294</v>
      </c>
    </row>
    <row r="234" spans="1:2" hidden="1" x14ac:dyDescent="0.35">
      <c r="A234" s="24"/>
    </row>
    <row r="235" spans="1:2" ht="15" hidden="1" thickBot="1" x14ac:dyDescent="0.4">
      <c r="A235" s="25" t="s">
        <v>11</v>
      </c>
      <c r="B235" s="26" t="s">
        <v>32</v>
      </c>
    </row>
    <row r="236" spans="1:2" ht="15" hidden="1" thickBot="1" x14ac:dyDescent="0.4">
      <c r="A236" s="55" t="s">
        <v>73</v>
      </c>
      <c r="B236" s="56"/>
    </row>
    <row r="237" spans="1:2" hidden="1" x14ac:dyDescent="0.35"/>
    <row r="238" spans="1:2" hidden="1" x14ac:dyDescent="0.35"/>
    <row r="239" spans="1:2" hidden="1" x14ac:dyDescent="0.35"/>
    <row r="240" spans="1:2" hidden="1" x14ac:dyDescent="0.35"/>
    <row r="241" spans="1:2" hidden="1" x14ac:dyDescent="0.35">
      <c r="A241" s="22" t="s">
        <v>0</v>
      </c>
      <c r="B241" s="23" t="s">
        <v>311</v>
      </c>
    </row>
    <row r="242" spans="1:2" hidden="1" x14ac:dyDescent="0.35">
      <c r="A242" s="54" t="s">
        <v>27</v>
      </c>
      <c r="B242" s="54"/>
    </row>
    <row r="243" spans="1:2" hidden="1" x14ac:dyDescent="0.35">
      <c r="A243" s="22" t="s">
        <v>2</v>
      </c>
      <c r="B243" s="23" t="s">
        <v>251</v>
      </c>
    </row>
    <row r="244" spans="1:2" x14ac:dyDescent="0.35">
      <c r="A244" s="22" t="s">
        <v>4</v>
      </c>
      <c r="B244" s="23" t="s">
        <v>79</v>
      </c>
    </row>
    <row r="245" spans="1:2" hidden="1" x14ac:dyDescent="0.35">
      <c r="A245" s="22" t="s">
        <v>6</v>
      </c>
      <c r="B245" s="23" t="s">
        <v>233</v>
      </c>
    </row>
    <row r="246" spans="1:2" hidden="1" x14ac:dyDescent="0.35">
      <c r="A246" s="22" t="s">
        <v>8</v>
      </c>
      <c r="B246" s="23" t="s">
        <v>9</v>
      </c>
    </row>
    <row r="247" spans="1:2" hidden="1" x14ac:dyDescent="0.35">
      <c r="A247" s="24"/>
    </row>
    <row r="248" spans="1:2" hidden="1" x14ac:dyDescent="0.35">
      <c r="A248" s="24" t="s">
        <v>294</v>
      </c>
    </row>
    <row r="249" spans="1:2" hidden="1" x14ac:dyDescent="0.35">
      <c r="A249" s="24"/>
    </row>
    <row r="250" spans="1:2" ht="15" hidden="1" thickBot="1" x14ac:dyDescent="0.4">
      <c r="A250" s="25" t="s">
        <v>11</v>
      </c>
      <c r="B250" s="26" t="s">
        <v>32</v>
      </c>
    </row>
    <row r="251" spans="1:2" ht="15" hidden="1" thickBot="1" x14ac:dyDescent="0.4">
      <c r="A251" s="55" t="s">
        <v>73</v>
      </c>
      <c r="B251" s="56"/>
    </row>
    <row r="252" spans="1:2" hidden="1" x14ac:dyDescent="0.35"/>
    <row r="253" spans="1:2" hidden="1" x14ac:dyDescent="0.35"/>
    <row r="254" spans="1:2" hidden="1" x14ac:dyDescent="0.35"/>
    <row r="255" spans="1:2" hidden="1" x14ac:dyDescent="0.35"/>
    <row r="256" spans="1:2" hidden="1" x14ac:dyDescent="0.35">
      <c r="A256" s="22" t="s">
        <v>0</v>
      </c>
      <c r="B256" s="23" t="s">
        <v>312</v>
      </c>
    </row>
    <row r="257" spans="1:2" hidden="1" x14ac:dyDescent="0.35">
      <c r="A257" s="54" t="s">
        <v>27</v>
      </c>
      <c r="B257" s="54"/>
    </row>
    <row r="258" spans="1:2" hidden="1" x14ac:dyDescent="0.35">
      <c r="A258" s="22" t="s">
        <v>2</v>
      </c>
      <c r="B258" s="23" t="s">
        <v>252</v>
      </c>
    </row>
    <row r="259" spans="1:2" x14ac:dyDescent="0.35">
      <c r="A259" s="22" t="s">
        <v>4</v>
      </c>
      <c r="B259" s="23" t="s">
        <v>82</v>
      </c>
    </row>
    <row r="260" spans="1:2" hidden="1" x14ac:dyDescent="0.35">
      <c r="A260" s="22" t="s">
        <v>6</v>
      </c>
      <c r="B260" s="23" t="s">
        <v>233</v>
      </c>
    </row>
    <row r="261" spans="1:2" hidden="1" x14ac:dyDescent="0.35">
      <c r="A261" s="22" t="s">
        <v>8</v>
      </c>
      <c r="B261" s="23" t="s">
        <v>9</v>
      </c>
    </row>
    <row r="262" spans="1:2" hidden="1" x14ac:dyDescent="0.35">
      <c r="A262" s="24"/>
    </row>
    <row r="263" spans="1:2" hidden="1" x14ac:dyDescent="0.35">
      <c r="A263" s="24" t="s">
        <v>294</v>
      </c>
    </row>
    <row r="264" spans="1:2" hidden="1" x14ac:dyDescent="0.35">
      <c r="A264" s="24"/>
    </row>
    <row r="265" spans="1:2" ht="15" hidden="1" thickBot="1" x14ac:dyDescent="0.4">
      <c r="A265" s="25" t="s">
        <v>11</v>
      </c>
      <c r="B265" s="26" t="s">
        <v>32</v>
      </c>
    </row>
    <row r="266" spans="1:2" ht="15" hidden="1" thickBot="1" x14ac:dyDescent="0.4">
      <c r="A266" s="55" t="s">
        <v>73</v>
      </c>
      <c r="B266" s="56"/>
    </row>
    <row r="267" spans="1:2" hidden="1" x14ac:dyDescent="0.35"/>
    <row r="268" spans="1:2" hidden="1" x14ac:dyDescent="0.35"/>
    <row r="269" spans="1:2" hidden="1" x14ac:dyDescent="0.35"/>
    <row r="270" spans="1:2" hidden="1" x14ac:dyDescent="0.35"/>
    <row r="271" spans="1:2" hidden="1" x14ac:dyDescent="0.35">
      <c r="A271" s="22" t="s">
        <v>0</v>
      </c>
      <c r="B271" s="23" t="s">
        <v>313</v>
      </c>
    </row>
    <row r="272" spans="1:2" hidden="1" x14ac:dyDescent="0.35">
      <c r="A272" s="54" t="s">
        <v>27</v>
      </c>
      <c r="B272" s="54"/>
    </row>
    <row r="273" spans="1:2" hidden="1" x14ac:dyDescent="0.35">
      <c r="A273" s="22" t="s">
        <v>2</v>
      </c>
      <c r="B273" s="23" t="s">
        <v>253</v>
      </c>
    </row>
    <row r="274" spans="1:2" x14ac:dyDescent="0.35">
      <c r="A274" s="22" t="s">
        <v>4</v>
      </c>
      <c r="B274" s="23" t="s">
        <v>85</v>
      </c>
    </row>
    <row r="275" spans="1:2" hidden="1" x14ac:dyDescent="0.35">
      <c r="A275" s="22" t="s">
        <v>6</v>
      </c>
      <c r="B275" s="23" t="s">
        <v>233</v>
      </c>
    </row>
    <row r="276" spans="1:2" hidden="1" x14ac:dyDescent="0.35">
      <c r="A276" s="22" t="s">
        <v>8</v>
      </c>
      <c r="B276" s="23" t="s">
        <v>9</v>
      </c>
    </row>
    <row r="277" spans="1:2" hidden="1" x14ac:dyDescent="0.35">
      <c r="A277" s="24"/>
    </row>
    <row r="278" spans="1:2" hidden="1" x14ac:dyDescent="0.35">
      <c r="A278" s="24" t="s">
        <v>294</v>
      </c>
    </row>
    <row r="279" spans="1:2" hidden="1" x14ac:dyDescent="0.35">
      <c r="A279" s="24"/>
    </row>
    <row r="280" spans="1:2" ht="15" hidden="1" thickBot="1" x14ac:dyDescent="0.4">
      <c r="A280" s="25" t="s">
        <v>11</v>
      </c>
      <c r="B280" s="26" t="s">
        <v>32</v>
      </c>
    </row>
    <row r="281" spans="1:2" ht="15" hidden="1" thickBot="1" x14ac:dyDescent="0.4">
      <c r="A281" s="55" t="s">
        <v>73</v>
      </c>
      <c r="B281" s="56"/>
    </row>
    <row r="282" spans="1:2" hidden="1" x14ac:dyDescent="0.35"/>
    <row r="283" spans="1:2" hidden="1" x14ac:dyDescent="0.35"/>
    <row r="284" spans="1:2" hidden="1" x14ac:dyDescent="0.35"/>
    <row r="285" spans="1:2" hidden="1" x14ac:dyDescent="0.35"/>
    <row r="286" spans="1:2" hidden="1" x14ac:dyDescent="0.35">
      <c r="A286" s="22" t="s">
        <v>0</v>
      </c>
      <c r="B286" s="23" t="s">
        <v>314</v>
      </c>
    </row>
    <row r="287" spans="1:2" hidden="1" x14ac:dyDescent="0.35">
      <c r="A287" s="54" t="s">
        <v>27</v>
      </c>
      <c r="B287" s="54"/>
    </row>
    <row r="288" spans="1:2" hidden="1" x14ac:dyDescent="0.35">
      <c r="A288" s="22" t="s">
        <v>2</v>
      </c>
      <c r="B288" s="23" t="s">
        <v>254</v>
      </c>
    </row>
    <row r="289" spans="1:2" x14ac:dyDescent="0.35">
      <c r="A289" s="22" t="s">
        <v>4</v>
      </c>
      <c r="B289" s="23" t="s">
        <v>88</v>
      </c>
    </row>
    <row r="290" spans="1:2" hidden="1" x14ac:dyDescent="0.35">
      <c r="A290" s="22" t="s">
        <v>6</v>
      </c>
      <c r="B290" s="23" t="s">
        <v>233</v>
      </c>
    </row>
    <row r="291" spans="1:2" hidden="1" x14ac:dyDescent="0.35">
      <c r="A291" s="22" t="s">
        <v>8</v>
      </c>
      <c r="B291" s="23" t="s">
        <v>255</v>
      </c>
    </row>
    <row r="292" spans="1:2" hidden="1" x14ac:dyDescent="0.35">
      <c r="A292" s="24"/>
    </row>
    <row r="293" spans="1:2" hidden="1" x14ac:dyDescent="0.35">
      <c r="A293" s="24" t="s">
        <v>294</v>
      </c>
    </row>
    <row r="294" spans="1:2" hidden="1" x14ac:dyDescent="0.35">
      <c r="A294" s="24"/>
    </row>
    <row r="295" spans="1:2" ht="15" hidden="1" thickBot="1" x14ac:dyDescent="0.4">
      <c r="A295" s="25" t="s">
        <v>11</v>
      </c>
      <c r="B295" s="26" t="s">
        <v>32</v>
      </c>
    </row>
    <row r="296" spans="1:2" ht="15" hidden="1" thickBot="1" x14ac:dyDescent="0.4">
      <c r="A296" s="55" t="s">
        <v>73</v>
      </c>
      <c r="B296" s="56"/>
    </row>
    <row r="297" spans="1:2" hidden="1" x14ac:dyDescent="0.35"/>
    <row r="298" spans="1:2" hidden="1" x14ac:dyDescent="0.35"/>
    <row r="299" spans="1:2" hidden="1" x14ac:dyDescent="0.35"/>
    <row r="300" spans="1:2" hidden="1" x14ac:dyDescent="0.35"/>
    <row r="301" spans="1:2" hidden="1" x14ac:dyDescent="0.35">
      <c r="A301" s="22" t="s">
        <v>0</v>
      </c>
      <c r="B301" s="23" t="s">
        <v>315</v>
      </c>
    </row>
    <row r="302" spans="1:2" hidden="1" x14ac:dyDescent="0.35">
      <c r="A302" s="54" t="s">
        <v>27</v>
      </c>
      <c r="B302" s="54"/>
    </row>
    <row r="303" spans="1:2" hidden="1" x14ac:dyDescent="0.35">
      <c r="A303" s="22" t="s">
        <v>2</v>
      </c>
      <c r="B303" s="23" t="s">
        <v>256</v>
      </c>
    </row>
    <row r="304" spans="1:2" x14ac:dyDescent="0.35">
      <c r="A304" s="22" t="s">
        <v>4</v>
      </c>
      <c r="B304" s="23" t="s">
        <v>92</v>
      </c>
    </row>
    <row r="305" spans="1:2" hidden="1" x14ac:dyDescent="0.35">
      <c r="A305" s="22" t="s">
        <v>6</v>
      </c>
      <c r="B305" s="23" t="s">
        <v>233</v>
      </c>
    </row>
    <row r="306" spans="1:2" hidden="1" x14ac:dyDescent="0.35">
      <c r="A306" s="22" t="s">
        <v>8</v>
      </c>
      <c r="B306" s="23" t="s">
        <v>9</v>
      </c>
    </row>
    <row r="307" spans="1:2" hidden="1" x14ac:dyDescent="0.35">
      <c r="A307" s="24"/>
    </row>
    <row r="308" spans="1:2" hidden="1" x14ac:dyDescent="0.35">
      <c r="A308" s="24" t="s">
        <v>294</v>
      </c>
    </row>
    <row r="309" spans="1:2" hidden="1" x14ac:dyDescent="0.35">
      <c r="A309" s="24"/>
    </row>
    <row r="310" spans="1:2" ht="15" hidden="1" thickBot="1" x14ac:dyDescent="0.4">
      <c r="A310" s="25" t="s">
        <v>11</v>
      </c>
      <c r="B310" s="26" t="s">
        <v>32</v>
      </c>
    </row>
    <row r="311" spans="1:2" ht="15" hidden="1" thickBot="1" x14ac:dyDescent="0.4">
      <c r="A311" s="55" t="s">
        <v>73</v>
      </c>
      <c r="B311" s="56"/>
    </row>
    <row r="312" spans="1:2" hidden="1" x14ac:dyDescent="0.35"/>
    <row r="313" spans="1:2" hidden="1" x14ac:dyDescent="0.35"/>
    <row r="314" spans="1:2" hidden="1" x14ac:dyDescent="0.35"/>
    <row r="315" spans="1:2" hidden="1" x14ac:dyDescent="0.35"/>
    <row r="316" spans="1:2" hidden="1" x14ac:dyDescent="0.35">
      <c r="A316" s="22" t="s">
        <v>0</v>
      </c>
      <c r="B316" s="23" t="s">
        <v>316</v>
      </c>
    </row>
    <row r="317" spans="1:2" hidden="1" x14ac:dyDescent="0.35">
      <c r="A317" s="54" t="s">
        <v>27</v>
      </c>
      <c r="B317" s="54"/>
    </row>
    <row r="318" spans="1:2" hidden="1" x14ac:dyDescent="0.35">
      <c r="A318" s="22" t="s">
        <v>2</v>
      </c>
      <c r="B318" s="23" t="s">
        <v>257</v>
      </c>
    </row>
    <row r="319" spans="1:2" x14ac:dyDescent="0.35">
      <c r="A319" s="22" t="s">
        <v>4</v>
      </c>
      <c r="B319" s="23" t="s">
        <v>95</v>
      </c>
    </row>
    <row r="320" spans="1:2" hidden="1" x14ac:dyDescent="0.35">
      <c r="A320" s="22" t="s">
        <v>6</v>
      </c>
      <c r="B320" s="23" t="s">
        <v>233</v>
      </c>
    </row>
    <row r="321" spans="1:2" hidden="1" x14ac:dyDescent="0.35">
      <c r="A321" s="22" t="s">
        <v>8</v>
      </c>
      <c r="B321" s="23" t="s">
        <v>9</v>
      </c>
    </row>
    <row r="322" spans="1:2" hidden="1" x14ac:dyDescent="0.35">
      <c r="A322" s="24"/>
    </row>
    <row r="323" spans="1:2" hidden="1" x14ac:dyDescent="0.35">
      <c r="A323" s="24" t="s">
        <v>294</v>
      </c>
    </row>
    <row r="324" spans="1:2" hidden="1" x14ac:dyDescent="0.35">
      <c r="A324" s="24"/>
    </row>
    <row r="325" spans="1:2" ht="15" hidden="1" thickBot="1" x14ac:dyDescent="0.4">
      <c r="A325" s="25" t="s">
        <v>11</v>
      </c>
      <c r="B325" s="26" t="s">
        <v>32</v>
      </c>
    </row>
    <row r="326" spans="1:2" ht="15" hidden="1" thickBot="1" x14ac:dyDescent="0.4">
      <c r="A326" s="55" t="s">
        <v>73</v>
      </c>
      <c r="B326" s="56"/>
    </row>
    <row r="327" spans="1:2" hidden="1" x14ac:dyDescent="0.35"/>
    <row r="328" spans="1:2" hidden="1" x14ac:dyDescent="0.35"/>
    <row r="329" spans="1:2" hidden="1" x14ac:dyDescent="0.35"/>
    <row r="330" spans="1:2" hidden="1" x14ac:dyDescent="0.35"/>
    <row r="331" spans="1:2" hidden="1" x14ac:dyDescent="0.35">
      <c r="A331" s="22" t="s">
        <v>0</v>
      </c>
      <c r="B331" s="23" t="s">
        <v>317</v>
      </c>
    </row>
    <row r="332" spans="1:2" hidden="1" x14ac:dyDescent="0.35">
      <c r="A332" s="54" t="s">
        <v>27</v>
      </c>
      <c r="B332" s="54"/>
    </row>
    <row r="333" spans="1:2" hidden="1" x14ac:dyDescent="0.35">
      <c r="A333" s="22" t="s">
        <v>2</v>
      </c>
      <c r="B333" s="23" t="s">
        <v>258</v>
      </c>
    </row>
    <row r="334" spans="1:2" x14ac:dyDescent="0.35">
      <c r="A334" s="22" t="s">
        <v>4</v>
      </c>
      <c r="B334" s="23" t="s">
        <v>98</v>
      </c>
    </row>
    <row r="335" spans="1:2" hidden="1" x14ac:dyDescent="0.35">
      <c r="A335" s="22" t="s">
        <v>6</v>
      </c>
      <c r="B335" s="23" t="s">
        <v>233</v>
      </c>
    </row>
    <row r="336" spans="1:2" hidden="1" x14ac:dyDescent="0.35">
      <c r="A336" s="22" t="s">
        <v>8</v>
      </c>
      <c r="B336" s="23" t="s">
        <v>9</v>
      </c>
    </row>
    <row r="337" spans="1:2" hidden="1" x14ac:dyDescent="0.35">
      <c r="A337" s="24"/>
    </row>
    <row r="338" spans="1:2" hidden="1" x14ac:dyDescent="0.35">
      <c r="A338" s="24" t="s">
        <v>294</v>
      </c>
    </row>
    <row r="339" spans="1:2" hidden="1" x14ac:dyDescent="0.35">
      <c r="A339" s="24"/>
    </row>
    <row r="340" spans="1:2" ht="15" hidden="1" thickBot="1" x14ac:dyDescent="0.4">
      <c r="A340" s="25" t="s">
        <v>11</v>
      </c>
      <c r="B340" s="26" t="s">
        <v>32</v>
      </c>
    </row>
    <row r="341" spans="1:2" ht="15" hidden="1" thickBot="1" x14ac:dyDescent="0.4">
      <c r="A341" s="55" t="s">
        <v>73</v>
      </c>
      <c r="B341" s="56"/>
    </row>
    <row r="342" spans="1:2" hidden="1" x14ac:dyDescent="0.35"/>
    <row r="343" spans="1:2" hidden="1" x14ac:dyDescent="0.35"/>
    <row r="344" spans="1:2" hidden="1" x14ac:dyDescent="0.35"/>
    <row r="345" spans="1:2" hidden="1" x14ac:dyDescent="0.35"/>
    <row r="346" spans="1:2" hidden="1" x14ac:dyDescent="0.35">
      <c r="A346" s="22" t="s">
        <v>0</v>
      </c>
      <c r="B346" s="23" t="s">
        <v>318</v>
      </c>
    </row>
    <row r="347" spans="1:2" hidden="1" x14ac:dyDescent="0.35">
      <c r="A347" s="54" t="s">
        <v>27</v>
      </c>
      <c r="B347" s="54"/>
    </row>
    <row r="348" spans="1:2" hidden="1" x14ac:dyDescent="0.35">
      <c r="A348" s="22" t="s">
        <v>2</v>
      </c>
      <c r="B348" s="23" t="s">
        <v>259</v>
      </c>
    </row>
    <row r="349" spans="1:2" x14ac:dyDescent="0.35">
      <c r="A349" s="22" t="s">
        <v>4</v>
      </c>
      <c r="B349" s="23" t="s">
        <v>101</v>
      </c>
    </row>
    <row r="350" spans="1:2" hidden="1" x14ac:dyDescent="0.35">
      <c r="A350" s="22" t="s">
        <v>6</v>
      </c>
      <c r="B350" s="23" t="s">
        <v>233</v>
      </c>
    </row>
    <row r="351" spans="1:2" hidden="1" x14ac:dyDescent="0.35">
      <c r="A351" s="22" t="s">
        <v>8</v>
      </c>
      <c r="B351" s="23" t="s">
        <v>9</v>
      </c>
    </row>
    <row r="352" spans="1:2" hidden="1" x14ac:dyDescent="0.35">
      <c r="A352" s="24"/>
    </row>
    <row r="353" spans="1:2" hidden="1" x14ac:dyDescent="0.35">
      <c r="A353" s="24" t="s">
        <v>294</v>
      </c>
    </row>
    <row r="354" spans="1:2" hidden="1" x14ac:dyDescent="0.35">
      <c r="A354" s="24"/>
    </row>
    <row r="355" spans="1:2" ht="15" hidden="1" thickBot="1" x14ac:dyDescent="0.4">
      <c r="A355" s="25" t="s">
        <v>11</v>
      </c>
      <c r="B355" s="26" t="s">
        <v>32</v>
      </c>
    </row>
    <row r="356" spans="1:2" ht="15" hidden="1" thickBot="1" x14ac:dyDescent="0.4">
      <c r="A356" s="55" t="s">
        <v>73</v>
      </c>
      <c r="B356" s="56"/>
    </row>
    <row r="357" spans="1:2" hidden="1" x14ac:dyDescent="0.35"/>
    <row r="358" spans="1:2" hidden="1" x14ac:dyDescent="0.35"/>
    <row r="359" spans="1:2" hidden="1" x14ac:dyDescent="0.35"/>
    <row r="360" spans="1:2" hidden="1" x14ac:dyDescent="0.35"/>
    <row r="361" spans="1:2" hidden="1" x14ac:dyDescent="0.35">
      <c r="A361" s="22" t="s">
        <v>0</v>
      </c>
      <c r="B361" s="23" t="s">
        <v>319</v>
      </c>
    </row>
    <row r="362" spans="1:2" hidden="1" x14ac:dyDescent="0.35">
      <c r="A362" s="54" t="s">
        <v>27</v>
      </c>
      <c r="B362" s="54"/>
    </row>
    <row r="363" spans="1:2" hidden="1" x14ac:dyDescent="0.35">
      <c r="A363" s="22" t="s">
        <v>2</v>
      </c>
      <c r="B363" s="23" t="s">
        <v>260</v>
      </c>
    </row>
    <row r="364" spans="1:2" x14ac:dyDescent="0.35">
      <c r="A364" s="22" t="s">
        <v>4</v>
      </c>
      <c r="B364" s="23" t="s">
        <v>104</v>
      </c>
    </row>
    <row r="365" spans="1:2" hidden="1" x14ac:dyDescent="0.35">
      <c r="A365" s="22" t="s">
        <v>6</v>
      </c>
      <c r="B365" s="23" t="s">
        <v>233</v>
      </c>
    </row>
    <row r="366" spans="1:2" hidden="1" x14ac:dyDescent="0.35">
      <c r="A366" s="22" t="s">
        <v>8</v>
      </c>
      <c r="B366" s="23" t="s">
        <v>9</v>
      </c>
    </row>
    <row r="367" spans="1:2" hidden="1" x14ac:dyDescent="0.35">
      <c r="A367" s="24"/>
    </row>
    <row r="368" spans="1:2" hidden="1" x14ac:dyDescent="0.35">
      <c r="A368" s="24" t="s">
        <v>294</v>
      </c>
    </row>
    <row r="369" spans="1:2" hidden="1" x14ac:dyDescent="0.35">
      <c r="A369" s="24"/>
    </row>
    <row r="370" spans="1:2" ht="15" hidden="1" thickBot="1" x14ac:dyDescent="0.4">
      <c r="A370" s="25" t="s">
        <v>11</v>
      </c>
      <c r="B370" s="26" t="s">
        <v>32</v>
      </c>
    </row>
    <row r="371" spans="1:2" ht="15" hidden="1" thickBot="1" x14ac:dyDescent="0.4">
      <c r="A371" s="55" t="s">
        <v>73</v>
      </c>
      <c r="B371" s="56"/>
    </row>
    <row r="372" spans="1:2" hidden="1" x14ac:dyDescent="0.35"/>
    <row r="373" spans="1:2" hidden="1" x14ac:dyDescent="0.35"/>
    <row r="374" spans="1:2" hidden="1" x14ac:dyDescent="0.35"/>
    <row r="375" spans="1:2" hidden="1" x14ac:dyDescent="0.35"/>
    <row r="376" spans="1:2" hidden="1" x14ac:dyDescent="0.35">
      <c r="A376" s="22" t="s">
        <v>0</v>
      </c>
      <c r="B376" s="23" t="s">
        <v>320</v>
      </c>
    </row>
    <row r="377" spans="1:2" hidden="1" x14ac:dyDescent="0.35">
      <c r="A377" s="54" t="s">
        <v>27</v>
      </c>
      <c r="B377" s="54"/>
    </row>
    <row r="378" spans="1:2" hidden="1" x14ac:dyDescent="0.35">
      <c r="A378" s="22" t="s">
        <v>2</v>
      </c>
      <c r="B378" s="23" t="s">
        <v>261</v>
      </c>
    </row>
    <row r="379" spans="1:2" x14ac:dyDescent="0.35">
      <c r="A379" s="22" t="s">
        <v>4</v>
      </c>
      <c r="B379" s="23" t="s">
        <v>107</v>
      </c>
    </row>
    <row r="380" spans="1:2" hidden="1" x14ac:dyDescent="0.35">
      <c r="A380" s="22" t="s">
        <v>6</v>
      </c>
      <c r="B380" s="23" t="s">
        <v>233</v>
      </c>
    </row>
    <row r="381" spans="1:2" hidden="1" x14ac:dyDescent="0.35">
      <c r="A381" s="22" t="s">
        <v>8</v>
      </c>
      <c r="B381" s="23" t="s">
        <v>89</v>
      </c>
    </row>
    <row r="382" spans="1:2" hidden="1" x14ac:dyDescent="0.35">
      <c r="A382" s="24"/>
    </row>
    <row r="383" spans="1:2" hidden="1" x14ac:dyDescent="0.35">
      <c r="A383" s="24" t="s">
        <v>294</v>
      </c>
    </row>
    <row r="384" spans="1:2" hidden="1" x14ac:dyDescent="0.35">
      <c r="A384" s="24"/>
    </row>
    <row r="385" spans="1:2" ht="15" hidden="1" thickBot="1" x14ac:dyDescent="0.4">
      <c r="A385" s="25" t="s">
        <v>11</v>
      </c>
      <c r="B385" s="26" t="s">
        <v>32</v>
      </c>
    </row>
    <row r="386" spans="1:2" ht="15" thickBot="1" x14ac:dyDescent="0.4">
      <c r="A386" s="20">
        <v>2019</v>
      </c>
      <c r="B386" s="21">
        <v>177.041</v>
      </c>
    </row>
    <row r="387" spans="1:2" hidden="1" x14ac:dyDescent="0.35"/>
    <row r="388" spans="1:2" hidden="1" x14ac:dyDescent="0.35"/>
    <row r="389" spans="1:2" hidden="1" x14ac:dyDescent="0.35"/>
    <row r="390" spans="1:2" hidden="1" x14ac:dyDescent="0.35"/>
    <row r="391" spans="1:2" hidden="1" x14ac:dyDescent="0.35">
      <c r="A391" s="22" t="s">
        <v>0</v>
      </c>
      <c r="B391" s="23" t="s">
        <v>321</v>
      </c>
    </row>
    <row r="392" spans="1:2" hidden="1" x14ac:dyDescent="0.35">
      <c r="A392" s="54" t="s">
        <v>27</v>
      </c>
      <c r="B392" s="54"/>
    </row>
    <row r="393" spans="1:2" hidden="1" x14ac:dyDescent="0.35">
      <c r="A393" s="22" t="s">
        <v>2</v>
      </c>
      <c r="B393" s="23" t="s">
        <v>262</v>
      </c>
    </row>
    <row r="394" spans="1:2" x14ac:dyDescent="0.35">
      <c r="A394" s="22" t="s">
        <v>4</v>
      </c>
      <c r="B394" s="23" t="s">
        <v>110</v>
      </c>
    </row>
    <row r="395" spans="1:2" hidden="1" x14ac:dyDescent="0.35">
      <c r="A395" s="22" t="s">
        <v>6</v>
      </c>
      <c r="B395" s="23" t="s">
        <v>233</v>
      </c>
    </row>
    <row r="396" spans="1:2" hidden="1" x14ac:dyDescent="0.35">
      <c r="A396" s="22" t="s">
        <v>8</v>
      </c>
      <c r="B396" s="23" t="s">
        <v>89</v>
      </c>
    </row>
    <row r="397" spans="1:2" hidden="1" x14ac:dyDescent="0.35">
      <c r="A397" s="24"/>
    </row>
    <row r="398" spans="1:2" hidden="1" x14ac:dyDescent="0.35">
      <c r="A398" s="24" t="s">
        <v>294</v>
      </c>
    </row>
    <row r="399" spans="1:2" hidden="1" x14ac:dyDescent="0.35">
      <c r="A399" s="24"/>
    </row>
    <row r="400" spans="1:2" ht="15" hidden="1" thickBot="1" x14ac:dyDescent="0.4">
      <c r="A400" s="25" t="s">
        <v>11</v>
      </c>
      <c r="B400" s="26" t="s">
        <v>32</v>
      </c>
    </row>
    <row r="401" spans="1:2" ht="15" thickBot="1" x14ac:dyDescent="0.4">
      <c r="A401" s="20">
        <v>2019</v>
      </c>
      <c r="B401" s="21">
        <v>184.999</v>
      </c>
    </row>
    <row r="402" spans="1:2" hidden="1" x14ac:dyDescent="0.35"/>
    <row r="403" spans="1:2" hidden="1" x14ac:dyDescent="0.35"/>
    <row r="404" spans="1:2" hidden="1" x14ac:dyDescent="0.35"/>
    <row r="405" spans="1:2" hidden="1" x14ac:dyDescent="0.35"/>
    <row r="406" spans="1:2" hidden="1" x14ac:dyDescent="0.35">
      <c r="A406" s="22" t="s">
        <v>0</v>
      </c>
      <c r="B406" s="23" t="s">
        <v>322</v>
      </c>
    </row>
    <row r="407" spans="1:2" hidden="1" x14ac:dyDescent="0.35">
      <c r="A407" s="54" t="s">
        <v>27</v>
      </c>
      <c r="B407" s="54"/>
    </row>
    <row r="408" spans="1:2" hidden="1" x14ac:dyDescent="0.35">
      <c r="A408" s="22" t="s">
        <v>2</v>
      </c>
      <c r="B408" s="23" t="s">
        <v>263</v>
      </c>
    </row>
    <row r="409" spans="1:2" x14ac:dyDescent="0.35">
      <c r="A409" s="22" t="s">
        <v>4</v>
      </c>
      <c r="B409" s="23" t="s">
        <v>113</v>
      </c>
    </row>
    <row r="410" spans="1:2" hidden="1" x14ac:dyDescent="0.35">
      <c r="A410" s="22" t="s">
        <v>6</v>
      </c>
      <c r="B410" s="23" t="s">
        <v>233</v>
      </c>
    </row>
    <row r="411" spans="1:2" hidden="1" x14ac:dyDescent="0.35">
      <c r="A411" s="22" t="s">
        <v>8</v>
      </c>
      <c r="B411" s="23" t="s">
        <v>89</v>
      </c>
    </row>
    <row r="412" spans="1:2" hidden="1" x14ac:dyDescent="0.35">
      <c r="A412" s="24"/>
    </row>
    <row r="413" spans="1:2" hidden="1" x14ac:dyDescent="0.35">
      <c r="A413" s="24" t="s">
        <v>294</v>
      </c>
    </row>
    <row r="414" spans="1:2" hidden="1" x14ac:dyDescent="0.35">
      <c r="A414" s="24"/>
    </row>
    <row r="415" spans="1:2" ht="15" hidden="1" thickBot="1" x14ac:dyDescent="0.4">
      <c r="A415" s="25" t="s">
        <v>11</v>
      </c>
      <c r="B415" s="26" t="s">
        <v>32</v>
      </c>
    </row>
    <row r="416" spans="1:2" ht="15" thickBot="1" x14ac:dyDescent="0.4">
      <c r="A416" s="20">
        <v>2019</v>
      </c>
      <c r="B416" s="21">
        <v>174.571</v>
      </c>
    </row>
    <row r="417" spans="1:2" hidden="1" x14ac:dyDescent="0.35"/>
    <row r="418" spans="1:2" hidden="1" x14ac:dyDescent="0.35"/>
    <row r="419" spans="1:2" hidden="1" x14ac:dyDescent="0.35"/>
    <row r="420" spans="1:2" hidden="1" x14ac:dyDescent="0.35"/>
    <row r="421" spans="1:2" hidden="1" x14ac:dyDescent="0.35">
      <c r="A421" s="22" t="s">
        <v>0</v>
      </c>
      <c r="B421" s="23" t="s">
        <v>323</v>
      </c>
    </row>
    <row r="422" spans="1:2" hidden="1" x14ac:dyDescent="0.35">
      <c r="A422" s="54" t="s">
        <v>27</v>
      </c>
      <c r="B422" s="54"/>
    </row>
    <row r="423" spans="1:2" hidden="1" x14ac:dyDescent="0.35">
      <c r="A423" s="22" t="s">
        <v>2</v>
      </c>
      <c r="B423" s="23" t="s">
        <v>264</v>
      </c>
    </row>
    <row r="424" spans="1:2" x14ac:dyDescent="0.35">
      <c r="A424" s="22" t="s">
        <v>4</v>
      </c>
      <c r="B424" s="23" t="s">
        <v>116</v>
      </c>
    </row>
    <row r="425" spans="1:2" hidden="1" x14ac:dyDescent="0.35">
      <c r="A425" s="22" t="s">
        <v>6</v>
      </c>
      <c r="B425" s="23" t="s">
        <v>233</v>
      </c>
    </row>
    <row r="426" spans="1:2" hidden="1" x14ac:dyDescent="0.35">
      <c r="A426" s="22" t="s">
        <v>8</v>
      </c>
      <c r="B426" s="23" t="s">
        <v>89</v>
      </c>
    </row>
    <row r="427" spans="1:2" hidden="1" x14ac:dyDescent="0.35">
      <c r="A427" s="24"/>
    </row>
    <row r="428" spans="1:2" hidden="1" x14ac:dyDescent="0.35">
      <c r="A428" s="24" t="s">
        <v>294</v>
      </c>
    </row>
    <row r="429" spans="1:2" hidden="1" x14ac:dyDescent="0.35">
      <c r="A429" s="24"/>
    </row>
    <row r="430" spans="1:2" ht="15" hidden="1" thickBot="1" x14ac:dyDescent="0.4">
      <c r="A430" s="25" t="s">
        <v>11</v>
      </c>
      <c r="B430" s="26" t="s">
        <v>32</v>
      </c>
    </row>
    <row r="431" spans="1:2" ht="15" thickBot="1" x14ac:dyDescent="0.4">
      <c r="A431" s="20">
        <v>2019</v>
      </c>
      <c r="B431" s="21">
        <v>175.39</v>
      </c>
    </row>
    <row r="432" spans="1:2" hidden="1" x14ac:dyDescent="0.35"/>
    <row r="433" spans="1:2" hidden="1" x14ac:dyDescent="0.35"/>
    <row r="434" spans="1:2" hidden="1" x14ac:dyDescent="0.35"/>
    <row r="435" spans="1:2" hidden="1" x14ac:dyDescent="0.35"/>
    <row r="436" spans="1:2" hidden="1" x14ac:dyDescent="0.35">
      <c r="A436" s="22" t="s">
        <v>0</v>
      </c>
      <c r="B436" s="23" t="s">
        <v>324</v>
      </c>
    </row>
    <row r="437" spans="1:2" hidden="1" x14ac:dyDescent="0.35">
      <c r="A437" s="54" t="s">
        <v>27</v>
      </c>
      <c r="B437" s="54"/>
    </row>
    <row r="438" spans="1:2" hidden="1" x14ac:dyDescent="0.35">
      <c r="A438" s="22" t="s">
        <v>2</v>
      </c>
      <c r="B438" s="23" t="s">
        <v>265</v>
      </c>
    </row>
    <row r="439" spans="1:2" x14ac:dyDescent="0.35">
      <c r="A439" s="22" t="s">
        <v>4</v>
      </c>
      <c r="B439" s="23" t="s">
        <v>119</v>
      </c>
    </row>
    <row r="440" spans="1:2" hidden="1" x14ac:dyDescent="0.35">
      <c r="A440" s="22" t="s">
        <v>6</v>
      </c>
      <c r="B440" s="23" t="s">
        <v>233</v>
      </c>
    </row>
    <row r="441" spans="1:2" hidden="1" x14ac:dyDescent="0.35">
      <c r="A441" s="22" t="s">
        <v>8</v>
      </c>
      <c r="B441" s="23" t="s">
        <v>89</v>
      </c>
    </row>
    <row r="442" spans="1:2" hidden="1" x14ac:dyDescent="0.35">
      <c r="A442" s="24"/>
    </row>
    <row r="443" spans="1:2" hidden="1" x14ac:dyDescent="0.35">
      <c r="A443" s="24" t="s">
        <v>294</v>
      </c>
    </row>
    <row r="444" spans="1:2" hidden="1" x14ac:dyDescent="0.35">
      <c r="A444" s="24"/>
    </row>
    <row r="445" spans="1:2" ht="15" hidden="1" thickBot="1" x14ac:dyDescent="0.4">
      <c r="A445" s="25" t="s">
        <v>11</v>
      </c>
      <c r="B445" s="26" t="s">
        <v>32</v>
      </c>
    </row>
    <row r="446" spans="1:2" ht="15" thickBot="1" x14ac:dyDescent="0.4">
      <c r="A446" s="20">
        <v>2019</v>
      </c>
      <c r="B446" s="21">
        <v>177.52099999999999</v>
      </c>
    </row>
    <row r="447" spans="1:2" hidden="1" x14ac:dyDescent="0.35"/>
    <row r="448" spans="1:2" hidden="1" x14ac:dyDescent="0.35"/>
    <row r="449" spans="1:2" hidden="1" x14ac:dyDescent="0.35"/>
    <row r="450" spans="1:2" hidden="1" x14ac:dyDescent="0.35"/>
    <row r="451" spans="1:2" hidden="1" x14ac:dyDescent="0.35">
      <c r="A451" s="22" t="s">
        <v>0</v>
      </c>
      <c r="B451" s="23" t="s">
        <v>325</v>
      </c>
    </row>
    <row r="452" spans="1:2" hidden="1" x14ac:dyDescent="0.35">
      <c r="A452" s="54" t="s">
        <v>27</v>
      </c>
      <c r="B452" s="54"/>
    </row>
    <row r="453" spans="1:2" hidden="1" x14ac:dyDescent="0.35">
      <c r="A453" s="22" t="s">
        <v>2</v>
      </c>
      <c r="B453" s="23" t="s">
        <v>266</v>
      </c>
    </row>
    <row r="454" spans="1:2" x14ac:dyDescent="0.35">
      <c r="A454" s="22" t="s">
        <v>4</v>
      </c>
      <c r="B454" s="23" t="s">
        <v>122</v>
      </c>
    </row>
    <row r="455" spans="1:2" hidden="1" x14ac:dyDescent="0.35">
      <c r="A455" s="22" t="s">
        <v>6</v>
      </c>
      <c r="B455" s="23" t="s">
        <v>233</v>
      </c>
    </row>
    <row r="456" spans="1:2" hidden="1" x14ac:dyDescent="0.35">
      <c r="A456" s="22" t="s">
        <v>8</v>
      </c>
      <c r="B456" s="23" t="s">
        <v>123</v>
      </c>
    </row>
    <row r="457" spans="1:2" hidden="1" x14ac:dyDescent="0.35">
      <c r="A457" s="24"/>
    </row>
    <row r="458" spans="1:2" hidden="1" x14ac:dyDescent="0.35">
      <c r="A458" s="24" t="s">
        <v>294</v>
      </c>
    </row>
    <row r="459" spans="1:2" hidden="1" x14ac:dyDescent="0.35">
      <c r="A459" s="24"/>
    </row>
    <row r="460" spans="1:2" ht="15" hidden="1" thickBot="1" x14ac:dyDescent="0.4">
      <c r="A460" s="25" t="s">
        <v>11</v>
      </c>
      <c r="B460" s="26" t="s">
        <v>32</v>
      </c>
    </row>
    <row r="461" spans="1:2" ht="15" thickBot="1" x14ac:dyDescent="0.4">
      <c r="A461" s="20">
        <v>2019</v>
      </c>
      <c r="B461" s="21">
        <v>246.827</v>
      </c>
    </row>
    <row r="462" spans="1:2" hidden="1" x14ac:dyDescent="0.35"/>
    <row r="463" spans="1:2" hidden="1" x14ac:dyDescent="0.35"/>
    <row r="464" spans="1:2" hidden="1" x14ac:dyDescent="0.35"/>
    <row r="465" spans="1:2" hidden="1" x14ac:dyDescent="0.35"/>
    <row r="466" spans="1:2" hidden="1" x14ac:dyDescent="0.35">
      <c r="A466" s="22" t="s">
        <v>0</v>
      </c>
      <c r="B466" s="23" t="s">
        <v>326</v>
      </c>
    </row>
    <row r="467" spans="1:2" hidden="1" x14ac:dyDescent="0.35">
      <c r="A467" s="54" t="s">
        <v>27</v>
      </c>
      <c r="B467" s="54"/>
    </row>
    <row r="468" spans="1:2" hidden="1" x14ac:dyDescent="0.35">
      <c r="A468" s="22" t="s">
        <v>2</v>
      </c>
      <c r="B468" s="23" t="s">
        <v>267</v>
      </c>
    </row>
    <row r="469" spans="1:2" x14ac:dyDescent="0.35">
      <c r="A469" s="22" t="s">
        <v>4</v>
      </c>
      <c r="B469" s="23" t="s">
        <v>126</v>
      </c>
    </row>
    <row r="470" spans="1:2" hidden="1" x14ac:dyDescent="0.35">
      <c r="A470" s="22" t="s">
        <v>6</v>
      </c>
      <c r="B470" s="23" t="s">
        <v>233</v>
      </c>
    </row>
    <row r="471" spans="1:2" hidden="1" x14ac:dyDescent="0.35">
      <c r="A471" s="22" t="s">
        <v>8</v>
      </c>
      <c r="B471" s="23" t="s">
        <v>9</v>
      </c>
    </row>
    <row r="472" spans="1:2" hidden="1" x14ac:dyDescent="0.35">
      <c r="A472" s="24"/>
    </row>
    <row r="473" spans="1:2" hidden="1" x14ac:dyDescent="0.35">
      <c r="A473" s="24" t="s">
        <v>294</v>
      </c>
    </row>
    <row r="474" spans="1:2" hidden="1" x14ac:dyDescent="0.35">
      <c r="A474" s="24"/>
    </row>
    <row r="475" spans="1:2" ht="15" hidden="1" thickBot="1" x14ac:dyDescent="0.4">
      <c r="A475" s="25" t="s">
        <v>11</v>
      </c>
      <c r="B475" s="26" t="s">
        <v>32</v>
      </c>
    </row>
    <row r="476" spans="1:2" ht="15" thickBot="1" x14ac:dyDescent="0.4">
      <c r="A476" s="20">
        <v>2019</v>
      </c>
      <c r="B476" s="21">
        <v>283.05399999999997</v>
      </c>
    </row>
    <row r="477" spans="1:2" hidden="1" x14ac:dyDescent="0.35"/>
    <row r="478" spans="1:2" hidden="1" x14ac:dyDescent="0.35"/>
    <row r="479" spans="1:2" hidden="1" x14ac:dyDescent="0.35"/>
    <row r="480" spans="1:2" hidden="1" x14ac:dyDescent="0.35"/>
    <row r="481" spans="1:2" hidden="1" x14ac:dyDescent="0.35">
      <c r="A481" s="22" t="s">
        <v>0</v>
      </c>
      <c r="B481" s="23" t="s">
        <v>327</v>
      </c>
    </row>
    <row r="482" spans="1:2" hidden="1" x14ac:dyDescent="0.35">
      <c r="A482" s="54" t="s">
        <v>27</v>
      </c>
      <c r="B482" s="54"/>
    </row>
    <row r="483" spans="1:2" hidden="1" x14ac:dyDescent="0.35">
      <c r="A483" s="22" t="s">
        <v>2</v>
      </c>
      <c r="B483" s="23" t="s">
        <v>268</v>
      </c>
    </row>
    <row r="484" spans="1:2" x14ac:dyDescent="0.35">
      <c r="A484" s="22" t="s">
        <v>4</v>
      </c>
      <c r="B484" s="23" t="s">
        <v>129</v>
      </c>
    </row>
    <row r="485" spans="1:2" hidden="1" x14ac:dyDescent="0.35">
      <c r="A485" s="22" t="s">
        <v>6</v>
      </c>
      <c r="B485" s="23" t="s">
        <v>233</v>
      </c>
    </row>
    <row r="486" spans="1:2" hidden="1" x14ac:dyDescent="0.35">
      <c r="A486" s="22" t="s">
        <v>8</v>
      </c>
      <c r="B486" s="23" t="s">
        <v>9</v>
      </c>
    </row>
    <row r="487" spans="1:2" hidden="1" x14ac:dyDescent="0.35">
      <c r="A487" s="24"/>
    </row>
    <row r="488" spans="1:2" hidden="1" x14ac:dyDescent="0.35">
      <c r="A488" s="24" t="s">
        <v>294</v>
      </c>
    </row>
    <row r="489" spans="1:2" hidden="1" x14ac:dyDescent="0.35">
      <c r="A489" s="24"/>
    </row>
    <row r="490" spans="1:2" ht="15" hidden="1" thickBot="1" x14ac:dyDescent="0.4">
      <c r="A490" s="25" t="s">
        <v>11</v>
      </c>
      <c r="B490" s="26" t="s">
        <v>32</v>
      </c>
    </row>
    <row r="491" spans="1:2" ht="15" thickBot="1" x14ac:dyDescent="0.4">
      <c r="A491" s="20">
        <v>2019</v>
      </c>
      <c r="B491" s="21">
        <v>299.71300000000002</v>
      </c>
    </row>
    <row r="492" spans="1:2" hidden="1" x14ac:dyDescent="0.35"/>
    <row r="493" spans="1:2" hidden="1" x14ac:dyDescent="0.35"/>
    <row r="494" spans="1:2" hidden="1" x14ac:dyDescent="0.35"/>
    <row r="495" spans="1:2" hidden="1" x14ac:dyDescent="0.35"/>
    <row r="496" spans="1:2" hidden="1" x14ac:dyDescent="0.35">
      <c r="A496" s="22" t="s">
        <v>0</v>
      </c>
      <c r="B496" s="23" t="s">
        <v>328</v>
      </c>
    </row>
    <row r="497" spans="1:2" hidden="1" x14ac:dyDescent="0.35">
      <c r="A497" s="54" t="s">
        <v>27</v>
      </c>
      <c r="B497" s="54"/>
    </row>
    <row r="498" spans="1:2" hidden="1" x14ac:dyDescent="0.35">
      <c r="A498" s="22" t="s">
        <v>2</v>
      </c>
      <c r="B498" s="23" t="s">
        <v>269</v>
      </c>
    </row>
    <row r="499" spans="1:2" x14ac:dyDescent="0.35">
      <c r="A499" s="22" t="s">
        <v>4</v>
      </c>
      <c r="B499" s="23" t="s">
        <v>132</v>
      </c>
    </row>
    <row r="500" spans="1:2" hidden="1" x14ac:dyDescent="0.35">
      <c r="A500" s="22" t="s">
        <v>6</v>
      </c>
      <c r="B500" s="23" t="s">
        <v>233</v>
      </c>
    </row>
    <row r="501" spans="1:2" hidden="1" x14ac:dyDescent="0.35">
      <c r="A501" s="22" t="s">
        <v>8</v>
      </c>
      <c r="B501" s="23" t="s">
        <v>9</v>
      </c>
    </row>
    <row r="502" spans="1:2" hidden="1" x14ac:dyDescent="0.35">
      <c r="A502" s="24"/>
    </row>
    <row r="503" spans="1:2" hidden="1" x14ac:dyDescent="0.35">
      <c r="A503" s="24" t="s">
        <v>294</v>
      </c>
    </row>
    <row r="504" spans="1:2" hidden="1" x14ac:dyDescent="0.35">
      <c r="A504" s="24"/>
    </row>
    <row r="505" spans="1:2" ht="15" hidden="1" thickBot="1" x14ac:dyDescent="0.4">
      <c r="A505" s="25" t="s">
        <v>11</v>
      </c>
      <c r="B505" s="26" t="s">
        <v>32</v>
      </c>
    </row>
    <row r="506" spans="1:2" ht="15" thickBot="1" x14ac:dyDescent="0.4">
      <c r="A506" s="20">
        <v>2019</v>
      </c>
      <c r="B506" s="21">
        <v>296.48899999999998</v>
      </c>
    </row>
    <row r="507" spans="1:2" hidden="1" x14ac:dyDescent="0.35"/>
    <row r="508" spans="1:2" hidden="1" x14ac:dyDescent="0.35"/>
    <row r="509" spans="1:2" hidden="1" x14ac:dyDescent="0.35"/>
    <row r="510" spans="1:2" hidden="1" x14ac:dyDescent="0.35"/>
    <row r="511" spans="1:2" hidden="1" x14ac:dyDescent="0.35">
      <c r="A511" s="22" t="s">
        <v>0</v>
      </c>
      <c r="B511" s="23" t="s">
        <v>329</v>
      </c>
    </row>
    <row r="512" spans="1:2" hidden="1" x14ac:dyDescent="0.35">
      <c r="A512" s="54" t="s">
        <v>27</v>
      </c>
      <c r="B512" s="54"/>
    </row>
    <row r="513" spans="1:2" hidden="1" x14ac:dyDescent="0.35">
      <c r="A513" s="22" t="s">
        <v>2</v>
      </c>
      <c r="B513" s="23" t="s">
        <v>270</v>
      </c>
    </row>
    <row r="514" spans="1:2" x14ac:dyDescent="0.35">
      <c r="A514" s="22" t="s">
        <v>4</v>
      </c>
      <c r="B514" s="23" t="s">
        <v>135</v>
      </c>
    </row>
    <row r="515" spans="1:2" hidden="1" x14ac:dyDescent="0.35">
      <c r="A515" s="22" t="s">
        <v>6</v>
      </c>
      <c r="B515" s="23" t="s">
        <v>233</v>
      </c>
    </row>
    <row r="516" spans="1:2" hidden="1" x14ac:dyDescent="0.35">
      <c r="A516" s="22" t="s">
        <v>8</v>
      </c>
      <c r="B516" s="23" t="s">
        <v>9</v>
      </c>
    </row>
    <row r="517" spans="1:2" hidden="1" x14ac:dyDescent="0.35">
      <c r="A517" s="24"/>
    </row>
    <row r="518" spans="1:2" hidden="1" x14ac:dyDescent="0.35">
      <c r="A518" s="24" t="s">
        <v>294</v>
      </c>
    </row>
    <row r="519" spans="1:2" hidden="1" x14ac:dyDescent="0.35">
      <c r="A519" s="24"/>
    </row>
    <row r="520" spans="1:2" ht="15" hidden="1" thickBot="1" x14ac:dyDescent="0.4">
      <c r="A520" s="25" t="s">
        <v>11</v>
      </c>
      <c r="B520" s="26" t="s">
        <v>32</v>
      </c>
    </row>
    <row r="521" spans="1:2" ht="15" thickBot="1" x14ac:dyDescent="0.4">
      <c r="A521" s="20">
        <v>2019</v>
      </c>
      <c r="B521" s="21">
        <v>228.602</v>
      </c>
    </row>
    <row r="522" spans="1:2" hidden="1" x14ac:dyDescent="0.35"/>
    <row r="523" spans="1:2" hidden="1" x14ac:dyDescent="0.35"/>
    <row r="524" spans="1:2" hidden="1" x14ac:dyDescent="0.35"/>
    <row r="525" spans="1:2" hidden="1" x14ac:dyDescent="0.35"/>
    <row r="526" spans="1:2" hidden="1" x14ac:dyDescent="0.35">
      <c r="A526" s="22" t="s">
        <v>0</v>
      </c>
      <c r="B526" s="23" t="s">
        <v>330</v>
      </c>
    </row>
    <row r="527" spans="1:2" hidden="1" x14ac:dyDescent="0.35">
      <c r="A527" s="54" t="s">
        <v>27</v>
      </c>
      <c r="B527" s="54"/>
    </row>
    <row r="528" spans="1:2" hidden="1" x14ac:dyDescent="0.35">
      <c r="A528" s="22" t="s">
        <v>2</v>
      </c>
      <c r="B528" s="23" t="s">
        <v>271</v>
      </c>
    </row>
    <row r="529" spans="1:2" x14ac:dyDescent="0.35">
      <c r="A529" s="22" t="s">
        <v>4</v>
      </c>
      <c r="B529" s="23" t="s">
        <v>138</v>
      </c>
    </row>
    <row r="530" spans="1:2" hidden="1" x14ac:dyDescent="0.35">
      <c r="A530" s="22" t="s">
        <v>6</v>
      </c>
      <c r="B530" s="23" t="s">
        <v>233</v>
      </c>
    </row>
    <row r="531" spans="1:2" hidden="1" x14ac:dyDescent="0.35">
      <c r="A531" s="22" t="s">
        <v>8</v>
      </c>
      <c r="B531" s="23" t="s">
        <v>9</v>
      </c>
    </row>
    <row r="532" spans="1:2" hidden="1" x14ac:dyDescent="0.35">
      <c r="A532" s="24"/>
    </row>
    <row r="533" spans="1:2" hidden="1" x14ac:dyDescent="0.35">
      <c r="A533" s="24" t="s">
        <v>294</v>
      </c>
    </row>
    <row r="534" spans="1:2" hidden="1" x14ac:dyDescent="0.35">
      <c r="A534" s="24"/>
    </row>
    <row r="535" spans="1:2" ht="15" hidden="1" thickBot="1" x14ac:dyDescent="0.4">
      <c r="A535" s="25" t="s">
        <v>11</v>
      </c>
      <c r="B535" s="26" t="s">
        <v>32</v>
      </c>
    </row>
    <row r="536" spans="1:2" ht="15" thickBot="1" x14ac:dyDescent="0.4">
      <c r="A536" s="20">
        <v>2019</v>
      </c>
      <c r="B536" s="21">
        <v>279.44600000000003</v>
      </c>
    </row>
    <row r="537" spans="1:2" hidden="1" x14ac:dyDescent="0.35"/>
    <row r="538" spans="1:2" hidden="1" x14ac:dyDescent="0.35"/>
    <row r="539" spans="1:2" hidden="1" x14ac:dyDescent="0.35"/>
    <row r="540" spans="1:2" hidden="1" x14ac:dyDescent="0.35"/>
    <row r="541" spans="1:2" hidden="1" x14ac:dyDescent="0.35">
      <c r="A541" s="22" t="s">
        <v>0</v>
      </c>
      <c r="B541" s="23" t="s">
        <v>331</v>
      </c>
    </row>
    <row r="542" spans="1:2" hidden="1" x14ac:dyDescent="0.35">
      <c r="A542" s="54" t="s">
        <v>27</v>
      </c>
      <c r="B542" s="54"/>
    </row>
    <row r="543" spans="1:2" hidden="1" x14ac:dyDescent="0.35">
      <c r="A543" s="22" t="s">
        <v>2</v>
      </c>
      <c r="B543" s="23" t="s">
        <v>272</v>
      </c>
    </row>
    <row r="544" spans="1:2" x14ac:dyDescent="0.35">
      <c r="A544" s="22" t="s">
        <v>4</v>
      </c>
      <c r="B544" s="23" t="s">
        <v>141</v>
      </c>
    </row>
    <row r="545" spans="1:2" hidden="1" x14ac:dyDescent="0.35">
      <c r="A545" s="22" t="s">
        <v>6</v>
      </c>
      <c r="B545" s="23" t="s">
        <v>233</v>
      </c>
    </row>
    <row r="546" spans="1:2" hidden="1" x14ac:dyDescent="0.35">
      <c r="A546" s="22" t="s">
        <v>8</v>
      </c>
      <c r="B546" s="23" t="s">
        <v>9</v>
      </c>
    </row>
    <row r="547" spans="1:2" hidden="1" x14ac:dyDescent="0.35">
      <c r="A547" s="24"/>
    </row>
    <row r="548" spans="1:2" hidden="1" x14ac:dyDescent="0.35">
      <c r="A548" s="24" t="s">
        <v>294</v>
      </c>
    </row>
    <row r="549" spans="1:2" hidden="1" x14ac:dyDescent="0.35">
      <c r="A549" s="24"/>
    </row>
    <row r="550" spans="1:2" ht="15" hidden="1" thickBot="1" x14ac:dyDescent="0.4">
      <c r="A550" s="25" t="s">
        <v>11</v>
      </c>
      <c r="B550" s="26" t="s">
        <v>32</v>
      </c>
    </row>
    <row r="551" spans="1:2" ht="15" thickBot="1" x14ac:dyDescent="0.4">
      <c r="A551" s="20">
        <v>2019</v>
      </c>
      <c r="B551" s="21">
        <v>269.137</v>
      </c>
    </row>
    <row r="552" spans="1:2" hidden="1" x14ac:dyDescent="0.35"/>
    <row r="553" spans="1:2" hidden="1" x14ac:dyDescent="0.35"/>
    <row r="554" spans="1:2" hidden="1" x14ac:dyDescent="0.35"/>
    <row r="555" spans="1:2" hidden="1" x14ac:dyDescent="0.35"/>
    <row r="556" spans="1:2" hidden="1" x14ac:dyDescent="0.35">
      <c r="A556" s="22" t="s">
        <v>0</v>
      </c>
      <c r="B556" s="23" t="s">
        <v>332</v>
      </c>
    </row>
    <row r="557" spans="1:2" hidden="1" x14ac:dyDescent="0.35">
      <c r="A557" s="54" t="s">
        <v>27</v>
      </c>
      <c r="B557" s="54"/>
    </row>
    <row r="558" spans="1:2" hidden="1" x14ac:dyDescent="0.35">
      <c r="A558" s="22" t="s">
        <v>2</v>
      </c>
      <c r="B558" s="23" t="s">
        <v>273</v>
      </c>
    </row>
    <row r="559" spans="1:2" x14ac:dyDescent="0.35">
      <c r="A559" s="22" t="s">
        <v>4</v>
      </c>
      <c r="B559" s="23" t="s">
        <v>144</v>
      </c>
    </row>
    <row r="560" spans="1:2" hidden="1" x14ac:dyDescent="0.35">
      <c r="A560" s="22" t="s">
        <v>6</v>
      </c>
      <c r="B560" s="23" t="s">
        <v>233</v>
      </c>
    </row>
    <row r="561" spans="1:2" hidden="1" x14ac:dyDescent="0.35">
      <c r="A561" s="22" t="s">
        <v>8</v>
      </c>
      <c r="B561" s="23" t="s">
        <v>9</v>
      </c>
    </row>
    <row r="562" spans="1:2" hidden="1" x14ac:dyDescent="0.35">
      <c r="A562" s="24"/>
    </row>
    <row r="563" spans="1:2" hidden="1" x14ac:dyDescent="0.35">
      <c r="A563" s="24" t="s">
        <v>294</v>
      </c>
    </row>
    <row r="564" spans="1:2" hidden="1" x14ac:dyDescent="0.35">
      <c r="A564" s="24"/>
    </row>
    <row r="565" spans="1:2" ht="15" hidden="1" thickBot="1" x14ac:dyDescent="0.4">
      <c r="A565" s="25" t="s">
        <v>11</v>
      </c>
      <c r="B565" s="26" t="s">
        <v>32</v>
      </c>
    </row>
    <row r="566" spans="1:2" ht="15" thickBot="1" x14ac:dyDescent="0.4">
      <c r="A566" s="20">
        <v>2019</v>
      </c>
      <c r="B566" s="21">
        <v>249.47800000000001</v>
      </c>
    </row>
    <row r="567" spans="1:2" hidden="1" x14ac:dyDescent="0.35"/>
    <row r="568" spans="1:2" hidden="1" x14ac:dyDescent="0.35"/>
    <row r="569" spans="1:2" hidden="1" x14ac:dyDescent="0.35"/>
    <row r="570" spans="1:2" hidden="1" x14ac:dyDescent="0.35"/>
    <row r="571" spans="1:2" hidden="1" x14ac:dyDescent="0.35">
      <c r="A571" s="22" t="s">
        <v>0</v>
      </c>
      <c r="B571" s="23" t="s">
        <v>333</v>
      </c>
    </row>
    <row r="572" spans="1:2" hidden="1" x14ac:dyDescent="0.35">
      <c r="A572" s="54" t="s">
        <v>27</v>
      </c>
      <c r="B572" s="54"/>
    </row>
    <row r="573" spans="1:2" hidden="1" x14ac:dyDescent="0.35">
      <c r="A573" s="22" t="s">
        <v>2</v>
      </c>
      <c r="B573" s="23" t="s">
        <v>274</v>
      </c>
    </row>
    <row r="574" spans="1:2" x14ac:dyDescent="0.35">
      <c r="A574" s="22" t="s">
        <v>4</v>
      </c>
      <c r="B574" s="23" t="s">
        <v>147</v>
      </c>
    </row>
    <row r="575" spans="1:2" hidden="1" x14ac:dyDescent="0.35">
      <c r="A575" s="22" t="s">
        <v>6</v>
      </c>
      <c r="B575" s="23" t="s">
        <v>233</v>
      </c>
    </row>
    <row r="576" spans="1:2" hidden="1" x14ac:dyDescent="0.35">
      <c r="A576" s="22" t="s">
        <v>8</v>
      </c>
      <c r="B576" s="23" t="s">
        <v>9</v>
      </c>
    </row>
    <row r="577" spans="1:2" hidden="1" x14ac:dyDescent="0.35">
      <c r="A577" s="24"/>
    </row>
    <row r="578" spans="1:2" hidden="1" x14ac:dyDescent="0.35">
      <c r="A578" s="24" t="s">
        <v>294</v>
      </c>
    </row>
    <row r="579" spans="1:2" hidden="1" x14ac:dyDescent="0.35">
      <c r="A579" s="24"/>
    </row>
    <row r="580" spans="1:2" ht="15" hidden="1" thickBot="1" x14ac:dyDescent="0.4">
      <c r="A580" s="25" t="s">
        <v>11</v>
      </c>
      <c r="B580" s="26" t="s">
        <v>32</v>
      </c>
    </row>
    <row r="581" spans="1:2" ht="15" thickBot="1" x14ac:dyDescent="0.4">
      <c r="A581" s="20">
        <v>2019</v>
      </c>
      <c r="B581" s="21">
        <v>310.09899999999999</v>
      </c>
    </row>
    <row r="582" spans="1:2" hidden="1" x14ac:dyDescent="0.35"/>
    <row r="583" spans="1:2" hidden="1" x14ac:dyDescent="0.35"/>
    <row r="584" spans="1:2" hidden="1" x14ac:dyDescent="0.35"/>
    <row r="585" spans="1:2" hidden="1" x14ac:dyDescent="0.35"/>
    <row r="586" spans="1:2" hidden="1" x14ac:dyDescent="0.35">
      <c r="A586" s="22" t="s">
        <v>0</v>
      </c>
      <c r="B586" s="23" t="s">
        <v>334</v>
      </c>
    </row>
    <row r="587" spans="1:2" hidden="1" x14ac:dyDescent="0.35">
      <c r="A587" s="54" t="s">
        <v>27</v>
      </c>
      <c r="B587" s="54"/>
    </row>
    <row r="588" spans="1:2" hidden="1" x14ac:dyDescent="0.35">
      <c r="A588" s="22" t="s">
        <v>2</v>
      </c>
      <c r="B588" s="23" t="s">
        <v>275</v>
      </c>
    </row>
    <row r="589" spans="1:2" x14ac:dyDescent="0.35">
      <c r="A589" s="22" t="s">
        <v>4</v>
      </c>
      <c r="B589" s="23" t="s">
        <v>150</v>
      </c>
    </row>
    <row r="590" spans="1:2" hidden="1" x14ac:dyDescent="0.35">
      <c r="A590" s="22" t="s">
        <v>6</v>
      </c>
      <c r="B590" s="23" t="s">
        <v>233</v>
      </c>
    </row>
    <row r="591" spans="1:2" hidden="1" x14ac:dyDescent="0.35">
      <c r="A591" s="22" t="s">
        <v>8</v>
      </c>
      <c r="B591" s="23" t="s">
        <v>9</v>
      </c>
    </row>
    <row r="592" spans="1:2" hidden="1" x14ac:dyDescent="0.35">
      <c r="A592" s="24"/>
    </row>
    <row r="593" spans="1:2" hidden="1" x14ac:dyDescent="0.35">
      <c r="A593" s="24" t="s">
        <v>294</v>
      </c>
    </row>
    <row r="594" spans="1:2" hidden="1" x14ac:dyDescent="0.35">
      <c r="A594" s="24"/>
    </row>
    <row r="595" spans="1:2" ht="15" hidden="1" thickBot="1" x14ac:dyDescent="0.4">
      <c r="A595" s="25" t="s">
        <v>11</v>
      </c>
      <c r="B595" s="26" t="s">
        <v>32</v>
      </c>
    </row>
    <row r="596" spans="1:2" ht="15" thickBot="1" x14ac:dyDescent="0.4">
      <c r="A596" s="20">
        <v>2019</v>
      </c>
      <c r="B596" s="21">
        <v>300.39100000000002</v>
      </c>
    </row>
    <row r="597" spans="1:2" hidden="1" x14ac:dyDescent="0.35"/>
    <row r="598" spans="1:2" hidden="1" x14ac:dyDescent="0.35"/>
    <row r="599" spans="1:2" hidden="1" x14ac:dyDescent="0.35"/>
    <row r="600" spans="1:2" hidden="1" x14ac:dyDescent="0.35"/>
    <row r="601" spans="1:2" hidden="1" x14ac:dyDescent="0.35">
      <c r="A601" s="22" t="s">
        <v>0</v>
      </c>
      <c r="B601" s="23" t="s">
        <v>335</v>
      </c>
    </row>
    <row r="602" spans="1:2" hidden="1" x14ac:dyDescent="0.35">
      <c r="A602" s="54" t="s">
        <v>27</v>
      </c>
      <c r="B602" s="54"/>
    </row>
    <row r="603" spans="1:2" hidden="1" x14ac:dyDescent="0.35">
      <c r="A603" s="22" t="s">
        <v>2</v>
      </c>
      <c r="B603" s="23" t="s">
        <v>276</v>
      </c>
    </row>
    <row r="604" spans="1:2" x14ac:dyDescent="0.35">
      <c r="A604" s="22" t="s">
        <v>4</v>
      </c>
      <c r="B604" s="23" t="s">
        <v>153</v>
      </c>
    </row>
    <row r="605" spans="1:2" hidden="1" x14ac:dyDescent="0.35">
      <c r="A605" s="22" t="s">
        <v>6</v>
      </c>
      <c r="B605" s="23" t="s">
        <v>233</v>
      </c>
    </row>
    <row r="606" spans="1:2" hidden="1" x14ac:dyDescent="0.35">
      <c r="A606" s="22" t="s">
        <v>8</v>
      </c>
      <c r="B606" s="23" t="s">
        <v>9</v>
      </c>
    </row>
    <row r="607" spans="1:2" hidden="1" x14ac:dyDescent="0.35">
      <c r="A607" s="24"/>
    </row>
    <row r="608" spans="1:2" hidden="1" x14ac:dyDescent="0.35">
      <c r="A608" s="24" t="s">
        <v>294</v>
      </c>
    </row>
    <row r="609" spans="1:2" hidden="1" x14ac:dyDescent="0.35">
      <c r="A609" s="24"/>
    </row>
    <row r="610" spans="1:2" ht="15" hidden="1" thickBot="1" x14ac:dyDescent="0.4">
      <c r="A610" s="25" t="s">
        <v>11</v>
      </c>
      <c r="B610" s="26" t="s">
        <v>32</v>
      </c>
    </row>
    <row r="611" spans="1:2" ht="15" thickBot="1" x14ac:dyDescent="0.4">
      <c r="A611" s="20">
        <v>2019</v>
      </c>
      <c r="B611" s="21">
        <v>285.40499999999997</v>
      </c>
    </row>
    <row r="612" spans="1:2" hidden="1" x14ac:dyDescent="0.35"/>
    <row r="613" spans="1:2" hidden="1" x14ac:dyDescent="0.35"/>
    <row r="614" spans="1:2" hidden="1" x14ac:dyDescent="0.35"/>
    <row r="615" spans="1:2" hidden="1" x14ac:dyDescent="0.35"/>
    <row r="616" spans="1:2" hidden="1" x14ac:dyDescent="0.35">
      <c r="A616" s="22" t="s">
        <v>0</v>
      </c>
      <c r="B616" s="23" t="s">
        <v>336</v>
      </c>
    </row>
    <row r="617" spans="1:2" hidden="1" x14ac:dyDescent="0.35">
      <c r="A617" s="54" t="s">
        <v>27</v>
      </c>
      <c r="B617" s="54"/>
    </row>
    <row r="618" spans="1:2" hidden="1" x14ac:dyDescent="0.35">
      <c r="A618" s="22" t="s">
        <v>2</v>
      </c>
      <c r="B618" s="23" t="s">
        <v>277</v>
      </c>
    </row>
    <row r="619" spans="1:2" x14ac:dyDescent="0.35">
      <c r="A619" s="22" t="s">
        <v>4</v>
      </c>
      <c r="B619" s="23" t="s">
        <v>156</v>
      </c>
    </row>
    <row r="620" spans="1:2" hidden="1" x14ac:dyDescent="0.35">
      <c r="A620" s="22" t="s">
        <v>6</v>
      </c>
      <c r="B620" s="23" t="s">
        <v>233</v>
      </c>
    </row>
    <row r="621" spans="1:2" hidden="1" x14ac:dyDescent="0.35">
      <c r="A621" s="22" t="s">
        <v>8</v>
      </c>
      <c r="B621" s="23" t="s">
        <v>9</v>
      </c>
    </row>
    <row r="622" spans="1:2" hidden="1" x14ac:dyDescent="0.35">
      <c r="A622" s="24"/>
    </row>
    <row r="623" spans="1:2" hidden="1" x14ac:dyDescent="0.35">
      <c r="A623" s="24" t="s">
        <v>294</v>
      </c>
    </row>
    <row r="624" spans="1:2" hidden="1" x14ac:dyDescent="0.35">
      <c r="A624" s="24"/>
    </row>
    <row r="625" spans="1:2" ht="15" hidden="1" thickBot="1" x14ac:dyDescent="0.4">
      <c r="A625" s="25" t="s">
        <v>11</v>
      </c>
      <c r="B625" s="26" t="s">
        <v>32</v>
      </c>
    </row>
    <row r="626" spans="1:2" ht="15" thickBot="1" x14ac:dyDescent="0.4">
      <c r="A626" s="20">
        <v>2019</v>
      </c>
      <c r="B626" s="21">
        <v>273.65699999999998</v>
      </c>
    </row>
    <row r="627" spans="1:2" hidden="1" x14ac:dyDescent="0.35"/>
    <row r="628" spans="1:2" hidden="1" x14ac:dyDescent="0.35"/>
    <row r="629" spans="1:2" hidden="1" x14ac:dyDescent="0.35"/>
    <row r="630" spans="1:2" hidden="1" x14ac:dyDescent="0.35"/>
    <row r="631" spans="1:2" hidden="1" x14ac:dyDescent="0.35">
      <c r="A631" s="22" t="s">
        <v>0</v>
      </c>
      <c r="B631" s="23" t="s">
        <v>337</v>
      </c>
    </row>
    <row r="632" spans="1:2" hidden="1" x14ac:dyDescent="0.35">
      <c r="A632" s="54" t="s">
        <v>27</v>
      </c>
      <c r="B632" s="54"/>
    </row>
    <row r="633" spans="1:2" hidden="1" x14ac:dyDescent="0.35">
      <c r="A633" s="22" t="s">
        <v>2</v>
      </c>
      <c r="B633" s="23" t="s">
        <v>278</v>
      </c>
    </row>
    <row r="634" spans="1:2" x14ac:dyDescent="0.35">
      <c r="A634" s="22" t="s">
        <v>4</v>
      </c>
      <c r="B634" s="23" t="s">
        <v>159</v>
      </c>
    </row>
    <row r="635" spans="1:2" hidden="1" x14ac:dyDescent="0.35">
      <c r="A635" s="22" t="s">
        <v>6</v>
      </c>
      <c r="B635" s="23" t="s">
        <v>233</v>
      </c>
    </row>
    <row r="636" spans="1:2" hidden="1" x14ac:dyDescent="0.35">
      <c r="A636" s="22" t="s">
        <v>8</v>
      </c>
      <c r="B636" s="23" t="s">
        <v>9</v>
      </c>
    </row>
    <row r="637" spans="1:2" hidden="1" x14ac:dyDescent="0.35">
      <c r="A637" s="24"/>
    </row>
    <row r="638" spans="1:2" hidden="1" x14ac:dyDescent="0.35">
      <c r="A638" s="24" t="s">
        <v>294</v>
      </c>
    </row>
    <row r="639" spans="1:2" hidden="1" x14ac:dyDescent="0.35">
      <c r="A639" s="24"/>
    </row>
    <row r="640" spans="1:2" ht="15" hidden="1" thickBot="1" x14ac:dyDescent="0.4">
      <c r="A640" s="25" t="s">
        <v>11</v>
      </c>
      <c r="B640" s="26" t="s">
        <v>32</v>
      </c>
    </row>
    <row r="641" spans="1:2" ht="15" thickBot="1" x14ac:dyDescent="0.4">
      <c r="A641" s="20">
        <v>2019</v>
      </c>
      <c r="B641" s="21">
        <v>291.11</v>
      </c>
    </row>
    <row r="642" spans="1:2" hidden="1" x14ac:dyDescent="0.35"/>
    <row r="643" spans="1:2" hidden="1" x14ac:dyDescent="0.35"/>
    <row r="644" spans="1:2" hidden="1" x14ac:dyDescent="0.35"/>
    <row r="645" spans="1:2" hidden="1" x14ac:dyDescent="0.35"/>
    <row r="646" spans="1:2" hidden="1" x14ac:dyDescent="0.35">
      <c r="A646" s="22" t="s">
        <v>0</v>
      </c>
      <c r="B646" s="23" t="s">
        <v>338</v>
      </c>
    </row>
    <row r="647" spans="1:2" hidden="1" x14ac:dyDescent="0.35">
      <c r="A647" s="54" t="s">
        <v>27</v>
      </c>
      <c r="B647" s="54"/>
    </row>
    <row r="648" spans="1:2" hidden="1" x14ac:dyDescent="0.35">
      <c r="A648" s="22" t="s">
        <v>2</v>
      </c>
      <c r="B648" s="23" t="s">
        <v>279</v>
      </c>
    </row>
    <row r="649" spans="1:2" x14ac:dyDescent="0.35">
      <c r="A649" s="22" t="s">
        <v>4</v>
      </c>
      <c r="B649" s="23" t="s">
        <v>162</v>
      </c>
    </row>
    <row r="650" spans="1:2" hidden="1" x14ac:dyDescent="0.35">
      <c r="A650" s="22" t="s">
        <v>6</v>
      </c>
      <c r="B650" s="23" t="s">
        <v>233</v>
      </c>
    </row>
    <row r="651" spans="1:2" hidden="1" x14ac:dyDescent="0.35">
      <c r="A651" s="22" t="s">
        <v>8</v>
      </c>
      <c r="B651" s="23" t="s">
        <v>9</v>
      </c>
    </row>
    <row r="652" spans="1:2" hidden="1" x14ac:dyDescent="0.35">
      <c r="A652" s="24"/>
    </row>
    <row r="653" spans="1:2" hidden="1" x14ac:dyDescent="0.35">
      <c r="A653" s="24" t="s">
        <v>294</v>
      </c>
    </row>
    <row r="654" spans="1:2" hidden="1" x14ac:dyDescent="0.35">
      <c r="A654" s="24"/>
    </row>
    <row r="655" spans="1:2" ht="15" hidden="1" thickBot="1" x14ac:dyDescent="0.4">
      <c r="A655" s="25" t="s">
        <v>11</v>
      </c>
      <c r="B655" s="26" t="s">
        <v>32</v>
      </c>
    </row>
    <row r="656" spans="1:2" ht="15" thickBot="1" x14ac:dyDescent="0.4">
      <c r="A656" s="20">
        <v>2019</v>
      </c>
      <c r="B656" s="21">
        <v>304.28199999999998</v>
      </c>
    </row>
    <row r="657" spans="1:2" hidden="1" x14ac:dyDescent="0.35"/>
    <row r="658" spans="1:2" hidden="1" x14ac:dyDescent="0.35"/>
    <row r="659" spans="1:2" hidden="1" x14ac:dyDescent="0.35"/>
    <row r="660" spans="1:2" hidden="1" x14ac:dyDescent="0.35"/>
    <row r="661" spans="1:2" hidden="1" x14ac:dyDescent="0.35">
      <c r="A661" s="22" t="s">
        <v>0</v>
      </c>
      <c r="B661" s="23" t="s">
        <v>339</v>
      </c>
    </row>
    <row r="662" spans="1:2" hidden="1" x14ac:dyDescent="0.35">
      <c r="A662" s="54" t="s">
        <v>27</v>
      </c>
      <c r="B662" s="54"/>
    </row>
    <row r="663" spans="1:2" hidden="1" x14ac:dyDescent="0.35">
      <c r="A663" s="22" t="s">
        <v>2</v>
      </c>
      <c r="B663" s="23" t="s">
        <v>280</v>
      </c>
    </row>
    <row r="664" spans="1:2" x14ac:dyDescent="0.35">
      <c r="A664" s="22" t="s">
        <v>4</v>
      </c>
      <c r="B664" s="23" t="s">
        <v>165</v>
      </c>
    </row>
    <row r="665" spans="1:2" hidden="1" x14ac:dyDescent="0.35">
      <c r="A665" s="22" t="s">
        <v>6</v>
      </c>
      <c r="B665" s="23" t="s">
        <v>233</v>
      </c>
    </row>
    <row r="666" spans="1:2" hidden="1" x14ac:dyDescent="0.35">
      <c r="A666" s="22" t="s">
        <v>8</v>
      </c>
      <c r="B666" s="23" t="s">
        <v>166</v>
      </c>
    </row>
    <row r="667" spans="1:2" hidden="1" x14ac:dyDescent="0.35">
      <c r="A667" s="24"/>
    </row>
    <row r="668" spans="1:2" hidden="1" x14ac:dyDescent="0.35">
      <c r="A668" s="24" t="s">
        <v>294</v>
      </c>
    </row>
    <row r="669" spans="1:2" hidden="1" x14ac:dyDescent="0.35">
      <c r="A669" s="24"/>
    </row>
    <row r="670" spans="1:2" ht="15" hidden="1" thickBot="1" x14ac:dyDescent="0.4">
      <c r="A670" s="25" t="s">
        <v>11</v>
      </c>
      <c r="B670" s="26" t="s">
        <v>32</v>
      </c>
    </row>
    <row r="671" spans="1:2" ht="15" thickBot="1" x14ac:dyDescent="0.4">
      <c r="A671" s="20">
        <v>2019</v>
      </c>
      <c r="B671" s="21">
        <v>229.72499999999999</v>
      </c>
    </row>
    <row r="672" spans="1:2" hidden="1" x14ac:dyDescent="0.35"/>
    <row r="673" spans="1:2" hidden="1" x14ac:dyDescent="0.35"/>
    <row r="674" spans="1:2" hidden="1" x14ac:dyDescent="0.35"/>
    <row r="675" spans="1:2" hidden="1" x14ac:dyDescent="0.35"/>
    <row r="676" spans="1:2" hidden="1" x14ac:dyDescent="0.35">
      <c r="A676" s="22" t="s">
        <v>0</v>
      </c>
      <c r="B676" s="23" t="s">
        <v>340</v>
      </c>
    </row>
    <row r="677" spans="1:2" hidden="1" x14ac:dyDescent="0.35">
      <c r="A677" s="54" t="s">
        <v>27</v>
      </c>
      <c r="B677" s="54"/>
    </row>
    <row r="678" spans="1:2" hidden="1" x14ac:dyDescent="0.35">
      <c r="A678" s="22" t="s">
        <v>2</v>
      </c>
      <c r="B678" s="23" t="s">
        <v>281</v>
      </c>
    </row>
    <row r="679" spans="1:2" x14ac:dyDescent="0.35">
      <c r="A679" s="22" t="s">
        <v>4</v>
      </c>
      <c r="B679" s="23" t="s">
        <v>169</v>
      </c>
    </row>
    <row r="680" spans="1:2" hidden="1" x14ac:dyDescent="0.35">
      <c r="A680" s="22" t="s">
        <v>6</v>
      </c>
      <c r="B680" s="23" t="s">
        <v>233</v>
      </c>
    </row>
    <row r="681" spans="1:2" hidden="1" x14ac:dyDescent="0.35">
      <c r="A681" s="22" t="s">
        <v>8</v>
      </c>
      <c r="B681" s="23" t="s">
        <v>9</v>
      </c>
    </row>
    <row r="682" spans="1:2" hidden="1" x14ac:dyDescent="0.35">
      <c r="A682" s="24"/>
    </row>
    <row r="683" spans="1:2" hidden="1" x14ac:dyDescent="0.35">
      <c r="A683" s="24" t="s">
        <v>294</v>
      </c>
    </row>
    <row r="684" spans="1:2" hidden="1" x14ac:dyDescent="0.35">
      <c r="A684" s="24"/>
    </row>
    <row r="685" spans="1:2" ht="15" hidden="1" thickBot="1" x14ac:dyDescent="0.4">
      <c r="A685" s="25" t="s">
        <v>11</v>
      </c>
      <c r="B685" s="26" t="s">
        <v>32</v>
      </c>
    </row>
    <row r="686" spans="1:2" ht="15" thickBot="1" x14ac:dyDescent="0.4">
      <c r="A686" s="20">
        <v>2019</v>
      </c>
      <c r="B686" s="21">
        <v>304.85399999999998</v>
      </c>
    </row>
    <row r="687" spans="1:2" hidden="1" x14ac:dyDescent="0.35"/>
    <row r="688" spans="1:2" hidden="1" x14ac:dyDescent="0.35"/>
    <row r="689" spans="1:2" hidden="1" x14ac:dyDescent="0.35"/>
    <row r="690" spans="1:2" hidden="1" x14ac:dyDescent="0.35"/>
    <row r="691" spans="1:2" hidden="1" x14ac:dyDescent="0.35">
      <c r="A691" s="22" t="s">
        <v>0</v>
      </c>
      <c r="B691" s="23" t="s">
        <v>341</v>
      </c>
    </row>
    <row r="692" spans="1:2" hidden="1" x14ac:dyDescent="0.35">
      <c r="A692" s="54" t="s">
        <v>27</v>
      </c>
      <c r="B692" s="54"/>
    </row>
    <row r="693" spans="1:2" hidden="1" x14ac:dyDescent="0.35">
      <c r="A693" s="22" t="s">
        <v>2</v>
      </c>
      <c r="B693" s="23" t="s">
        <v>282</v>
      </c>
    </row>
    <row r="694" spans="1:2" x14ac:dyDescent="0.35">
      <c r="A694" s="22" t="s">
        <v>4</v>
      </c>
      <c r="B694" s="23" t="s">
        <v>172</v>
      </c>
    </row>
    <row r="695" spans="1:2" hidden="1" x14ac:dyDescent="0.35">
      <c r="A695" s="22" t="s">
        <v>6</v>
      </c>
      <c r="B695" s="23" t="s">
        <v>233</v>
      </c>
    </row>
    <row r="696" spans="1:2" hidden="1" x14ac:dyDescent="0.35">
      <c r="A696" s="22" t="s">
        <v>8</v>
      </c>
      <c r="B696" s="23" t="s">
        <v>9</v>
      </c>
    </row>
    <row r="697" spans="1:2" hidden="1" x14ac:dyDescent="0.35">
      <c r="A697" s="24"/>
    </row>
    <row r="698" spans="1:2" hidden="1" x14ac:dyDescent="0.35">
      <c r="A698" s="24" t="s">
        <v>294</v>
      </c>
    </row>
    <row r="699" spans="1:2" hidden="1" x14ac:dyDescent="0.35">
      <c r="A699" s="24"/>
    </row>
    <row r="700" spans="1:2" ht="15" hidden="1" thickBot="1" x14ac:dyDescent="0.4">
      <c r="A700" s="25" t="s">
        <v>11</v>
      </c>
      <c r="B700" s="26" t="s">
        <v>32</v>
      </c>
    </row>
    <row r="701" spans="1:2" ht="15" thickBot="1" x14ac:dyDescent="0.4">
      <c r="A701" s="20">
        <v>2019</v>
      </c>
      <c r="B701" s="21">
        <v>312.87299999999999</v>
      </c>
    </row>
    <row r="702" spans="1:2" hidden="1" x14ac:dyDescent="0.35"/>
    <row r="703" spans="1:2" hidden="1" x14ac:dyDescent="0.35"/>
    <row r="704" spans="1:2" hidden="1" x14ac:dyDescent="0.35"/>
    <row r="705" spans="1:2" hidden="1" x14ac:dyDescent="0.35"/>
    <row r="706" spans="1:2" hidden="1" x14ac:dyDescent="0.35">
      <c r="A706" s="22" t="s">
        <v>0</v>
      </c>
      <c r="B706" s="23" t="s">
        <v>342</v>
      </c>
    </row>
    <row r="707" spans="1:2" hidden="1" x14ac:dyDescent="0.35">
      <c r="A707" s="54" t="s">
        <v>27</v>
      </c>
      <c r="B707" s="54"/>
    </row>
    <row r="708" spans="1:2" hidden="1" x14ac:dyDescent="0.35">
      <c r="A708" s="22" t="s">
        <v>2</v>
      </c>
      <c r="B708" s="23" t="s">
        <v>283</v>
      </c>
    </row>
    <row r="709" spans="1:2" x14ac:dyDescent="0.35">
      <c r="A709" s="22" t="s">
        <v>4</v>
      </c>
      <c r="B709" s="23" t="s">
        <v>175</v>
      </c>
    </row>
    <row r="710" spans="1:2" hidden="1" x14ac:dyDescent="0.35">
      <c r="A710" s="22" t="s">
        <v>6</v>
      </c>
      <c r="B710" s="23" t="s">
        <v>233</v>
      </c>
    </row>
    <row r="711" spans="1:2" hidden="1" x14ac:dyDescent="0.35">
      <c r="A711" s="22" t="s">
        <v>8</v>
      </c>
      <c r="B711" s="23" t="s">
        <v>9</v>
      </c>
    </row>
    <row r="712" spans="1:2" hidden="1" x14ac:dyDescent="0.35">
      <c r="A712" s="24"/>
    </row>
    <row r="713" spans="1:2" hidden="1" x14ac:dyDescent="0.35">
      <c r="A713" s="24" t="s">
        <v>294</v>
      </c>
    </row>
    <row r="714" spans="1:2" hidden="1" x14ac:dyDescent="0.35">
      <c r="A714" s="24"/>
    </row>
    <row r="715" spans="1:2" ht="15" hidden="1" thickBot="1" x14ac:dyDescent="0.4">
      <c r="A715" s="25" t="s">
        <v>11</v>
      </c>
      <c r="B715" s="26" t="s">
        <v>32</v>
      </c>
    </row>
    <row r="716" spans="1:2" ht="15" thickBot="1" x14ac:dyDescent="0.4">
      <c r="A716" s="20">
        <v>2019</v>
      </c>
      <c r="B716" s="21">
        <v>237.89599999999999</v>
      </c>
    </row>
    <row r="717" spans="1:2" hidden="1" x14ac:dyDescent="0.35"/>
    <row r="718" spans="1:2" hidden="1" x14ac:dyDescent="0.35"/>
    <row r="719" spans="1:2" hidden="1" x14ac:dyDescent="0.35"/>
    <row r="720" spans="1:2" hidden="1" x14ac:dyDescent="0.35"/>
    <row r="721" spans="1:2" hidden="1" x14ac:dyDescent="0.35">
      <c r="A721" s="22" t="s">
        <v>0</v>
      </c>
      <c r="B721" s="23" t="s">
        <v>343</v>
      </c>
    </row>
    <row r="722" spans="1:2" hidden="1" x14ac:dyDescent="0.35">
      <c r="A722" s="54" t="s">
        <v>27</v>
      </c>
      <c r="B722" s="54"/>
    </row>
    <row r="723" spans="1:2" hidden="1" x14ac:dyDescent="0.35">
      <c r="A723" s="22" t="s">
        <v>2</v>
      </c>
      <c r="B723" s="23" t="s">
        <v>284</v>
      </c>
    </row>
    <row r="724" spans="1:2" x14ac:dyDescent="0.35">
      <c r="A724" s="22" t="s">
        <v>4</v>
      </c>
      <c r="B724" s="23" t="s">
        <v>178</v>
      </c>
    </row>
    <row r="725" spans="1:2" hidden="1" x14ac:dyDescent="0.35">
      <c r="A725" s="22" t="s">
        <v>6</v>
      </c>
      <c r="B725" s="23" t="s">
        <v>233</v>
      </c>
    </row>
    <row r="726" spans="1:2" hidden="1" x14ac:dyDescent="0.35">
      <c r="A726" s="22" t="s">
        <v>8</v>
      </c>
      <c r="B726" s="23" t="s">
        <v>9</v>
      </c>
    </row>
    <row r="727" spans="1:2" hidden="1" x14ac:dyDescent="0.35">
      <c r="A727" s="24"/>
    </row>
    <row r="728" spans="1:2" hidden="1" x14ac:dyDescent="0.35">
      <c r="A728" s="24" t="s">
        <v>294</v>
      </c>
    </row>
    <row r="729" spans="1:2" hidden="1" x14ac:dyDescent="0.35">
      <c r="A729" s="24"/>
    </row>
    <row r="730" spans="1:2" ht="15" hidden="1" thickBot="1" x14ac:dyDescent="0.4">
      <c r="A730" s="25" t="s">
        <v>11</v>
      </c>
      <c r="B730" s="26" t="s">
        <v>32</v>
      </c>
    </row>
    <row r="731" spans="1:2" ht="15" thickBot="1" x14ac:dyDescent="0.4">
      <c r="A731" s="20">
        <v>2019</v>
      </c>
      <c r="B731" s="21">
        <v>290.30700000000002</v>
      </c>
    </row>
    <row r="732" spans="1:2" hidden="1" x14ac:dyDescent="0.35"/>
    <row r="733" spans="1:2" hidden="1" x14ac:dyDescent="0.35"/>
    <row r="734" spans="1:2" hidden="1" x14ac:dyDescent="0.35"/>
    <row r="735" spans="1:2" hidden="1" x14ac:dyDescent="0.35"/>
    <row r="736" spans="1:2" hidden="1" x14ac:dyDescent="0.35">
      <c r="A736" s="22" t="s">
        <v>0</v>
      </c>
      <c r="B736" s="23" t="s">
        <v>344</v>
      </c>
    </row>
    <row r="737" spans="1:2" hidden="1" x14ac:dyDescent="0.35">
      <c r="A737" s="54" t="s">
        <v>27</v>
      </c>
      <c r="B737" s="54"/>
    </row>
    <row r="738" spans="1:2" hidden="1" x14ac:dyDescent="0.35">
      <c r="A738" s="22" t="s">
        <v>2</v>
      </c>
      <c r="B738" s="23" t="s">
        <v>285</v>
      </c>
    </row>
    <row r="739" spans="1:2" x14ac:dyDescent="0.35">
      <c r="A739" s="22" t="s">
        <v>4</v>
      </c>
      <c r="B739" s="23" t="s">
        <v>181</v>
      </c>
    </row>
    <row r="740" spans="1:2" hidden="1" x14ac:dyDescent="0.35">
      <c r="A740" s="22" t="s">
        <v>6</v>
      </c>
      <c r="B740" s="23" t="s">
        <v>233</v>
      </c>
    </row>
    <row r="741" spans="1:2" hidden="1" x14ac:dyDescent="0.35">
      <c r="A741" s="22" t="s">
        <v>8</v>
      </c>
      <c r="B741" s="23" t="s">
        <v>182</v>
      </c>
    </row>
    <row r="742" spans="1:2" hidden="1" x14ac:dyDescent="0.35">
      <c r="A742" s="24"/>
    </row>
    <row r="743" spans="1:2" hidden="1" x14ac:dyDescent="0.35">
      <c r="A743" s="24" t="s">
        <v>294</v>
      </c>
    </row>
    <row r="744" spans="1:2" hidden="1" x14ac:dyDescent="0.35">
      <c r="A744" s="24"/>
    </row>
    <row r="745" spans="1:2" ht="15" hidden="1" thickBot="1" x14ac:dyDescent="0.4">
      <c r="A745" s="25" t="s">
        <v>11</v>
      </c>
      <c r="B745" s="26" t="s">
        <v>32</v>
      </c>
    </row>
    <row r="746" spans="1:2" ht="15" thickBot="1" x14ac:dyDescent="0.4">
      <c r="A746" s="20">
        <v>2019</v>
      </c>
      <c r="B746" s="21">
        <v>157.84100000000001</v>
      </c>
    </row>
    <row r="747" spans="1:2" hidden="1" x14ac:dyDescent="0.35"/>
    <row r="748" spans="1:2" hidden="1" x14ac:dyDescent="0.35"/>
    <row r="749" spans="1:2" hidden="1" x14ac:dyDescent="0.35"/>
    <row r="750" spans="1:2" hidden="1" x14ac:dyDescent="0.35"/>
    <row r="751" spans="1:2" hidden="1" x14ac:dyDescent="0.35">
      <c r="A751" s="22" t="s">
        <v>0</v>
      </c>
      <c r="B751" s="23" t="s">
        <v>345</v>
      </c>
    </row>
    <row r="752" spans="1:2" hidden="1" x14ac:dyDescent="0.35">
      <c r="A752" s="54" t="s">
        <v>27</v>
      </c>
      <c r="B752" s="54"/>
    </row>
    <row r="753" spans="1:2" hidden="1" x14ac:dyDescent="0.35">
      <c r="A753" s="22" t="s">
        <v>2</v>
      </c>
      <c r="B753" s="23" t="s">
        <v>286</v>
      </c>
    </row>
    <row r="754" spans="1:2" x14ac:dyDescent="0.35">
      <c r="A754" s="22" t="s">
        <v>4</v>
      </c>
      <c r="B754" s="23" t="s">
        <v>185</v>
      </c>
    </row>
    <row r="755" spans="1:2" hidden="1" x14ac:dyDescent="0.35">
      <c r="A755" s="22" t="s">
        <v>6</v>
      </c>
      <c r="B755" s="23" t="s">
        <v>233</v>
      </c>
    </row>
    <row r="756" spans="1:2" hidden="1" x14ac:dyDescent="0.35">
      <c r="A756" s="22" t="s">
        <v>8</v>
      </c>
      <c r="B756" s="23" t="s">
        <v>9</v>
      </c>
    </row>
    <row r="757" spans="1:2" hidden="1" x14ac:dyDescent="0.35">
      <c r="A757" s="24"/>
    </row>
    <row r="758" spans="1:2" hidden="1" x14ac:dyDescent="0.35">
      <c r="A758" s="24" t="s">
        <v>294</v>
      </c>
    </row>
    <row r="759" spans="1:2" hidden="1" x14ac:dyDescent="0.35">
      <c r="A759" s="24"/>
    </row>
    <row r="760" spans="1:2" ht="15" hidden="1" thickBot="1" x14ac:dyDescent="0.4">
      <c r="A760" s="25" t="s">
        <v>11</v>
      </c>
      <c r="B760" s="26" t="s">
        <v>32</v>
      </c>
    </row>
    <row r="761" spans="1:2" ht="15" thickBot="1" x14ac:dyDescent="0.4">
      <c r="A761" s="20">
        <v>2019</v>
      </c>
      <c r="B761" s="21">
        <v>260.2</v>
      </c>
    </row>
    <row r="762" spans="1:2" hidden="1" x14ac:dyDescent="0.35"/>
    <row r="763" spans="1:2" hidden="1" x14ac:dyDescent="0.35"/>
    <row r="764" spans="1:2" hidden="1" x14ac:dyDescent="0.35"/>
    <row r="765" spans="1:2" hidden="1" x14ac:dyDescent="0.35"/>
    <row r="766" spans="1:2" hidden="1" x14ac:dyDescent="0.35">
      <c r="A766" s="22" t="s">
        <v>0</v>
      </c>
      <c r="B766" s="23" t="s">
        <v>346</v>
      </c>
    </row>
    <row r="767" spans="1:2" hidden="1" x14ac:dyDescent="0.35">
      <c r="A767" s="54" t="s">
        <v>27</v>
      </c>
      <c r="B767" s="54"/>
    </row>
    <row r="768" spans="1:2" hidden="1" x14ac:dyDescent="0.35">
      <c r="A768" s="22" t="s">
        <v>2</v>
      </c>
      <c r="B768" s="23" t="s">
        <v>287</v>
      </c>
    </row>
    <row r="769" spans="1:2" x14ac:dyDescent="0.35">
      <c r="A769" s="22" t="s">
        <v>4</v>
      </c>
      <c r="B769" s="23" t="s">
        <v>188</v>
      </c>
    </row>
    <row r="770" spans="1:2" hidden="1" x14ac:dyDescent="0.35">
      <c r="A770" s="22" t="s">
        <v>6</v>
      </c>
      <c r="B770" s="23" t="s">
        <v>233</v>
      </c>
    </row>
    <row r="771" spans="1:2" hidden="1" x14ac:dyDescent="0.35">
      <c r="A771" s="22" t="s">
        <v>8</v>
      </c>
      <c r="B771" s="23" t="s">
        <v>9</v>
      </c>
    </row>
    <row r="772" spans="1:2" hidden="1" x14ac:dyDescent="0.35">
      <c r="A772" s="24"/>
    </row>
    <row r="773" spans="1:2" hidden="1" x14ac:dyDescent="0.35">
      <c r="A773" s="24" t="s">
        <v>294</v>
      </c>
    </row>
    <row r="774" spans="1:2" hidden="1" x14ac:dyDescent="0.35">
      <c r="A774" s="24"/>
    </row>
    <row r="775" spans="1:2" ht="15" hidden="1" thickBot="1" x14ac:dyDescent="0.4">
      <c r="A775" s="25" t="s">
        <v>11</v>
      </c>
      <c r="B775" s="26" t="s">
        <v>32</v>
      </c>
    </row>
    <row r="776" spans="1:2" ht="15" thickBot="1" x14ac:dyDescent="0.4">
      <c r="A776" s="20">
        <v>2019</v>
      </c>
      <c r="B776" s="21">
        <v>275.22199999999998</v>
      </c>
    </row>
    <row r="777" spans="1:2" hidden="1" x14ac:dyDescent="0.35"/>
    <row r="778" spans="1:2" hidden="1" x14ac:dyDescent="0.35"/>
    <row r="779" spans="1:2" hidden="1" x14ac:dyDescent="0.35"/>
    <row r="780" spans="1:2" hidden="1" x14ac:dyDescent="0.35"/>
    <row r="781" spans="1:2" hidden="1" x14ac:dyDescent="0.35">
      <c r="A781" s="22" t="s">
        <v>0</v>
      </c>
      <c r="B781" s="23" t="s">
        <v>347</v>
      </c>
    </row>
    <row r="782" spans="1:2" hidden="1" x14ac:dyDescent="0.35">
      <c r="A782" s="54" t="s">
        <v>27</v>
      </c>
      <c r="B782" s="54"/>
    </row>
    <row r="783" spans="1:2" hidden="1" x14ac:dyDescent="0.35">
      <c r="A783" s="22" t="s">
        <v>2</v>
      </c>
      <c r="B783" s="23" t="s">
        <v>288</v>
      </c>
    </row>
    <row r="784" spans="1:2" x14ac:dyDescent="0.35">
      <c r="A784" s="22" t="s">
        <v>4</v>
      </c>
      <c r="B784" s="23" t="s">
        <v>191</v>
      </c>
    </row>
    <row r="785" spans="1:2" hidden="1" x14ac:dyDescent="0.35">
      <c r="A785" s="22" t="s">
        <v>6</v>
      </c>
      <c r="B785" s="23" t="s">
        <v>233</v>
      </c>
    </row>
    <row r="786" spans="1:2" hidden="1" x14ac:dyDescent="0.35">
      <c r="A786" s="22" t="s">
        <v>8</v>
      </c>
      <c r="B786" s="23" t="s">
        <v>9</v>
      </c>
    </row>
    <row r="787" spans="1:2" hidden="1" x14ac:dyDescent="0.35">
      <c r="A787" s="24"/>
    </row>
    <row r="788" spans="1:2" hidden="1" x14ac:dyDescent="0.35">
      <c r="A788" s="24" t="s">
        <v>294</v>
      </c>
    </row>
    <row r="789" spans="1:2" hidden="1" x14ac:dyDescent="0.35">
      <c r="A789" s="24"/>
    </row>
    <row r="790" spans="1:2" ht="15" hidden="1" thickBot="1" x14ac:dyDescent="0.4">
      <c r="A790" s="25" t="s">
        <v>11</v>
      </c>
      <c r="B790" s="26" t="s">
        <v>32</v>
      </c>
    </row>
    <row r="791" spans="1:2" ht="15" thickBot="1" x14ac:dyDescent="0.4">
      <c r="A791" s="20">
        <v>2019</v>
      </c>
      <c r="B791" s="21">
        <v>325.428</v>
      </c>
    </row>
    <row r="792" spans="1:2" hidden="1" x14ac:dyDescent="0.35"/>
    <row r="793" spans="1:2" hidden="1" x14ac:dyDescent="0.35"/>
    <row r="794" spans="1:2" hidden="1" x14ac:dyDescent="0.35"/>
    <row r="795" spans="1:2" hidden="1" x14ac:dyDescent="0.35"/>
    <row r="796" spans="1:2" hidden="1" x14ac:dyDescent="0.35">
      <c r="A796" s="22" t="s">
        <v>0</v>
      </c>
      <c r="B796" s="23" t="s">
        <v>348</v>
      </c>
    </row>
    <row r="797" spans="1:2" hidden="1" x14ac:dyDescent="0.35">
      <c r="A797" s="54" t="s">
        <v>27</v>
      </c>
      <c r="B797" s="54"/>
    </row>
    <row r="798" spans="1:2" hidden="1" x14ac:dyDescent="0.35">
      <c r="A798" s="22" t="s">
        <v>2</v>
      </c>
      <c r="B798" s="23" t="s">
        <v>289</v>
      </c>
    </row>
    <row r="799" spans="1:2" x14ac:dyDescent="0.35">
      <c r="A799" s="22" t="s">
        <v>4</v>
      </c>
      <c r="B799" s="23" t="s">
        <v>194</v>
      </c>
    </row>
    <row r="800" spans="1:2" hidden="1" x14ac:dyDescent="0.35">
      <c r="A800" s="22" t="s">
        <v>6</v>
      </c>
      <c r="B800" s="23" t="s">
        <v>233</v>
      </c>
    </row>
    <row r="801" spans="1:2" hidden="1" x14ac:dyDescent="0.35">
      <c r="A801" s="22" t="s">
        <v>8</v>
      </c>
      <c r="B801" s="23" t="s">
        <v>36</v>
      </c>
    </row>
    <row r="802" spans="1:2" hidden="1" x14ac:dyDescent="0.35">
      <c r="A802" s="24"/>
    </row>
    <row r="803" spans="1:2" hidden="1" x14ac:dyDescent="0.35">
      <c r="A803" s="24" t="s">
        <v>294</v>
      </c>
    </row>
    <row r="804" spans="1:2" hidden="1" x14ac:dyDescent="0.35">
      <c r="A804" s="24"/>
    </row>
    <row r="805" spans="1:2" ht="15" hidden="1" thickBot="1" x14ac:dyDescent="0.4">
      <c r="A805" s="25" t="s">
        <v>11</v>
      </c>
      <c r="B805" s="26" t="s">
        <v>32</v>
      </c>
    </row>
    <row r="806" spans="1:2" ht="15" thickBot="1" x14ac:dyDescent="0.4">
      <c r="A806" s="20">
        <v>2019</v>
      </c>
      <c r="B806" s="21">
        <v>106.304</v>
      </c>
    </row>
    <row r="807" spans="1:2" hidden="1" x14ac:dyDescent="0.35"/>
    <row r="808" spans="1:2" hidden="1" x14ac:dyDescent="0.35"/>
    <row r="809" spans="1:2" hidden="1" x14ac:dyDescent="0.35"/>
    <row r="810" spans="1:2" hidden="1" x14ac:dyDescent="0.35"/>
    <row r="811" spans="1:2" hidden="1" x14ac:dyDescent="0.35">
      <c r="A811" s="22" t="s">
        <v>0</v>
      </c>
      <c r="B811" s="23" t="s">
        <v>349</v>
      </c>
    </row>
    <row r="812" spans="1:2" hidden="1" x14ac:dyDescent="0.35">
      <c r="A812" s="54" t="s">
        <v>27</v>
      </c>
      <c r="B812" s="54"/>
    </row>
    <row r="813" spans="1:2" hidden="1" x14ac:dyDescent="0.35">
      <c r="A813" s="22" t="s">
        <v>2</v>
      </c>
      <c r="B813" s="23" t="s">
        <v>290</v>
      </c>
    </row>
    <row r="814" spans="1:2" x14ac:dyDescent="0.35">
      <c r="A814" s="22" t="s">
        <v>4</v>
      </c>
      <c r="B814" s="23" t="s">
        <v>197</v>
      </c>
    </row>
    <row r="815" spans="1:2" hidden="1" x14ac:dyDescent="0.35">
      <c r="A815" s="22" t="s">
        <v>6</v>
      </c>
      <c r="B815" s="23" t="s">
        <v>233</v>
      </c>
    </row>
    <row r="816" spans="1:2" hidden="1" x14ac:dyDescent="0.35">
      <c r="A816" s="22" t="s">
        <v>8</v>
      </c>
      <c r="B816" s="23" t="s">
        <v>9</v>
      </c>
    </row>
    <row r="817" spans="1:2" hidden="1" x14ac:dyDescent="0.35">
      <c r="A817" s="24"/>
    </row>
    <row r="818" spans="1:2" hidden="1" x14ac:dyDescent="0.35">
      <c r="A818" s="24" t="s">
        <v>294</v>
      </c>
    </row>
    <row r="819" spans="1:2" hidden="1" x14ac:dyDescent="0.35">
      <c r="A819" s="24"/>
    </row>
    <row r="820" spans="1:2" ht="15" hidden="1" thickBot="1" x14ac:dyDescent="0.4">
      <c r="A820" s="25" t="s">
        <v>11</v>
      </c>
      <c r="B820" s="26" t="s">
        <v>32</v>
      </c>
    </row>
    <row r="821" spans="1:2" ht="15" thickBot="1" x14ac:dyDescent="0.4">
      <c r="A821" s="20">
        <v>2019</v>
      </c>
      <c r="B821" s="21">
        <v>314.92700000000002</v>
      </c>
    </row>
    <row r="822" spans="1:2" hidden="1" x14ac:dyDescent="0.35"/>
    <row r="823" spans="1:2" hidden="1" x14ac:dyDescent="0.35"/>
    <row r="824" spans="1:2" hidden="1" x14ac:dyDescent="0.35"/>
    <row r="825" spans="1:2" hidden="1" x14ac:dyDescent="0.35"/>
    <row r="826" spans="1:2" hidden="1" x14ac:dyDescent="0.35">
      <c r="A826" s="22" t="s">
        <v>0</v>
      </c>
      <c r="B826" s="23" t="s">
        <v>350</v>
      </c>
    </row>
    <row r="827" spans="1:2" hidden="1" x14ac:dyDescent="0.35">
      <c r="A827" s="54" t="s">
        <v>27</v>
      </c>
      <c r="B827" s="54"/>
    </row>
    <row r="828" spans="1:2" hidden="1" x14ac:dyDescent="0.35">
      <c r="A828" s="22" t="s">
        <v>2</v>
      </c>
      <c r="B828" s="23" t="s">
        <v>291</v>
      </c>
    </row>
    <row r="829" spans="1:2" x14ac:dyDescent="0.35">
      <c r="A829" s="22" t="s">
        <v>4</v>
      </c>
      <c r="B829" s="23" t="s">
        <v>200</v>
      </c>
    </row>
    <row r="830" spans="1:2" hidden="1" x14ac:dyDescent="0.35">
      <c r="A830" s="22" t="s">
        <v>6</v>
      </c>
      <c r="B830" s="23" t="s">
        <v>233</v>
      </c>
    </row>
    <row r="831" spans="1:2" hidden="1" x14ac:dyDescent="0.35">
      <c r="A831" s="22" t="s">
        <v>8</v>
      </c>
      <c r="B831" s="23" t="s">
        <v>9</v>
      </c>
    </row>
    <row r="832" spans="1:2" hidden="1" x14ac:dyDescent="0.35">
      <c r="A832" s="24"/>
    </row>
    <row r="833" spans="1:2" hidden="1" x14ac:dyDescent="0.35">
      <c r="A833" s="24" t="s">
        <v>294</v>
      </c>
    </row>
    <row r="834" spans="1:2" hidden="1" x14ac:dyDescent="0.35">
      <c r="A834" s="24"/>
    </row>
    <row r="835" spans="1:2" ht="15" hidden="1" thickBot="1" x14ac:dyDescent="0.4">
      <c r="A835" s="25" t="s">
        <v>11</v>
      </c>
      <c r="B835" s="26" t="s">
        <v>32</v>
      </c>
    </row>
    <row r="836" spans="1:2" ht="15" thickBot="1" x14ac:dyDescent="0.4">
      <c r="A836" s="20">
        <v>2019</v>
      </c>
      <c r="B836" s="21">
        <v>296.39999999999998</v>
      </c>
    </row>
    <row r="837" spans="1:2" hidden="1" x14ac:dyDescent="0.35"/>
    <row r="838" spans="1:2" hidden="1" x14ac:dyDescent="0.35"/>
    <row r="839" spans="1:2" hidden="1" x14ac:dyDescent="0.35"/>
    <row r="840" spans="1:2" hidden="1" x14ac:dyDescent="0.35"/>
    <row r="841" spans="1:2" hidden="1" x14ac:dyDescent="0.35">
      <c r="A841" s="22" t="s">
        <v>0</v>
      </c>
      <c r="B841" s="23" t="s">
        <v>351</v>
      </c>
    </row>
    <row r="842" spans="1:2" hidden="1" x14ac:dyDescent="0.35">
      <c r="A842" s="54" t="s">
        <v>27</v>
      </c>
      <c r="B842" s="54"/>
    </row>
    <row r="843" spans="1:2" hidden="1" x14ac:dyDescent="0.35">
      <c r="A843" s="22" t="s">
        <v>2</v>
      </c>
      <c r="B843" s="23" t="s">
        <v>292</v>
      </c>
    </row>
    <row r="844" spans="1:2" x14ac:dyDescent="0.35">
      <c r="A844" s="22" t="s">
        <v>4</v>
      </c>
      <c r="B844" s="23" t="s">
        <v>203</v>
      </c>
    </row>
    <row r="845" spans="1:2" hidden="1" x14ac:dyDescent="0.35">
      <c r="A845" s="22" t="s">
        <v>6</v>
      </c>
      <c r="B845" s="23" t="s">
        <v>233</v>
      </c>
    </row>
    <row r="846" spans="1:2" hidden="1" x14ac:dyDescent="0.35">
      <c r="A846" s="22" t="s">
        <v>8</v>
      </c>
      <c r="B846" s="23" t="s">
        <v>9</v>
      </c>
    </row>
    <row r="847" spans="1:2" hidden="1" x14ac:dyDescent="0.35">
      <c r="A847" s="24"/>
    </row>
    <row r="848" spans="1:2" hidden="1" x14ac:dyDescent="0.35">
      <c r="A848" s="24" t="s">
        <v>294</v>
      </c>
    </row>
    <row r="849" spans="1:2" hidden="1" x14ac:dyDescent="0.35">
      <c r="A849" s="24"/>
    </row>
    <row r="850" spans="1:2" ht="15" hidden="1" thickBot="1" x14ac:dyDescent="0.4">
      <c r="A850" s="25" t="s">
        <v>11</v>
      </c>
      <c r="B850" s="26" t="s">
        <v>32</v>
      </c>
    </row>
    <row r="851" spans="1:2" ht="15" thickBot="1" x14ac:dyDescent="0.4">
      <c r="A851" s="20">
        <v>2019</v>
      </c>
      <c r="B851" s="21">
        <v>295.25</v>
      </c>
    </row>
    <row r="852" spans="1:2" hidden="1" x14ac:dyDescent="0.35"/>
    <row r="853" spans="1:2" hidden="1" x14ac:dyDescent="0.35"/>
    <row r="854" spans="1:2" hidden="1" x14ac:dyDescent="0.35"/>
    <row r="855" spans="1:2" hidden="1" x14ac:dyDescent="0.35"/>
    <row r="856" spans="1:2" hidden="1" x14ac:dyDescent="0.35">
      <c r="A856" s="22" t="s">
        <v>0</v>
      </c>
      <c r="B856" s="23" t="s">
        <v>352</v>
      </c>
    </row>
    <row r="857" spans="1:2" hidden="1" x14ac:dyDescent="0.35">
      <c r="A857" s="54" t="s">
        <v>27</v>
      </c>
      <c r="B857" s="54"/>
    </row>
    <row r="858" spans="1:2" hidden="1" x14ac:dyDescent="0.35">
      <c r="A858" s="22" t="s">
        <v>2</v>
      </c>
      <c r="B858" s="23" t="s">
        <v>293</v>
      </c>
    </row>
    <row r="859" spans="1:2" x14ac:dyDescent="0.35">
      <c r="A859" s="22" t="s">
        <v>4</v>
      </c>
      <c r="B859" s="23" t="s">
        <v>206</v>
      </c>
    </row>
    <row r="860" spans="1:2" hidden="1" x14ac:dyDescent="0.35">
      <c r="A860" s="22" t="s">
        <v>6</v>
      </c>
      <c r="B860" s="23" t="s">
        <v>233</v>
      </c>
    </row>
    <row r="861" spans="1:2" hidden="1" x14ac:dyDescent="0.35">
      <c r="A861" s="22" t="s">
        <v>8</v>
      </c>
      <c r="B861" s="23" t="s">
        <v>9</v>
      </c>
    </row>
    <row r="862" spans="1:2" hidden="1" x14ac:dyDescent="0.35">
      <c r="A862" s="24"/>
    </row>
    <row r="863" spans="1:2" hidden="1" x14ac:dyDescent="0.35">
      <c r="A863" s="24" t="s">
        <v>294</v>
      </c>
    </row>
    <row r="864" spans="1:2" hidden="1" x14ac:dyDescent="0.35">
      <c r="A864" s="24"/>
    </row>
    <row r="865" spans="1:2" ht="15" hidden="1" thickBot="1" x14ac:dyDescent="0.4">
      <c r="A865" s="25" t="s">
        <v>11</v>
      </c>
      <c r="B865" s="26" t="s">
        <v>32</v>
      </c>
    </row>
    <row r="866" spans="1:2" ht="15" thickBot="1" x14ac:dyDescent="0.4">
      <c r="A866" s="20">
        <v>2019</v>
      </c>
      <c r="B866" s="21">
        <v>229.93700000000001</v>
      </c>
    </row>
  </sheetData>
  <autoFilter ref="A1:B866" xr:uid="{E3E1DF7D-B206-4585-9BCA-F22A5278FDCC}">
    <filterColumn colId="0">
      <filters>
        <filter val="2019"/>
        <filter val="Area:"/>
      </filters>
    </filterColumn>
  </autoFilter>
  <mergeCells count="69">
    <mergeCell ref="A167:B167"/>
    <mergeCell ref="A2:B2"/>
    <mergeCell ref="A17:B17"/>
    <mergeCell ref="A32:B32"/>
    <mergeCell ref="A47:B47"/>
    <mergeCell ref="A62:B62"/>
    <mergeCell ref="A77:B77"/>
    <mergeCell ref="A92:B92"/>
    <mergeCell ref="A107:B107"/>
    <mergeCell ref="A122:B122"/>
    <mergeCell ref="A137:B137"/>
    <mergeCell ref="A152:B152"/>
    <mergeCell ref="A281:B281"/>
    <mergeCell ref="A182:B182"/>
    <mergeCell ref="A197:B197"/>
    <mergeCell ref="A212:B212"/>
    <mergeCell ref="A221:B221"/>
    <mergeCell ref="A227:B227"/>
    <mergeCell ref="A236:B236"/>
    <mergeCell ref="A242:B242"/>
    <mergeCell ref="A251:B251"/>
    <mergeCell ref="A257:B257"/>
    <mergeCell ref="A266:B266"/>
    <mergeCell ref="A272:B272"/>
    <mergeCell ref="A371:B371"/>
    <mergeCell ref="A287:B287"/>
    <mergeCell ref="A296:B296"/>
    <mergeCell ref="A302:B302"/>
    <mergeCell ref="A311:B311"/>
    <mergeCell ref="A317:B317"/>
    <mergeCell ref="A326:B326"/>
    <mergeCell ref="A332:B332"/>
    <mergeCell ref="A341:B341"/>
    <mergeCell ref="A347:B347"/>
    <mergeCell ref="A356:B356"/>
    <mergeCell ref="A362:B362"/>
    <mergeCell ref="A542:B542"/>
    <mergeCell ref="A377:B377"/>
    <mergeCell ref="A392:B392"/>
    <mergeCell ref="A407:B407"/>
    <mergeCell ref="A422:B422"/>
    <mergeCell ref="A437:B437"/>
    <mergeCell ref="A452:B452"/>
    <mergeCell ref="A467:B467"/>
    <mergeCell ref="A482:B482"/>
    <mergeCell ref="A497:B497"/>
    <mergeCell ref="A512:B512"/>
    <mergeCell ref="A527:B527"/>
    <mergeCell ref="A722:B722"/>
    <mergeCell ref="A557:B557"/>
    <mergeCell ref="A572:B572"/>
    <mergeCell ref="A587:B587"/>
    <mergeCell ref="A602:B602"/>
    <mergeCell ref="A617:B617"/>
    <mergeCell ref="A632:B632"/>
    <mergeCell ref="A647:B647"/>
    <mergeCell ref="A662:B662"/>
    <mergeCell ref="A677:B677"/>
    <mergeCell ref="A692:B692"/>
    <mergeCell ref="A707:B707"/>
    <mergeCell ref="A827:B827"/>
    <mergeCell ref="A842:B842"/>
    <mergeCell ref="A857:B857"/>
    <mergeCell ref="A737:B737"/>
    <mergeCell ref="A752:B752"/>
    <mergeCell ref="A767:B767"/>
    <mergeCell ref="A782:B782"/>
    <mergeCell ref="A797:B797"/>
    <mergeCell ref="A812:B812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5" r:id="rId3" name="Control 1">
          <controlPr defaultSize="0" r:id="rId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317500</xdr:colOff>
                <xdr:row>25</xdr:row>
                <xdr:rowOff>114300</xdr:rowOff>
              </to>
            </anchor>
          </controlPr>
        </control>
      </mc:Choice>
      <mc:Fallback>
        <control shapeId="6145" r:id="rId3" name="Control 1"/>
      </mc:Fallback>
    </mc:AlternateContent>
    <mc:AlternateContent xmlns:mc="http://schemas.openxmlformats.org/markup-compatibility/2006">
      <mc:Choice Requires="x14">
        <control shapeId="6146" r:id="rId5" name="Control 2">
          <controlPr defaultSize="0" r:id="rId4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317500</xdr:colOff>
                <xdr:row>40</xdr:row>
                <xdr:rowOff>114300</xdr:rowOff>
              </to>
            </anchor>
          </controlPr>
        </control>
      </mc:Choice>
      <mc:Fallback>
        <control shapeId="6146" r:id="rId5" name="Control 2"/>
      </mc:Fallback>
    </mc:AlternateContent>
    <mc:AlternateContent xmlns:mc="http://schemas.openxmlformats.org/markup-compatibility/2006">
      <mc:Choice Requires="x14">
        <control shapeId="6147" r:id="rId6" name="Control 3">
          <controlPr defaultSize="0" r:id="rId4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317500</xdr:colOff>
                <xdr:row>55</xdr:row>
                <xdr:rowOff>114300</xdr:rowOff>
              </to>
            </anchor>
          </controlPr>
        </control>
      </mc:Choice>
      <mc:Fallback>
        <control shapeId="6147" r:id="rId6" name="Control 3"/>
      </mc:Fallback>
    </mc:AlternateContent>
    <mc:AlternateContent xmlns:mc="http://schemas.openxmlformats.org/markup-compatibility/2006">
      <mc:Choice Requires="x14">
        <control shapeId="6148" r:id="rId7" name="Control 4">
          <controlPr defaultSize="0" r:id="rId4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317500</xdr:colOff>
                <xdr:row>70</xdr:row>
                <xdr:rowOff>114300</xdr:rowOff>
              </to>
            </anchor>
          </controlPr>
        </control>
      </mc:Choice>
      <mc:Fallback>
        <control shapeId="6148" r:id="rId7" name="Control 4"/>
      </mc:Fallback>
    </mc:AlternateContent>
    <mc:AlternateContent xmlns:mc="http://schemas.openxmlformats.org/markup-compatibility/2006">
      <mc:Choice Requires="x14">
        <control shapeId="6149" r:id="rId8" name="Control 5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317500</xdr:colOff>
                <xdr:row>85</xdr:row>
                <xdr:rowOff>114300</xdr:rowOff>
              </to>
            </anchor>
          </controlPr>
        </control>
      </mc:Choice>
      <mc:Fallback>
        <control shapeId="6149" r:id="rId8" name="Control 5"/>
      </mc:Fallback>
    </mc:AlternateContent>
    <mc:AlternateContent xmlns:mc="http://schemas.openxmlformats.org/markup-compatibility/2006">
      <mc:Choice Requires="x14">
        <control shapeId="6150" r:id="rId9" name="Control 6">
          <controlPr defaultSize="0" r:id="rId4">
            <anchor moveWithCells="1">
              <from>
                <xdr:col>0</xdr:col>
                <xdr:colOff>0</xdr:colOff>
                <xdr:row>100</xdr:row>
                <xdr:rowOff>0</xdr:rowOff>
              </from>
              <to>
                <xdr:col>0</xdr:col>
                <xdr:colOff>317500</xdr:colOff>
                <xdr:row>100</xdr:row>
                <xdr:rowOff>114300</xdr:rowOff>
              </to>
            </anchor>
          </controlPr>
        </control>
      </mc:Choice>
      <mc:Fallback>
        <control shapeId="6150" r:id="rId9" name="Control 6"/>
      </mc:Fallback>
    </mc:AlternateContent>
    <mc:AlternateContent xmlns:mc="http://schemas.openxmlformats.org/markup-compatibility/2006">
      <mc:Choice Requires="x14">
        <control shapeId="6151" r:id="rId10" name="Control 7">
          <controlPr defaultSize="0" r:id="rId4">
            <anchor moveWithCells="1">
              <from>
                <xdr:col>0</xdr:col>
                <xdr:colOff>0</xdr:colOff>
                <xdr:row>115</xdr:row>
                <xdr:rowOff>0</xdr:rowOff>
              </from>
              <to>
                <xdr:col>0</xdr:col>
                <xdr:colOff>317500</xdr:colOff>
                <xdr:row>115</xdr:row>
                <xdr:rowOff>114300</xdr:rowOff>
              </to>
            </anchor>
          </controlPr>
        </control>
      </mc:Choice>
      <mc:Fallback>
        <control shapeId="6151" r:id="rId10" name="Control 7"/>
      </mc:Fallback>
    </mc:AlternateContent>
    <mc:AlternateContent xmlns:mc="http://schemas.openxmlformats.org/markup-compatibility/2006">
      <mc:Choice Requires="x14">
        <control shapeId="6152" r:id="rId11" name="Control 8">
          <controlPr defaultSize="0" r:id="rId4">
            <anchor moveWithCells="1">
              <from>
                <xdr:col>0</xdr:col>
                <xdr:colOff>0</xdr:colOff>
                <xdr:row>130</xdr:row>
                <xdr:rowOff>0</xdr:rowOff>
              </from>
              <to>
                <xdr:col>0</xdr:col>
                <xdr:colOff>317500</xdr:colOff>
                <xdr:row>130</xdr:row>
                <xdr:rowOff>114300</xdr:rowOff>
              </to>
            </anchor>
          </controlPr>
        </control>
      </mc:Choice>
      <mc:Fallback>
        <control shapeId="6152" r:id="rId11" name="Control 8"/>
      </mc:Fallback>
    </mc:AlternateContent>
    <mc:AlternateContent xmlns:mc="http://schemas.openxmlformats.org/markup-compatibility/2006">
      <mc:Choice Requires="x14">
        <control shapeId="6153" r:id="rId12" name="Control 9">
          <controlPr defaultSize="0" r:id="rId4">
            <anchor moveWithCells="1">
              <from>
                <xdr:col>0</xdr:col>
                <xdr:colOff>0</xdr:colOff>
                <xdr:row>145</xdr:row>
                <xdr:rowOff>0</xdr:rowOff>
              </from>
              <to>
                <xdr:col>0</xdr:col>
                <xdr:colOff>317500</xdr:colOff>
                <xdr:row>145</xdr:row>
                <xdr:rowOff>114300</xdr:rowOff>
              </to>
            </anchor>
          </controlPr>
        </control>
      </mc:Choice>
      <mc:Fallback>
        <control shapeId="6153" r:id="rId12" name="Control 9"/>
      </mc:Fallback>
    </mc:AlternateContent>
    <mc:AlternateContent xmlns:mc="http://schemas.openxmlformats.org/markup-compatibility/2006">
      <mc:Choice Requires="x14">
        <control shapeId="6154" r:id="rId13" name="Control 10">
          <controlPr defaultSize="0" r:id="rId4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317500</xdr:colOff>
                <xdr:row>160</xdr:row>
                <xdr:rowOff>114300</xdr:rowOff>
              </to>
            </anchor>
          </controlPr>
        </control>
      </mc:Choice>
      <mc:Fallback>
        <control shapeId="6154" r:id="rId13" name="Control 10"/>
      </mc:Fallback>
    </mc:AlternateContent>
    <mc:AlternateContent xmlns:mc="http://schemas.openxmlformats.org/markup-compatibility/2006">
      <mc:Choice Requires="x14">
        <control shapeId="6155" r:id="rId14" name="Control 11">
          <controlPr defaultSize="0" r:id="rId4">
            <anchor moveWithCells="1">
              <from>
                <xdr:col>0</xdr:col>
                <xdr:colOff>0</xdr:colOff>
                <xdr:row>175</xdr:row>
                <xdr:rowOff>0</xdr:rowOff>
              </from>
              <to>
                <xdr:col>0</xdr:col>
                <xdr:colOff>317500</xdr:colOff>
                <xdr:row>175</xdr:row>
                <xdr:rowOff>114300</xdr:rowOff>
              </to>
            </anchor>
          </controlPr>
        </control>
      </mc:Choice>
      <mc:Fallback>
        <control shapeId="6155" r:id="rId14" name="Control 11"/>
      </mc:Fallback>
    </mc:AlternateContent>
    <mc:AlternateContent xmlns:mc="http://schemas.openxmlformats.org/markup-compatibility/2006">
      <mc:Choice Requires="x14">
        <control shapeId="6156" r:id="rId15" name="Control 12">
          <controlPr defaultSize="0" r:id="rId4">
            <anchor moveWithCells="1">
              <from>
                <xdr:col>0</xdr:col>
                <xdr:colOff>0</xdr:colOff>
                <xdr:row>190</xdr:row>
                <xdr:rowOff>0</xdr:rowOff>
              </from>
              <to>
                <xdr:col>0</xdr:col>
                <xdr:colOff>317500</xdr:colOff>
                <xdr:row>190</xdr:row>
                <xdr:rowOff>114300</xdr:rowOff>
              </to>
            </anchor>
          </controlPr>
        </control>
      </mc:Choice>
      <mc:Fallback>
        <control shapeId="6156" r:id="rId15" name="Control 12"/>
      </mc:Fallback>
    </mc:AlternateContent>
    <mc:AlternateContent xmlns:mc="http://schemas.openxmlformats.org/markup-compatibility/2006">
      <mc:Choice Requires="x14">
        <control shapeId="6157" r:id="rId16" name="Control 13">
          <controlPr defaultSize="0" r:id="rId4">
            <anchor moveWithCells="1">
              <from>
                <xdr:col>0</xdr:col>
                <xdr:colOff>0</xdr:colOff>
                <xdr:row>205</xdr:row>
                <xdr:rowOff>0</xdr:rowOff>
              </from>
              <to>
                <xdr:col>0</xdr:col>
                <xdr:colOff>317500</xdr:colOff>
                <xdr:row>205</xdr:row>
                <xdr:rowOff>114300</xdr:rowOff>
              </to>
            </anchor>
          </controlPr>
        </control>
      </mc:Choice>
      <mc:Fallback>
        <control shapeId="6157" r:id="rId16" name="Control 13"/>
      </mc:Fallback>
    </mc:AlternateContent>
    <mc:AlternateContent xmlns:mc="http://schemas.openxmlformats.org/markup-compatibility/2006">
      <mc:Choice Requires="x14">
        <control shapeId="6158" r:id="rId17" name="Control 14">
          <controlPr defaultSize="0" r:id="rId4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6158" r:id="rId17" name="Control 14"/>
      </mc:Fallback>
    </mc:AlternateContent>
    <mc:AlternateContent xmlns:mc="http://schemas.openxmlformats.org/markup-compatibility/2006">
      <mc:Choice Requires="x14">
        <control shapeId="6159" r:id="rId18" name="Control 15">
          <controlPr defaultSize="0" r:id="rId4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6159" r:id="rId18" name="Control 15"/>
      </mc:Fallback>
    </mc:AlternateContent>
    <mc:AlternateContent xmlns:mc="http://schemas.openxmlformats.org/markup-compatibility/2006">
      <mc:Choice Requires="x14">
        <control shapeId="6160" r:id="rId19" name="Control 16">
          <controlPr defaultSize="0" r:id="rId4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6160" r:id="rId19" name="Control 16"/>
      </mc:Fallback>
    </mc:AlternateContent>
    <mc:AlternateContent xmlns:mc="http://schemas.openxmlformats.org/markup-compatibility/2006">
      <mc:Choice Requires="x14">
        <control shapeId="6161" r:id="rId20" name="Control 17">
          <controlPr defaultSize="0" r:id="rId4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6161" r:id="rId20" name="Control 17"/>
      </mc:Fallback>
    </mc:AlternateContent>
    <mc:AlternateContent xmlns:mc="http://schemas.openxmlformats.org/markup-compatibility/2006">
      <mc:Choice Requires="x14">
        <control shapeId="6162" r:id="rId21" name="Control 18">
          <controlPr defaultSize="0" r:id="rId4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6162" r:id="rId21" name="Control 18"/>
      </mc:Fallback>
    </mc:AlternateContent>
    <mc:AlternateContent xmlns:mc="http://schemas.openxmlformats.org/markup-compatibility/2006">
      <mc:Choice Requires="x14">
        <control shapeId="6163" r:id="rId22" name="Control 19">
          <controlPr defaultSize="0" r:id="rId4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6163" r:id="rId22" name="Control 19"/>
      </mc:Fallback>
    </mc:AlternateContent>
    <mc:AlternateContent xmlns:mc="http://schemas.openxmlformats.org/markup-compatibility/2006">
      <mc:Choice Requires="x14">
        <control shapeId="6164" r:id="rId23" name="Control 20">
          <controlPr defaultSize="0" r:id="rId4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6164" r:id="rId23" name="Control 20"/>
      </mc:Fallback>
    </mc:AlternateContent>
    <mc:AlternateContent xmlns:mc="http://schemas.openxmlformats.org/markup-compatibility/2006">
      <mc:Choice Requires="x14">
        <control shapeId="6165" r:id="rId24" name="Control 21">
          <controlPr defaultSize="0" r:id="rId4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6165" r:id="rId24" name="Control 21"/>
      </mc:Fallback>
    </mc:AlternateContent>
    <mc:AlternateContent xmlns:mc="http://schemas.openxmlformats.org/markup-compatibility/2006">
      <mc:Choice Requires="x14">
        <control shapeId="6166" r:id="rId25" name="Control 22">
          <controlPr defaultSize="0" r:id="rId4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6166" r:id="rId25" name="Control 22"/>
      </mc:Fallback>
    </mc:AlternateContent>
    <mc:AlternateContent xmlns:mc="http://schemas.openxmlformats.org/markup-compatibility/2006">
      <mc:Choice Requires="x14">
        <control shapeId="6167" r:id="rId26" name="Control 23">
          <controlPr defaultSize="0" r:id="rId4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6167" r:id="rId26" name="Control 23"/>
      </mc:Fallback>
    </mc:AlternateContent>
    <mc:AlternateContent xmlns:mc="http://schemas.openxmlformats.org/markup-compatibility/2006">
      <mc:Choice Requires="x14">
        <control shapeId="6168" r:id="rId27" name="Control 24">
          <controlPr defaultSize="0" r:id="rId4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6168" r:id="rId27" name="Control 24"/>
      </mc:Fallback>
    </mc:AlternateContent>
    <mc:AlternateContent xmlns:mc="http://schemas.openxmlformats.org/markup-compatibility/2006">
      <mc:Choice Requires="x14">
        <control shapeId="6169" r:id="rId28" name="Control 25">
          <controlPr defaultSize="0" r:id="rId4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317500</xdr:colOff>
                <xdr:row>385</xdr:row>
                <xdr:rowOff>114300</xdr:rowOff>
              </to>
            </anchor>
          </controlPr>
        </control>
      </mc:Choice>
      <mc:Fallback>
        <control shapeId="6169" r:id="rId28" name="Control 25"/>
      </mc:Fallback>
    </mc:AlternateContent>
    <mc:AlternateContent xmlns:mc="http://schemas.openxmlformats.org/markup-compatibility/2006">
      <mc:Choice Requires="x14">
        <control shapeId="6170" r:id="rId29" name="Control 26">
          <controlPr defaultSize="0" r:id="rId4">
            <anchor moveWithCells="1">
              <from>
                <xdr:col>0</xdr:col>
                <xdr:colOff>0</xdr:colOff>
                <xdr:row>400</xdr:row>
                <xdr:rowOff>0</xdr:rowOff>
              </from>
              <to>
                <xdr:col>0</xdr:col>
                <xdr:colOff>317500</xdr:colOff>
                <xdr:row>400</xdr:row>
                <xdr:rowOff>114300</xdr:rowOff>
              </to>
            </anchor>
          </controlPr>
        </control>
      </mc:Choice>
      <mc:Fallback>
        <control shapeId="6170" r:id="rId29" name="Control 26"/>
      </mc:Fallback>
    </mc:AlternateContent>
    <mc:AlternateContent xmlns:mc="http://schemas.openxmlformats.org/markup-compatibility/2006">
      <mc:Choice Requires="x14">
        <control shapeId="6171" r:id="rId30" name="Control 27">
          <controlPr defaultSize="0" r:id="rId4">
            <anchor moveWithCells="1">
              <from>
                <xdr:col>0</xdr:col>
                <xdr:colOff>0</xdr:colOff>
                <xdr:row>415</xdr:row>
                <xdr:rowOff>0</xdr:rowOff>
              </from>
              <to>
                <xdr:col>0</xdr:col>
                <xdr:colOff>317500</xdr:colOff>
                <xdr:row>415</xdr:row>
                <xdr:rowOff>114300</xdr:rowOff>
              </to>
            </anchor>
          </controlPr>
        </control>
      </mc:Choice>
      <mc:Fallback>
        <control shapeId="6171" r:id="rId30" name="Control 27"/>
      </mc:Fallback>
    </mc:AlternateContent>
    <mc:AlternateContent xmlns:mc="http://schemas.openxmlformats.org/markup-compatibility/2006">
      <mc:Choice Requires="x14">
        <control shapeId="6172" r:id="rId31" name="Control 28">
          <controlPr defaultSize="0" r:id="rId4">
            <anchor moveWithCells="1">
              <from>
                <xdr:col>0</xdr:col>
                <xdr:colOff>0</xdr:colOff>
                <xdr:row>430</xdr:row>
                <xdr:rowOff>0</xdr:rowOff>
              </from>
              <to>
                <xdr:col>0</xdr:col>
                <xdr:colOff>317500</xdr:colOff>
                <xdr:row>430</xdr:row>
                <xdr:rowOff>114300</xdr:rowOff>
              </to>
            </anchor>
          </controlPr>
        </control>
      </mc:Choice>
      <mc:Fallback>
        <control shapeId="6172" r:id="rId31" name="Control 28"/>
      </mc:Fallback>
    </mc:AlternateContent>
    <mc:AlternateContent xmlns:mc="http://schemas.openxmlformats.org/markup-compatibility/2006">
      <mc:Choice Requires="x14">
        <control shapeId="6173" r:id="rId32" name="Control 29">
          <controlPr defaultSize="0" r:id="rId4">
            <anchor moveWithCells="1">
              <from>
                <xdr:col>0</xdr:col>
                <xdr:colOff>0</xdr:colOff>
                <xdr:row>445</xdr:row>
                <xdr:rowOff>0</xdr:rowOff>
              </from>
              <to>
                <xdr:col>0</xdr:col>
                <xdr:colOff>317500</xdr:colOff>
                <xdr:row>445</xdr:row>
                <xdr:rowOff>114300</xdr:rowOff>
              </to>
            </anchor>
          </controlPr>
        </control>
      </mc:Choice>
      <mc:Fallback>
        <control shapeId="6173" r:id="rId32" name="Control 29"/>
      </mc:Fallback>
    </mc:AlternateContent>
    <mc:AlternateContent xmlns:mc="http://schemas.openxmlformats.org/markup-compatibility/2006">
      <mc:Choice Requires="x14">
        <control shapeId="6174" r:id="rId33" name="Control 30">
          <controlPr defaultSize="0" r:id="rId4">
            <anchor moveWithCells="1">
              <from>
                <xdr:col>0</xdr:col>
                <xdr:colOff>0</xdr:colOff>
                <xdr:row>460</xdr:row>
                <xdr:rowOff>0</xdr:rowOff>
              </from>
              <to>
                <xdr:col>0</xdr:col>
                <xdr:colOff>317500</xdr:colOff>
                <xdr:row>460</xdr:row>
                <xdr:rowOff>114300</xdr:rowOff>
              </to>
            </anchor>
          </controlPr>
        </control>
      </mc:Choice>
      <mc:Fallback>
        <control shapeId="6174" r:id="rId33" name="Control 30"/>
      </mc:Fallback>
    </mc:AlternateContent>
    <mc:AlternateContent xmlns:mc="http://schemas.openxmlformats.org/markup-compatibility/2006">
      <mc:Choice Requires="x14">
        <control shapeId="6175" r:id="rId34" name="Control 31">
          <controlPr defaultSize="0" r:id="rId4">
            <anchor moveWithCells="1">
              <from>
                <xdr:col>0</xdr:col>
                <xdr:colOff>0</xdr:colOff>
                <xdr:row>475</xdr:row>
                <xdr:rowOff>0</xdr:rowOff>
              </from>
              <to>
                <xdr:col>0</xdr:col>
                <xdr:colOff>317500</xdr:colOff>
                <xdr:row>475</xdr:row>
                <xdr:rowOff>114300</xdr:rowOff>
              </to>
            </anchor>
          </controlPr>
        </control>
      </mc:Choice>
      <mc:Fallback>
        <control shapeId="6175" r:id="rId34" name="Control 31"/>
      </mc:Fallback>
    </mc:AlternateContent>
    <mc:AlternateContent xmlns:mc="http://schemas.openxmlformats.org/markup-compatibility/2006">
      <mc:Choice Requires="x14">
        <control shapeId="6176" r:id="rId35" name="Control 32">
          <controlPr defaultSize="0" r:id="rId4">
            <anchor moveWithCells="1">
              <from>
                <xdr:col>0</xdr:col>
                <xdr:colOff>0</xdr:colOff>
                <xdr:row>490</xdr:row>
                <xdr:rowOff>0</xdr:rowOff>
              </from>
              <to>
                <xdr:col>0</xdr:col>
                <xdr:colOff>317500</xdr:colOff>
                <xdr:row>490</xdr:row>
                <xdr:rowOff>114300</xdr:rowOff>
              </to>
            </anchor>
          </controlPr>
        </control>
      </mc:Choice>
      <mc:Fallback>
        <control shapeId="6176" r:id="rId35" name="Control 32"/>
      </mc:Fallback>
    </mc:AlternateContent>
    <mc:AlternateContent xmlns:mc="http://schemas.openxmlformats.org/markup-compatibility/2006">
      <mc:Choice Requires="x14">
        <control shapeId="6177" r:id="rId36" name="Control 33">
          <controlPr defaultSize="0" r:id="rId4">
            <anchor moveWithCells="1">
              <from>
                <xdr:col>0</xdr:col>
                <xdr:colOff>0</xdr:colOff>
                <xdr:row>505</xdr:row>
                <xdr:rowOff>0</xdr:rowOff>
              </from>
              <to>
                <xdr:col>0</xdr:col>
                <xdr:colOff>317500</xdr:colOff>
                <xdr:row>505</xdr:row>
                <xdr:rowOff>114300</xdr:rowOff>
              </to>
            </anchor>
          </controlPr>
        </control>
      </mc:Choice>
      <mc:Fallback>
        <control shapeId="6177" r:id="rId36" name="Control 33"/>
      </mc:Fallback>
    </mc:AlternateContent>
    <mc:AlternateContent xmlns:mc="http://schemas.openxmlformats.org/markup-compatibility/2006">
      <mc:Choice Requires="x14">
        <control shapeId="6178" r:id="rId37" name="Control 34">
          <controlPr defaultSize="0" r:id="rId4">
            <anchor moveWithCells="1">
              <from>
                <xdr:col>0</xdr:col>
                <xdr:colOff>0</xdr:colOff>
                <xdr:row>520</xdr:row>
                <xdr:rowOff>0</xdr:rowOff>
              </from>
              <to>
                <xdr:col>0</xdr:col>
                <xdr:colOff>317500</xdr:colOff>
                <xdr:row>520</xdr:row>
                <xdr:rowOff>114300</xdr:rowOff>
              </to>
            </anchor>
          </controlPr>
        </control>
      </mc:Choice>
      <mc:Fallback>
        <control shapeId="6178" r:id="rId37" name="Control 34"/>
      </mc:Fallback>
    </mc:AlternateContent>
    <mc:AlternateContent xmlns:mc="http://schemas.openxmlformats.org/markup-compatibility/2006">
      <mc:Choice Requires="x14">
        <control shapeId="6179" r:id="rId38" name="Control 35">
          <controlPr defaultSize="0" r:id="rId4">
            <anchor moveWithCells="1">
              <from>
                <xdr:col>0</xdr:col>
                <xdr:colOff>0</xdr:colOff>
                <xdr:row>535</xdr:row>
                <xdr:rowOff>0</xdr:rowOff>
              </from>
              <to>
                <xdr:col>0</xdr:col>
                <xdr:colOff>317500</xdr:colOff>
                <xdr:row>535</xdr:row>
                <xdr:rowOff>114300</xdr:rowOff>
              </to>
            </anchor>
          </controlPr>
        </control>
      </mc:Choice>
      <mc:Fallback>
        <control shapeId="6179" r:id="rId38" name="Control 35"/>
      </mc:Fallback>
    </mc:AlternateContent>
    <mc:AlternateContent xmlns:mc="http://schemas.openxmlformats.org/markup-compatibility/2006">
      <mc:Choice Requires="x14">
        <control shapeId="6180" r:id="rId39" name="Control 36">
          <controlPr defaultSize="0" r:id="rId4">
            <anchor moveWithCells="1">
              <from>
                <xdr:col>0</xdr:col>
                <xdr:colOff>0</xdr:colOff>
                <xdr:row>550</xdr:row>
                <xdr:rowOff>0</xdr:rowOff>
              </from>
              <to>
                <xdr:col>0</xdr:col>
                <xdr:colOff>317500</xdr:colOff>
                <xdr:row>550</xdr:row>
                <xdr:rowOff>114300</xdr:rowOff>
              </to>
            </anchor>
          </controlPr>
        </control>
      </mc:Choice>
      <mc:Fallback>
        <control shapeId="6180" r:id="rId39" name="Control 36"/>
      </mc:Fallback>
    </mc:AlternateContent>
    <mc:AlternateContent xmlns:mc="http://schemas.openxmlformats.org/markup-compatibility/2006">
      <mc:Choice Requires="x14">
        <control shapeId="6181" r:id="rId40" name="Control 37">
          <controlPr defaultSize="0" r:id="rId4">
            <anchor moveWithCells="1">
              <from>
                <xdr:col>0</xdr:col>
                <xdr:colOff>0</xdr:colOff>
                <xdr:row>565</xdr:row>
                <xdr:rowOff>0</xdr:rowOff>
              </from>
              <to>
                <xdr:col>0</xdr:col>
                <xdr:colOff>317500</xdr:colOff>
                <xdr:row>565</xdr:row>
                <xdr:rowOff>114300</xdr:rowOff>
              </to>
            </anchor>
          </controlPr>
        </control>
      </mc:Choice>
      <mc:Fallback>
        <control shapeId="6181" r:id="rId40" name="Control 37"/>
      </mc:Fallback>
    </mc:AlternateContent>
    <mc:AlternateContent xmlns:mc="http://schemas.openxmlformats.org/markup-compatibility/2006">
      <mc:Choice Requires="x14">
        <control shapeId="6182" r:id="rId41" name="Control 38">
          <controlPr defaultSize="0" r:id="rId4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0</xdr:col>
                <xdr:colOff>317500</xdr:colOff>
                <xdr:row>580</xdr:row>
                <xdr:rowOff>114300</xdr:rowOff>
              </to>
            </anchor>
          </controlPr>
        </control>
      </mc:Choice>
      <mc:Fallback>
        <control shapeId="6182" r:id="rId41" name="Control 38"/>
      </mc:Fallback>
    </mc:AlternateContent>
    <mc:AlternateContent xmlns:mc="http://schemas.openxmlformats.org/markup-compatibility/2006">
      <mc:Choice Requires="x14">
        <control shapeId="6183" r:id="rId42" name="Control 39">
          <controlPr defaultSize="0" r:id="rId4">
            <anchor moveWithCells="1">
              <from>
                <xdr:col>0</xdr:col>
                <xdr:colOff>0</xdr:colOff>
                <xdr:row>595</xdr:row>
                <xdr:rowOff>0</xdr:rowOff>
              </from>
              <to>
                <xdr:col>0</xdr:col>
                <xdr:colOff>317500</xdr:colOff>
                <xdr:row>595</xdr:row>
                <xdr:rowOff>114300</xdr:rowOff>
              </to>
            </anchor>
          </controlPr>
        </control>
      </mc:Choice>
      <mc:Fallback>
        <control shapeId="6183" r:id="rId42" name="Control 39"/>
      </mc:Fallback>
    </mc:AlternateContent>
    <mc:AlternateContent xmlns:mc="http://schemas.openxmlformats.org/markup-compatibility/2006">
      <mc:Choice Requires="x14">
        <control shapeId="6184" r:id="rId43" name="Control 40">
          <controlPr defaultSize="0" r:id="rId4">
            <anchor moveWithCells="1">
              <from>
                <xdr:col>0</xdr:col>
                <xdr:colOff>0</xdr:colOff>
                <xdr:row>610</xdr:row>
                <xdr:rowOff>0</xdr:rowOff>
              </from>
              <to>
                <xdr:col>0</xdr:col>
                <xdr:colOff>317500</xdr:colOff>
                <xdr:row>610</xdr:row>
                <xdr:rowOff>114300</xdr:rowOff>
              </to>
            </anchor>
          </controlPr>
        </control>
      </mc:Choice>
      <mc:Fallback>
        <control shapeId="6184" r:id="rId43" name="Control 40"/>
      </mc:Fallback>
    </mc:AlternateContent>
    <mc:AlternateContent xmlns:mc="http://schemas.openxmlformats.org/markup-compatibility/2006">
      <mc:Choice Requires="x14">
        <control shapeId="6185" r:id="rId44" name="Control 41">
          <controlPr defaultSize="0" r:id="rId4">
            <anchor moveWithCells="1">
              <from>
                <xdr:col>0</xdr:col>
                <xdr:colOff>0</xdr:colOff>
                <xdr:row>625</xdr:row>
                <xdr:rowOff>0</xdr:rowOff>
              </from>
              <to>
                <xdr:col>0</xdr:col>
                <xdr:colOff>317500</xdr:colOff>
                <xdr:row>625</xdr:row>
                <xdr:rowOff>114300</xdr:rowOff>
              </to>
            </anchor>
          </controlPr>
        </control>
      </mc:Choice>
      <mc:Fallback>
        <control shapeId="6185" r:id="rId44" name="Control 41"/>
      </mc:Fallback>
    </mc:AlternateContent>
    <mc:AlternateContent xmlns:mc="http://schemas.openxmlformats.org/markup-compatibility/2006">
      <mc:Choice Requires="x14">
        <control shapeId="6186" r:id="rId45" name="Control 42">
          <controlPr defaultSize="0" r:id="rId4">
            <anchor moveWithCells="1">
              <from>
                <xdr:col>0</xdr:col>
                <xdr:colOff>0</xdr:colOff>
                <xdr:row>640</xdr:row>
                <xdr:rowOff>0</xdr:rowOff>
              </from>
              <to>
                <xdr:col>0</xdr:col>
                <xdr:colOff>317500</xdr:colOff>
                <xdr:row>640</xdr:row>
                <xdr:rowOff>114300</xdr:rowOff>
              </to>
            </anchor>
          </controlPr>
        </control>
      </mc:Choice>
      <mc:Fallback>
        <control shapeId="6186" r:id="rId45" name="Control 42"/>
      </mc:Fallback>
    </mc:AlternateContent>
    <mc:AlternateContent xmlns:mc="http://schemas.openxmlformats.org/markup-compatibility/2006">
      <mc:Choice Requires="x14">
        <control shapeId="6187" r:id="rId46" name="Control 43">
          <controlPr defaultSize="0" r:id="rId4">
            <anchor moveWithCells="1">
              <from>
                <xdr:col>0</xdr:col>
                <xdr:colOff>0</xdr:colOff>
                <xdr:row>655</xdr:row>
                <xdr:rowOff>0</xdr:rowOff>
              </from>
              <to>
                <xdr:col>0</xdr:col>
                <xdr:colOff>317500</xdr:colOff>
                <xdr:row>655</xdr:row>
                <xdr:rowOff>114300</xdr:rowOff>
              </to>
            </anchor>
          </controlPr>
        </control>
      </mc:Choice>
      <mc:Fallback>
        <control shapeId="6187" r:id="rId46" name="Control 43"/>
      </mc:Fallback>
    </mc:AlternateContent>
    <mc:AlternateContent xmlns:mc="http://schemas.openxmlformats.org/markup-compatibility/2006">
      <mc:Choice Requires="x14">
        <control shapeId="6188" r:id="rId47" name="Control 44">
          <controlPr defaultSize="0" r:id="rId4">
            <anchor moveWithCells="1">
              <from>
                <xdr:col>0</xdr:col>
                <xdr:colOff>0</xdr:colOff>
                <xdr:row>670</xdr:row>
                <xdr:rowOff>0</xdr:rowOff>
              </from>
              <to>
                <xdr:col>0</xdr:col>
                <xdr:colOff>317500</xdr:colOff>
                <xdr:row>670</xdr:row>
                <xdr:rowOff>114300</xdr:rowOff>
              </to>
            </anchor>
          </controlPr>
        </control>
      </mc:Choice>
      <mc:Fallback>
        <control shapeId="6188" r:id="rId47" name="Control 44"/>
      </mc:Fallback>
    </mc:AlternateContent>
    <mc:AlternateContent xmlns:mc="http://schemas.openxmlformats.org/markup-compatibility/2006">
      <mc:Choice Requires="x14">
        <control shapeId="6189" r:id="rId48" name="Control 45">
          <controlPr defaultSize="0" r:id="rId4">
            <anchor moveWithCells="1">
              <from>
                <xdr:col>0</xdr:col>
                <xdr:colOff>0</xdr:colOff>
                <xdr:row>685</xdr:row>
                <xdr:rowOff>0</xdr:rowOff>
              </from>
              <to>
                <xdr:col>0</xdr:col>
                <xdr:colOff>317500</xdr:colOff>
                <xdr:row>685</xdr:row>
                <xdr:rowOff>114300</xdr:rowOff>
              </to>
            </anchor>
          </controlPr>
        </control>
      </mc:Choice>
      <mc:Fallback>
        <control shapeId="6189" r:id="rId48" name="Control 45"/>
      </mc:Fallback>
    </mc:AlternateContent>
    <mc:AlternateContent xmlns:mc="http://schemas.openxmlformats.org/markup-compatibility/2006">
      <mc:Choice Requires="x14">
        <control shapeId="6190" r:id="rId49" name="Control 46">
          <controlPr defaultSize="0" r:id="rId4">
            <anchor moveWithCells="1">
              <from>
                <xdr:col>0</xdr:col>
                <xdr:colOff>0</xdr:colOff>
                <xdr:row>700</xdr:row>
                <xdr:rowOff>0</xdr:rowOff>
              </from>
              <to>
                <xdr:col>0</xdr:col>
                <xdr:colOff>317500</xdr:colOff>
                <xdr:row>700</xdr:row>
                <xdr:rowOff>114300</xdr:rowOff>
              </to>
            </anchor>
          </controlPr>
        </control>
      </mc:Choice>
      <mc:Fallback>
        <control shapeId="6190" r:id="rId49" name="Control 46"/>
      </mc:Fallback>
    </mc:AlternateContent>
    <mc:AlternateContent xmlns:mc="http://schemas.openxmlformats.org/markup-compatibility/2006">
      <mc:Choice Requires="x14">
        <control shapeId="6191" r:id="rId50" name="Control 47">
          <controlPr defaultSize="0" r:id="rId4">
            <anchor moveWithCells="1">
              <from>
                <xdr:col>0</xdr:col>
                <xdr:colOff>0</xdr:colOff>
                <xdr:row>715</xdr:row>
                <xdr:rowOff>0</xdr:rowOff>
              </from>
              <to>
                <xdr:col>0</xdr:col>
                <xdr:colOff>317500</xdr:colOff>
                <xdr:row>715</xdr:row>
                <xdr:rowOff>114300</xdr:rowOff>
              </to>
            </anchor>
          </controlPr>
        </control>
      </mc:Choice>
      <mc:Fallback>
        <control shapeId="6191" r:id="rId50" name="Control 47"/>
      </mc:Fallback>
    </mc:AlternateContent>
    <mc:AlternateContent xmlns:mc="http://schemas.openxmlformats.org/markup-compatibility/2006">
      <mc:Choice Requires="x14">
        <control shapeId="6192" r:id="rId51" name="Control 48">
          <controlPr defaultSize="0" r:id="rId4">
            <anchor moveWithCells="1">
              <from>
                <xdr:col>0</xdr:col>
                <xdr:colOff>0</xdr:colOff>
                <xdr:row>730</xdr:row>
                <xdr:rowOff>0</xdr:rowOff>
              </from>
              <to>
                <xdr:col>0</xdr:col>
                <xdr:colOff>317500</xdr:colOff>
                <xdr:row>730</xdr:row>
                <xdr:rowOff>114300</xdr:rowOff>
              </to>
            </anchor>
          </controlPr>
        </control>
      </mc:Choice>
      <mc:Fallback>
        <control shapeId="6192" r:id="rId51" name="Control 48"/>
      </mc:Fallback>
    </mc:AlternateContent>
    <mc:AlternateContent xmlns:mc="http://schemas.openxmlformats.org/markup-compatibility/2006">
      <mc:Choice Requires="x14">
        <control shapeId="6193" r:id="rId52" name="Control 49">
          <controlPr defaultSize="0" r:id="rId4">
            <anchor moveWithCells="1">
              <from>
                <xdr:col>0</xdr:col>
                <xdr:colOff>0</xdr:colOff>
                <xdr:row>745</xdr:row>
                <xdr:rowOff>0</xdr:rowOff>
              </from>
              <to>
                <xdr:col>0</xdr:col>
                <xdr:colOff>317500</xdr:colOff>
                <xdr:row>745</xdr:row>
                <xdr:rowOff>114300</xdr:rowOff>
              </to>
            </anchor>
          </controlPr>
        </control>
      </mc:Choice>
      <mc:Fallback>
        <control shapeId="6193" r:id="rId52" name="Control 49"/>
      </mc:Fallback>
    </mc:AlternateContent>
    <mc:AlternateContent xmlns:mc="http://schemas.openxmlformats.org/markup-compatibility/2006">
      <mc:Choice Requires="x14">
        <control shapeId="6194" r:id="rId53" name="Control 50">
          <controlPr defaultSize="0" r:id="rId4">
            <anchor moveWithCells="1">
              <from>
                <xdr:col>0</xdr:col>
                <xdr:colOff>0</xdr:colOff>
                <xdr:row>760</xdr:row>
                <xdr:rowOff>0</xdr:rowOff>
              </from>
              <to>
                <xdr:col>0</xdr:col>
                <xdr:colOff>317500</xdr:colOff>
                <xdr:row>760</xdr:row>
                <xdr:rowOff>114300</xdr:rowOff>
              </to>
            </anchor>
          </controlPr>
        </control>
      </mc:Choice>
      <mc:Fallback>
        <control shapeId="6194" r:id="rId53" name="Control 50"/>
      </mc:Fallback>
    </mc:AlternateContent>
    <mc:AlternateContent xmlns:mc="http://schemas.openxmlformats.org/markup-compatibility/2006">
      <mc:Choice Requires="x14">
        <control shapeId="6195" r:id="rId54" name="Control 51">
          <controlPr defaultSize="0" r:id="rId4">
            <anchor moveWithCells="1">
              <from>
                <xdr:col>0</xdr:col>
                <xdr:colOff>0</xdr:colOff>
                <xdr:row>775</xdr:row>
                <xdr:rowOff>0</xdr:rowOff>
              </from>
              <to>
                <xdr:col>0</xdr:col>
                <xdr:colOff>317500</xdr:colOff>
                <xdr:row>775</xdr:row>
                <xdr:rowOff>114300</xdr:rowOff>
              </to>
            </anchor>
          </controlPr>
        </control>
      </mc:Choice>
      <mc:Fallback>
        <control shapeId="6195" r:id="rId54" name="Control 51"/>
      </mc:Fallback>
    </mc:AlternateContent>
    <mc:AlternateContent xmlns:mc="http://schemas.openxmlformats.org/markup-compatibility/2006">
      <mc:Choice Requires="x14">
        <control shapeId="6196" r:id="rId55" name="Control 52">
          <controlPr defaultSize="0" r:id="rId4">
            <anchor moveWithCells="1">
              <from>
                <xdr:col>0</xdr:col>
                <xdr:colOff>0</xdr:colOff>
                <xdr:row>790</xdr:row>
                <xdr:rowOff>0</xdr:rowOff>
              </from>
              <to>
                <xdr:col>0</xdr:col>
                <xdr:colOff>317500</xdr:colOff>
                <xdr:row>790</xdr:row>
                <xdr:rowOff>114300</xdr:rowOff>
              </to>
            </anchor>
          </controlPr>
        </control>
      </mc:Choice>
      <mc:Fallback>
        <control shapeId="6196" r:id="rId55" name="Control 52"/>
      </mc:Fallback>
    </mc:AlternateContent>
    <mc:AlternateContent xmlns:mc="http://schemas.openxmlformats.org/markup-compatibility/2006">
      <mc:Choice Requires="x14">
        <control shapeId="6197" r:id="rId56" name="Control 53">
          <controlPr defaultSize="0" r:id="rId4">
            <anchor moveWithCells="1">
              <from>
                <xdr:col>0</xdr:col>
                <xdr:colOff>0</xdr:colOff>
                <xdr:row>805</xdr:row>
                <xdr:rowOff>0</xdr:rowOff>
              </from>
              <to>
                <xdr:col>0</xdr:col>
                <xdr:colOff>317500</xdr:colOff>
                <xdr:row>805</xdr:row>
                <xdr:rowOff>114300</xdr:rowOff>
              </to>
            </anchor>
          </controlPr>
        </control>
      </mc:Choice>
      <mc:Fallback>
        <control shapeId="6197" r:id="rId56" name="Control 53"/>
      </mc:Fallback>
    </mc:AlternateContent>
    <mc:AlternateContent xmlns:mc="http://schemas.openxmlformats.org/markup-compatibility/2006">
      <mc:Choice Requires="x14">
        <control shapeId="6198" r:id="rId57" name="Control 54">
          <controlPr defaultSize="0" r:id="rId4">
            <anchor moveWithCells="1">
              <from>
                <xdr:col>0</xdr:col>
                <xdr:colOff>0</xdr:colOff>
                <xdr:row>820</xdr:row>
                <xdr:rowOff>0</xdr:rowOff>
              </from>
              <to>
                <xdr:col>0</xdr:col>
                <xdr:colOff>317500</xdr:colOff>
                <xdr:row>820</xdr:row>
                <xdr:rowOff>114300</xdr:rowOff>
              </to>
            </anchor>
          </controlPr>
        </control>
      </mc:Choice>
      <mc:Fallback>
        <control shapeId="6198" r:id="rId57" name="Control 54"/>
      </mc:Fallback>
    </mc:AlternateContent>
    <mc:AlternateContent xmlns:mc="http://schemas.openxmlformats.org/markup-compatibility/2006">
      <mc:Choice Requires="x14">
        <control shapeId="6199" r:id="rId58" name="Control 55">
          <controlPr defaultSize="0" r:id="rId4">
            <anchor moveWithCells="1">
              <from>
                <xdr:col>0</xdr:col>
                <xdr:colOff>0</xdr:colOff>
                <xdr:row>835</xdr:row>
                <xdr:rowOff>0</xdr:rowOff>
              </from>
              <to>
                <xdr:col>0</xdr:col>
                <xdr:colOff>317500</xdr:colOff>
                <xdr:row>835</xdr:row>
                <xdr:rowOff>114300</xdr:rowOff>
              </to>
            </anchor>
          </controlPr>
        </control>
      </mc:Choice>
      <mc:Fallback>
        <control shapeId="6199" r:id="rId58" name="Control 55"/>
      </mc:Fallback>
    </mc:AlternateContent>
    <mc:AlternateContent xmlns:mc="http://schemas.openxmlformats.org/markup-compatibility/2006">
      <mc:Choice Requires="x14">
        <control shapeId="6200" r:id="rId59" name="Control 56">
          <controlPr defaultSize="0" r:id="rId4">
            <anchor moveWithCells="1">
              <from>
                <xdr:col>0</xdr:col>
                <xdr:colOff>0</xdr:colOff>
                <xdr:row>850</xdr:row>
                <xdr:rowOff>0</xdr:rowOff>
              </from>
              <to>
                <xdr:col>0</xdr:col>
                <xdr:colOff>317500</xdr:colOff>
                <xdr:row>850</xdr:row>
                <xdr:rowOff>114300</xdr:rowOff>
              </to>
            </anchor>
          </controlPr>
        </control>
      </mc:Choice>
      <mc:Fallback>
        <control shapeId="6200" r:id="rId59" name="Control 56"/>
      </mc:Fallback>
    </mc:AlternateContent>
    <mc:AlternateContent xmlns:mc="http://schemas.openxmlformats.org/markup-compatibility/2006">
      <mc:Choice Requires="x14">
        <control shapeId="6201" r:id="rId60" name="Control 57">
          <controlPr defaultSize="0" r:id="rId4">
            <anchor moveWithCells="1">
              <from>
                <xdr:col>0</xdr:col>
                <xdr:colOff>0</xdr:colOff>
                <xdr:row>865</xdr:row>
                <xdr:rowOff>0</xdr:rowOff>
              </from>
              <to>
                <xdr:col>0</xdr:col>
                <xdr:colOff>317500</xdr:colOff>
                <xdr:row>865</xdr:row>
                <xdr:rowOff>114300</xdr:rowOff>
              </to>
            </anchor>
          </controlPr>
        </control>
      </mc:Choice>
      <mc:Fallback>
        <control shapeId="6201" r:id="rId60" name="Control 57"/>
      </mc:Fallback>
    </mc:AlternateContent>
    <mc:AlternateContent xmlns:mc="http://schemas.openxmlformats.org/markup-compatibility/2006">
      <mc:Choice Requires="x14">
        <control shapeId="6202" r:id="rId61" name="Control 58">
          <controlPr defaultSize="0" r:id="rId4">
            <anchor moveWithCells="1">
              <from>
                <xdr:col>0</xdr:col>
                <xdr:colOff>0</xdr:colOff>
                <xdr:row>866</xdr:row>
                <xdr:rowOff>0</xdr:rowOff>
              </from>
              <to>
                <xdr:col>0</xdr:col>
                <xdr:colOff>317500</xdr:colOff>
                <xdr:row>866</xdr:row>
                <xdr:rowOff>114300</xdr:rowOff>
              </to>
            </anchor>
          </controlPr>
        </control>
      </mc:Choice>
      <mc:Fallback>
        <control shapeId="6202" r:id="rId61" name="Control 58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947E-5562-4651-89CE-71B1B95D9498}">
  <dimension ref="A1:D58"/>
  <sheetViews>
    <sheetView workbookViewId="0">
      <selection activeCell="B1" sqref="B1:D1048576"/>
    </sheetView>
  </sheetViews>
  <sheetFormatPr defaultRowHeight="14.5" x14ac:dyDescent="0.35"/>
  <cols>
    <col min="2" max="2" width="44.90625" bestFit="1" customWidth="1"/>
  </cols>
  <sheetData>
    <row r="1" spans="1:4" ht="15" thickBot="1" x14ac:dyDescent="0.4">
      <c r="A1" s="22" t="s">
        <v>4</v>
      </c>
      <c r="B1" s="23" t="s">
        <v>5</v>
      </c>
      <c r="C1" s="20">
        <v>2019</v>
      </c>
      <c r="D1" s="21">
        <v>284.41000000000003</v>
      </c>
    </row>
    <row r="2" spans="1:4" ht="15" thickBot="1" x14ac:dyDescent="0.4">
      <c r="A2" s="22" t="s">
        <v>4</v>
      </c>
      <c r="B2" s="23" t="s">
        <v>31</v>
      </c>
      <c r="C2" s="20">
        <v>2019</v>
      </c>
      <c r="D2" s="21">
        <v>288.072</v>
      </c>
    </row>
    <row r="3" spans="1:4" ht="15" thickBot="1" x14ac:dyDescent="0.4">
      <c r="A3" s="22" t="s">
        <v>4</v>
      </c>
      <c r="B3" s="23" t="s">
        <v>35</v>
      </c>
      <c r="C3" s="20">
        <v>2019</v>
      </c>
      <c r="D3" s="21">
        <v>105.331</v>
      </c>
    </row>
    <row r="4" spans="1:4" ht="15" thickBot="1" x14ac:dyDescent="0.4">
      <c r="A4" s="22" t="s">
        <v>4</v>
      </c>
      <c r="B4" s="23" t="s">
        <v>39</v>
      </c>
      <c r="C4" s="20">
        <v>2019</v>
      </c>
      <c r="D4" s="21">
        <v>104.202</v>
      </c>
    </row>
    <row r="5" spans="1:4" ht="15" thickBot="1" x14ac:dyDescent="0.4">
      <c r="A5" s="22" t="s">
        <v>4</v>
      </c>
      <c r="B5" s="23" t="s">
        <v>42</v>
      </c>
      <c r="C5" s="20">
        <v>2019</v>
      </c>
      <c r="D5" s="21">
        <v>279.34399999999999</v>
      </c>
    </row>
    <row r="6" spans="1:4" ht="15" thickBot="1" x14ac:dyDescent="0.4">
      <c r="A6" s="22" t="s">
        <v>4</v>
      </c>
      <c r="B6" s="23" t="s">
        <v>45</v>
      </c>
      <c r="C6" s="20">
        <v>2019</v>
      </c>
      <c r="D6" s="21">
        <v>103.917</v>
      </c>
    </row>
    <row r="7" spans="1:4" ht="15" thickBot="1" x14ac:dyDescent="0.4">
      <c r="A7" s="22" t="s">
        <v>4</v>
      </c>
      <c r="B7" s="23" t="s">
        <v>48</v>
      </c>
      <c r="C7" s="20">
        <v>2019</v>
      </c>
      <c r="D7" s="21">
        <v>103.876</v>
      </c>
    </row>
    <row r="8" spans="1:4" ht="15" thickBot="1" x14ac:dyDescent="0.4">
      <c r="A8" s="22" t="s">
        <v>4</v>
      </c>
      <c r="B8" s="23" t="s">
        <v>51</v>
      </c>
      <c r="C8" s="20">
        <v>2019</v>
      </c>
      <c r="D8" s="21">
        <v>283.94200000000001</v>
      </c>
    </row>
    <row r="9" spans="1:4" ht="15" thickBot="1" x14ac:dyDescent="0.4">
      <c r="A9" s="22" t="s">
        <v>4</v>
      </c>
      <c r="B9" s="23" t="s">
        <v>54</v>
      </c>
      <c r="C9" s="20">
        <v>2019</v>
      </c>
      <c r="D9" s="21">
        <v>104.26300000000001</v>
      </c>
    </row>
    <row r="10" spans="1:4" ht="15" thickBot="1" x14ac:dyDescent="0.4">
      <c r="A10" s="22" t="s">
        <v>4</v>
      </c>
      <c r="B10" s="23" t="s">
        <v>57</v>
      </c>
      <c r="C10" s="20">
        <v>2019</v>
      </c>
      <c r="D10" s="21">
        <v>104.506</v>
      </c>
    </row>
    <row r="11" spans="1:4" ht="15" thickBot="1" x14ac:dyDescent="0.4">
      <c r="A11" s="22" t="s">
        <v>4</v>
      </c>
      <c r="B11" s="23" t="s">
        <v>60</v>
      </c>
      <c r="C11" s="20">
        <v>2019</v>
      </c>
      <c r="D11" s="21">
        <v>104.291</v>
      </c>
    </row>
    <row r="12" spans="1:4" ht="15" thickBot="1" x14ac:dyDescent="0.4">
      <c r="A12" s="22" t="s">
        <v>4</v>
      </c>
      <c r="B12" s="23" t="s">
        <v>63</v>
      </c>
      <c r="C12" s="20">
        <v>2019</v>
      </c>
      <c r="D12" s="21">
        <v>285.565</v>
      </c>
    </row>
    <row r="13" spans="1:4" ht="15" thickBot="1" x14ac:dyDescent="0.4">
      <c r="A13" s="22" t="s">
        <v>4</v>
      </c>
      <c r="B13" s="23" t="s">
        <v>66</v>
      </c>
      <c r="C13" s="20">
        <v>2019</v>
      </c>
      <c r="D13" s="21">
        <v>104.241</v>
      </c>
    </row>
    <row r="14" spans="1:4" ht="15" thickBot="1" x14ac:dyDescent="0.4">
      <c r="A14" s="22" t="s">
        <v>4</v>
      </c>
      <c r="B14" s="23" t="s">
        <v>69</v>
      </c>
      <c r="C14" s="20">
        <v>2019</v>
      </c>
      <c r="D14" s="21">
        <v>106.23</v>
      </c>
    </row>
    <row r="15" spans="1:4" ht="15" thickBot="1" x14ac:dyDescent="0.4">
      <c r="A15" s="22" t="s">
        <v>4</v>
      </c>
      <c r="B15" s="23" t="s">
        <v>72</v>
      </c>
      <c r="C15" s="20"/>
      <c r="D15" s="21"/>
    </row>
    <row r="16" spans="1:4" ht="15" thickBot="1" x14ac:dyDescent="0.4">
      <c r="A16" s="22" t="s">
        <v>4</v>
      </c>
      <c r="B16" s="23" t="s">
        <v>76</v>
      </c>
      <c r="C16" s="20"/>
      <c r="D16" s="21"/>
    </row>
    <row r="17" spans="1:4" ht="15" thickBot="1" x14ac:dyDescent="0.4">
      <c r="A17" s="22" t="s">
        <v>4</v>
      </c>
      <c r="B17" s="23" t="s">
        <v>79</v>
      </c>
      <c r="C17" s="20"/>
      <c r="D17" s="21"/>
    </row>
    <row r="18" spans="1:4" ht="15" thickBot="1" x14ac:dyDescent="0.4">
      <c r="A18" s="22" t="s">
        <v>4</v>
      </c>
      <c r="B18" s="23" t="s">
        <v>82</v>
      </c>
      <c r="C18" s="20"/>
      <c r="D18" s="21"/>
    </row>
    <row r="19" spans="1:4" ht="15" thickBot="1" x14ac:dyDescent="0.4">
      <c r="A19" s="22" t="s">
        <v>4</v>
      </c>
      <c r="B19" s="23" t="s">
        <v>85</v>
      </c>
      <c r="C19" s="20"/>
      <c r="D19" s="21"/>
    </row>
    <row r="20" spans="1:4" ht="15" thickBot="1" x14ac:dyDescent="0.4">
      <c r="A20" s="22" t="s">
        <v>4</v>
      </c>
      <c r="B20" s="23" t="s">
        <v>88</v>
      </c>
      <c r="C20" s="20"/>
      <c r="D20" s="21"/>
    </row>
    <row r="21" spans="1:4" ht="15" thickBot="1" x14ac:dyDescent="0.4">
      <c r="A21" s="22" t="s">
        <v>4</v>
      </c>
      <c r="B21" s="23" t="s">
        <v>92</v>
      </c>
      <c r="C21" s="20"/>
      <c r="D21" s="21"/>
    </row>
    <row r="22" spans="1:4" ht="15" thickBot="1" x14ac:dyDescent="0.4">
      <c r="A22" s="22" t="s">
        <v>4</v>
      </c>
      <c r="B22" s="23" t="s">
        <v>95</v>
      </c>
      <c r="C22" s="20"/>
      <c r="D22" s="21"/>
    </row>
    <row r="23" spans="1:4" ht="15" thickBot="1" x14ac:dyDescent="0.4">
      <c r="A23" s="22" t="s">
        <v>4</v>
      </c>
      <c r="B23" s="23" t="s">
        <v>98</v>
      </c>
      <c r="C23" s="20"/>
      <c r="D23" s="21"/>
    </row>
    <row r="24" spans="1:4" ht="15" thickBot="1" x14ac:dyDescent="0.4">
      <c r="A24" s="22" t="s">
        <v>4</v>
      </c>
      <c r="B24" s="23" t="s">
        <v>101</v>
      </c>
      <c r="C24" s="20"/>
      <c r="D24" s="21"/>
    </row>
    <row r="25" spans="1:4" ht="15" thickBot="1" x14ac:dyDescent="0.4">
      <c r="A25" s="22" t="s">
        <v>4</v>
      </c>
      <c r="B25" s="23" t="s">
        <v>104</v>
      </c>
      <c r="C25" s="20"/>
      <c r="D25" s="21"/>
    </row>
    <row r="26" spans="1:4" ht="15" thickBot="1" x14ac:dyDescent="0.4">
      <c r="A26" s="22" t="s">
        <v>4</v>
      </c>
      <c r="B26" s="23" t="s">
        <v>107</v>
      </c>
      <c r="C26" s="20">
        <v>2019</v>
      </c>
      <c r="D26" s="21">
        <v>177.041</v>
      </c>
    </row>
    <row r="27" spans="1:4" ht="15" thickBot="1" x14ac:dyDescent="0.4">
      <c r="A27" s="22" t="s">
        <v>4</v>
      </c>
      <c r="B27" s="23" t="s">
        <v>110</v>
      </c>
      <c r="C27" s="20">
        <v>2019</v>
      </c>
      <c r="D27" s="21">
        <v>184.999</v>
      </c>
    </row>
    <row r="28" spans="1:4" ht="15" thickBot="1" x14ac:dyDescent="0.4">
      <c r="A28" s="22" t="s">
        <v>4</v>
      </c>
      <c r="B28" s="23" t="s">
        <v>113</v>
      </c>
      <c r="C28" s="20">
        <v>2019</v>
      </c>
      <c r="D28" s="21">
        <v>174.571</v>
      </c>
    </row>
    <row r="29" spans="1:4" ht="15" thickBot="1" x14ac:dyDescent="0.4">
      <c r="A29" s="22" t="s">
        <v>4</v>
      </c>
      <c r="B29" s="23" t="s">
        <v>116</v>
      </c>
      <c r="C29" s="20">
        <v>2019</v>
      </c>
      <c r="D29" s="21">
        <v>175.39</v>
      </c>
    </row>
    <row r="30" spans="1:4" ht="15" thickBot="1" x14ac:dyDescent="0.4">
      <c r="A30" s="22" t="s">
        <v>4</v>
      </c>
      <c r="B30" s="23" t="s">
        <v>119</v>
      </c>
      <c r="C30" s="20">
        <v>2019</v>
      </c>
      <c r="D30" s="21">
        <v>177.52099999999999</v>
      </c>
    </row>
    <row r="31" spans="1:4" ht="15" thickBot="1" x14ac:dyDescent="0.4">
      <c r="A31" s="22" t="s">
        <v>4</v>
      </c>
      <c r="B31" s="23" t="s">
        <v>122</v>
      </c>
      <c r="C31" s="20">
        <v>2019</v>
      </c>
      <c r="D31" s="21">
        <v>246.827</v>
      </c>
    </row>
    <row r="32" spans="1:4" ht="15" thickBot="1" x14ac:dyDescent="0.4">
      <c r="A32" s="22" t="s">
        <v>4</v>
      </c>
      <c r="B32" s="23" t="s">
        <v>126</v>
      </c>
      <c r="C32" s="20">
        <v>2019</v>
      </c>
      <c r="D32" s="21">
        <v>283.05399999999997</v>
      </c>
    </row>
    <row r="33" spans="1:4" ht="15" thickBot="1" x14ac:dyDescent="0.4">
      <c r="A33" s="22" t="s">
        <v>4</v>
      </c>
      <c r="B33" s="23" t="s">
        <v>129</v>
      </c>
      <c r="C33" s="20">
        <v>2019</v>
      </c>
      <c r="D33" s="21">
        <v>299.71300000000002</v>
      </c>
    </row>
    <row r="34" spans="1:4" ht="15" thickBot="1" x14ac:dyDescent="0.4">
      <c r="A34" s="22" t="s">
        <v>4</v>
      </c>
      <c r="B34" s="23" t="s">
        <v>132</v>
      </c>
      <c r="C34" s="20">
        <v>2019</v>
      </c>
      <c r="D34" s="21">
        <v>296.48899999999998</v>
      </c>
    </row>
    <row r="35" spans="1:4" ht="15" thickBot="1" x14ac:dyDescent="0.4">
      <c r="A35" s="22" t="s">
        <v>4</v>
      </c>
      <c r="B35" s="23" t="s">
        <v>135</v>
      </c>
      <c r="C35" s="20">
        <v>2019</v>
      </c>
      <c r="D35" s="21">
        <v>228.602</v>
      </c>
    </row>
    <row r="36" spans="1:4" ht="15" thickBot="1" x14ac:dyDescent="0.4">
      <c r="A36" s="22" t="s">
        <v>4</v>
      </c>
      <c r="B36" s="23" t="s">
        <v>138</v>
      </c>
      <c r="C36" s="20">
        <v>2019</v>
      </c>
      <c r="D36" s="21">
        <v>279.44600000000003</v>
      </c>
    </row>
    <row r="37" spans="1:4" ht="15" thickBot="1" x14ac:dyDescent="0.4">
      <c r="A37" s="22" t="s">
        <v>4</v>
      </c>
      <c r="B37" s="23" t="s">
        <v>141</v>
      </c>
      <c r="C37" s="20">
        <v>2019</v>
      </c>
      <c r="D37" s="21">
        <v>269.137</v>
      </c>
    </row>
    <row r="38" spans="1:4" ht="15" thickBot="1" x14ac:dyDescent="0.4">
      <c r="A38" s="22" t="s">
        <v>4</v>
      </c>
      <c r="B38" s="23" t="s">
        <v>144</v>
      </c>
      <c r="C38" s="20">
        <v>2019</v>
      </c>
      <c r="D38" s="21">
        <v>249.47800000000001</v>
      </c>
    </row>
    <row r="39" spans="1:4" ht="15" thickBot="1" x14ac:dyDescent="0.4">
      <c r="A39" s="22" t="s">
        <v>4</v>
      </c>
      <c r="B39" s="23" t="s">
        <v>147</v>
      </c>
      <c r="C39" s="20">
        <v>2019</v>
      </c>
      <c r="D39" s="21">
        <v>310.09899999999999</v>
      </c>
    </row>
    <row r="40" spans="1:4" ht="15" thickBot="1" x14ac:dyDescent="0.4">
      <c r="A40" s="22" t="s">
        <v>4</v>
      </c>
      <c r="B40" s="23" t="s">
        <v>150</v>
      </c>
      <c r="C40" s="20">
        <v>2019</v>
      </c>
      <c r="D40" s="21">
        <v>300.39100000000002</v>
      </c>
    </row>
    <row r="41" spans="1:4" ht="15" thickBot="1" x14ac:dyDescent="0.4">
      <c r="A41" s="22" t="s">
        <v>4</v>
      </c>
      <c r="B41" s="23" t="s">
        <v>153</v>
      </c>
      <c r="C41" s="20">
        <v>2019</v>
      </c>
      <c r="D41" s="21">
        <v>285.40499999999997</v>
      </c>
    </row>
    <row r="42" spans="1:4" ht="15" thickBot="1" x14ac:dyDescent="0.4">
      <c r="A42" s="22" t="s">
        <v>4</v>
      </c>
      <c r="B42" s="23" t="s">
        <v>156</v>
      </c>
      <c r="C42" s="20">
        <v>2019</v>
      </c>
      <c r="D42" s="21">
        <v>273.65699999999998</v>
      </c>
    </row>
    <row r="43" spans="1:4" ht="15" thickBot="1" x14ac:dyDescent="0.4">
      <c r="A43" s="22" t="s">
        <v>4</v>
      </c>
      <c r="B43" s="23" t="s">
        <v>159</v>
      </c>
      <c r="C43" s="20">
        <v>2019</v>
      </c>
      <c r="D43" s="21">
        <v>291.11</v>
      </c>
    </row>
    <row r="44" spans="1:4" ht="15" thickBot="1" x14ac:dyDescent="0.4">
      <c r="A44" s="22" t="s">
        <v>4</v>
      </c>
      <c r="B44" s="23" t="s">
        <v>162</v>
      </c>
      <c r="C44" s="20">
        <v>2019</v>
      </c>
      <c r="D44" s="21">
        <v>304.28199999999998</v>
      </c>
    </row>
    <row r="45" spans="1:4" ht="15" thickBot="1" x14ac:dyDescent="0.4">
      <c r="A45" s="22" t="s">
        <v>4</v>
      </c>
      <c r="B45" s="23" t="s">
        <v>165</v>
      </c>
      <c r="C45" s="20">
        <v>2019</v>
      </c>
      <c r="D45" s="21">
        <v>229.72499999999999</v>
      </c>
    </row>
    <row r="46" spans="1:4" ht="15" thickBot="1" x14ac:dyDescent="0.4">
      <c r="A46" s="22" t="s">
        <v>4</v>
      </c>
      <c r="B46" s="23" t="s">
        <v>169</v>
      </c>
      <c r="C46" s="20">
        <v>2019</v>
      </c>
      <c r="D46" s="21">
        <v>304.85399999999998</v>
      </c>
    </row>
    <row r="47" spans="1:4" ht="15" thickBot="1" x14ac:dyDescent="0.4">
      <c r="A47" s="22" t="s">
        <v>4</v>
      </c>
      <c r="B47" s="23" t="s">
        <v>172</v>
      </c>
      <c r="C47" s="20">
        <v>2019</v>
      </c>
      <c r="D47" s="21">
        <v>312.87299999999999</v>
      </c>
    </row>
    <row r="48" spans="1:4" ht="15" thickBot="1" x14ac:dyDescent="0.4">
      <c r="A48" s="22" t="s">
        <v>4</v>
      </c>
      <c r="B48" s="23" t="s">
        <v>175</v>
      </c>
      <c r="C48" s="20">
        <v>2019</v>
      </c>
      <c r="D48" s="21">
        <v>237.89599999999999</v>
      </c>
    </row>
    <row r="49" spans="1:4" ht="15" thickBot="1" x14ac:dyDescent="0.4">
      <c r="A49" s="22" t="s">
        <v>4</v>
      </c>
      <c r="B49" s="23" t="s">
        <v>178</v>
      </c>
      <c r="C49" s="20">
        <v>2019</v>
      </c>
      <c r="D49" s="21">
        <v>290.30700000000002</v>
      </c>
    </row>
    <row r="50" spans="1:4" ht="15" thickBot="1" x14ac:dyDescent="0.4">
      <c r="A50" s="22" t="s">
        <v>4</v>
      </c>
      <c r="B50" s="23" t="s">
        <v>181</v>
      </c>
      <c r="C50" s="20">
        <v>2019</v>
      </c>
      <c r="D50" s="21">
        <v>157.84100000000001</v>
      </c>
    </row>
    <row r="51" spans="1:4" ht="15" thickBot="1" x14ac:dyDescent="0.4">
      <c r="A51" s="22" t="s">
        <v>4</v>
      </c>
      <c r="B51" s="23" t="s">
        <v>185</v>
      </c>
      <c r="C51" s="20">
        <v>2019</v>
      </c>
      <c r="D51" s="21">
        <v>260.2</v>
      </c>
    </row>
    <row r="52" spans="1:4" ht="15" thickBot="1" x14ac:dyDescent="0.4">
      <c r="A52" s="22" t="s">
        <v>4</v>
      </c>
      <c r="B52" s="23" t="s">
        <v>188</v>
      </c>
      <c r="C52" s="20">
        <v>2019</v>
      </c>
      <c r="D52" s="21">
        <v>275.22199999999998</v>
      </c>
    </row>
    <row r="53" spans="1:4" ht="15" thickBot="1" x14ac:dyDescent="0.4">
      <c r="A53" s="22" t="s">
        <v>4</v>
      </c>
      <c r="B53" s="23" t="s">
        <v>191</v>
      </c>
      <c r="C53" s="20">
        <v>2019</v>
      </c>
      <c r="D53" s="21">
        <v>325.428</v>
      </c>
    </row>
    <row r="54" spans="1:4" ht="15" thickBot="1" x14ac:dyDescent="0.4">
      <c r="A54" s="22" t="s">
        <v>4</v>
      </c>
      <c r="B54" s="23" t="s">
        <v>194</v>
      </c>
      <c r="C54" s="20">
        <v>2019</v>
      </c>
      <c r="D54" s="21">
        <v>106.304</v>
      </c>
    </row>
    <row r="55" spans="1:4" ht="15" thickBot="1" x14ac:dyDescent="0.4">
      <c r="A55" s="22" t="s">
        <v>4</v>
      </c>
      <c r="B55" s="23" t="s">
        <v>197</v>
      </c>
      <c r="C55" s="20">
        <v>2019</v>
      </c>
      <c r="D55" s="21">
        <v>314.92700000000002</v>
      </c>
    </row>
    <row r="56" spans="1:4" ht="15" thickBot="1" x14ac:dyDescent="0.4">
      <c r="A56" s="22" t="s">
        <v>4</v>
      </c>
      <c r="B56" s="23" t="s">
        <v>200</v>
      </c>
      <c r="C56" s="20">
        <v>2019</v>
      </c>
      <c r="D56" s="21">
        <v>296.39999999999998</v>
      </c>
    </row>
    <row r="57" spans="1:4" ht="15" thickBot="1" x14ac:dyDescent="0.4">
      <c r="A57" s="22" t="s">
        <v>4</v>
      </c>
      <c r="B57" s="23" t="s">
        <v>203</v>
      </c>
      <c r="C57" s="20">
        <v>2019</v>
      </c>
      <c r="D57" s="21">
        <v>295.25</v>
      </c>
    </row>
    <row r="58" spans="1:4" ht="15" thickBot="1" x14ac:dyDescent="0.4">
      <c r="A58" s="22" t="s">
        <v>4</v>
      </c>
      <c r="B58" s="23" t="s">
        <v>206</v>
      </c>
      <c r="C58" s="20">
        <v>2019</v>
      </c>
      <c r="D58" s="21">
        <v>229.93700000000001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C908-40A4-4235-9380-BD69C244D663}">
  <dimension ref="A1:C59"/>
  <sheetViews>
    <sheetView workbookViewId="0"/>
  </sheetViews>
  <sheetFormatPr defaultRowHeight="14.5" x14ac:dyDescent="0.35"/>
  <cols>
    <col min="1" max="1" width="44.90625" bestFit="1" customWidth="1"/>
    <col min="2" max="2" width="13.36328125" bestFit="1" customWidth="1"/>
    <col min="3" max="3" width="16.36328125" bestFit="1" customWidth="1"/>
  </cols>
  <sheetData>
    <row r="1" spans="1:3" x14ac:dyDescent="0.35">
      <c r="A1" t="s">
        <v>355</v>
      </c>
      <c r="B1" t="s">
        <v>353</v>
      </c>
      <c r="C1" t="s">
        <v>354</v>
      </c>
    </row>
    <row r="2" spans="1:3" ht="15" thickBot="1" x14ac:dyDescent="0.4">
      <c r="A2" s="23" t="s">
        <v>5</v>
      </c>
      <c r="B2" s="21">
        <v>241.77500000000001</v>
      </c>
      <c r="C2" s="21">
        <v>284.41000000000003</v>
      </c>
    </row>
    <row r="3" spans="1:3" ht="15" thickBot="1" x14ac:dyDescent="0.4">
      <c r="A3" s="23" t="s">
        <v>31</v>
      </c>
      <c r="B3" s="21">
        <v>250.85300000000001</v>
      </c>
      <c r="C3" s="21">
        <v>288.072</v>
      </c>
    </row>
    <row r="4" spans="1:3" ht="15" thickBot="1" x14ac:dyDescent="0.4">
      <c r="A4" s="23" t="s">
        <v>35</v>
      </c>
      <c r="B4" s="21">
        <v>101.70099999999999</v>
      </c>
      <c r="C4" s="21">
        <v>105.331</v>
      </c>
    </row>
    <row r="5" spans="1:3" ht="15" thickBot="1" x14ac:dyDescent="0.4">
      <c r="A5" s="23" t="s">
        <v>39</v>
      </c>
      <c r="B5" s="21">
        <v>101.834</v>
      </c>
      <c r="C5" s="21">
        <v>104.202</v>
      </c>
    </row>
    <row r="6" spans="1:3" ht="15" thickBot="1" x14ac:dyDescent="0.4">
      <c r="A6" s="23" t="s">
        <v>42</v>
      </c>
      <c r="B6" s="21">
        <v>227.358</v>
      </c>
      <c r="C6" s="21">
        <v>279.34399999999999</v>
      </c>
    </row>
    <row r="7" spans="1:3" ht="15" thickBot="1" x14ac:dyDescent="0.4">
      <c r="A7" s="23" t="s">
        <v>45</v>
      </c>
      <c r="B7" s="21">
        <v>100.131</v>
      </c>
      <c r="C7" s="21">
        <v>103.917</v>
      </c>
    </row>
    <row r="8" spans="1:3" ht="15" thickBot="1" x14ac:dyDescent="0.4">
      <c r="A8" s="23" t="s">
        <v>48</v>
      </c>
      <c r="B8" s="21">
        <v>102.405</v>
      </c>
      <c r="C8" s="21">
        <v>103.876</v>
      </c>
    </row>
    <row r="9" spans="1:3" ht="15" thickBot="1" x14ac:dyDescent="0.4">
      <c r="A9" s="23" t="s">
        <v>51</v>
      </c>
      <c r="B9" s="21">
        <v>239.48</v>
      </c>
      <c r="C9" s="21">
        <v>283.94200000000001</v>
      </c>
    </row>
    <row r="10" spans="1:3" ht="15" thickBot="1" x14ac:dyDescent="0.4">
      <c r="A10" s="23" t="s">
        <v>54</v>
      </c>
      <c r="B10" s="21">
        <v>101.53</v>
      </c>
      <c r="C10" s="21">
        <v>104.26300000000001</v>
      </c>
    </row>
    <row r="11" spans="1:3" ht="15" thickBot="1" x14ac:dyDescent="0.4">
      <c r="A11" s="23" t="s">
        <v>57</v>
      </c>
      <c r="B11" s="21">
        <v>100.199</v>
      </c>
      <c r="C11" s="21">
        <v>104.506</v>
      </c>
    </row>
    <row r="12" spans="1:3" ht="15" thickBot="1" x14ac:dyDescent="0.4">
      <c r="A12" s="23" t="s">
        <v>60</v>
      </c>
      <c r="B12" s="21">
        <v>100.01600000000001</v>
      </c>
      <c r="C12" s="21">
        <v>104.291</v>
      </c>
    </row>
    <row r="13" spans="1:3" ht="15" thickBot="1" x14ac:dyDescent="0.4">
      <c r="A13" s="23" t="s">
        <v>63</v>
      </c>
      <c r="B13" s="21">
        <v>250.34299999999999</v>
      </c>
      <c r="C13" s="21">
        <v>285.565</v>
      </c>
    </row>
    <row r="14" spans="1:3" ht="15" thickBot="1" x14ac:dyDescent="0.4">
      <c r="A14" s="23" t="s">
        <v>66</v>
      </c>
      <c r="B14" s="21">
        <v>101.967</v>
      </c>
      <c r="C14" s="21">
        <v>104.241</v>
      </c>
    </row>
    <row r="15" spans="1:3" ht="15" thickBot="1" x14ac:dyDescent="0.4">
      <c r="A15" s="23" t="s">
        <v>69</v>
      </c>
      <c r="B15" s="21">
        <v>102.021</v>
      </c>
      <c r="C15" s="21">
        <v>106.23</v>
      </c>
    </row>
    <row r="16" spans="1:3" ht="15" thickBot="1" x14ac:dyDescent="0.4">
      <c r="A16" s="23" t="s">
        <v>72</v>
      </c>
      <c r="B16" s="21"/>
      <c r="C16" s="21"/>
    </row>
    <row r="17" spans="1:3" ht="15" thickBot="1" x14ac:dyDescent="0.4">
      <c r="A17" s="23" t="s">
        <v>76</v>
      </c>
      <c r="B17" s="21"/>
      <c r="C17" s="21"/>
    </row>
    <row r="18" spans="1:3" ht="15" thickBot="1" x14ac:dyDescent="0.4">
      <c r="A18" s="23" t="s">
        <v>79</v>
      </c>
      <c r="B18" s="21"/>
      <c r="C18" s="21"/>
    </row>
    <row r="19" spans="1:3" ht="15" thickBot="1" x14ac:dyDescent="0.4">
      <c r="A19" s="23" t="s">
        <v>82</v>
      </c>
      <c r="B19" s="21"/>
      <c r="C19" s="21"/>
    </row>
    <row r="20" spans="1:3" ht="15" thickBot="1" x14ac:dyDescent="0.4">
      <c r="A20" s="23" t="s">
        <v>85</v>
      </c>
      <c r="B20" s="21"/>
      <c r="C20" s="21"/>
    </row>
    <row r="21" spans="1:3" ht="15" thickBot="1" x14ac:dyDescent="0.4">
      <c r="A21" s="23" t="s">
        <v>88</v>
      </c>
      <c r="B21" s="21"/>
      <c r="C21" s="21"/>
    </row>
    <row r="22" spans="1:3" ht="15" thickBot="1" x14ac:dyDescent="0.4">
      <c r="A22" s="23" t="s">
        <v>92</v>
      </c>
      <c r="B22" s="21"/>
      <c r="C22" s="21"/>
    </row>
    <row r="23" spans="1:3" ht="15" thickBot="1" x14ac:dyDescent="0.4">
      <c r="A23" s="23" t="s">
        <v>95</v>
      </c>
      <c r="B23" s="21"/>
      <c r="C23" s="21"/>
    </row>
    <row r="24" spans="1:3" ht="15" thickBot="1" x14ac:dyDescent="0.4">
      <c r="A24" s="23" t="s">
        <v>98</v>
      </c>
      <c r="B24" s="21"/>
      <c r="C24" s="21"/>
    </row>
    <row r="25" spans="1:3" ht="15" thickBot="1" x14ac:dyDescent="0.4">
      <c r="A25" s="23" t="s">
        <v>101</v>
      </c>
      <c r="B25" s="21"/>
      <c r="C25" s="21"/>
    </row>
    <row r="26" spans="1:3" ht="15" thickBot="1" x14ac:dyDescent="0.4">
      <c r="A26" s="23" t="s">
        <v>104</v>
      </c>
      <c r="B26" s="21"/>
      <c r="C26" s="21"/>
    </row>
    <row r="27" spans="1:3" ht="15" thickBot="1" x14ac:dyDescent="0.4">
      <c r="A27" s="23" t="s">
        <v>107</v>
      </c>
      <c r="B27" s="21">
        <v>150.55000000000001</v>
      </c>
      <c r="C27" s="21">
        <v>177.041</v>
      </c>
    </row>
    <row r="28" spans="1:3" ht="15" thickBot="1" x14ac:dyDescent="0.4">
      <c r="A28" s="23" t="s">
        <v>110</v>
      </c>
      <c r="B28" s="21">
        <v>151.47200000000001</v>
      </c>
      <c r="C28" s="21">
        <v>184.999</v>
      </c>
    </row>
    <row r="29" spans="1:3" ht="15" thickBot="1" x14ac:dyDescent="0.4">
      <c r="A29" s="23" t="s">
        <v>113</v>
      </c>
      <c r="B29" s="21">
        <v>144.995</v>
      </c>
      <c r="C29" s="21">
        <v>174.571</v>
      </c>
    </row>
    <row r="30" spans="1:3" ht="15" thickBot="1" x14ac:dyDescent="0.4">
      <c r="A30" s="23" t="s">
        <v>116</v>
      </c>
      <c r="B30" s="21">
        <v>152.78100000000001</v>
      </c>
      <c r="C30" s="21">
        <v>175.39</v>
      </c>
    </row>
    <row r="31" spans="1:3" ht="15" thickBot="1" x14ac:dyDescent="0.4">
      <c r="A31" s="23" t="s">
        <v>119</v>
      </c>
      <c r="B31" s="21">
        <v>149.79900000000001</v>
      </c>
      <c r="C31" s="21">
        <v>177.52099999999999</v>
      </c>
    </row>
    <row r="32" spans="1:3" ht="15" thickBot="1" x14ac:dyDescent="0.4">
      <c r="A32" s="23" t="s">
        <v>122</v>
      </c>
      <c r="B32" s="21">
        <v>223.63499999999999</v>
      </c>
      <c r="C32" s="21">
        <v>246.827</v>
      </c>
    </row>
    <row r="33" spans="1:3" ht="15" thickBot="1" x14ac:dyDescent="0.4">
      <c r="A33" s="23" t="s">
        <v>126</v>
      </c>
      <c r="B33" s="21">
        <v>254.08099999999999</v>
      </c>
      <c r="C33" s="21">
        <v>283.05399999999997</v>
      </c>
    </row>
    <row r="34" spans="1:3" ht="15" thickBot="1" x14ac:dyDescent="0.4">
      <c r="A34" s="23" t="s">
        <v>129</v>
      </c>
      <c r="B34" s="21">
        <v>252.126</v>
      </c>
      <c r="C34" s="21">
        <v>299.71300000000002</v>
      </c>
    </row>
    <row r="35" spans="1:3" ht="15" thickBot="1" x14ac:dyDescent="0.4">
      <c r="A35" s="23" t="s">
        <v>132</v>
      </c>
      <c r="B35" s="21">
        <v>258.43599999999998</v>
      </c>
      <c r="C35" s="21">
        <v>296.48899999999998</v>
      </c>
    </row>
    <row r="36" spans="1:3" ht="15" thickBot="1" x14ac:dyDescent="0.4">
      <c r="A36" s="23" t="s">
        <v>135</v>
      </c>
      <c r="B36" s="21">
        <v>241.435</v>
      </c>
      <c r="C36" s="21">
        <v>228.602</v>
      </c>
    </row>
    <row r="37" spans="1:3" ht="15" thickBot="1" x14ac:dyDescent="0.4">
      <c r="A37" s="23" t="s">
        <v>138</v>
      </c>
      <c r="B37" s="21">
        <v>233.453</v>
      </c>
      <c r="C37" s="21">
        <v>279.44600000000003</v>
      </c>
    </row>
    <row r="38" spans="1:3" ht="15" thickBot="1" x14ac:dyDescent="0.4">
      <c r="A38" s="23" t="s">
        <v>141</v>
      </c>
      <c r="B38" s="21">
        <v>236.53</v>
      </c>
      <c r="C38" s="21">
        <v>269.137</v>
      </c>
    </row>
    <row r="39" spans="1:3" ht="15" thickBot="1" x14ac:dyDescent="0.4">
      <c r="A39" s="23" t="s">
        <v>144</v>
      </c>
      <c r="B39" s="21">
        <v>210.267</v>
      </c>
      <c r="C39" s="21">
        <v>249.47800000000001</v>
      </c>
    </row>
    <row r="40" spans="1:3" ht="15" thickBot="1" x14ac:dyDescent="0.4">
      <c r="A40" s="23" t="s">
        <v>147</v>
      </c>
      <c r="B40" s="21">
        <v>247.30799999999999</v>
      </c>
      <c r="C40" s="21">
        <v>310.09899999999999</v>
      </c>
    </row>
    <row r="41" spans="1:3" ht="15" thickBot="1" x14ac:dyDescent="0.4">
      <c r="A41" s="23" t="s">
        <v>150</v>
      </c>
      <c r="B41" s="21">
        <v>231.762</v>
      </c>
      <c r="C41" s="21">
        <v>300.39100000000002</v>
      </c>
    </row>
    <row r="42" spans="1:3" ht="15" thickBot="1" x14ac:dyDescent="0.4">
      <c r="A42" s="23" t="s">
        <v>153</v>
      </c>
      <c r="B42" s="21">
        <v>236.07499999999999</v>
      </c>
      <c r="C42" s="21">
        <v>285.40499999999997</v>
      </c>
    </row>
    <row r="43" spans="1:3" ht="15" thickBot="1" x14ac:dyDescent="0.4">
      <c r="A43" s="23" t="s">
        <v>156</v>
      </c>
      <c r="B43" s="21">
        <v>246.75200000000001</v>
      </c>
      <c r="C43" s="21">
        <v>273.65699999999998</v>
      </c>
    </row>
    <row r="44" spans="1:3" ht="15" thickBot="1" x14ac:dyDescent="0.4">
      <c r="A44" s="23" t="s">
        <v>159</v>
      </c>
      <c r="B44" s="21">
        <v>253.661</v>
      </c>
      <c r="C44" s="21">
        <v>291.11</v>
      </c>
    </row>
    <row r="45" spans="1:3" ht="15" thickBot="1" x14ac:dyDescent="0.4">
      <c r="A45" s="23" t="s">
        <v>162</v>
      </c>
      <c r="B45" s="21">
        <v>245.898</v>
      </c>
      <c r="C45" s="21">
        <v>304.28199999999998</v>
      </c>
    </row>
    <row r="46" spans="1:3" ht="15" thickBot="1" x14ac:dyDescent="0.4">
      <c r="A46" s="23" t="s">
        <v>165</v>
      </c>
      <c r="B46" s="21">
        <v>231.64</v>
      </c>
      <c r="C46" s="21">
        <v>229.72499999999999</v>
      </c>
    </row>
    <row r="47" spans="1:3" ht="15" thickBot="1" x14ac:dyDescent="0.4">
      <c r="A47" s="23" t="s">
        <v>169</v>
      </c>
      <c r="B47" s="21">
        <v>233.62200000000001</v>
      </c>
      <c r="C47" s="21">
        <v>304.85399999999998</v>
      </c>
    </row>
    <row r="48" spans="1:3" ht="15" thickBot="1" x14ac:dyDescent="0.4">
      <c r="A48" s="23" t="s">
        <v>172</v>
      </c>
      <c r="B48" s="21">
        <v>211.548</v>
      </c>
      <c r="C48" s="21">
        <v>312.87299999999999</v>
      </c>
    </row>
    <row r="49" spans="1:3" ht="15" thickBot="1" x14ac:dyDescent="0.4">
      <c r="A49" s="23" t="s">
        <v>175</v>
      </c>
      <c r="B49" s="21">
        <v>225.381</v>
      </c>
      <c r="C49" s="21">
        <v>237.89599999999999</v>
      </c>
    </row>
    <row r="50" spans="1:3" ht="15" thickBot="1" x14ac:dyDescent="0.4">
      <c r="A50" s="23" t="s">
        <v>178</v>
      </c>
      <c r="B50" s="21">
        <v>251.17400000000001</v>
      </c>
      <c r="C50" s="21">
        <v>290.30700000000002</v>
      </c>
    </row>
    <row r="51" spans="1:3" ht="15" thickBot="1" x14ac:dyDescent="0.4">
      <c r="A51" s="23" t="s">
        <v>181</v>
      </c>
      <c r="B51" s="21">
        <v>145.28100000000001</v>
      </c>
      <c r="C51" s="21">
        <v>157.84100000000001</v>
      </c>
    </row>
    <row r="52" spans="1:3" ht="15" thickBot="1" x14ac:dyDescent="0.4">
      <c r="A52" s="23" t="s">
        <v>185</v>
      </c>
      <c r="B52" s="21">
        <v>228.38200000000001</v>
      </c>
      <c r="C52" s="21">
        <v>260.2</v>
      </c>
    </row>
    <row r="53" spans="1:3" ht="15" thickBot="1" x14ac:dyDescent="0.4">
      <c r="A53" s="23" t="s">
        <v>188</v>
      </c>
      <c r="B53" s="21">
        <v>255.90100000000001</v>
      </c>
      <c r="C53" s="21">
        <v>275.22199999999998</v>
      </c>
    </row>
    <row r="54" spans="1:3" ht="15" thickBot="1" x14ac:dyDescent="0.4">
      <c r="A54" s="23" t="s">
        <v>191</v>
      </c>
      <c r="B54" s="21">
        <v>255.05500000000001</v>
      </c>
      <c r="C54" s="21">
        <v>325.428</v>
      </c>
    </row>
    <row r="55" spans="1:3" ht="15" thickBot="1" x14ac:dyDescent="0.4">
      <c r="A55" s="23" t="s">
        <v>194</v>
      </c>
      <c r="B55" s="21">
        <v>101.054</v>
      </c>
      <c r="C55" s="21">
        <v>106.304</v>
      </c>
    </row>
    <row r="56" spans="1:3" ht="15" thickBot="1" x14ac:dyDescent="0.4">
      <c r="A56" s="23" t="s">
        <v>197</v>
      </c>
      <c r="B56" s="21">
        <v>255.471</v>
      </c>
      <c r="C56" s="21">
        <v>314.92700000000002</v>
      </c>
    </row>
    <row r="57" spans="1:3" ht="15" thickBot="1" x14ac:dyDescent="0.4">
      <c r="A57" s="23" t="s">
        <v>200</v>
      </c>
      <c r="B57" s="21">
        <v>230.577</v>
      </c>
      <c r="C57" s="21">
        <v>296.39999999999998</v>
      </c>
    </row>
    <row r="58" spans="1:3" ht="15" thickBot="1" x14ac:dyDescent="0.4">
      <c r="A58" s="23" t="s">
        <v>203</v>
      </c>
      <c r="B58" s="21">
        <v>276.43200000000002</v>
      </c>
      <c r="C58" s="21">
        <v>295.25</v>
      </c>
    </row>
    <row r="59" spans="1:3" ht="15" thickBot="1" x14ac:dyDescent="0.4">
      <c r="A59" s="23" t="s">
        <v>206</v>
      </c>
      <c r="B59" s="21">
        <v>213.80699999999999</v>
      </c>
      <c r="C59" s="21">
        <v>229.93700000000001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8985-EF9E-4CD2-BADB-C03B26689D67}">
  <dimension ref="A1:F65"/>
  <sheetViews>
    <sheetView topLeftCell="A6" zoomScale="145" zoomScaleNormal="145" workbookViewId="0">
      <selection activeCell="B1" sqref="B1:C1"/>
    </sheetView>
  </sheetViews>
  <sheetFormatPr defaultRowHeight="14.5" x14ac:dyDescent="0.35"/>
  <cols>
    <col min="1" max="1" width="44.90625" bestFit="1" customWidth="1"/>
    <col min="2" max="2" width="13.36328125" bestFit="1" customWidth="1"/>
    <col min="3" max="3" width="16.36328125" bestFit="1" customWidth="1"/>
    <col min="4" max="4" width="16.6328125" customWidth="1"/>
  </cols>
  <sheetData>
    <row r="1" spans="1:3" x14ac:dyDescent="0.35">
      <c r="A1" t="s">
        <v>355</v>
      </c>
      <c r="B1" t="s">
        <v>353</v>
      </c>
      <c r="C1" t="s">
        <v>354</v>
      </c>
    </row>
    <row r="2" spans="1:3" ht="15" thickBot="1" x14ac:dyDescent="0.4">
      <c r="A2" s="23" t="s">
        <v>45</v>
      </c>
      <c r="B2" s="21">
        <v>100.131</v>
      </c>
      <c r="C2" s="21">
        <v>103.917</v>
      </c>
    </row>
    <row r="3" spans="1:3" ht="15" thickBot="1" x14ac:dyDescent="0.4">
      <c r="A3" s="23" t="s">
        <v>57</v>
      </c>
      <c r="B3" s="21">
        <v>100.199</v>
      </c>
      <c r="C3" s="21">
        <v>104.506</v>
      </c>
    </row>
    <row r="4" spans="1:3" ht="15" thickBot="1" x14ac:dyDescent="0.4">
      <c r="A4" s="27" t="s">
        <v>42</v>
      </c>
      <c r="B4" s="28">
        <v>227.358</v>
      </c>
      <c r="C4" s="28">
        <v>279.34399999999999</v>
      </c>
    </row>
    <row r="5" spans="1:3" ht="15" thickBot="1" x14ac:dyDescent="0.4">
      <c r="A5" s="23" t="s">
        <v>138</v>
      </c>
      <c r="B5" s="21">
        <v>233.453</v>
      </c>
      <c r="C5" s="21">
        <v>279.44600000000003</v>
      </c>
    </row>
    <row r="6" spans="1:3" ht="15" thickBot="1" x14ac:dyDescent="0.4">
      <c r="A6" s="23" t="s">
        <v>113</v>
      </c>
      <c r="B6" s="21">
        <v>144.995</v>
      </c>
      <c r="C6" s="21">
        <v>174.571</v>
      </c>
    </row>
    <row r="7" spans="1:3" ht="15" thickBot="1" x14ac:dyDescent="0.4">
      <c r="A7" s="23" t="s">
        <v>101</v>
      </c>
      <c r="B7" s="21"/>
      <c r="C7" s="21"/>
    </row>
    <row r="8" spans="1:3" ht="15" thickBot="1" x14ac:dyDescent="0.4">
      <c r="A8" s="23" t="s">
        <v>39</v>
      </c>
      <c r="B8" s="21">
        <v>101.834</v>
      </c>
      <c r="C8" s="21">
        <v>104.202</v>
      </c>
    </row>
    <row r="9" spans="1:3" ht="15" thickBot="1" x14ac:dyDescent="0.4">
      <c r="A9" s="23" t="s">
        <v>35</v>
      </c>
      <c r="B9" s="21">
        <v>101.70099999999999</v>
      </c>
      <c r="C9" s="21">
        <v>105.331</v>
      </c>
    </row>
    <row r="10" spans="1:3" ht="15" thickBot="1" x14ac:dyDescent="0.4">
      <c r="A10" s="27" t="s">
        <v>31</v>
      </c>
      <c r="B10" s="28">
        <v>250.85300000000001</v>
      </c>
      <c r="C10" s="28">
        <v>288.072</v>
      </c>
    </row>
    <row r="11" spans="1:3" ht="15" thickBot="1" x14ac:dyDescent="0.4">
      <c r="A11" s="23" t="s">
        <v>126</v>
      </c>
      <c r="B11" s="21">
        <v>254.08099999999999</v>
      </c>
      <c r="C11" s="21">
        <v>283.05399999999997</v>
      </c>
    </row>
    <row r="12" spans="1:3" ht="15" thickBot="1" x14ac:dyDescent="0.4">
      <c r="A12" s="23" t="s">
        <v>110</v>
      </c>
      <c r="B12" s="21">
        <v>151.47200000000001</v>
      </c>
      <c r="C12" s="21">
        <v>184.999</v>
      </c>
    </row>
    <row r="13" spans="1:3" ht="15" thickBot="1" x14ac:dyDescent="0.4">
      <c r="A13" s="23" t="s">
        <v>69</v>
      </c>
      <c r="B13" s="21">
        <v>102.021</v>
      </c>
      <c r="C13" s="21">
        <v>106.23</v>
      </c>
    </row>
    <row r="14" spans="1:3" ht="15" thickBot="1" x14ac:dyDescent="0.4">
      <c r="A14" s="23" t="s">
        <v>122</v>
      </c>
      <c r="B14" s="21">
        <v>223.63499999999999</v>
      </c>
      <c r="C14" s="21">
        <v>246.827</v>
      </c>
    </row>
    <row r="15" spans="1:3" ht="15" thickBot="1" x14ac:dyDescent="0.4">
      <c r="A15" s="23" t="s">
        <v>107</v>
      </c>
      <c r="B15" s="21">
        <v>150.55000000000001</v>
      </c>
      <c r="C15" s="21">
        <v>177.041</v>
      </c>
    </row>
    <row r="16" spans="1:3" ht="15" thickBot="1" x14ac:dyDescent="0.4">
      <c r="A16" s="23" t="s">
        <v>98</v>
      </c>
      <c r="B16" s="21"/>
      <c r="C16" s="21"/>
    </row>
    <row r="17" spans="1:6" ht="15" thickBot="1" x14ac:dyDescent="0.4">
      <c r="A17" s="27" t="s">
        <v>51</v>
      </c>
      <c r="B17" s="28">
        <v>239.48</v>
      </c>
      <c r="C17" s="28">
        <v>283.94200000000001</v>
      </c>
      <c r="F17" t="s">
        <v>371</v>
      </c>
    </row>
    <row r="18" spans="1:6" ht="15" thickBot="1" x14ac:dyDescent="0.4">
      <c r="A18" s="23" t="s">
        <v>153</v>
      </c>
      <c r="B18" s="21">
        <v>236.07499999999999</v>
      </c>
      <c r="C18" s="21">
        <v>285.40499999999997</v>
      </c>
    </row>
    <row r="19" spans="1:6" ht="15" thickBot="1" x14ac:dyDescent="0.4">
      <c r="A19" s="23" t="s">
        <v>116</v>
      </c>
      <c r="B19" s="21">
        <v>152.78100000000001</v>
      </c>
      <c r="C19" s="21">
        <v>175.39</v>
      </c>
    </row>
    <row r="20" spans="1:6" ht="15" thickBot="1" x14ac:dyDescent="0.4">
      <c r="A20" s="23" t="s">
        <v>104</v>
      </c>
      <c r="B20" s="21"/>
      <c r="C20" s="21"/>
    </row>
    <row r="21" spans="1:6" ht="15" thickBot="1" x14ac:dyDescent="0.4">
      <c r="A21" s="23" t="s">
        <v>54</v>
      </c>
      <c r="B21" s="21">
        <v>101.53</v>
      </c>
      <c r="C21" s="21">
        <v>104.26300000000001</v>
      </c>
    </row>
    <row r="22" spans="1:6" ht="15" thickBot="1" x14ac:dyDescent="0.4">
      <c r="A22" s="27" t="s">
        <v>63</v>
      </c>
      <c r="B22" s="28">
        <v>250.34299999999999</v>
      </c>
      <c r="C22" s="28">
        <v>285.565</v>
      </c>
    </row>
    <row r="23" spans="1:6" ht="15" thickBot="1" x14ac:dyDescent="0.4">
      <c r="A23" s="23" t="s">
        <v>178</v>
      </c>
      <c r="B23" s="21">
        <v>251.17400000000001</v>
      </c>
      <c r="C23" s="21">
        <v>290.30700000000002</v>
      </c>
    </row>
    <row r="24" spans="1:6" ht="15" thickBot="1" x14ac:dyDescent="0.4">
      <c r="A24" s="23" t="s">
        <v>119</v>
      </c>
      <c r="B24" s="21">
        <v>149.79900000000001</v>
      </c>
      <c r="C24" s="21">
        <v>177.52099999999999</v>
      </c>
    </row>
    <row r="25" spans="1:6" ht="15" thickBot="1" x14ac:dyDescent="0.4">
      <c r="A25" s="23" t="s">
        <v>48</v>
      </c>
      <c r="B25" s="21">
        <v>102.405</v>
      </c>
      <c r="C25" s="21">
        <v>103.876</v>
      </c>
    </row>
    <row r="26" spans="1:6" ht="15" thickBot="1" x14ac:dyDescent="0.4">
      <c r="A26" s="23" t="s">
        <v>60</v>
      </c>
      <c r="B26" s="21">
        <v>100.01600000000001</v>
      </c>
      <c r="C26" s="21">
        <v>104.291</v>
      </c>
    </row>
    <row r="27" spans="1:6" ht="15" thickBot="1" x14ac:dyDescent="0.4">
      <c r="A27" s="23" t="s">
        <v>66</v>
      </c>
      <c r="B27" s="21">
        <v>101.967</v>
      </c>
      <c r="C27" s="21">
        <v>104.241</v>
      </c>
    </row>
    <row r="28" spans="1:6" ht="15" thickBot="1" x14ac:dyDescent="0.4">
      <c r="A28" s="23" t="s">
        <v>5</v>
      </c>
      <c r="B28" s="21">
        <v>241.77500000000001</v>
      </c>
      <c r="C28" s="21">
        <v>284.41000000000003</v>
      </c>
    </row>
    <row r="29" spans="1:6" ht="15" thickBot="1" x14ac:dyDescent="0.4">
      <c r="A29" s="23" t="s">
        <v>162</v>
      </c>
      <c r="B29" s="21">
        <v>245.898</v>
      </c>
      <c r="C29" s="21">
        <v>304.28199999999998</v>
      </c>
      <c r="D29" t="s">
        <v>373</v>
      </c>
      <c r="E29">
        <v>13</v>
      </c>
    </row>
    <row r="30" spans="1:6" ht="15" thickBot="1" x14ac:dyDescent="0.4">
      <c r="A30" s="23" t="s">
        <v>169</v>
      </c>
      <c r="B30" s="21">
        <v>233.62200000000001</v>
      </c>
      <c r="C30" s="21">
        <v>304.85399999999998</v>
      </c>
      <c r="D30" t="s">
        <v>372</v>
      </c>
      <c r="E30">
        <v>24</v>
      </c>
    </row>
    <row r="31" spans="1:6" ht="15" thickBot="1" x14ac:dyDescent="0.4">
      <c r="A31" s="23" t="s">
        <v>129</v>
      </c>
      <c r="B31" s="21">
        <v>252.126</v>
      </c>
      <c r="C31" s="21">
        <v>299.71300000000002</v>
      </c>
      <c r="D31" t="s">
        <v>369</v>
      </c>
      <c r="E31">
        <v>25</v>
      </c>
    </row>
    <row r="32" spans="1:6" ht="15" thickBot="1" x14ac:dyDescent="0.4">
      <c r="A32" s="23" t="s">
        <v>141</v>
      </c>
      <c r="B32" s="21">
        <v>236.53</v>
      </c>
      <c r="C32" s="21">
        <v>269.137</v>
      </c>
      <c r="D32" t="s">
        <v>368</v>
      </c>
      <c r="E32">
        <v>17</v>
      </c>
    </row>
    <row r="33" spans="1:5" ht="15" thickBot="1" x14ac:dyDescent="0.4">
      <c r="A33" s="23" t="s">
        <v>82</v>
      </c>
      <c r="B33" s="21"/>
      <c r="C33" s="21"/>
    </row>
    <row r="34" spans="1:5" ht="15" thickBot="1" x14ac:dyDescent="0.4">
      <c r="A34" s="23" t="s">
        <v>76</v>
      </c>
      <c r="B34" s="21"/>
      <c r="C34" s="21"/>
    </row>
    <row r="35" spans="1:5" ht="15" thickBot="1" x14ac:dyDescent="0.4">
      <c r="A35" s="23" t="s">
        <v>172</v>
      </c>
      <c r="B35" s="21">
        <v>211.548</v>
      </c>
      <c r="C35" s="21">
        <v>312.87299999999999</v>
      </c>
      <c r="D35" t="s">
        <v>367</v>
      </c>
      <c r="E35">
        <v>48</v>
      </c>
    </row>
    <row r="36" spans="1:5" ht="15" thickBot="1" x14ac:dyDescent="0.4">
      <c r="A36" s="23" t="s">
        <v>185</v>
      </c>
      <c r="B36" s="21">
        <v>228.38200000000001</v>
      </c>
      <c r="C36" s="21">
        <v>260.2</v>
      </c>
      <c r="D36" t="s">
        <v>366</v>
      </c>
      <c r="E36">
        <v>8</v>
      </c>
    </row>
    <row r="37" spans="1:5" ht="15" thickBot="1" x14ac:dyDescent="0.4">
      <c r="A37" s="23" t="s">
        <v>144</v>
      </c>
      <c r="B37" s="21">
        <v>210.267</v>
      </c>
      <c r="C37" s="21">
        <v>249.47800000000001</v>
      </c>
      <c r="D37" t="s">
        <v>358</v>
      </c>
      <c r="E37">
        <v>26</v>
      </c>
    </row>
    <row r="38" spans="1:5" ht="15" thickBot="1" x14ac:dyDescent="0.4">
      <c r="A38" s="23" t="s">
        <v>175</v>
      </c>
      <c r="B38" s="21">
        <v>225.381</v>
      </c>
      <c r="C38" s="21">
        <v>237.89599999999999</v>
      </c>
      <c r="D38" t="s">
        <v>367</v>
      </c>
      <c r="E38">
        <v>48</v>
      </c>
    </row>
    <row r="39" spans="1:5" ht="15" thickBot="1" x14ac:dyDescent="0.4">
      <c r="A39" s="23" t="s">
        <v>85</v>
      </c>
      <c r="B39" s="21"/>
      <c r="C39" s="21"/>
    </row>
    <row r="40" spans="1:5" ht="15" thickBot="1" x14ac:dyDescent="0.4">
      <c r="A40" s="23" t="s">
        <v>188</v>
      </c>
      <c r="B40" s="21">
        <v>255.90100000000001</v>
      </c>
      <c r="C40" s="21">
        <v>275.22199999999998</v>
      </c>
      <c r="D40" t="s">
        <v>359</v>
      </c>
      <c r="E40">
        <v>6</v>
      </c>
    </row>
    <row r="41" spans="1:5" ht="15" thickBot="1" x14ac:dyDescent="0.4">
      <c r="A41" s="23" t="s">
        <v>92</v>
      </c>
      <c r="B41" s="21"/>
      <c r="C41" s="21"/>
    </row>
    <row r="42" spans="1:5" ht="15" thickBot="1" x14ac:dyDescent="0.4">
      <c r="A42" s="23" t="s">
        <v>159</v>
      </c>
      <c r="B42" s="21">
        <v>253.661</v>
      </c>
      <c r="C42" s="21">
        <v>291.11</v>
      </c>
      <c r="D42" t="s">
        <v>374</v>
      </c>
      <c r="E42">
        <v>12</v>
      </c>
    </row>
    <row r="43" spans="1:5" ht="15" thickBot="1" x14ac:dyDescent="0.4">
      <c r="A43" s="23" t="s">
        <v>79</v>
      </c>
      <c r="B43" s="21"/>
      <c r="C43" s="21"/>
    </row>
    <row r="44" spans="1:5" ht="15" thickBot="1" x14ac:dyDescent="0.4">
      <c r="A44" s="23" t="s">
        <v>147</v>
      </c>
      <c r="B44" s="21">
        <v>247.30799999999999</v>
      </c>
      <c r="C44" s="21">
        <v>310.09899999999999</v>
      </c>
      <c r="D44" t="s">
        <v>361</v>
      </c>
      <c r="E44">
        <v>27</v>
      </c>
    </row>
    <row r="45" spans="1:5" ht="15" thickBot="1" x14ac:dyDescent="0.4">
      <c r="A45" s="23" t="s">
        <v>147</v>
      </c>
      <c r="B45" s="21">
        <v>247.30799999999999</v>
      </c>
      <c r="C45" s="21">
        <v>310.09899999999999</v>
      </c>
      <c r="D45" t="s">
        <v>360</v>
      </c>
      <c r="E45">
        <v>55</v>
      </c>
    </row>
    <row r="46" spans="1:5" ht="15" thickBot="1" x14ac:dyDescent="0.4">
      <c r="A46" s="23" t="s">
        <v>132</v>
      </c>
      <c r="B46" s="21">
        <v>258.43599999999998</v>
      </c>
      <c r="C46" s="21">
        <v>296.48899999999998</v>
      </c>
      <c r="D46" t="s">
        <v>362</v>
      </c>
      <c r="E46">
        <v>36</v>
      </c>
    </row>
    <row r="47" spans="1:5" ht="15" thickBot="1" x14ac:dyDescent="0.4">
      <c r="A47" s="23" t="s">
        <v>132</v>
      </c>
      <c r="B47" s="21">
        <v>258.43599999999998</v>
      </c>
      <c r="C47" s="21">
        <v>296.48899999999998</v>
      </c>
      <c r="D47" t="s">
        <v>364</v>
      </c>
      <c r="E47">
        <v>42</v>
      </c>
    </row>
    <row r="48" spans="1:5" ht="15" thickBot="1" x14ac:dyDescent="0.4">
      <c r="A48" s="23" t="s">
        <v>135</v>
      </c>
      <c r="B48" s="21">
        <v>241.435</v>
      </c>
      <c r="C48" s="21">
        <v>228.602</v>
      </c>
      <c r="D48" t="s">
        <v>364</v>
      </c>
      <c r="E48">
        <v>42</v>
      </c>
    </row>
    <row r="49" spans="1:5" ht="15" thickBot="1" x14ac:dyDescent="0.4">
      <c r="A49" s="23" t="s">
        <v>135</v>
      </c>
      <c r="B49" s="21">
        <v>241.435</v>
      </c>
      <c r="C49" s="21">
        <v>228.602</v>
      </c>
      <c r="D49" t="s">
        <v>375</v>
      </c>
      <c r="E49">
        <v>10</v>
      </c>
    </row>
    <row r="50" spans="1:5" ht="15" thickBot="1" x14ac:dyDescent="0.4">
      <c r="A50" s="23" t="s">
        <v>135</v>
      </c>
      <c r="B50" s="21">
        <v>241.435</v>
      </c>
      <c r="C50" s="21">
        <v>228.602</v>
      </c>
      <c r="D50" t="s">
        <v>372</v>
      </c>
      <c r="E50">
        <v>24</v>
      </c>
    </row>
    <row r="51" spans="1:5" ht="15" thickBot="1" x14ac:dyDescent="0.4">
      <c r="A51" s="23" t="s">
        <v>181</v>
      </c>
      <c r="B51" s="21">
        <v>145.28100000000001</v>
      </c>
      <c r="C51" s="21">
        <v>157.84100000000001</v>
      </c>
      <c r="D51" t="s">
        <v>365</v>
      </c>
      <c r="E51">
        <v>4</v>
      </c>
    </row>
    <row r="52" spans="1:5" ht="15" thickBot="1" x14ac:dyDescent="0.4">
      <c r="A52" s="23" t="s">
        <v>72</v>
      </c>
      <c r="B52" s="21"/>
      <c r="C52" s="21"/>
    </row>
    <row r="53" spans="1:5" ht="15" thickBot="1" x14ac:dyDescent="0.4">
      <c r="A53" s="23" t="s">
        <v>95</v>
      </c>
      <c r="B53" s="21"/>
      <c r="C53" s="21"/>
    </row>
    <row r="54" spans="1:5" ht="15" thickBot="1" x14ac:dyDescent="0.4">
      <c r="A54" s="23" t="s">
        <v>194</v>
      </c>
      <c r="B54" s="21">
        <v>101.054</v>
      </c>
      <c r="C54" s="21">
        <v>106.304</v>
      </c>
      <c r="D54" t="s">
        <v>359</v>
      </c>
      <c r="E54">
        <v>6</v>
      </c>
    </row>
    <row r="55" spans="1:5" ht="15" thickBot="1" x14ac:dyDescent="0.4">
      <c r="A55" s="23" t="s">
        <v>200</v>
      </c>
      <c r="B55" s="21">
        <v>230.577</v>
      </c>
      <c r="C55" s="21">
        <v>296.39999999999998</v>
      </c>
      <c r="D55" t="s">
        <v>359</v>
      </c>
      <c r="E55">
        <v>6</v>
      </c>
    </row>
    <row r="56" spans="1:5" ht="15" thickBot="1" x14ac:dyDescent="0.4">
      <c r="A56" s="23" t="s">
        <v>191</v>
      </c>
      <c r="B56" s="21">
        <v>255.05500000000001</v>
      </c>
      <c r="C56" s="21">
        <v>325.428</v>
      </c>
      <c r="D56" t="s">
        <v>359</v>
      </c>
      <c r="E56">
        <v>6</v>
      </c>
    </row>
    <row r="57" spans="1:5" ht="15" thickBot="1" x14ac:dyDescent="0.4">
      <c r="A57" s="23" t="s">
        <v>197</v>
      </c>
      <c r="B57" s="21">
        <v>255.471</v>
      </c>
      <c r="C57" s="21">
        <v>314.92700000000002</v>
      </c>
      <c r="D57" t="s">
        <v>363</v>
      </c>
      <c r="E57">
        <v>53</v>
      </c>
    </row>
    <row r="58" spans="1:5" ht="15" thickBot="1" x14ac:dyDescent="0.4">
      <c r="A58" s="23" t="s">
        <v>150</v>
      </c>
      <c r="B58" s="21">
        <v>231.762</v>
      </c>
      <c r="C58" s="21">
        <v>300.39100000000002</v>
      </c>
      <c r="D58" t="s">
        <v>376</v>
      </c>
      <c r="E58">
        <v>29</v>
      </c>
    </row>
    <row r="59" spans="1:5" ht="15" thickBot="1" x14ac:dyDescent="0.4">
      <c r="A59" s="23" t="s">
        <v>165</v>
      </c>
      <c r="B59" s="21">
        <v>231.64</v>
      </c>
      <c r="C59" s="21">
        <v>229.72499999999999</v>
      </c>
      <c r="D59" t="s">
        <v>374</v>
      </c>
      <c r="E59">
        <v>12</v>
      </c>
    </row>
    <row r="60" spans="1:5" ht="15" thickBot="1" x14ac:dyDescent="0.4">
      <c r="A60" s="23" t="s">
        <v>206</v>
      </c>
      <c r="B60" s="21">
        <v>213.80699999999999</v>
      </c>
      <c r="C60" s="21">
        <v>229.93700000000001</v>
      </c>
      <c r="D60" t="s">
        <v>356</v>
      </c>
      <c r="E60">
        <v>2</v>
      </c>
    </row>
    <row r="61" spans="1:5" ht="15" thickBot="1" x14ac:dyDescent="0.4">
      <c r="A61" s="23" t="s">
        <v>203</v>
      </c>
      <c r="B61" s="21">
        <v>276.43200000000002</v>
      </c>
      <c r="C61" s="21">
        <v>295.25</v>
      </c>
      <c r="D61" t="s">
        <v>357</v>
      </c>
      <c r="E61">
        <v>15</v>
      </c>
    </row>
    <row r="62" spans="1:5" ht="15" thickBot="1" x14ac:dyDescent="0.4">
      <c r="A62" s="23" t="s">
        <v>156</v>
      </c>
      <c r="B62" s="21">
        <v>246.75200000000001</v>
      </c>
      <c r="C62" s="21">
        <v>273.65699999999998</v>
      </c>
      <c r="D62" t="s">
        <v>377</v>
      </c>
      <c r="E62">
        <v>51</v>
      </c>
    </row>
    <row r="63" spans="1:5" ht="15" thickBot="1" x14ac:dyDescent="0.4">
      <c r="A63" s="23" t="s">
        <v>156</v>
      </c>
      <c r="B63" s="21">
        <v>246.75200000000001</v>
      </c>
      <c r="C63" s="21">
        <v>273.65699999999998</v>
      </c>
      <c r="D63" t="s">
        <v>378</v>
      </c>
      <c r="E63">
        <v>54</v>
      </c>
    </row>
    <row r="64" spans="1:5" ht="15" thickBot="1" x14ac:dyDescent="0.4">
      <c r="A64" s="23" t="s">
        <v>156</v>
      </c>
      <c r="B64" s="21">
        <v>246.75200000000001</v>
      </c>
      <c r="C64" s="21">
        <v>273.65699999999998</v>
      </c>
      <c r="D64" t="s">
        <v>384</v>
      </c>
      <c r="E64">
        <v>11</v>
      </c>
    </row>
    <row r="65" spans="1:3" ht="15" thickBot="1" x14ac:dyDescent="0.4">
      <c r="A65" s="23" t="s">
        <v>88</v>
      </c>
      <c r="B65" s="21"/>
      <c r="C65" s="21"/>
    </row>
  </sheetData>
  <sortState xmlns:xlrd2="http://schemas.microsoft.com/office/spreadsheetml/2017/richdata2" ref="A2:C65">
    <sortCondition ref="A29:A6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B8-BC90-47F4-855D-2409FDE570A8}">
  <dimension ref="A1:M60"/>
  <sheetViews>
    <sheetView zoomScale="145" zoomScaleNormal="145" workbookViewId="0">
      <selection sqref="A1:F60"/>
    </sheetView>
  </sheetViews>
  <sheetFormatPr defaultRowHeight="14.5" x14ac:dyDescent="0.35"/>
  <cols>
    <col min="1" max="1" width="44.90625" bestFit="1" customWidth="1"/>
    <col min="2" max="2" width="13.1796875" bestFit="1" customWidth="1"/>
    <col min="5" max="5" width="8.453125" bestFit="1" customWidth="1"/>
    <col min="6" max="6" width="14.81640625" bestFit="1" customWidth="1"/>
    <col min="7" max="7" width="10.453125" customWidth="1"/>
    <col min="8" max="8" width="19.90625" customWidth="1"/>
    <col min="11" max="11" width="10.453125" customWidth="1"/>
    <col min="12" max="12" width="19.90625" customWidth="1"/>
  </cols>
  <sheetData>
    <row r="1" spans="1:13" ht="15" thickBot="1" x14ac:dyDescent="0.4">
      <c r="F1" t="s">
        <v>1068</v>
      </c>
    </row>
    <row r="2" spans="1:13" ht="15" thickBot="1" x14ac:dyDescent="0.4">
      <c r="A2" s="23" t="s">
        <v>162</v>
      </c>
      <c r="B2" t="s">
        <v>373</v>
      </c>
      <c r="C2">
        <v>13</v>
      </c>
      <c r="D2" s="21">
        <v>245.898</v>
      </c>
      <c r="E2" s="21">
        <v>304.28199999999998</v>
      </c>
      <c r="G2" s="30" t="s">
        <v>234</v>
      </c>
      <c r="H2" s="31" t="s">
        <v>379</v>
      </c>
      <c r="K2" s="30" t="s">
        <v>234</v>
      </c>
      <c r="L2" s="31" t="s">
        <v>379</v>
      </c>
    </row>
    <row r="3" spans="1:13" ht="15" thickBot="1" x14ac:dyDescent="0.4">
      <c r="A3" s="33" t="s">
        <v>169</v>
      </c>
      <c r="B3" s="29" t="s">
        <v>372</v>
      </c>
      <c r="C3" s="29">
        <v>24</v>
      </c>
      <c r="D3" s="34">
        <v>233.62200000000001</v>
      </c>
      <c r="E3" s="34">
        <v>304.85399999999998</v>
      </c>
      <c r="F3" s="39">
        <v>2844510</v>
      </c>
      <c r="G3">
        <v>1</v>
      </c>
      <c r="H3" t="s">
        <v>380</v>
      </c>
      <c r="I3">
        <f>COUNTIF($B$2:$B$29,H3)</f>
        <v>0</v>
      </c>
      <c r="K3">
        <v>1</v>
      </c>
      <c r="L3" t="s">
        <v>380</v>
      </c>
      <c r="M3">
        <f t="shared" ref="M3:M34" si="0">COUNTIF($B$2:$B$60,L3)</f>
        <v>1</v>
      </c>
    </row>
    <row r="4" spans="1:13" ht="15" thickBot="1" x14ac:dyDescent="0.4">
      <c r="A4" s="23" t="s">
        <v>129</v>
      </c>
      <c r="B4" t="s">
        <v>369</v>
      </c>
      <c r="C4">
        <v>25</v>
      </c>
      <c r="D4" s="21">
        <v>252.126</v>
      </c>
      <c r="E4" s="21">
        <v>299.71300000000002</v>
      </c>
      <c r="G4">
        <v>2</v>
      </c>
      <c r="H4" t="s">
        <v>381</v>
      </c>
      <c r="I4">
        <f t="shared" ref="I4:I54" si="1">COUNTIF($B$2:$B$29,H4)</f>
        <v>1</v>
      </c>
      <c r="K4">
        <v>2</v>
      </c>
      <c r="L4" t="s">
        <v>381</v>
      </c>
      <c r="M4">
        <f t="shared" si="0"/>
        <v>1</v>
      </c>
    </row>
    <row r="5" spans="1:13" ht="15" thickBot="1" x14ac:dyDescent="0.4">
      <c r="A5" s="23" t="s">
        <v>141</v>
      </c>
      <c r="B5" t="s">
        <v>368</v>
      </c>
      <c r="C5">
        <v>17</v>
      </c>
      <c r="D5" s="21">
        <v>236.53</v>
      </c>
      <c r="E5" s="21">
        <v>269.137</v>
      </c>
      <c r="G5">
        <v>4</v>
      </c>
      <c r="H5" t="s">
        <v>365</v>
      </c>
      <c r="I5">
        <f t="shared" si="1"/>
        <v>1</v>
      </c>
      <c r="K5">
        <v>4</v>
      </c>
      <c r="L5" t="s">
        <v>365</v>
      </c>
      <c r="M5">
        <f t="shared" si="0"/>
        <v>1</v>
      </c>
    </row>
    <row r="6" spans="1:13" ht="15" thickBot="1" x14ac:dyDescent="0.4">
      <c r="A6" s="33" t="s">
        <v>172</v>
      </c>
      <c r="B6" s="29" t="s">
        <v>367</v>
      </c>
      <c r="C6" s="29">
        <v>48</v>
      </c>
      <c r="D6" s="34">
        <v>211.548</v>
      </c>
      <c r="E6" s="34">
        <v>312.87299999999999</v>
      </c>
      <c r="F6" s="39">
        <v>7637387</v>
      </c>
      <c r="G6">
        <v>5</v>
      </c>
      <c r="H6" t="s">
        <v>382</v>
      </c>
      <c r="I6">
        <f t="shared" si="1"/>
        <v>0</v>
      </c>
      <c r="K6">
        <v>5</v>
      </c>
      <c r="L6" t="s">
        <v>382</v>
      </c>
      <c r="M6">
        <f t="shared" si="0"/>
        <v>1</v>
      </c>
    </row>
    <row r="7" spans="1:13" ht="15" thickBot="1" x14ac:dyDescent="0.4">
      <c r="A7" s="23" t="s">
        <v>185</v>
      </c>
      <c r="B7" t="s">
        <v>366</v>
      </c>
      <c r="C7">
        <v>8</v>
      </c>
      <c r="D7" s="21">
        <v>228.38200000000001</v>
      </c>
      <c r="E7" s="21">
        <v>260.2</v>
      </c>
      <c r="G7">
        <v>6</v>
      </c>
      <c r="H7" t="s">
        <v>359</v>
      </c>
      <c r="I7">
        <f t="shared" si="1"/>
        <v>4</v>
      </c>
      <c r="K7">
        <v>6</v>
      </c>
      <c r="L7" s="32" t="s">
        <v>359</v>
      </c>
      <c r="M7" s="32">
        <f t="shared" si="0"/>
        <v>4</v>
      </c>
    </row>
    <row r="8" spans="1:13" ht="15" thickBot="1" x14ac:dyDescent="0.4">
      <c r="A8" s="23" t="s">
        <v>144</v>
      </c>
      <c r="B8" t="s">
        <v>358</v>
      </c>
      <c r="C8">
        <v>26</v>
      </c>
      <c r="D8" s="21">
        <v>210.267</v>
      </c>
      <c r="E8" s="21">
        <v>249.47800000000001</v>
      </c>
      <c r="G8">
        <v>8</v>
      </c>
      <c r="H8" t="s">
        <v>366</v>
      </c>
      <c r="I8">
        <f t="shared" si="1"/>
        <v>1</v>
      </c>
      <c r="K8">
        <v>8</v>
      </c>
      <c r="L8" t="s">
        <v>366</v>
      </c>
      <c r="M8">
        <f t="shared" si="0"/>
        <v>1</v>
      </c>
    </row>
    <row r="9" spans="1:13" ht="15" thickBot="1" x14ac:dyDescent="0.4">
      <c r="A9" s="33" t="s">
        <v>175</v>
      </c>
      <c r="B9" s="29" t="s">
        <v>367</v>
      </c>
      <c r="C9" s="29">
        <v>48</v>
      </c>
      <c r="D9" s="34">
        <v>225.381</v>
      </c>
      <c r="E9" s="34">
        <v>237.89599999999999</v>
      </c>
      <c r="F9" s="39">
        <v>7149642</v>
      </c>
      <c r="G9">
        <v>9</v>
      </c>
      <c r="H9" t="s">
        <v>383</v>
      </c>
      <c r="I9">
        <f t="shared" si="1"/>
        <v>0</v>
      </c>
      <c r="K9">
        <v>9</v>
      </c>
      <c r="L9" t="s">
        <v>383</v>
      </c>
      <c r="M9">
        <f t="shared" si="0"/>
        <v>1</v>
      </c>
    </row>
    <row r="10" spans="1:13" ht="15" thickBot="1" x14ac:dyDescent="0.4">
      <c r="A10" s="33" t="s">
        <v>188</v>
      </c>
      <c r="B10" s="29" t="s">
        <v>359</v>
      </c>
      <c r="C10" s="29">
        <v>6</v>
      </c>
      <c r="D10" s="34">
        <v>255.90100000000001</v>
      </c>
      <c r="E10" s="34">
        <v>275.22199999999998</v>
      </c>
      <c r="F10" s="39">
        <v>13200998</v>
      </c>
      <c r="G10">
        <v>10</v>
      </c>
      <c r="H10" t="s">
        <v>375</v>
      </c>
      <c r="I10">
        <f t="shared" si="1"/>
        <v>1</v>
      </c>
      <c r="K10">
        <v>10</v>
      </c>
      <c r="L10" t="s">
        <v>375</v>
      </c>
      <c r="M10">
        <f t="shared" si="0"/>
        <v>1</v>
      </c>
    </row>
    <row r="11" spans="1:13" ht="15" thickBot="1" x14ac:dyDescent="0.4">
      <c r="A11" s="33" t="s">
        <v>159</v>
      </c>
      <c r="B11" s="29" t="s">
        <v>374</v>
      </c>
      <c r="C11" s="29">
        <v>12</v>
      </c>
      <c r="D11" s="34">
        <v>253.661</v>
      </c>
      <c r="E11" s="34">
        <v>291.11</v>
      </c>
      <c r="F11" s="39">
        <v>6138333</v>
      </c>
      <c r="G11">
        <v>11</v>
      </c>
      <c r="H11" t="s">
        <v>384</v>
      </c>
      <c r="I11">
        <f t="shared" si="1"/>
        <v>0</v>
      </c>
      <c r="K11">
        <v>11</v>
      </c>
      <c r="L11" t="s">
        <v>384</v>
      </c>
      <c r="M11">
        <f t="shared" si="0"/>
        <v>1</v>
      </c>
    </row>
    <row r="12" spans="1:13" ht="15" thickBot="1" x14ac:dyDescent="0.4">
      <c r="A12" s="23" t="s">
        <v>147</v>
      </c>
      <c r="B12" t="s">
        <v>361</v>
      </c>
      <c r="C12">
        <v>27</v>
      </c>
      <c r="D12" s="21">
        <v>247.30799999999999</v>
      </c>
      <c r="E12" s="21">
        <v>310.09899999999999</v>
      </c>
      <c r="G12">
        <v>12</v>
      </c>
      <c r="H12" t="s">
        <v>374</v>
      </c>
      <c r="I12">
        <f t="shared" si="1"/>
        <v>2</v>
      </c>
      <c r="K12">
        <v>12</v>
      </c>
      <c r="L12" s="32" t="s">
        <v>374</v>
      </c>
      <c r="M12" s="32">
        <f t="shared" si="0"/>
        <v>2</v>
      </c>
    </row>
    <row r="13" spans="1:13" ht="15" thickBot="1" x14ac:dyDescent="0.4">
      <c r="A13" s="23" t="s">
        <v>147</v>
      </c>
      <c r="B13" t="s">
        <v>360</v>
      </c>
      <c r="C13">
        <v>55</v>
      </c>
      <c r="D13" s="21">
        <v>247.30799999999999</v>
      </c>
      <c r="E13" s="21">
        <v>310.09899999999999</v>
      </c>
      <c r="G13">
        <v>13</v>
      </c>
      <c r="H13" t="s">
        <v>373</v>
      </c>
      <c r="I13">
        <f t="shared" si="1"/>
        <v>1</v>
      </c>
      <c r="K13">
        <v>13</v>
      </c>
      <c r="L13" t="s">
        <v>373</v>
      </c>
      <c r="M13">
        <f t="shared" si="0"/>
        <v>1</v>
      </c>
    </row>
    <row r="14" spans="1:13" ht="15" thickBot="1" x14ac:dyDescent="0.4">
      <c r="A14" s="23" t="s">
        <v>132</v>
      </c>
      <c r="B14" t="s">
        <v>362</v>
      </c>
      <c r="C14">
        <v>36</v>
      </c>
      <c r="D14" s="21">
        <v>258.43599999999998</v>
      </c>
      <c r="E14" s="21">
        <v>296.48899999999998</v>
      </c>
      <c r="G14">
        <v>15</v>
      </c>
      <c r="H14" t="s">
        <v>357</v>
      </c>
      <c r="I14">
        <f t="shared" si="1"/>
        <v>1</v>
      </c>
      <c r="K14">
        <v>15</v>
      </c>
      <c r="L14" t="s">
        <v>357</v>
      </c>
      <c r="M14">
        <f t="shared" si="0"/>
        <v>1</v>
      </c>
    </row>
    <row r="15" spans="1:13" ht="15" thickBot="1" x14ac:dyDescent="0.4">
      <c r="A15" s="33" t="s">
        <v>132</v>
      </c>
      <c r="B15" s="29" t="s">
        <v>364</v>
      </c>
      <c r="C15" s="29">
        <v>42</v>
      </c>
      <c r="D15" s="34">
        <v>258.43599999999998</v>
      </c>
      <c r="E15" s="34">
        <v>296.48899999999998</v>
      </c>
      <c r="G15">
        <v>16</v>
      </c>
      <c r="H15" t="s">
        <v>385</v>
      </c>
      <c r="I15">
        <f t="shared" si="1"/>
        <v>0</v>
      </c>
      <c r="K15">
        <v>16</v>
      </c>
      <c r="L15" t="s">
        <v>385</v>
      </c>
      <c r="M15">
        <f t="shared" si="0"/>
        <v>1</v>
      </c>
    </row>
    <row r="16" spans="1:13" ht="15" thickBot="1" x14ac:dyDescent="0.4">
      <c r="A16" s="33" t="s">
        <v>135</v>
      </c>
      <c r="B16" s="29" t="s">
        <v>364</v>
      </c>
      <c r="C16" s="29">
        <v>42</v>
      </c>
      <c r="D16" s="34">
        <v>241.435</v>
      </c>
      <c r="E16" s="34">
        <v>228.602</v>
      </c>
      <c r="F16" s="39">
        <v>6245051</v>
      </c>
      <c r="G16">
        <v>17</v>
      </c>
      <c r="H16" t="s">
        <v>368</v>
      </c>
      <c r="I16">
        <f t="shared" si="1"/>
        <v>1</v>
      </c>
      <c r="K16">
        <v>17</v>
      </c>
      <c r="L16" t="s">
        <v>368</v>
      </c>
      <c r="M16">
        <f t="shared" si="0"/>
        <v>1</v>
      </c>
    </row>
    <row r="17" spans="1:13" ht="15" thickBot="1" x14ac:dyDescent="0.4">
      <c r="A17" s="23" t="s">
        <v>135</v>
      </c>
      <c r="B17" t="s">
        <v>375</v>
      </c>
      <c r="C17">
        <v>10</v>
      </c>
      <c r="D17" s="21">
        <v>241.435</v>
      </c>
      <c r="E17" s="21">
        <v>228.602</v>
      </c>
      <c r="G17">
        <v>18</v>
      </c>
      <c r="H17" t="s">
        <v>386</v>
      </c>
      <c r="I17">
        <f t="shared" si="1"/>
        <v>0</v>
      </c>
      <c r="K17">
        <v>18</v>
      </c>
      <c r="L17" t="s">
        <v>386</v>
      </c>
      <c r="M17">
        <f t="shared" si="0"/>
        <v>1</v>
      </c>
    </row>
    <row r="18" spans="1:13" ht="15" thickBot="1" x14ac:dyDescent="0.4">
      <c r="A18" s="33" t="s">
        <v>135</v>
      </c>
      <c r="B18" s="29" t="s">
        <v>372</v>
      </c>
      <c r="C18" s="29">
        <v>24</v>
      </c>
      <c r="D18" s="34">
        <v>241.435</v>
      </c>
      <c r="E18" s="34">
        <v>228.602</v>
      </c>
      <c r="F18" s="39">
        <v>6245051</v>
      </c>
      <c r="G18">
        <v>19</v>
      </c>
      <c r="H18" t="s">
        <v>387</v>
      </c>
      <c r="I18">
        <f t="shared" si="1"/>
        <v>0</v>
      </c>
      <c r="K18">
        <v>19</v>
      </c>
      <c r="L18" t="s">
        <v>387</v>
      </c>
      <c r="M18">
        <f t="shared" si="0"/>
        <v>1</v>
      </c>
    </row>
    <row r="19" spans="1:13" ht="15" thickBot="1" x14ac:dyDescent="0.4">
      <c r="A19" s="23" t="s">
        <v>181</v>
      </c>
      <c r="B19" t="s">
        <v>365</v>
      </c>
      <c r="C19">
        <v>4</v>
      </c>
      <c r="D19" s="21">
        <v>145.28100000000001</v>
      </c>
      <c r="E19" s="21">
        <v>157.84100000000001</v>
      </c>
      <c r="G19">
        <v>20</v>
      </c>
      <c r="H19" t="s">
        <v>388</v>
      </c>
      <c r="I19">
        <f t="shared" si="1"/>
        <v>0</v>
      </c>
      <c r="K19">
        <v>20</v>
      </c>
      <c r="L19" t="s">
        <v>388</v>
      </c>
      <c r="M19">
        <f t="shared" si="0"/>
        <v>1</v>
      </c>
    </row>
    <row r="20" spans="1:13" ht="15" thickBot="1" x14ac:dyDescent="0.4">
      <c r="A20" s="33" t="s">
        <v>194</v>
      </c>
      <c r="B20" s="29" t="s">
        <v>359</v>
      </c>
      <c r="C20" s="29">
        <v>6</v>
      </c>
      <c r="D20" s="34">
        <v>101.054</v>
      </c>
      <c r="E20" s="34">
        <v>106.304</v>
      </c>
      <c r="F20" s="35">
        <v>4599839</v>
      </c>
      <c r="G20">
        <v>21</v>
      </c>
      <c r="H20" t="s">
        <v>389</v>
      </c>
      <c r="I20">
        <f t="shared" si="1"/>
        <v>0</v>
      </c>
      <c r="K20">
        <v>21</v>
      </c>
      <c r="L20" t="s">
        <v>389</v>
      </c>
      <c r="M20">
        <f t="shared" si="0"/>
        <v>1</v>
      </c>
    </row>
    <row r="21" spans="1:13" ht="15" thickBot="1" x14ac:dyDescent="0.4">
      <c r="A21" s="33" t="s">
        <v>200</v>
      </c>
      <c r="B21" s="29" t="s">
        <v>359</v>
      </c>
      <c r="C21" s="29">
        <v>6</v>
      </c>
      <c r="D21" s="34">
        <v>230.577</v>
      </c>
      <c r="E21" s="34">
        <v>296.39999999999998</v>
      </c>
      <c r="F21" s="39">
        <v>3298634</v>
      </c>
      <c r="G21">
        <v>22</v>
      </c>
      <c r="H21" t="s">
        <v>390</v>
      </c>
      <c r="I21">
        <f t="shared" si="1"/>
        <v>0</v>
      </c>
      <c r="K21">
        <v>22</v>
      </c>
      <c r="L21" t="s">
        <v>390</v>
      </c>
      <c r="M21">
        <f t="shared" si="0"/>
        <v>1</v>
      </c>
    </row>
    <row r="22" spans="1:13" ht="15" thickBot="1" x14ac:dyDescent="0.4">
      <c r="A22" s="33" t="s">
        <v>191</v>
      </c>
      <c r="B22" s="29" t="s">
        <v>359</v>
      </c>
      <c r="C22" s="29">
        <v>6</v>
      </c>
      <c r="D22" s="34">
        <v>255.05500000000001</v>
      </c>
      <c r="E22" s="34">
        <v>325.428</v>
      </c>
      <c r="F22" s="39">
        <v>4749008</v>
      </c>
      <c r="G22">
        <v>23</v>
      </c>
      <c r="H22" t="s">
        <v>391</v>
      </c>
      <c r="I22">
        <f t="shared" si="1"/>
        <v>0</v>
      </c>
      <c r="K22">
        <v>23</v>
      </c>
      <c r="L22" t="s">
        <v>391</v>
      </c>
      <c r="M22">
        <f t="shared" si="0"/>
        <v>1</v>
      </c>
    </row>
    <row r="23" spans="1:13" ht="15" thickBot="1" x14ac:dyDescent="0.4">
      <c r="A23" s="23" t="s">
        <v>197</v>
      </c>
      <c r="B23" t="s">
        <v>363</v>
      </c>
      <c r="C23">
        <v>53</v>
      </c>
      <c r="D23" s="21">
        <v>255.471</v>
      </c>
      <c r="E23" s="21">
        <v>314.92700000000002</v>
      </c>
      <c r="G23">
        <v>24</v>
      </c>
      <c r="H23" t="s">
        <v>372</v>
      </c>
      <c r="I23">
        <f t="shared" si="1"/>
        <v>2</v>
      </c>
      <c r="K23">
        <v>24</v>
      </c>
      <c r="L23" s="32" t="s">
        <v>372</v>
      </c>
      <c r="M23" s="32">
        <f t="shared" si="0"/>
        <v>2</v>
      </c>
    </row>
    <row r="24" spans="1:13" ht="15" thickBot="1" x14ac:dyDescent="0.4">
      <c r="A24" s="23" t="s">
        <v>150</v>
      </c>
      <c r="B24" t="s">
        <v>376</v>
      </c>
      <c r="C24">
        <v>29</v>
      </c>
      <c r="D24" s="21">
        <v>231.762</v>
      </c>
      <c r="E24" s="21">
        <v>300.39100000000002</v>
      </c>
      <c r="G24">
        <v>25</v>
      </c>
      <c r="H24" t="s">
        <v>369</v>
      </c>
      <c r="I24">
        <f t="shared" si="1"/>
        <v>1</v>
      </c>
      <c r="K24">
        <v>25</v>
      </c>
      <c r="L24" t="s">
        <v>369</v>
      </c>
      <c r="M24">
        <f t="shared" si="0"/>
        <v>1</v>
      </c>
    </row>
    <row r="25" spans="1:13" ht="15" thickBot="1" x14ac:dyDescent="0.4">
      <c r="A25" s="33" t="s">
        <v>165</v>
      </c>
      <c r="B25" s="29" t="s">
        <v>374</v>
      </c>
      <c r="C25" s="29">
        <v>12</v>
      </c>
      <c r="D25" s="34">
        <v>231.64</v>
      </c>
      <c r="E25" s="34">
        <v>229.72499999999999</v>
      </c>
      <c r="F25" s="39">
        <v>3175275</v>
      </c>
      <c r="G25">
        <v>26</v>
      </c>
      <c r="H25" t="s">
        <v>358</v>
      </c>
      <c r="I25">
        <f t="shared" si="1"/>
        <v>1</v>
      </c>
      <c r="K25">
        <v>26</v>
      </c>
      <c r="L25" t="s">
        <v>358</v>
      </c>
      <c r="M25">
        <f t="shared" si="0"/>
        <v>1</v>
      </c>
    </row>
    <row r="26" spans="1:13" ht="15" thickBot="1" x14ac:dyDescent="0.4">
      <c r="A26" s="23" t="s">
        <v>206</v>
      </c>
      <c r="B26" t="s">
        <v>381</v>
      </c>
      <c r="C26">
        <v>2</v>
      </c>
      <c r="D26" s="21">
        <v>213.80699999999999</v>
      </c>
      <c r="E26" s="21">
        <v>229.93700000000001</v>
      </c>
      <c r="F26" t="s">
        <v>411</v>
      </c>
      <c r="G26">
        <v>27</v>
      </c>
      <c r="H26" t="s">
        <v>361</v>
      </c>
      <c r="I26">
        <f t="shared" si="1"/>
        <v>1</v>
      </c>
      <c r="K26">
        <v>27</v>
      </c>
      <c r="L26" t="s">
        <v>361</v>
      </c>
      <c r="M26">
        <f t="shared" si="0"/>
        <v>1</v>
      </c>
    </row>
    <row r="27" spans="1:13" ht="15" thickBot="1" x14ac:dyDescent="0.4">
      <c r="A27" s="23" t="s">
        <v>203</v>
      </c>
      <c r="B27" t="s">
        <v>357</v>
      </c>
      <c r="C27">
        <v>15</v>
      </c>
      <c r="D27" s="21">
        <v>276.43200000000002</v>
      </c>
      <c r="E27" s="21">
        <v>295.25</v>
      </c>
      <c r="G27">
        <v>28</v>
      </c>
      <c r="H27" t="s">
        <v>392</v>
      </c>
      <c r="I27">
        <f t="shared" si="1"/>
        <v>0</v>
      </c>
      <c r="K27">
        <v>28</v>
      </c>
      <c r="L27" t="s">
        <v>392</v>
      </c>
      <c r="M27">
        <f t="shared" si="0"/>
        <v>1</v>
      </c>
    </row>
    <row r="28" spans="1:13" ht="15" thickBot="1" x14ac:dyDescent="0.4">
      <c r="A28" s="23" t="s">
        <v>156</v>
      </c>
      <c r="B28" t="s">
        <v>377</v>
      </c>
      <c r="C28">
        <v>51</v>
      </c>
      <c r="D28" s="21">
        <v>246.75200000000001</v>
      </c>
      <c r="E28" s="21">
        <v>273.65699999999998</v>
      </c>
      <c r="G28">
        <v>29</v>
      </c>
      <c r="H28" t="s">
        <v>376</v>
      </c>
      <c r="I28">
        <f t="shared" si="1"/>
        <v>1</v>
      </c>
      <c r="K28">
        <v>29</v>
      </c>
      <c r="L28" t="s">
        <v>376</v>
      </c>
      <c r="M28">
        <f t="shared" si="0"/>
        <v>1</v>
      </c>
    </row>
    <row r="29" spans="1:13" ht="15" thickBot="1" x14ac:dyDescent="0.4">
      <c r="A29" s="23" t="s">
        <v>156</v>
      </c>
      <c r="B29" t="s">
        <v>378</v>
      </c>
      <c r="C29">
        <v>54</v>
      </c>
      <c r="D29" s="21">
        <v>246.75200000000001</v>
      </c>
      <c r="E29" s="21">
        <v>273.65699999999998</v>
      </c>
      <c r="G29">
        <v>30</v>
      </c>
      <c r="H29" t="s">
        <v>393</v>
      </c>
      <c r="I29">
        <f t="shared" si="1"/>
        <v>0</v>
      </c>
      <c r="K29">
        <v>30</v>
      </c>
      <c r="L29" t="s">
        <v>393</v>
      </c>
      <c r="M29">
        <f t="shared" si="0"/>
        <v>1</v>
      </c>
    </row>
    <row r="30" spans="1:13" ht="15" thickBot="1" x14ac:dyDescent="0.4">
      <c r="A30" s="27" t="s">
        <v>51</v>
      </c>
      <c r="B30" t="s">
        <v>380</v>
      </c>
      <c r="C30">
        <v>1</v>
      </c>
      <c r="D30" s="28">
        <v>239.48</v>
      </c>
      <c r="E30" s="28">
        <v>283.94200000000001</v>
      </c>
      <c r="G30">
        <v>31</v>
      </c>
      <c r="H30" t="s">
        <v>394</v>
      </c>
      <c r="I30">
        <f t="shared" si="1"/>
        <v>0</v>
      </c>
      <c r="K30">
        <v>31</v>
      </c>
      <c r="L30" t="s">
        <v>394</v>
      </c>
      <c r="M30">
        <f t="shared" si="0"/>
        <v>1</v>
      </c>
    </row>
    <row r="31" spans="1:13" ht="15" thickBot="1" x14ac:dyDescent="0.4">
      <c r="A31" s="27" t="s">
        <v>51</v>
      </c>
      <c r="B31" t="s">
        <v>382</v>
      </c>
      <c r="C31">
        <v>5</v>
      </c>
      <c r="D31" s="28">
        <v>239.48</v>
      </c>
      <c r="E31" s="28">
        <v>283.94200000000001</v>
      </c>
      <c r="G31">
        <v>32</v>
      </c>
      <c r="H31" t="s">
        <v>395</v>
      </c>
      <c r="I31">
        <f t="shared" si="1"/>
        <v>0</v>
      </c>
      <c r="K31">
        <v>32</v>
      </c>
      <c r="L31" t="s">
        <v>395</v>
      </c>
      <c r="M31">
        <f t="shared" si="0"/>
        <v>1</v>
      </c>
    </row>
    <row r="32" spans="1:13" ht="15" thickBot="1" x14ac:dyDescent="0.4">
      <c r="A32" s="27" t="s">
        <v>31</v>
      </c>
      <c r="B32" t="s">
        <v>383</v>
      </c>
      <c r="C32">
        <v>9</v>
      </c>
      <c r="D32" s="28">
        <v>250.85300000000001</v>
      </c>
      <c r="E32" s="28">
        <v>288.072</v>
      </c>
      <c r="G32">
        <v>33</v>
      </c>
      <c r="H32" t="s">
        <v>370</v>
      </c>
      <c r="I32">
        <f t="shared" si="1"/>
        <v>0</v>
      </c>
      <c r="K32">
        <v>33</v>
      </c>
      <c r="L32" t="s">
        <v>370</v>
      </c>
      <c r="M32">
        <f t="shared" si="0"/>
        <v>1</v>
      </c>
    </row>
    <row r="33" spans="1:13" ht="15" thickBot="1" x14ac:dyDescent="0.4">
      <c r="A33" s="27" t="s">
        <v>63</v>
      </c>
      <c r="B33" t="s">
        <v>385</v>
      </c>
      <c r="C33">
        <v>16</v>
      </c>
      <c r="D33" s="28">
        <v>250.34299999999999</v>
      </c>
      <c r="E33" s="28">
        <v>285.565</v>
      </c>
      <c r="G33">
        <v>35</v>
      </c>
      <c r="H33" t="s">
        <v>396</v>
      </c>
      <c r="I33">
        <f t="shared" si="1"/>
        <v>0</v>
      </c>
      <c r="K33">
        <v>35</v>
      </c>
      <c r="L33" t="s">
        <v>396</v>
      </c>
      <c r="M33">
        <f t="shared" si="0"/>
        <v>1</v>
      </c>
    </row>
    <row r="34" spans="1:13" ht="15" thickBot="1" x14ac:dyDescent="0.4">
      <c r="A34" s="27" t="s">
        <v>42</v>
      </c>
      <c r="B34" t="s">
        <v>386</v>
      </c>
      <c r="C34">
        <v>18</v>
      </c>
      <c r="D34" s="28">
        <v>227.358</v>
      </c>
      <c r="E34" s="28">
        <v>279.34399999999999</v>
      </c>
      <c r="G34">
        <v>36</v>
      </c>
      <c r="H34" t="s">
        <v>362</v>
      </c>
      <c r="I34">
        <f t="shared" si="1"/>
        <v>1</v>
      </c>
      <c r="K34">
        <v>36</v>
      </c>
      <c r="L34" t="s">
        <v>362</v>
      </c>
      <c r="M34">
        <f t="shared" si="0"/>
        <v>1</v>
      </c>
    </row>
    <row r="35" spans="1:13" ht="15" thickBot="1" x14ac:dyDescent="0.4">
      <c r="A35" s="27" t="s">
        <v>42</v>
      </c>
      <c r="B35" t="s">
        <v>387</v>
      </c>
      <c r="C35">
        <v>19</v>
      </c>
      <c r="D35" s="28">
        <v>227.358</v>
      </c>
      <c r="E35" s="28">
        <v>279.34399999999999</v>
      </c>
      <c r="G35">
        <v>37</v>
      </c>
      <c r="H35" t="s">
        <v>397</v>
      </c>
      <c r="I35">
        <f t="shared" si="1"/>
        <v>0</v>
      </c>
      <c r="K35">
        <v>37</v>
      </c>
      <c r="L35" t="s">
        <v>397</v>
      </c>
      <c r="M35">
        <f t="shared" ref="M35:M66" si="2">COUNTIF($B$2:$B$60,L35)</f>
        <v>1</v>
      </c>
    </row>
    <row r="36" spans="1:13" ht="15" thickBot="1" x14ac:dyDescent="0.4">
      <c r="A36" s="27" t="s">
        <v>42</v>
      </c>
      <c r="B36" t="s">
        <v>388</v>
      </c>
      <c r="C36">
        <v>20</v>
      </c>
      <c r="D36" s="28">
        <v>227.358</v>
      </c>
      <c r="E36" s="28">
        <v>279.34399999999999</v>
      </c>
      <c r="G36">
        <v>38</v>
      </c>
      <c r="H36" t="s">
        <v>398</v>
      </c>
      <c r="I36">
        <f t="shared" si="1"/>
        <v>0</v>
      </c>
      <c r="K36">
        <v>38</v>
      </c>
      <c r="L36" t="s">
        <v>398</v>
      </c>
      <c r="M36">
        <f t="shared" si="2"/>
        <v>1</v>
      </c>
    </row>
    <row r="37" spans="1:13" ht="15" thickBot="1" x14ac:dyDescent="0.4">
      <c r="A37" s="27" t="s">
        <v>51</v>
      </c>
      <c r="B37" t="s">
        <v>389</v>
      </c>
      <c r="C37">
        <v>21</v>
      </c>
      <c r="D37" s="28">
        <v>239.48</v>
      </c>
      <c r="E37" s="28">
        <v>283.94200000000001</v>
      </c>
      <c r="G37">
        <v>39</v>
      </c>
      <c r="H37" t="s">
        <v>399</v>
      </c>
      <c r="I37">
        <f t="shared" si="1"/>
        <v>0</v>
      </c>
      <c r="K37">
        <v>39</v>
      </c>
      <c r="L37" t="s">
        <v>399</v>
      </c>
      <c r="M37">
        <f t="shared" si="2"/>
        <v>1</v>
      </c>
    </row>
    <row r="38" spans="1:13" ht="15" thickBot="1" x14ac:dyDescent="0.4">
      <c r="A38" s="27" t="s">
        <v>51</v>
      </c>
      <c r="B38" t="s">
        <v>390</v>
      </c>
      <c r="C38">
        <v>22</v>
      </c>
      <c r="D38" s="28">
        <v>239.48</v>
      </c>
      <c r="E38" s="28">
        <v>283.94200000000001</v>
      </c>
      <c r="G38">
        <v>40</v>
      </c>
      <c r="H38" t="s">
        <v>400</v>
      </c>
      <c r="I38">
        <f t="shared" si="1"/>
        <v>0</v>
      </c>
      <c r="K38">
        <v>40</v>
      </c>
      <c r="L38" t="s">
        <v>400</v>
      </c>
      <c r="M38">
        <f t="shared" si="2"/>
        <v>1</v>
      </c>
    </row>
    <row r="39" spans="1:13" ht="15" thickBot="1" x14ac:dyDescent="0.4">
      <c r="A39" s="27" t="s">
        <v>31</v>
      </c>
      <c r="B39" t="s">
        <v>391</v>
      </c>
      <c r="C39">
        <v>23</v>
      </c>
      <c r="D39" s="28">
        <v>250.85300000000001</v>
      </c>
      <c r="E39" s="28">
        <v>288.072</v>
      </c>
      <c r="G39">
        <v>41</v>
      </c>
      <c r="H39" t="s">
        <v>401</v>
      </c>
      <c r="I39">
        <f t="shared" si="1"/>
        <v>0</v>
      </c>
      <c r="K39">
        <v>41</v>
      </c>
      <c r="L39" t="s">
        <v>401</v>
      </c>
      <c r="M39">
        <f t="shared" si="2"/>
        <v>1</v>
      </c>
    </row>
    <row r="40" spans="1:13" ht="15" thickBot="1" x14ac:dyDescent="0.4">
      <c r="A40" s="27" t="s">
        <v>51</v>
      </c>
      <c r="B40" t="s">
        <v>392</v>
      </c>
      <c r="C40">
        <v>28</v>
      </c>
      <c r="D40" s="28">
        <v>239.48</v>
      </c>
      <c r="E40" s="28">
        <v>283.94200000000001</v>
      </c>
      <c r="G40">
        <v>42</v>
      </c>
      <c r="H40" t="s">
        <v>364</v>
      </c>
      <c r="I40">
        <f t="shared" si="1"/>
        <v>2</v>
      </c>
      <c r="K40">
        <v>42</v>
      </c>
      <c r="L40" s="32" t="s">
        <v>364</v>
      </c>
      <c r="M40" s="32">
        <f t="shared" si="2"/>
        <v>2</v>
      </c>
    </row>
    <row r="41" spans="1:13" ht="15" thickBot="1" x14ac:dyDescent="0.4">
      <c r="A41" s="27" t="s">
        <v>63</v>
      </c>
      <c r="B41" t="s">
        <v>393</v>
      </c>
      <c r="C41">
        <v>30</v>
      </c>
      <c r="D41" s="28">
        <v>250.34299999999999</v>
      </c>
      <c r="E41" s="28">
        <v>285.565</v>
      </c>
      <c r="G41">
        <v>44</v>
      </c>
      <c r="H41" t="s">
        <v>402</v>
      </c>
      <c r="I41">
        <f t="shared" si="1"/>
        <v>0</v>
      </c>
      <c r="K41">
        <v>44</v>
      </c>
      <c r="L41" t="s">
        <v>402</v>
      </c>
      <c r="M41">
        <f t="shared" si="2"/>
        <v>1</v>
      </c>
    </row>
    <row r="42" spans="1:13" ht="15" thickBot="1" x14ac:dyDescent="0.4">
      <c r="A42" s="27" t="s">
        <v>42</v>
      </c>
      <c r="B42" t="s">
        <v>394</v>
      </c>
      <c r="C42">
        <v>31</v>
      </c>
      <c r="D42" s="28">
        <v>227.358</v>
      </c>
      <c r="E42" s="28">
        <v>279.34399999999999</v>
      </c>
      <c r="G42">
        <v>45</v>
      </c>
      <c r="H42" t="s">
        <v>403</v>
      </c>
      <c r="I42">
        <f t="shared" si="1"/>
        <v>0</v>
      </c>
      <c r="K42">
        <v>45</v>
      </c>
      <c r="L42" t="s">
        <v>403</v>
      </c>
      <c r="M42">
        <f t="shared" si="2"/>
        <v>1</v>
      </c>
    </row>
    <row r="43" spans="1:13" ht="15" thickBot="1" x14ac:dyDescent="0.4">
      <c r="A43" s="27" t="s">
        <v>63</v>
      </c>
      <c r="B43" t="s">
        <v>395</v>
      </c>
      <c r="C43">
        <v>32</v>
      </c>
      <c r="D43" s="28">
        <v>250.34299999999999</v>
      </c>
      <c r="E43" s="28">
        <v>285.565</v>
      </c>
      <c r="G43">
        <v>46</v>
      </c>
      <c r="H43" t="s">
        <v>404</v>
      </c>
      <c r="I43">
        <f t="shared" si="1"/>
        <v>0</v>
      </c>
      <c r="K43">
        <v>46</v>
      </c>
      <c r="L43" t="s">
        <v>404</v>
      </c>
      <c r="M43">
        <f t="shared" si="2"/>
        <v>1</v>
      </c>
    </row>
    <row r="44" spans="1:13" ht="15" thickBot="1" x14ac:dyDescent="0.4">
      <c r="A44" s="27" t="s">
        <v>31</v>
      </c>
      <c r="B44" t="s">
        <v>370</v>
      </c>
      <c r="C44">
        <v>33</v>
      </c>
      <c r="D44" s="28">
        <v>250.85300000000001</v>
      </c>
      <c r="E44" s="28">
        <v>288.072</v>
      </c>
      <c r="G44">
        <v>47</v>
      </c>
      <c r="H44" t="s">
        <v>405</v>
      </c>
      <c r="I44">
        <f t="shared" si="1"/>
        <v>0</v>
      </c>
      <c r="K44">
        <v>47</v>
      </c>
      <c r="L44" t="s">
        <v>405</v>
      </c>
      <c r="M44">
        <f t="shared" si="2"/>
        <v>1</v>
      </c>
    </row>
    <row r="45" spans="1:13" ht="15" thickBot="1" x14ac:dyDescent="0.4">
      <c r="A45" s="27" t="s">
        <v>63</v>
      </c>
      <c r="B45" t="s">
        <v>396</v>
      </c>
      <c r="C45">
        <v>35</v>
      </c>
      <c r="D45" s="28">
        <v>250.34299999999999</v>
      </c>
      <c r="E45" s="28">
        <v>285.565</v>
      </c>
      <c r="G45">
        <v>48</v>
      </c>
      <c r="H45" t="s">
        <v>367</v>
      </c>
      <c r="I45">
        <f t="shared" si="1"/>
        <v>2</v>
      </c>
      <c r="K45">
        <v>48</v>
      </c>
      <c r="L45" s="32" t="s">
        <v>367</v>
      </c>
      <c r="M45" s="32">
        <f t="shared" si="2"/>
        <v>2</v>
      </c>
    </row>
    <row r="46" spans="1:13" ht="15" thickBot="1" x14ac:dyDescent="0.4">
      <c r="A46" s="27" t="s">
        <v>51</v>
      </c>
      <c r="B46" t="s">
        <v>397</v>
      </c>
      <c r="C46">
        <v>37</v>
      </c>
      <c r="D46" s="28">
        <v>239.48</v>
      </c>
      <c r="E46" s="28">
        <v>283.94200000000001</v>
      </c>
      <c r="G46">
        <v>49</v>
      </c>
      <c r="H46" t="s">
        <v>406</v>
      </c>
      <c r="I46">
        <f t="shared" si="1"/>
        <v>0</v>
      </c>
      <c r="K46">
        <v>49</v>
      </c>
      <c r="L46" t="s">
        <v>406</v>
      </c>
      <c r="M46">
        <f t="shared" si="2"/>
        <v>1</v>
      </c>
    </row>
    <row r="47" spans="1:13" ht="15" thickBot="1" x14ac:dyDescent="0.4">
      <c r="A47" s="27" t="s">
        <v>42</v>
      </c>
      <c r="B47" t="s">
        <v>398</v>
      </c>
      <c r="C47">
        <v>38</v>
      </c>
      <c r="D47" s="28">
        <v>227.358</v>
      </c>
      <c r="E47" s="28">
        <v>279.34399999999999</v>
      </c>
      <c r="G47">
        <v>50</v>
      </c>
      <c r="H47" t="s">
        <v>407</v>
      </c>
      <c r="I47">
        <f t="shared" si="1"/>
        <v>0</v>
      </c>
      <c r="K47">
        <v>50</v>
      </c>
      <c r="L47" t="s">
        <v>407</v>
      </c>
      <c r="M47">
        <f t="shared" si="2"/>
        <v>1</v>
      </c>
    </row>
    <row r="48" spans="1:13" ht="15" thickBot="1" x14ac:dyDescent="0.4">
      <c r="A48" s="27" t="s">
        <v>42</v>
      </c>
      <c r="B48" t="s">
        <v>399</v>
      </c>
      <c r="C48">
        <v>39</v>
      </c>
      <c r="D48" s="28">
        <v>227.358</v>
      </c>
      <c r="E48" s="28">
        <v>279.34399999999999</v>
      </c>
      <c r="G48">
        <v>51</v>
      </c>
      <c r="H48" t="s">
        <v>377</v>
      </c>
      <c r="I48">
        <f t="shared" si="1"/>
        <v>1</v>
      </c>
      <c r="K48">
        <v>51</v>
      </c>
      <c r="L48" t="s">
        <v>377</v>
      </c>
      <c r="M48">
        <f t="shared" si="2"/>
        <v>1</v>
      </c>
    </row>
    <row r="49" spans="1:13" ht="15" thickBot="1" x14ac:dyDescent="0.4">
      <c r="A49" s="27" t="s">
        <v>51</v>
      </c>
      <c r="B49" t="s">
        <v>400</v>
      </c>
      <c r="C49">
        <v>40</v>
      </c>
      <c r="D49" s="28">
        <v>239.48</v>
      </c>
      <c r="E49" s="28">
        <v>283.94200000000001</v>
      </c>
      <c r="G49">
        <v>53</v>
      </c>
      <c r="H49" t="s">
        <v>363</v>
      </c>
      <c r="I49">
        <f t="shared" si="1"/>
        <v>1</v>
      </c>
      <c r="K49">
        <v>53</v>
      </c>
      <c r="L49" t="s">
        <v>363</v>
      </c>
      <c r="M49">
        <f t="shared" si="2"/>
        <v>1</v>
      </c>
    </row>
    <row r="50" spans="1:13" ht="15" thickBot="1" x14ac:dyDescent="0.4">
      <c r="A50" s="27" t="s">
        <v>63</v>
      </c>
      <c r="B50" t="s">
        <v>401</v>
      </c>
      <c r="C50">
        <v>41</v>
      </c>
      <c r="D50" s="28">
        <v>250.34299999999999</v>
      </c>
      <c r="E50" s="28">
        <v>285.565</v>
      </c>
      <c r="G50">
        <v>54</v>
      </c>
      <c r="H50" t="s">
        <v>378</v>
      </c>
      <c r="I50">
        <f t="shared" si="1"/>
        <v>1</v>
      </c>
      <c r="K50">
        <v>54</v>
      </c>
      <c r="L50" t="s">
        <v>378</v>
      </c>
      <c r="M50">
        <f t="shared" si="2"/>
        <v>1</v>
      </c>
    </row>
    <row r="51" spans="1:13" ht="15" thickBot="1" x14ac:dyDescent="0.4">
      <c r="A51" s="27" t="s">
        <v>31</v>
      </c>
      <c r="B51" t="s">
        <v>402</v>
      </c>
      <c r="C51">
        <v>44</v>
      </c>
      <c r="D51" s="28">
        <v>250.85300000000001</v>
      </c>
      <c r="E51" s="28">
        <v>288.072</v>
      </c>
      <c r="G51">
        <v>55</v>
      </c>
      <c r="H51" t="s">
        <v>360</v>
      </c>
      <c r="I51">
        <f t="shared" si="1"/>
        <v>1</v>
      </c>
      <c r="K51">
        <v>55</v>
      </c>
      <c r="L51" t="s">
        <v>360</v>
      </c>
      <c r="M51">
        <f t="shared" si="2"/>
        <v>1</v>
      </c>
    </row>
    <row r="52" spans="1:13" ht="15" thickBot="1" x14ac:dyDescent="0.4">
      <c r="A52" s="27" t="s">
        <v>51</v>
      </c>
      <c r="B52" t="s">
        <v>403</v>
      </c>
      <c r="C52">
        <v>45</v>
      </c>
      <c r="D52" s="28">
        <v>239.48</v>
      </c>
      <c r="E52" s="28">
        <v>283.94200000000001</v>
      </c>
      <c r="G52">
        <v>56</v>
      </c>
      <c r="H52" t="s">
        <v>408</v>
      </c>
      <c r="I52">
        <f t="shared" si="1"/>
        <v>0</v>
      </c>
      <c r="K52">
        <v>56</v>
      </c>
      <c r="L52" t="s">
        <v>408</v>
      </c>
      <c r="M52">
        <f t="shared" si="2"/>
        <v>1</v>
      </c>
    </row>
    <row r="53" spans="1:13" ht="15" thickBot="1" x14ac:dyDescent="0.4">
      <c r="A53" s="27" t="s">
        <v>42</v>
      </c>
      <c r="B53" t="s">
        <v>404</v>
      </c>
      <c r="C53">
        <v>46</v>
      </c>
      <c r="D53" s="28">
        <v>227.358</v>
      </c>
      <c r="E53" s="28">
        <v>279.34399999999999</v>
      </c>
      <c r="G53">
        <v>66</v>
      </c>
      <c r="H53" t="s">
        <v>409</v>
      </c>
      <c r="I53">
        <f t="shared" si="1"/>
        <v>0</v>
      </c>
      <c r="K53">
        <v>66</v>
      </c>
      <c r="L53" t="s">
        <v>409</v>
      </c>
      <c r="M53">
        <f t="shared" si="2"/>
        <v>1</v>
      </c>
    </row>
    <row r="54" spans="1:13" ht="15" thickBot="1" x14ac:dyDescent="0.4">
      <c r="A54" s="27" t="s">
        <v>51</v>
      </c>
      <c r="B54" t="s">
        <v>405</v>
      </c>
      <c r="C54">
        <v>47</v>
      </c>
      <c r="D54" s="28">
        <v>239.48</v>
      </c>
      <c r="E54" s="28">
        <v>283.94200000000001</v>
      </c>
      <c r="G54">
        <v>72</v>
      </c>
      <c r="H54" t="s">
        <v>410</v>
      </c>
      <c r="I54">
        <f t="shared" si="1"/>
        <v>0</v>
      </c>
      <c r="K54">
        <v>72</v>
      </c>
      <c r="L54" t="s">
        <v>410</v>
      </c>
      <c r="M54">
        <f t="shared" si="2"/>
        <v>1</v>
      </c>
    </row>
    <row r="55" spans="1:13" ht="15" thickBot="1" x14ac:dyDescent="0.4">
      <c r="A55" s="27" t="s">
        <v>63</v>
      </c>
      <c r="B55" t="s">
        <v>406</v>
      </c>
      <c r="C55">
        <v>49</v>
      </c>
      <c r="D55" s="28">
        <v>250.34299999999999</v>
      </c>
      <c r="E55" s="28">
        <v>285.565</v>
      </c>
    </row>
    <row r="56" spans="1:13" ht="15" thickBot="1" x14ac:dyDescent="0.4">
      <c r="A56" s="27" t="s">
        <v>31</v>
      </c>
      <c r="B56" t="s">
        <v>407</v>
      </c>
      <c r="C56">
        <v>50</v>
      </c>
      <c r="D56" s="28">
        <v>250.85300000000001</v>
      </c>
      <c r="E56" s="28">
        <v>288.072</v>
      </c>
    </row>
    <row r="57" spans="1:13" ht="15" thickBot="1" x14ac:dyDescent="0.4">
      <c r="A57" s="27" t="s">
        <v>63</v>
      </c>
      <c r="B57" t="s">
        <v>408</v>
      </c>
      <c r="C57">
        <v>56</v>
      </c>
      <c r="D57" s="28">
        <v>250.34299999999999</v>
      </c>
      <c r="E57" s="28">
        <v>285.565</v>
      </c>
    </row>
    <row r="58" spans="1:13" ht="15" thickBot="1" x14ac:dyDescent="0.4">
      <c r="A58" s="27" t="s">
        <v>63</v>
      </c>
      <c r="B58" t="s">
        <v>409</v>
      </c>
      <c r="C58">
        <v>66</v>
      </c>
      <c r="D58" s="28">
        <v>250.34299999999999</v>
      </c>
      <c r="E58" s="28">
        <v>285.565</v>
      </c>
    </row>
    <row r="59" spans="1:13" ht="15" thickBot="1" x14ac:dyDescent="0.4">
      <c r="A59" s="27" t="s">
        <v>31</v>
      </c>
      <c r="B59" t="s">
        <v>410</v>
      </c>
      <c r="C59">
        <v>72</v>
      </c>
      <c r="D59" s="28">
        <v>250.85300000000001</v>
      </c>
      <c r="E59" s="28">
        <v>288.072</v>
      </c>
    </row>
    <row r="60" spans="1:13" ht="15" thickBot="1" x14ac:dyDescent="0.4">
      <c r="A60" s="23" t="s">
        <v>156</v>
      </c>
      <c r="B60" t="s">
        <v>384</v>
      </c>
      <c r="C60">
        <v>11</v>
      </c>
      <c r="D60" s="21">
        <v>246.75200000000001</v>
      </c>
      <c r="E60" s="21">
        <v>273.65699999999998</v>
      </c>
    </row>
  </sheetData>
  <autoFilter ref="A2:F60" xr:uid="{0B258AB8-BC90-47F4-855D-2409FDE570A8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7A1C-49CF-4F41-A89F-713D2BBD6A6A}">
  <dimension ref="A1:H388"/>
  <sheetViews>
    <sheetView workbookViewId="0">
      <selection activeCell="H3" sqref="H3"/>
    </sheetView>
  </sheetViews>
  <sheetFormatPr defaultRowHeight="14.5" x14ac:dyDescent="0.35"/>
  <cols>
    <col min="2" max="2" width="47.81640625" bestFit="1" customWidth="1"/>
    <col min="6" max="6" width="49.1796875" bestFit="1" customWidth="1"/>
  </cols>
  <sheetData>
    <row r="1" spans="1:8" ht="15" thickBot="1" x14ac:dyDescent="0.4">
      <c r="A1" s="36" t="s">
        <v>412</v>
      </c>
      <c r="B1" s="36" t="s">
        <v>413</v>
      </c>
      <c r="C1" s="36" t="s">
        <v>414</v>
      </c>
      <c r="D1" s="36" t="s">
        <v>415</v>
      </c>
      <c r="E1" s="36" t="s">
        <v>416</v>
      </c>
      <c r="F1" s="36" t="s">
        <v>417</v>
      </c>
      <c r="H1" t="s">
        <v>1073</v>
      </c>
    </row>
    <row r="2" spans="1:8" ht="15" thickBot="1" x14ac:dyDescent="0.4">
      <c r="A2" s="37">
        <v>246</v>
      </c>
      <c r="B2" s="38" t="s">
        <v>853</v>
      </c>
      <c r="C2" s="39">
        <v>179308</v>
      </c>
      <c r="D2" s="39">
        <v>176579</v>
      </c>
      <c r="E2" s="41">
        <v>1.55E-2</v>
      </c>
      <c r="F2" s="42" t="s">
        <v>854</v>
      </c>
      <c r="H2" t="s">
        <v>1074</v>
      </c>
    </row>
    <row r="3" spans="1:8" ht="15" thickBot="1" x14ac:dyDescent="0.4">
      <c r="A3" s="37">
        <v>85</v>
      </c>
      <c r="B3" s="38" t="s">
        <v>591</v>
      </c>
      <c r="C3" s="39">
        <v>697627</v>
      </c>
      <c r="D3" s="39">
        <v>702219</v>
      </c>
      <c r="E3" s="40" t="s">
        <v>592</v>
      </c>
      <c r="F3" s="38" t="s">
        <v>492</v>
      </c>
    </row>
    <row r="4" spans="1:8" ht="15" thickBot="1" x14ac:dyDescent="0.4">
      <c r="A4" s="37">
        <v>292</v>
      </c>
      <c r="B4" s="38" t="s">
        <v>923</v>
      </c>
      <c r="C4" s="39">
        <v>145786</v>
      </c>
      <c r="D4" s="39">
        <v>148922</v>
      </c>
      <c r="E4" s="40" t="s">
        <v>924</v>
      </c>
      <c r="F4" s="42"/>
    </row>
    <row r="5" spans="1:8" ht="15" thickBot="1" x14ac:dyDescent="0.4">
      <c r="A5" s="37">
        <v>313</v>
      </c>
      <c r="B5" s="38" t="s">
        <v>959</v>
      </c>
      <c r="C5" s="39">
        <v>130467</v>
      </c>
      <c r="D5" s="39">
        <v>128610</v>
      </c>
      <c r="E5" s="41">
        <v>1.44E-2</v>
      </c>
      <c r="F5" s="38" t="s">
        <v>475</v>
      </c>
    </row>
    <row r="6" spans="1:8" ht="15" thickBot="1" x14ac:dyDescent="0.4">
      <c r="A6" s="37">
        <v>63</v>
      </c>
      <c r="B6" s="38" t="s">
        <v>554</v>
      </c>
      <c r="C6" s="39">
        <v>904617</v>
      </c>
      <c r="D6" s="39">
        <v>899262</v>
      </c>
      <c r="E6" s="41">
        <v>6.0000000000000001E-3</v>
      </c>
      <c r="F6" s="38" t="s">
        <v>555</v>
      </c>
    </row>
    <row r="7" spans="1:8" ht="15" thickBot="1" x14ac:dyDescent="0.4">
      <c r="A7" s="37">
        <v>61</v>
      </c>
      <c r="B7" s="38" t="s">
        <v>551</v>
      </c>
      <c r="C7" s="39">
        <v>919543</v>
      </c>
      <c r="D7" s="39">
        <v>916528</v>
      </c>
      <c r="E7" s="41">
        <v>3.3E-3</v>
      </c>
      <c r="F7" s="38" t="s">
        <v>552</v>
      </c>
    </row>
    <row r="8" spans="1:8" ht="15" thickBot="1" x14ac:dyDescent="0.4">
      <c r="A8" s="37">
        <v>289</v>
      </c>
      <c r="B8" s="38" t="s">
        <v>918</v>
      </c>
      <c r="C8" s="39">
        <v>149189</v>
      </c>
      <c r="D8" s="39">
        <v>152192</v>
      </c>
      <c r="E8" s="40" t="s">
        <v>919</v>
      </c>
      <c r="F8" s="42"/>
    </row>
    <row r="9" spans="1:8" ht="15" thickBot="1" x14ac:dyDescent="0.4">
      <c r="A9" s="37">
        <v>68</v>
      </c>
      <c r="B9" s="38" t="s">
        <v>564</v>
      </c>
      <c r="C9" s="39">
        <v>871229</v>
      </c>
      <c r="D9" s="39">
        <v>861889</v>
      </c>
      <c r="E9" s="41">
        <v>1.0800000000000001E-2</v>
      </c>
      <c r="F9" s="42" t="s">
        <v>565</v>
      </c>
    </row>
    <row r="10" spans="1:8" ht="15" thickBot="1" x14ac:dyDescent="0.4">
      <c r="A10" s="37">
        <v>328</v>
      </c>
      <c r="B10" s="38" t="s">
        <v>979</v>
      </c>
      <c r="C10" s="39">
        <v>121032</v>
      </c>
      <c r="D10" s="39">
        <v>122822</v>
      </c>
      <c r="E10" s="40" t="s">
        <v>605</v>
      </c>
      <c r="F10" s="38" t="s">
        <v>980</v>
      </c>
    </row>
    <row r="11" spans="1:8" ht="15" thickBot="1" x14ac:dyDescent="0.4">
      <c r="A11" s="37">
        <v>184</v>
      </c>
      <c r="B11" s="38" t="s">
        <v>758</v>
      </c>
      <c r="C11" s="39">
        <v>271171</v>
      </c>
      <c r="D11" s="39">
        <v>268691</v>
      </c>
      <c r="E11" s="41">
        <v>9.1999999999999998E-3</v>
      </c>
      <c r="F11" s="38" t="s">
        <v>759</v>
      </c>
    </row>
    <row r="12" spans="1:8" ht="15" thickBot="1" x14ac:dyDescent="0.4">
      <c r="A12" s="37">
        <v>321</v>
      </c>
      <c r="B12" s="38" t="s">
        <v>971</v>
      </c>
      <c r="C12" s="39">
        <v>126282</v>
      </c>
      <c r="D12" s="39">
        <v>125252</v>
      </c>
      <c r="E12" s="41">
        <v>8.2000000000000007E-3</v>
      </c>
      <c r="F12" s="38" t="s">
        <v>587</v>
      </c>
    </row>
    <row r="13" spans="1:8" ht="15" thickBot="1" x14ac:dyDescent="0.4">
      <c r="A13" s="37">
        <v>265</v>
      </c>
      <c r="B13" s="38" t="s">
        <v>885</v>
      </c>
      <c r="C13" s="39">
        <v>162588</v>
      </c>
      <c r="D13" s="39">
        <v>162308</v>
      </c>
      <c r="E13" s="41">
        <v>1.6999999999999999E-3</v>
      </c>
      <c r="F13" s="42" t="s">
        <v>642</v>
      </c>
    </row>
    <row r="14" spans="1:8" ht="15" thickBot="1" x14ac:dyDescent="0.4">
      <c r="A14" s="37">
        <v>135</v>
      </c>
      <c r="B14" s="38" t="s">
        <v>674</v>
      </c>
      <c r="C14" s="39">
        <v>400470</v>
      </c>
      <c r="D14" s="39">
        <v>398328</v>
      </c>
      <c r="E14" s="41">
        <v>5.4000000000000003E-3</v>
      </c>
      <c r="F14" s="42"/>
    </row>
    <row r="15" spans="1:8" ht="15" thickBot="1" x14ac:dyDescent="0.4">
      <c r="A15" s="37">
        <v>153</v>
      </c>
      <c r="B15" s="38" t="s">
        <v>706</v>
      </c>
      <c r="C15" s="39">
        <v>366376</v>
      </c>
      <c r="D15" s="39">
        <v>372258</v>
      </c>
      <c r="E15" s="40" t="s">
        <v>707</v>
      </c>
      <c r="F15" s="38" t="s">
        <v>452</v>
      </c>
    </row>
    <row r="16" spans="1:8" ht="15" thickBot="1" x14ac:dyDescent="0.4">
      <c r="A16" s="37">
        <v>337</v>
      </c>
      <c r="B16" s="38" t="s">
        <v>990</v>
      </c>
      <c r="C16" s="39">
        <v>115788</v>
      </c>
      <c r="D16" s="39">
        <v>116441</v>
      </c>
      <c r="E16" s="40" t="s">
        <v>676</v>
      </c>
      <c r="F16" s="42"/>
    </row>
    <row r="17" spans="1:6" ht="15" thickBot="1" x14ac:dyDescent="0.4">
      <c r="A17" s="37">
        <v>197</v>
      </c>
      <c r="B17" s="38" t="s">
        <v>780</v>
      </c>
      <c r="C17" s="39">
        <v>244845</v>
      </c>
      <c r="D17" s="39">
        <v>243147</v>
      </c>
      <c r="E17" s="41">
        <v>7.0000000000000001E-3</v>
      </c>
      <c r="F17" s="38" t="s">
        <v>781</v>
      </c>
    </row>
    <row r="18" spans="1:6" ht="15" thickBot="1" x14ac:dyDescent="0.4">
      <c r="A18" s="37">
        <v>131</v>
      </c>
      <c r="B18" s="38" t="s">
        <v>665</v>
      </c>
      <c r="C18" s="39">
        <v>413463</v>
      </c>
      <c r="D18" s="39">
        <v>406926</v>
      </c>
      <c r="E18" s="41">
        <v>1.61E-2</v>
      </c>
      <c r="F18" s="38" t="s">
        <v>666</v>
      </c>
    </row>
    <row r="19" spans="1:6" ht="15" thickBot="1" x14ac:dyDescent="0.4">
      <c r="A19" s="37">
        <v>215</v>
      </c>
      <c r="B19" s="38" t="s">
        <v>812</v>
      </c>
      <c r="C19" s="39">
        <v>220405</v>
      </c>
      <c r="D19" s="39">
        <v>215415</v>
      </c>
      <c r="E19" s="41">
        <v>2.3199999999999998E-2</v>
      </c>
      <c r="F19" s="38" t="s">
        <v>438</v>
      </c>
    </row>
    <row r="20" spans="1:6" ht="15" thickBot="1" x14ac:dyDescent="0.4">
      <c r="A20" s="37">
        <v>8</v>
      </c>
      <c r="B20" s="38" t="s">
        <v>437</v>
      </c>
      <c r="C20" s="39">
        <v>6237435</v>
      </c>
      <c r="D20" s="39">
        <v>6104803</v>
      </c>
      <c r="E20" s="41">
        <v>2.1700000000000001E-2</v>
      </c>
      <c r="F20" s="38" t="s">
        <v>438</v>
      </c>
    </row>
    <row r="21" spans="1:6" ht="15" thickBot="1" x14ac:dyDescent="0.4">
      <c r="A21" s="37">
        <v>149</v>
      </c>
      <c r="B21" s="38" t="s">
        <v>700</v>
      </c>
      <c r="C21" s="39">
        <v>371272</v>
      </c>
      <c r="D21" s="39">
        <v>369797</v>
      </c>
      <c r="E21" s="41">
        <v>4.0000000000000001E-3</v>
      </c>
      <c r="F21" s="38" t="s">
        <v>436</v>
      </c>
    </row>
    <row r="22" spans="1:6" ht="15" thickBot="1" x14ac:dyDescent="0.4">
      <c r="A22" s="37">
        <v>231</v>
      </c>
      <c r="B22" s="38" t="s">
        <v>833</v>
      </c>
      <c r="C22" s="39">
        <v>199289</v>
      </c>
      <c r="D22" s="39">
        <v>193773</v>
      </c>
      <c r="E22" s="41">
        <v>2.8500000000000001E-2</v>
      </c>
      <c r="F22" s="38" t="s">
        <v>727</v>
      </c>
    </row>
    <row r="23" spans="1:6" ht="15" thickBot="1" x14ac:dyDescent="0.4">
      <c r="A23" s="37">
        <v>92</v>
      </c>
      <c r="B23" s="38" t="s">
        <v>603</v>
      </c>
      <c r="C23" s="39">
        <v>624083</v>
      </c>
      <c r="D23" s="39">
        <v>611000</v>
      </c>
      <c r="E23" s="41">
        <v>2.1399999999999999E-2</v>
      </c>
      <c r="F23" s="42"/>
    </row>
    <row r="24" spans="1:6" ht="15" thickBot="1" x14ac:dyDescent="0.4">
      <c r="A24" s="37">
        <v>27</v>
      </c>
      <c r="B24" s="38" t="s">
        <v>479</v>
      </c>
      <c r="C24" s="39">
        <v>2421115</v>
      </c>
      <c r="D24" s="39">
        <v>2283371</v>
      </c>
      <c r="E24" s="41">
        <v>6.0299999999999999E-2</v>
      </c>
      <c r="F24" s="42"/>
    </row>
    <row r="25" spans="1:6" ht="15" thickBot="1" x14ac:dyDescent="0.4">
      <c r="A25" s="37">
        <v>62</v>
      </c>
      <c r="B25" s="38" t="s">
        <v>553</v>
      </c>
      <c r="C25" s="39">
        <v>916108</v>
      </c>
      <c r="D25" s="39">
        <v>909235</v>
      </c>
      <c r="E25" s="41">
        <v>7.6E-3</v>
      </c>
      <c r="F25" s="42"/>
    </row>
    <row r="26" spans="1:6" ht="15" thickBot="1" x14ac:dyDescent="0.4">
      <c r="A26" s="37">
        <v>20</v>
      </c>
      <c r="B26" s="38" t="s">
        <v>462</v>
      </c>
      <c r="C26" s="39">
        <v>2835672</v>
      </c>
      <c r="D26" s="39">
        <v>2844510</v>
      </c>
      <c r="E26" s="40" t="s">
        <v>463</v>
      </c>
      <c r="F26" s="38" t="s">
        <v>433</v>
      </c>
    </row>
    <row r="27" spans="1:6" ht="15" thickBot="1" x14ac:dyDescent="0.4">
      <c r="A27" s="37">
        <v>281</v>
      </c>
      <c r="B27" s="38" t="s">
        <v>907</v>
      </c>
      <c r="C27" s="39">
        <v>153704</v>
      </c>
      <c r="D27" s="39">
        <v>152199</v>
      </c>
      <c r="E27" s="41">
        <v>9.9000000000000008E-3</v>
      </c>
      <c r="F27" s="42"/>
    </row>
    <row r="28" spans="1:6" ht="15" thickBot="1" x14ac:dyDescent="0.4">
      <c r="A28" s="37">
        <v>202</v>
      </c>
      <c r="B28" s="38" t="s">
        <v>791</v>
      </c>
      <c r="C28" s="39">
        <v>232457</v>
      </c>
      <c r="D28" s="39">
        <v>228996</v>
      </c>
      <c r="E28" s="41">
        <v>1.5100000000000001E-2</v>
      </c>
      <c r="F28" s="38" t="s">
        <v>445</v>
      </c>
    </row>
    <row r="29" spans="1:6" ht="15" thickBot="1" x14ac:dyDescent="0.4">
      <c r="A29" s="37">
        <v>66</v>
      </c>
      <c r="B29" s="38" t="s">
        <v>560</v>
      </c>
      <c r="C29" s="39">
        <v>873060</v>
      </c>
      <c r="D29" s="39">
        <v>870569</v>
      </c>
      <c r="E29" s="41">
        <v>2.8999999999999998E-3</v>
      </c>
      <c r="F29" s="42" t="s">
        <v>561</v>
      </c>
    </row>
    <row r="30" spans="1:6" ht="15" thickBot="1" x14ac:dyDescent="0.4">
      <c r="A30" s="37">
        <v>309</v>
      </c>
      <c r="B30" s="38" t="s">
        <v>951</v>
      </c>
      <c r="C30" s="39">
        <v>133289</v>
      </c>
      <c r="D30" s="39">
        <v>134310</v>
      </c>
      <c r="E30" s="40" t="s">
        <v>952</v>
      </c>
      <c r="F30" s="38" t="s">
        <v>771</v>
      </c>
    </row>
    <row r="31" spans="1:6" ht="15" thickBot="1" x14ac:dyDescent="0.4">
      <c r="A31" s="37">
        <v>358</v>
      </c>
      <c r="B31" s="38" t="s">
        <v>1018</v>
      </c>
      <c r="C31" s="39">
        <v>102821</v>
      </c>
      <c r="D31" s="39">
        <v>103856</v>
      </c>
      <c r="E31" s="40" t="s">
        <v>658</v>
      </c>
      <c r="F31" s="38" t="s">
        <v>841</v>
      </c>
    </row>
    <row r="32" spans="1:6" ht="15" thickBot="1" x14ac:dyDescent="0.4">
      <c r="A32" s="37">
        <v>139</v>
      </c>
      <c r="B32" s="38" t="s">
        <v>679</v>
      </c>
      <c r="C32" s="39">
        <v>393575</v>
      </c>
      <c r="D32" s="39">
        <v>397565</v>
      </c>
      <c r="E32" s="40" t="s">
        <v>658</v>
      </c>
      <c r="F32" s="42"/>
    </row>
    <row r="33" spans="1:6" ht="15" thickBot="1" x14ac:dyDescent="0.4">
      <c r="A33" s="37">
        <v>343</v>
      </c>
      <c r="B33" s="38" t="s">
        <v>999</v>
      </c>
      <c r="C33" s="39">
        <v>112369</v>
      </c>
      <c r="D33" s="39">
        <v>115079</v>
      </c>
      <c r="E33" s="40" t="s">
        <v>1000</v>
      </c>
      <c r="F33" s="42"/>
    </row>
    <row r="34" spans="1:6" ht="15" thickBot="1" x14ac:dyDescent="0.4">
      <c r="A34" s="37">
        <v>204</v>
      </c>
      <c r="B34" s="38" t="s">
        <v>794</v>
      </c>
      <c r="C34" s="39">
        <v>230677</v>
      </c>
      <c r="D34" s="39">
        <v>226847</v>
      </c>
      <c r="E34" s="41">
        <v>1.6899999999999998E-2</v>
      </c>
      <c r="F34" s="42"/>
    </row>
    <row r="35" spans="1:6" ht="15" thickBot="1" x14ac:dyDescent="0.4">
      <c r="A35" s="37">
        <v>192</v>
      </c>
      <c r="B35" s="38" t="s">
        <v>774</v>
      </c>
      <c r="C35" s="39">
        <v>258254</v>
      </c>
      <c r="D35" s="39">
        <v>247493</v>
      </c>
      <c r="E35" s="41">
        <v>4.3499999999999997E-2</v>
      </c>
      <c r="F35" s="42"/>
    </row>
    <row r="36" spans="1:6" ht="15" thickBot="1" x14ac:dyDescent="0.4">
      <c r="A36" s="37">
        <v>236</v>
      </c>
      <c r="B36" s="38" t="s">
        <v>839</v>
      </c>
      <c r="C36" s="39">
        <v>190208</v>
      </c>
      <c r="D36" s="39">
        <v>184167</v>
      </c>
      <c r="E36" s="41">
        <v>3.2800000000000003E-2</v>
      </c>
      <c r="F36" s="42"/>
    </row>
    <row r="37" spans="1:6" ht="15" thickBot="1" x14ac:dyDescent="0.4">
      <c r="A37" s="37">
        <v>196</v>
      </c>
      <c r="B37" s="38" t="s">
        <v>778</v>
      </c>
      <c r="C37" s="39">
        <v>244889</v>
      </c>
      <c r="D37" s="39">
        <v>247138</v>
      </c>
      <c r="E37" s="40" t="s">
        <v>779</v>
      </c>
      <c r="F37" s="42"/>
    </row>
    <row r="38" spans="1:6" ht="15" thickBot="1" x14ac:dyDescent="0.4">
      <c r="A38" s="37">
        <v>47</v>
      </c>
      <c r="B38" s="38" t="s">
        <v>521</v>
      </c>
      <c r="C38" s="39">
        <v>1181196</v>
      </c>
      <c r="D38" s="39">
        <v>1180631</v>
      </c>
      <c r="E38" s="41">
        <v>5.0000000000000001E-4</v>
      </c>
      <c r="F38" s="38" t="s">
        <v>522</v>
      </c>
    </row>
    <row r="39" spans="1:6" ht="15" thickBot="1" x14ac:dyDescent="0.4">
      <c r="A39" s="37">
        <v>306</v>
      </c>
      <c r="B39" s="38" t="s">
        <v>946</v>
      </c>
      <c r="C39" s="39">
        <v>134846</v>
      </c>
      <c r="D39" s="39">
        <v>133626</v>
      </c>
      <c r="E39" s="41">
        <v>9.1000000000000004E-3</v>
      </c>
      <c r="F39" s="42"/>
    </row>
    <row r="40" spans="1:6" ht="15" thickBot="1" x14ac:dyDescent="0.4">
      <c r="A40" s="37">
        <v>244</v>
      </c>
      <c r="B40" s="38" t="s">
        <v>849</v>
      </c>
      <c r="C40" s="39">
        <v>181431</v>
      </c>
      <c r="D40" s="39">
        <v>181854</v>
      </c>
      <c r="E40" s="40" t="s">
        <v>850</v>
      </c>
      <c r="F40" s="42"/>
    </row>
    <row r="41" spans="1:6" ht="15" thickBot="1" x14ac:dyDescent="0.4">
      <c r="A41" s="37">
        <v>254</v>
      </c>
      <c r="B41" s="38" t="s">
        <v>866</v>
      </c>
      <c r="C41" s="39">
        <v>171141</v>
      </c>
      <c r="D41" s="39">
        <v>170954</v>
      </c>
      <c r="E41" s="41">
        <v>1.1000000000000001E-3</v>
      </c>
      <c r="F41" s="38" t="s">
        <v>867</v>
      </c>
    </row>
    <row r="42" spans="1:6" ht="15" thickBot="1" x14ac:dyDescent="0.4">
      <c r="A42" s="37">
        <v>267</v>
      </c>
      <c r="B42" s="38" t="s">
        <v>887</v>
      </c>
      <c r="C42" s="39">
        <v>161227</v>
      </c>
      <c r="D42" s="39">
        <v>161039</v>
      </c>
      <c r="E42" s="41">
        <v>1.1999999999999999E-3</v>
      </c>
      <c r="F42" s="38" t="s">
        <v>888</v>
      </c>
    </row>
    <row r="43" spans="1:6" ht="15" thickBot="1" x14ac:dyDescent="0.4">
      <c r="A43" s="37">
        <v>75</v>
      </c>
      <c r="B43" s="38" t="s">
        <v>577</v>
      </c>
      <c r="C43" s="39">
        <v>811336</v>
      </c>
      <c r="D43" s="39">
        <v>764718</v>
      </c>
      <c r="E43" s="41">
        <v>6.0999999999999999E-2</v>
      </c>
      <c r="F43" s="38" t="s">
        <v>578</v>
      </c>
    </row>
    <row r="44" spans="1:6" ht="15" thickBot="1" x14ac:dyDescent="0.4">
      <c r="A44" s="37">
        <v>11</v>
      </c>
      <c r="B44" s="38" t="s">
        <v>443</v>
      </c>
      <c r="C44" s="39">
        <v>4900550</v>
      </c>
      <c r="D44" s="39">
        <v>4941632</v>
      </c>
      <c r="E44" s="40" t="s">
        <v>444</v>
      </c>
      <c r="F44" s="38" t="s">
        <v>445</v>
      </c>
    </row>
    <row r="45" spans="1:6" ht="15" thickBot="1" x14ac:dyDescent="0.4">
      <c r="A45" s="37">
        <v>162</v>
      </c>
      <c r="B45" s="38" t="s">
        <v>724</v>
      </c>
      <c r="C45" s="39">
        <v>327468</v>
      </c>
      <c r="D45" s="39">
        <v>330758</v>
      </c>
      <c r="E45" s="40" t="s">
        <v>725</v>
      </c>
      <c r="F45" s="38" t="s">
        <v>461</v>
      </c>
    </row>
    <row r="46" spans="1:6" ht="15" thickBot="1" x14ac:dyDescent="0.4">
      <c r="A46" s="37">
        <v>239</v>
      </c>
      <c r="B46" s="38" t="s">
        <v>843</v>
      </c>
      <c r="C46" s="39">
        <v>185682</v>
      </c>
      <c r="D46" s="39">
        <v>179639</v>
      </c>
      <c r="E46" s="41">
        <v>3.3599999999999998E-2</v>
      </c>
      <c r="F46" s="38" t="s">
        <v>844</v>
      </c>
    </row>
    <row r="47" spans="1:6" ht="15" thickBot="1" x14ac:dyDescent="0.4">
      <c r="A47" s="37">
        <v>325</v>
      </c>
      <c r="B47" s="38" t="s">
        <v>976</v>
      </c>
      <c r="C47" s="39">
        <v>124857</v>
      </c>
      <c r="D47" s="39">
        <v>118960</v>
      </c>
      <c r="E47" s="41">
        <v>4.9599999999999998E-2</v>
      </c>
      <c r="F47" s="42"/>
    </row>
    <row r="48" spans="1:6" ht="15" thickBot="1" x14ac:dyDescent="0.4">
      <c r="A48" s="37">
        <v>180</v>
      </c>
      <c r="B48" s="38" t="s">
        <v>752</v>
      </c>
      <c r="C48" s="39">
        <v>277673</v>
      </c>
      <c r="D48" s="39">
        <v>275611</v>
      </c>
      <c r="E48" s="41">
        <v>7.4999999999999997E-3</v>
      </c>
      <c r="F48" s="38" t="s">
        <v>454</v>
      </c>
    </row>
    <row r="49" spans="1:6" ht="15" thickBot="1" x14ac:dyDescent="0.4">
      <c r="A49" s="37">
        <v>59</v>
      </c>
      <c r="B49" s="38" t="s">
        <v>548</v>
      </c>
      <c r="C49" s="39">
        <v>950976</v>
      </c>
      <c r="D49" s="39">
        <v>946327</v>
      </c>
      <c r="E49" s="41">
        <v>4.8999999999999998E-3</v>
      </c>
      <c r="F49" s="38" t="s">
        <v>420</v>
      </c>
    </row>
    <row r="50" spans="1:6" ht="15" thickBot="1" x14ac:dyDescent="0.4">
      <c r="A50" s="37">
        <v>128</v>
      </c>
      <c r="B50" s="38" t="s">
        <v>660</v>
      </c>
      <c r="C50" s="39">
        <v>425208</v>
      </c>
      <c r="D50" s="39">
        <v>421017</v>
      </c>
      <c r="E50" s="41">
        <v>0.01</v>
      </c>
      <c r="F50" s="38" t="s">
        <v>661</v>
      </c>
    </row>
    <row r="51" spans="1:6" ht="15" thickBot="1" x14ac:dyDescent="0.4">
      <c r="A51" s="37">
        <v>339</v>
      </c>
      <c r="B51" s="38" t="s">
        <v>993</v>
      </c>
      <c r="C51" s="39">
        <v>114442</v>
      </c>
      <c r="D51" s="39">
        <v>113495</v>
      </c>
      <c r="E51" s="41">
        <v>8.3000000000000001E-3</v>
      </c>
      <c r="F51" s="42"/>
    </row>
    <row r="52" spans="1:6" ht="15" thickBot="1" x14ac:dyDescent="0.4">
      <c r="A52" s="37">
        <v>49</v>
      </c>
      <c r="B52" s="38" t="s">
        <v>525</v>
      </c>
      <c r="C52" s="39">
        <v>1161192</v>
      </c>
      <c r="D52" s="39">
        <v>1166902</v>
      </c>
      <c r="E52" s="40" t="s">
        <v>526</v>
      </c>
      <c r="F52" s="38" t="s">
        <v>527</v>
      </c>
    </row>
    <row r="53" spans="1:6" ht="15" thickBot="1" x14ac:dyDescent="0.4">
      <c r="A53" s="37">
        <v>251</v>
      </c>
      <c r="B53" s="38" t="s">
        <v>861</v>
      </c>
      <c r="C53" s="39">
        <v>176353</v>
      </c>
      <c r="D53" s="39">
        <v>171415</v>
      </c>
      <c r="E53" s="41">
        <v>2.8799999999999999E-2</v>
      </c>
      <c r="F53" s="38" t="s">
        <v>582</v>
      </c>
    </row>
    <row r="54" spans="1:6" ht="15" thickBot="1" x14ac:dyDescent="0.4">
      <c r="A54" s="37">
        <v>208</v>
      </c>
      <c r="B54" s="38" t="s">
        <v>799</v>
      </c>
      <c r="C54" s="39">
        <v>227521</v>
      </c>
      <c r="D54" s="39">
        <v>225562</v>
      </c>
      <c r="E54" s="41">
        <v>8.6999999999999994E-3</v>
      </c>
      <c r="F54" s="38" t="s">
        <v>800</v>
      </c>
    </row>
    <row r="55" spans="1:6" ht="15" thickBot="1" x14ac:dyDescent="0.4">
      <c r="A55" s="37">
        <v>136</v>
      </c>
      <c r="B55" s="38" t="s">
        <v>675</v>
      </c>
      <c r="C55" s="39">
        <v>399316</v>
      </c>
      <c r="D55" s="39">
        <v>401574</v>
      </c>
      <c r="E55" s="40" t="s">
        <v>676</v>
      </c>
      <c r="F55" s="38" t="s">
        <v>492</v>
      </c>
    </row>
    <row r="56" spans="1:6" ht="15" thickBot="1" x14ac:dyDescent="0.4">
      <c r="A56" s="37">
        <v>73</v>
      </c>
      <c r="B56" s="38" t="s">
        <v>572</v>
      </c>
      <c r="C56" s="39">
        <v>822453</v>
      </c>
      <c r="D56" s="39">
        <v>760822</v>
      </c>
      <c r="E56" s="41">
        <v>8.1000000000000003E-2</v>
      </c>
      <c r="F56" s="38" t="s">
        <v>573</v>
      </c>
    </row>
    <row r="57" spans="1:6" ht="15" thickBot="1" x14ac:dyDescent="0.4">
      <c r="A57" s="37">
        <v>366</v>
      </c>
      <c r="B57" s="38" t="s">
        <v>1033</v>
      </c>
      <c r="C57" s="39">
        <v>98275</v>
      </c>
      <c r="D57" s="39">
        <v>97517</v>
      </c>
      <c r="E57" s="41">
        <v>7.7999999999999996E-3</v>
      </c>
      <c r="F57" s="38" t="s">
        <v>1034</v>
      </c>
    </row>
    <row r="58" spans="1:6" ht="15" thickBot="1" x14ac:dyDescent="0.4">
      <c r="A58" s="37">
        <v>386</v>
      </c>
      <c r="B58" s="38" t="s">
        <v>1065</v>
      </c>
      <c r="C58" s="39">
        <v>58130</v>
      </c>
      <c r="D58" s="39">
        <v>58639</v>
      </c>
      <c r="E58" s="40" t="s">
        <v>1066</v>
      </c>
      <c r="F58" s="38" t="s">
        <v>620</v>
      </c>
    </row>
    <row r="59" spans="1:6" ht="15" thickBot="1" x14ac:dyDescent="0.4">
      <c r="A59" s="37">
        <v>380</v>
      </c>
      <c r="B59" s="38" t="s">
        <v>1054</v>
      </c>
      <c r="C59" s="39">
        <v>79601</v>
      </c>
      <c r="D59" s="39">
        <v>79955</v>
      </c>
      <c r="E59" s="40" t="s">
        <v>1055</v>
      </c>
      <c r="F59" s="42"/>
    </row>
    <row r="60" spans="1:6" ht="15" thickBot="1" x14ac:dyDescent="0.4">
      <c r="A60" s="37">
        <v>182</v>
      </c>
      <c r="B60" s="38" t="s">
        <v>754</v>
      </c>
      <c r="C60" s="39">
        <v>275592</v>
      </c>
      <c r="D60" s="39">
        <v>276520</v>
      </c>
      <c r="E60" s="40" t="s">
        <v>755</v>
      </c>
      <c r="F60" s="38" t="s">
        <v>756</v>
      </c>
    </row>
    <row r="61" spans="1:6" ht="15" thickBot="1" x14ac:dyDescent="0.4">
      <c r="A61" s="37">
        <v>273</v>
      </c>
      <c r="B61" s="38" t="s">
        <v>896</v>
      </c>
      <c r="C61" s="39">
        <v>156902</v>
      </c>
      <c r="D61" s="39">
        <v>155932</v>
      </c>
      <c r="E61" s="41">
        <v>6.1999999999999998E-3</v>
      </c>
      <c r="F61" s="38" t="s">
        <v>433</v>
      </c>
    </row>
    <row r="62" spans="1:6" ht="15" thickBot="1" x14ac:dyDescent="0.4">
      <c r="A62" s="37">
        <v>200</v>
      </c>
      <c r="B62" s="38" t="s">
        <v>787</v>
      </c>
      <c r="C62" s="39">
        <v>236514</v>
      </c>
      <c r="D62" s="39">
        <v>236072</v>
      </c>
      <c r="E62" s="41">
        <v>1.9E-3</v>
      </c>
      <c r="F62" s="38" t="s">
        <v>788</v>
      </c>
    </row>
    <row r="63" spans="1:6" ht="15" thickBot="1" x14ac:dyDescent="0.4">
      <c r="A63" s="37">
        <v>226</v>
      </c>
      <c r="B63" s="38" t="s">
        <v>825</v>
      </c>
      <c r="C63" s="39">
        <v>204297</v>
      </c>
      <c r="D63" s="39">
        <v>210605</v>
      </c>
      <c r="E63" s="40" t="s">
        <v>826</v>
      </c>
      <c r="F63" s="38" t="s">
        <v>703</v>
      </c>
    </row>
    <row r="64" spans="1:6" ht="15" thickBot="1" x14ac:dyDescent="0.4">
      <c r="A64" s="37">
        <v>72</v>
      </c>
      <c r="B64" s="38" t="s">
        <v>571</v>
      </c>
      <c r="C64" s="39">
        <v>830529</v>
      </c>
      <c r="D64" s="39">
        <v>799636</v>
      </c>
      <c r="E64" s="41">
        <v>3.8600000000000002E-2</v>
      </c>
      <c r="F64" s="42"/>
    </row>
    <row r="65" spans="1:6" ht="15" thickBot="1" x14ac:dyDescent="0.4">
      <c r="A65" s="37">
        <v>23</v>
      </c>
      <c r="B65" s="38" t="s">
        <v>469</v>
      </c>
      <c r="C65" s="39">
        <v>2756069</v>
      </c>
      <c r="D65" s="39">
        <v>2660329</v>
      </c>
      <c r="E65" s="41">
        <v>3.5999999999999997E-2</v>
      </c>
      <c r="F65" s="38" t="s">
        <v>470</v>
      </c>
    </row>
    <row r="66" spans="1:6" ht="15" thickBot="1" x14ac:dyDescent="0.4">
      <c r="A66" s="37">
        <v>210</v>
      </c>
      <c r="B66" s="38" t="s">
        <v>803</v>
      </c>
      <c r="C66" s="39">
        <v>223825</v>
      </c>
      <c r="D66" s="39">
        <v>221524</v>
      </c>
      <c r="E66" s="41">
        <v>1.04E-2</v>
      </c>
      <c r="F66" s="42"/>
    </row>
    <row r="67" spans="1:6" ht="15" thickBot="1" x14ac:dyDescent="0.4">
      <c r="A67" s="37">
        <v>99</v>
      </c>
      <c r="B67" s="38" t="s">
        <v>615</v>
      </c>
      <c r="C67" s="39">
        <v>574507</v>
      </c>
      <c r="D67" s="39">
        <v>562647</v>
      </c>
      <c r="E67" s="41">
        <v>2.1100000000000001E-2</v>
      </c>
      <c r="F67" s="38" t="s">
        <v>616</v>
      </c>
    </row>
    <row r="68" spans="1:6" ht="15" thickBot="1" x14ac:dyDescent="0.4">
      <c r="A68" s="37">
        <v>362</v>
      </c>
      <c r="B68" s="38" t="s">
        <v>1027</v>
      </c>
      <c r="C68" s="39">
        <v>100723</v>
      </c>
      <c r="D68" s="39">
        <v>100512</v>
      </c>
      <c r="E68" s="41">
        <v>2.0999999999999999E-3</v>
      </c>
      <c r="F68" s="42"/>
    </row>
    <row r="69" spans="1:6" ht="15" thickBot="1" x14ac:dyDescent="0.4">
      <c r="A69" s="37">
        <v>3</v>
      </c>
      <c r="B69" s="38" t="s">
        <v>424</v>
      </c>
      <c r="C69" s="39">
        <v>9274140</v>
      </c>
      <c r="D69" s="39">
        <v>9449351</v>
      </c>
      <c r="E69" s="40" t="s">
        <v>425</v>
      </c>
      <c r="F69" s="38" t="s">
        <v>426</v>
      </c>
    </row>
    <row r="70" spans="1:6" ht="15" thickBot="1" x14ac:dyDescent="0.4">
      <c r="A70" s="37">
        <v>222</v>
      </c>
      <c r="B70" s="38" t="s">
        <v>820</v>
      </c>
      <c r="C70" s="39">
        <v>207303</v>
      </c>
      <c r="D70" s="39">
        <v>211632</v>
      </c>
      <c r="E70" s="40" t="s">
        <v>540</v>
      </c>
      <c r="F70" s="42"/>
    </row>
    <row r="71" spans="1:6" ht="15" thickBot="1" x14ac:dyDescent="0.4">
      <c r="A71" s="37">
        <v>30</v>
      </c>
      <c r="B71" s="38" t="s">
        <v>484</v>
      </c>
      <c r="C71" s="39">
        <v>2258099</v>
      </c>
      <c r="D71" s="39">
        <v>2249797</v>
      </c>
      <c r="E71" s="41">
        <v>3.7000000000000002E-3</v>
      </c>
      <c r="F71" s="38" t="s">
        <v>485</v>
      </c>
    </row>
    <row r="72" spans="1:6" ht="15" thickBot="1" x14ac:dyDescent="0.4">
      <c r="A72" s="37">
        <v>159</v>
      </c>
      <c r="B72" s="38" t="s">
        <v>718</v>
      </c>
      <c r="C72" s="39">
        <v>336605</v>
      </c>
      <c r="D72" s="39">
        <v>320535</v>
      </c>
      <c r="E72" s="41">
        <v>5.0099999999999999E-2</v>
      </c>
      <c r="F72" s="42"/>
    </row>
    <row r="73" spans="1:6" ht="15" thickBot="1" x14ac:dyDescent="0.4">
      <c r="A73" s="37">
        <v>33</v>
      </c>
      <c r="B73" s="38" t="s">
        <v>490</v>
      </c>
      <c r="C73" s="39">
        <v>2160146</v>
      </c>
      <c r="D73" s="39">
        <v>2185825</v>
      </c>
      <c r="E73" s="40" t="s">
        <v>491</v>
      </c>
      <c r="F73" s="38" t="s">
        <v>492</v>
      </c>
    </row>
    <row r="74" spans="1:6" ht="15" thickBot="1" x14ac:dyDescent="0.4">
      <c r="A74" s="37">
        <v>316</v>
      </c>
      <c r="B74" s="38" t="s">
        <v>964</v>
      </c>
      <c r="C74" s="39">
        <v>128479</v>
      </c>
      <c r="D74" s="39">
        <v>126164</v>
      </c>
      <c r="E74" s="41">
        <v>1.83E-2</v>
      </c>
      <c r="F74" s="38" t="s">
        <v>616</v>
      </c>
    </row>
    <row r="75" spans="1:6" ht="15" thickBot="1" x14ac:dyDescent="0.4">
      <c r="A75" s="37">
        <v>240</v>
      </c>
      <c r="B75" s="38" t="s">
        <v>845</v>
      </c>
      <c r="C75" s="39">
        <v>183578</v>
      </c>
      <c r="D75" s="39">
        <v>171362</v>
      </c>
      <c r="E75" s="41">
        <v>7.1300000000000002E-2</v>
      </c>
      <c r="F75" s="38" t="s">
        <v>613</v>
      </c>
    </row>
    <row r="76" spans="1:6" ht="15" thickBot="1" x14ac:dyDescent="0.4">
      <c r="A76" s="37">
        <v>179</v>
      </c>
      <c r="B76" s="38" t="s">
        <v>751</v>
      </c>
      <c r="C76" s="39">
        <v>277824</v>
      </c>
      <c r="D76" s="39">
        <v>268248</v>
      </c>
      <c r="E76" s="41">
        <v>3.5700000000000003E-2</v>
      </c>
      <c r="F76" s="42"/>
    </row>
    <row r="77" spans="1:6" ht="15" thickBot="1" x14ac:dyDescent="0.4">
      <c r="A77" s="37">
        <v>79</v>
      </c>
      <c r="B77" s="38" t="s">
        <v>583</v>
      </c>
      <c r="C77" s="39">
        <v>765424</v>
      </c>
      <c r="D77" s="39">
        <v>755105</v>
      </c>
      <c r="E77" s="41">
        <v>1.37E-2</v>
      </c>
      <c r="F77" s="42"/>
    </row>
    <row r="78" spans="1:6" ht="15" thickBot="1" x14ac:dyDescent="0.4">
      <c r="A78" s="37">
        <v>216</v>
      </c>
      <c r="B78" s="38" t="s">
        <v>813</v>
      </c>
      <c r="C78" s="39">
        <v>214630</v>
      </c>
      <c r="D78" s="39">
        <v>210864</v>
      </c>
      <c r="E78" s="41">
        <v>1.7899999999999999E-2</v>
      </c>
      <c r="F78" s="38" t="s">
        <v>814</v>
      </c>
    </row>
    <row r="79" spans="1:6" ht="15" thickBot="1" x14ac:dyDescent="0.4">
      <c r="A79" s="37">
        <v>70</v>
      </c>
      <c r="B79" s="38" t="s">
        <v>567</v>
      </c>
      <c r="C79" s="39">
        <v>847686</v>
      </c>
      <c r="D79" s="39">
        <v>829470</v>
      </c>
      <c r="E79" s="41">
        <v>2.1999999999999999E-2</v>
      </c>
      <c r="F79" s="38" t="s">
        <v>568</v>
      </c>
    </row>
    <row r="80" spans="1:6" ht="15" thickBot="1" x14ac:dyDescent="0.4">
      <c r="A80" s="37">
        <v>163</v>
      </c>
      <c r="B80" s="38" t="s">
        <v>726</v>
      </c>
      <c r="C80" s="39">
        <v>324110</v>
      </c>
      <c r="D80" s="39">
        <v>328883</v>
      </c>
      <c r="E80" s="40" t="s">
        <v>709</v>
      </c>
      <c r="F80" s="38" t="s">
        <v>727</v>
      </c>
    </row>
    <row r="81" spans="1:6" ht="15" thickBot="1" x14ac:dyDescent="0.4">
      <c r="A81" s="37">
        <v>378</v>
      </c>
      <c r="B81" s="38" t="s">
        <v>1050</v>
      </c>
      <c r="C81" s="39">
        <v>83540</v>
      </c>
      <c r="D81" s="39">
        <v>82208</v>
      </c>
      <c r="E81" s="41">
        <v>1.6199999999999999E-2</v>
      </c>
      <c r="F81" s="38" t="s">
        <v>494</v>
      </c>
    </row>
    <row r="82" spans="1:6" ht="15" thickBot="1" x14ac:dyDescent="0.4">
      <c r="A82" s="37">
        <v>32</v>
      </c>
      <c r="B82" s="38" t="s">
        <v>488</v>
      </c>
      <c r="C82" s="39">
        <v>2161511</v>
      </c>
      <c r="D82" s="39">
        <v>2138926</v>
      </c>
      <c r="E82" s="41">
        <v>1.06E-2</v>
      </c>
      <c r="F82" s="38" t="s">
        <v>489</v>
      </c>
    </row>
    <row r="83" spans="1:6" ht="15" thickBot="1" x14ac:dyDescent="0.4">
      <c r="A83" s="37">
        <v>121</v>
      </c>
      <c r="B83" s="38" t="s">
        <v>648</v>
      </c>
      <c r="C83" s="39">
        <v>446572</v>
      </c>
      <c r="D83" s="39">
        <v>445763</v>
      </c>
      <c r="E83" s="41">
        <v>1.8E-3</v>
      </c>
      <c r="F83" s="38" t="s">
        <v>649</v>
      </c>
    </row>
    <row r="84" spans="1:6" ht="15" thickBot="1" x14ac:dyDescent="0.4">
      <c r="A84" s="37">
        <v>368</v>
      </c>
      <c r="B84" s="38" t="s">
        <v>1038</v>
      </c>
      <c r="C84" s="39">
        <v>97630</v>
      </c>
      <c r="D84" s="39">
        <v>95184</v>
      </c>
      <c r="E84" s="41">
        <v>2.5700000000000001E-2</v>
      </c>
      <c r="F84" s="38" t="s">
        <v>475</v>
      </c>
    </row>
    <row r="85" spans="1:6" ht="15" thickBot="1" x14ac:dyDescent="0.4">
      <c r="A85" s="37">
        <v>170</v>
      </c>
      <c r="B85" s="38" t="s">
        <v>738</v>
      </c>
      <c r="C85" s="39">
        <v>299786</v>
      </c>
      <c r="D85" s="39">
        <v>286973</v>
      </c>
      <c r="E85" s="41">
        <v>4.4600000000000001E-2</v>
      </c>
      <c r="F85" s="42"/>
    </row>
    <row r="86" spans="1:6" ht="15" thickBot="1" x14ac:dyDescent="0.4">
      <c r="A86" s="37">
        <v>4</v>
      </c>
      <c r="B86" s="38" t="s">
        <v>427</v>
      </c>
      <c r="C86" s="39">
        <v>7943685</v>
      </c>
      <c r="D86" s="39">
        <v>7637387</v>
      </c>
      <c r="E86" s="41">
        <v>4.0099999999999997E-2</v>
      </c>
      <c r="F86" s="38" t="s">
        <v>428</v>
      </c>
    </row>
    <row r="87" spans="1:6" ht="15" thickBot="1" x14ac:dyDescent="0.4">
      <c r="A87" s="37">
        <v>298</v>
      </c>
      <c r="B87" s="38" t="s">
        <v>933</v>
      </c>
      <c r="C87" s="39">
        <v>143604</v>
      </c>
      <c r="D87" s="39">
        <v>142837</v>
      </c>
      <c r="E87" s="41">
        <v>5.4000000000000003E-3</v>
      </c>
      <c r="F87" s="38" t="s">
        <v>616</v>
      </c>
    </row>
    <row r="88" spans="1:6" ht="15" thickBot="1" x14ac:dyDescent="0.4">
      <c r="A88" s="37">
        <v>194</v>
      </c>
      <c r="B88" s="38" t="s">
        <v>776</v>
      </c>
      <c r="C88" s="39">
        <v>246435</v>
      </c>
      <c r="D88" s="39">
        <v>231767</v>
      </c>
      <c r="E88" s="41">
        <v>6.3299999999999995E-2</v>
      </c>
      <c r="F88" s="38" t="s">
        <v>671</v>
      </c>
    </row>
    <row r="89" spans="1:6" ht="15" thickBot="1" x14ac:dyDescent="0.4">
      <c r="A89" s="37">
        <v>147</v>
      </c>
      <c r="B89" s="38" t="s">
        <v>696</v>
      </c>
      <c r="C89" s="39">
        <v>379374</v>
      </c>
      <c r="D89" s="39">
        <v>384324</v>
      </c>
      <c r="E89" s="40" t="s">
        <v>697</v>
      </c>
      <c r="F89" s="38" t="s">
        <v>698</v>
      </c>
    </row>
    <row r="90" spans="1:6" ht="15" thickBot="1" x14ac:dyDescent="0.4">
      <c r="A90" s="37">
        <v>74</v>
      </c>
      <c r="B90" s="38" t="s">
        <v>574</v>
      </c>
      <c r="C90" s="39">
        <v>812595</v>
      </c>
      <c r="D90" s="39">
        <v>814049</v>
      </c>
      <c r="E90" s="40" t="s">
        <v>575</v>
      </c>
      <c r="F90" s="38" t="s">
        <v>576</v>
      </c>
    </row>
    <row r="91" spans="1:6" ht="15" thickBot="1" x14ac:dyDescent="0.4">
      <c r="A91" s="37">
        <v>272</v>
      </c>
      <c r="B91" s="38" t="s">
        <v>895</v>
      </c>
      <c r="C91" s="39">
        <v>157425</v>
      </c>
      <c r="D91" s="39">
        <v>156494</v>
      </c>
      <c r="E91" s="41">
        <v>5.8999999999999999E-3</v>
      </c>
      <c r="F91" s="38" t="s">
        <v>631</v>
      </c>
    </row>
    <row r="92" spans="1:6" ht="15" thickBot="1" x14ac:dyDescent="0.4">
      <c r="A92" s="37">
        <v>360</v>
      </c>
      <c r="B92" s="38" t="s">
        <v>1022</v>
      </c>
      <c r="C92" s="39">
        <v>101483</v>
      </c>
      <c r="D92" s="39">
        <v>103998</v>
      </c>
      <c r="E92" s="40" t="s">
        <v>1023</v>
      </c>
      <c r="F92" s="42"/>
    </row>
    <row r="93" spans="1:6" ht="15" thickBot="1" x14ac:dyDescent="0.4">
      <c r="A93" s="37">
        <v>83</v>
      </c>
      <c r="B93" s="38" t="s">
        <v>589</v>
      </c>
      <c r="C93" s="39">
        <v>705897</v>
      </c>
      <c r="D93" s="39">
        <v>668921</v>
      </c>
      <c r="E93" s="41">
        <v>5.5300000000000002E-2</v>
      </c>
      <c r="F93" s="38" t="s">
        <v>468</v>
      </c>
    </row>
    <row r="94" spans="1:6" ht="15" thickBot="1" x14ac:dyDescent="0.4">
      <c r="A94" s="37">
        <v>19</v>
      </c>
      <c r="B94" s="38" t="s">
        <v>460</v>
      </c>
      <c r="C94" s="39">
        <v>2985871</v>
      </c>
      <c r="D94" s="39">
        <v>2963821</v>
      </c>
      <c r="E94" s="41">
        <v>7.4000000000000003E-3</v>
      </c>
      <c r="F94" s="38" t="s">
        <v>461</v>
      </c>
    </row>
    <row r="95" spans="1:6" ht="15" thickBot="1" x14ac:dyDescent="0.4">
      <c r="A95" s="37">
        <v>81</v>
      </c>
      <c r="B95" s="38" t="s">
        <v>586</v>
      </c>
      <c r="C95" s="39">
        <v>729053</v>
      </c>
      <c r="D95" s="39">
        <v>709466</v>
      </c>
      <c r="E95" s="41">
        <v>2.76E-2</v>
      </c>
      <c r="F95" s="38" t="s">
        <v>587</v>
      </c>
    </row>
    <row r="96" spans="1:6" ht="15" thickBot="1" x14ac:dyDescent="0.4">
      <c r="A96" s="37">
        <v>14</v>
      </c>
      <c r="B96" s="38" t="s">
        <v>450</v>
      </c>
      <c r="C96" s="39">
        <v>4345761</v>
      </c>
      <c r="D96" s="39">
        <v>4392041</v>
      </c>
      <c r="E96" s="40" t="s">
        <v>451</v>
      </c>
      <c r="F96" s="38" t="s">
        <v>452</v>
      </c>
    </row>
    <row r="97" spans="1:6" ht="15" thickBot="1" x14ac:dyDescent="0.4">
      <c r="A97" s="37">
        <v>284</v>
      </c>
      <c r="B97" s="38" t="s">
        <v>911</v>
      </c>
      <c r="C97" s="39">
        <v>152517</v>
      </c>
      <c r="D97" s="39">
        <v>151007</v>
      </c>
      <c r="E97" s="41">
        <v>0.01</v>
      </c>
      <c r="F97" s="38" t="s">
        <v>912</v>
      </c>
    </row>
    <row r="98" spans="1:6" ht="15" thickBot="1" x14ac:dyDescent="0.4">
      <c r="A98" s="37">
        <v>238</v>
      </c>
      <c r="B98" s="38" t="s">
        <v>842</v>
      </c>
      <c r="C98" s="39">
        <v>186946</v>
      </c>
      <c r="D98" s="39">
        <v>181851</v>
      </c>
      <c r="E98" s="41">
        <v>2.8000000000000001E-2</v>
      </c>
      <c r="F98" s="38" t="s">
        <v>436</v>
      </c>
    </row>
    <row r="99" spans="1:6" ht="15" thickBot="1" x14ac:dyDescent="0.4">
      <c r="A99" s="37">
        <v>365</v>
      </c>
      <c r="B99" s="38" t="s">
        <v>1032</v>
      </c>
      <c r="C99" s="39">
        <v>98677</v>
      </c>
      <c r="D99" s="39">
        <v>99266</v>
      </c>
      <c r="E99" s="40" t="s">
        <v>793</v>
      </c>
      <c r="F99" s="42"/>
    </row>
    <row r="100" spans="1:6" ht="15" thickBot="1" x14ac:dyDescent="0.4">
      <c r="A100" s="37">
        <v>178</v>
      </c>
      <c r="B100" s="38" t="s">
        <v>748</v>
      </c>
      <c r="C100" s="39">
        <v>280384</v>
      </c>
      <c r="D100" s="39">
        <v>280733</v>
      </c>
      <c r="E100" s="40" t="s">
        <v>749</v>
      </c>
      <c r="F100" s="42" t="s">
        <v>750</v>
      </c>
    </row>
    <row r="101" spans="1:6" ht="15" thickBot="1" x14ac:dyDescent="0.4">
      <c r="A101" s="37">
        <v>95</v>
      </c>
      <c r="B101" s="38" t="s">
        <v>609</v>
      </c>
      <c r="C101" s="39">
        <v>602407</v>
      </c>
      <c r="D101" s="39">
        <v>588911</v>
      </c>
      <c r="E101" s="41">
        <v>2.29E-2</v>
      </c>
      <c r="F101" s="38" t="s">
        <v>509</v>
      </c>
    </row>
    <row r="102" spans="1:6" ht="15" thickBot="1" x14ac:dyDescent="0.4">
      <c r="A102" s="37">
        <v>387</v>
      </c>
      <c r="B102" s="38" t="s">
        <v>1067</v>
      </c>
      <c r="C102" s="39">
        <v>57843</v>
      </c>
      <c r="D102" s="39">
        <v>57887</v>
      </c>
      <c r="E102" s="40" t="s">
        <v>637</v>
      </c>
      <c r="F102" s="43"/>
    </row>
    <row r="103" spans="1:6" ht="15" thickBot="1" x14ac:dyDescent="0.4">
      <c r="A103" s="37">
        <v>252</v>
      </c>
      <c r="B103" s="38" t="s">
        <v>862</v>
      </c>
      <c r="C103" s="39">
        <v>173644</v>
      </c>
      <c r="D103" s="39">
        <v>172007</v>
      </c>
      <c r="E103" s="41">
        <v>9.4999999999999998E-3</v>
      </c>
      <c r="F103" s="38" t="s">
        <v>863</v>
      </c>
    </row>
    <row r="104" spans="1:6" ht="15" thickBot="1" x14ac:dyDescent="0.4">
      <c r="A104" s="37">
        <v>248</v>
      </c>
      <c r="B104" s="38" t="s">
        <v>856</v>
      </c>
      <c r="C104" s="39">
        <v>178713</v>
      </c>
      <c r="D104" s="39">
        <v>179702</v>
      </c>
      <c r="E104" s="40" t="s">
        <v>857</v>
      </c>
      <c r="F104" s="42"/>
    </row>
    <row r="105" spans="1:6" ht="15" thickBot="1" x14ac:dyDescent="0.4">
      <c r="A105" s="37">
        <v>67</v>
      </c>
      <c r="B105" s="38" t="s">
        <v>562</v>
      </c>
      <c r="C105" s="39">
        <v>872195</v>
      </c>
      <c r="D105" s="39">
        <v>868859</v>
      </c>
      <c r="E105" s="41">
        <v>3.8E-3</v>
      </c>
      <c r="F105" s="38" t="s">
        <v>563</v>
      </c>
    </row>
    <row r="106" spans="1:6" ht="15" thickBot="1" x14ac:dyDescent="0.4">
      <c r="A106" s="37">
        <v>318</v>
      </c>
      <c r="B106" s="38" t="s">
        <v>967</v>
      </c>
      <c r="C106" s="39">
        <v>127025</v>
      </c>
      <c r="D106" s="39">
        <v>125569</v>
      </c>
      <c r="E106" s="41">
        <v>1.1599999999999999E-2</v>
      </c>
      <c r="F106" s="38" t="s">
        <v>514</v>
      </c>
    </row>
    <row r="107" spans="1:6" ht="15" thickBot="1" x14ac:dyDescent="0.4">
      <c r="A107" s="37">
        <v>224</v>
      </c>
      <c r="B107" s="38" t="s">
        <v>822</v>
      </c>
      <c r="C107" s="39">
        <v>206890</v>
      </c>
      <c r="D107" s="39">
        <v>207047</v>
      </c>
      <c r="E107" s="40" t="s">
        <v>637</v>
      </c>
      <c r="F107" s="38" t="s">
        <v>730</v>
      </c>
    </row>
    <row r="108" spans="1:6" ht="15" thickBot="1" x14ac:dyDescent="0.4">
      <c r="A108" s="37">
        <v>379</v>
      </c>
      <c r="B108" s="38" t="s">
        <v>1051</v>
      </c>
      <c r="C108" s="39">
        <v>81426</v>
      </c>
      <c r="D108" s="39">
        <v>84148</v>
      </c>
      <c r="E108" s="40" t="s">
        <v>1052</v>
      </c>
      <c r="F108" s="38" t="s">
        <v>1053</v>
      </c>
    </row>
    <row r="109" spans="1:6" ht="15" thickBot="1" x14ac:dyDescent="0.4">
      <c r="A109" s="37">
        <v>384</v>
      </c>
      <c r="B109" s="38" t="s">
        <v>1060</v>
      </c>
      <c r="C109" s="39">
        <v>61920</v>
      </c>
      <c r="D109" s="39">
        <v>62846</v>
      </c>
      <c r="E109" s="40" t="s">
        <v>1061</v>
      </c>
      <c r="F109" s="42"/>
    </row>
    <row r="110" spans="1:6" ht="15" thickBot="1" x14ac:dyDescent="0.4">
      <c r="A110" s="37">
        <v>187</v>
      </c>
      <c r="B110" s="38" t="s">
        <v>763</v>
      </c>
      <c r="C110" s="39">
        <v>267689</v>
      </c>
      <c r="D110" s="39">
        <v>270876</v>
      </c>
      <c r="E110" s="40" t="s">
        <v>764</v>
      </c>
      <c r="F110" s="38" t="s">
        <v>765</v>
      </c>
    </row>
    <row r="111" spans="1:6" ht="15" thickBot="1" x14ac:dyDescent="0.4">
      <c r="A111" s="37">
        <v>145</v>
      </c>
      <c r="B111" s="38" t="s">
        <v>692</v>
      </c>
      <c r="C111" s="39">
        <v>382353</v>
      </c>
      <c r="D111" s="39">
        <v>382971</v>
      </c>
      <c r="E111" s="40" t="s">
        <v>693</v>
      </c>
      <c r="F111" s="42"/>
    </row>
    <row r="112" spans="1:6" ht="15" thickBot="1" x14ac:dyDescent="0.4">
      <c r="A112" s="37">
        <v>185</v>
      </c>
      <c r="B112" s="38" t="s">
        <v>760</v>
      </c>
      <c r="C112" s="39">
        <v>269992</v>
      </c>
      <c r="D112" s="39">
        <v>269256</v>
      </c>
      <c r="E112" s="41">
        <v>2.7000000000000001E-3</v>
      </c>
      <c r="F112" s="42" t="s">
        <v>761</v>
      </c>
    </row>
    <row r="113" spans="1:6" ht="15" thickBot="1" x14ac:dyDescent="0.4">
      <c r="A113" s="37">
        <v>369</v>
      </c>
      <c r="B113" s="38" t="s">
        <v>1039</v>
      </c>
      <c r="C113" s="39">
        <v>95356</v>
      </c>
      <c r="D113" s="39">
        <v>95655</v>
      </c>
      <c r="E113" s="40" t="s">
        <v>463</v>
      </c>
      <c r="F113" s="42"/>
    </row>
    <row r="114" spans="1:6" ht="15" thickBot="1" x14ac:dyDescent="0.4">
      <c r="A114" s="37">
        <v>191</v>
      </c>
      <c r="B114" s="38" t="s">
        <v>772</v>
      </c>
      <c r="C114" s="39">
        <v>258663</v>
      </c>
      <c r="D114" s="39">
        <v>249843</v>
      </c>
      <c r="E114" s="41">
        <v>3.5299999999999998E-2</v>
      </c>
      <c r="F114" s="38" t="s">
        <v>773</v>
      </c>
    </row>
    <row r="115" spans="1:6" ht="15" thickBot="1" x14ac:dyDescent="0.4">
      <c r="A115" s="37">
        <v>330</v>
      </c>
      <c r="B115" s="38" t="s">
        <v>982</v>
      </c>
      <c r="C115" s="39">
        <v>120418</v>
      </c>
      <c r="D115" s="39">
        <v>121661</v>
      </c>
      <c r="E115" s="40" t="s">
        <v>720</v>
      </c>
      <c r="F115" s="42"/>
    </row>
    <row r="116" spans="1:6" ht="15" thickBot="1" x14ac:dyDescent="0.4">
      <c r="A116" s="37">
        <v>141</v>
      </c>
      <c r="B116" s="38" t="s">
        <v>682</v>
      </c>
      <c r="C116" s="39">
        <v>390486</v>
      </c>
      <c r="D116" s="39">
        <v>386810</v>
      </c>
      <c r="E116" s="41">
        <v>9.4999999999999998E-3</v>
      </c>
      <c r="F116" s="38" t="s">
        <v>683</v>
      </c>
    </row>
    <row r="117" spans="1:6" ht="15" thickBot="1" x14ac:dyDescent="0.4">
      <c r="A117" s="37">
        <v>98</v>
      </c>
      <c r="B117" s="38" t="s">
        <v>614</v>
      </c>
      <c r="C117" s="39">
        <v>576403</v>
      </c>
      <c r="D117" s="39">
        <v>546725</v>
      </c>
      <c r="E117" s="41">
        <v>5.4300000000000001E-2</v>
      </c>
      <c r="F117" s="42"/>
    </row>
    <row r="118" spans="1:6" ht="15" thickBot="1" x14ac:dyDescent="0.4">
      <c r="A118" s="37">
        <v>295</v>
      </c>
      <c r="B118" s="38" t="s">
        <v>928</v>
      </c>
      <c r="C118" s="39">
        <v>144060</v>
      </c>
      <c r="D118" s="39">
        <v>145101</v>
      </c>
      <c r="E118" s="40" t="s">
        <v>809</v>
      </c>
      <c r="F118" s="42"/>
    </row>
    <row r="119" spans="1:6" ht="15" thickBot="1" x14ac:dyDescent="0.4">
      <c r="A119" s="37">
        <v>134</v>
      </c>
      <c r="B119" s="38" t="s">
        <v>672</v>
      </c>
      <c r="C119" s="39">
        <v>401983</v>
      </c>
      <c r="D119" s="39">
        <v>406211</v>
      </c>
      <c r="E119" s="40" t="s">
        <v>673</v>
      </c>
      <c r="F119" s="38" t="s">
        <v>452</v>
      </c>
    </row>
    <row r="120" spans="1:6" ht="15" thickBot="1" x14ac:dyDescent="0.4">
      <c r="A120" s="37">
        <v>232</v>
      </c>
      <c r="B120" s="38" t="s">
        <v>834</v>
      </c>
      <c r="C120" s="39">
        <v>199119</v>
      </c>
      <c r="D120" s="39">
        <v>199964</v>
      </c>
      <c r="E120" s="40" t="s">
        <v>835</v>
      </c>
      <c r="F120" s="42"/>
    </row>
    <row r="121" spans="1:6" ht="15" thickBot="1" x14ac:dyDescent="0.4">
      <c r="A121" s="37">
        <v>280</v>
      </c>
      <c r="B121" s="38" t="s">
        <v>905</v>
      </c>
      <c r="C121" s="39">
        <v>153911</v>
      </c>
      <c r="D121" s="39">
        <v>150791</v>
      </c>
      <c r="E121" s="41">
        <v>2.07E-2</v>
      </c>
      <c r="F121" s="42" t="s">
        <v>906</v>
      </c>
    </row>
    <row r="122" spans="1:6" ht="15" thickBot="1" x14ac:dyDescent="0.4">
      <c r="A122" s="37">
        <v>355</v>
      </c>
      <c r="B122" s="38" t="s">
        <v>1015</v>
      </c>
      <c r="C122" s="39">
        <v>103836</v>
      </c>
      <c r="D122" s="39">
        <v>104154</v>
      </c>
      <c r="E122" s="40" t="s">
        <v>463</v>
      </c>
      <c r="F122" s="42"/>
    </row>
    <row r="123" spans="1:6" ht="15" thickBot="1" x14ac:dyDescent="0.4">
      <c r="A123" s="37">
        <v>152</v>
      </c>
      <c r="B123" s="38" t="s">
        <v>705</v>
      </c>
      <c r="C123" s="39">
        <v>366778</v>
      </c>
      <c r="D123" s="39">
        <v>359066</v>
      </c>
      <c r="E123" s="41">
        <v>2.1499999999999998E-2</v>
      </c>
      <c r="F123" s="42"/>
    </row>
    <row r="124" spans="1:6" ht="15" thickBot="1" x14ac:dyDescent="0.4">
      <c r="A124" s="37">
        <v>205</v>
      </c>
      <c r="B124" s="38" t="s">
        <v>795</v>
      </c>
      <c r="C124" s="39">
        <v>229801</v>
      </c>
      <c r="D124" s="39">
        <v>227213</v>
      </c>
      <c r="E124" s="41">
        <v>1.14E-2</v>
      </c>
      <c r="F124" s="42"/>
    </row>
    <row r="125" spans="1:6" ht="15" thickBot="1" x14ac:dyDescent="0.4">
      <c r="A125" s="37">
        <v>117</v>
      </c>
      <c r="B125" s="38" t="s">
        <v>643</v>
      </c>
      <c r="C125" s="39">
        <v>454411</v>
      </c>
      <c r="D125" s="39">
        <v>447781</v>
      </c>
      <c r="E125" s="41">
        <v>1.4800000000000001E-2</v>
      </c>
      <c r="F125" s="38" t="s">
        <v>644</v>
      </c>
    </row>
    <row r="126" spans="1:6" ht="15" thickBot="1" x14ac:dyDescent="0.4">
      <c r="A126" s="37">
        <v>48</v>
      </c>
      <c r="B126" s="38" t="s">
        <v>523</v>
      </c>
      <c r="C126" s="39">
        <v>1175446</v>
      </c>
      <c r="D126" s="39">
        <v>1164909</v>
      </c>
      <c r="E126" s="41">
        <v>8.9999999999999993E-3</v>
      </c>
      <c r="F126" s="38" t="s">
        <v>524</v>
      </c>
    </row>
    <row r="127" spans="1:6" ht="15" thickBot="1" x14ac:dyDescent="0.4">
      <c r="A127" s="37">
        <v>357</v>
      </c>
      <c r="B127" s="38" t="s">
        <v>1017</v>
      </c>
      <c r="C127" s="39">
        <v>103088</v>
      </c>
      <c r="D127" s="39">
        <v>103436</v>
      </c>
      <c r="E127" s="40" t="s">
        <v>755</v>
      </c>
      <c r="F127" s="42"/>
    </row>
    <row r="128" spans="1:6" ht="15" thickBot="1" x14ac:dyDescent="0.4">
      <c r="A128" s="37">
        <v>157</v>
      </c>
      <c r="B128" s="38" t="s">
        <v>714</v>
      </c>
      <c r="C128" s="39">
        <v>348282</v>
      </c>
      <c r="D128" s="39">
        <v>339247</v>
      </c>
      <c r="E128" s="41">
        <v>2.6599999999999999E-2</v>
      </c>
      <c r="F128" s="38" t="s">
        <v>715</v>
      </c>
    </row>
    <row r="129" spans="1:6" ht="15" thickBot="1" x14ac:dyDescent="0.4">
      <c r="A129" s="37">
        <v>217</v>
      </c>
      <c r="B129" s="38" t="s">
        <v>815</v>
      </c>
      <c r="C129" s="39">
        <v>212692</v>
      </c>
      <c r="D129" s="39">
        <v>203136</v>
      </c>
      <c r="E129" s="41">
        <v>4.7E-2</v>
      </c>
      <c r="F129" s="38" t="s">
        <v>438</v>
      </c>
    </row>
    <row r="130" spans="1:6" ht="15" thickBot="1" x14ac:dyDescent="0.4">
      <c r="A130" s="37">
        <v>349</v>
      </c>
      <c r="B130" s="38" t="s">
        <v>1007</v>
      </c>
      <c r="C130" s="39">
        <v>106027</v>
      </c>
      <c r="D130" s="39">
        <v>103852</v>
      </c>
      <c r="E130" s="41">
        <v>2.0899999999999998E-2</v>
      </c>
      <c r="F130" s="38" t="s">
        <v>608</v>
      </c>
    </row>
    <row r="131" spans="1:6" ht="15" thickBot="1" x14ac:dyDescent="0.4">
      <c r="A131" s="37">
        <v>320</v>
      </c>
      <c r="B131" s="38" t="s">
        <v>969</v>
      </c>
      <c r="C131" s="39">
        <v>126440</v>
      </c>
      <c r="D131" s="39">
        <v>127039</v>
      </c>
      <c r="E131" s="40" t="s">
        <v>970</v>
      </c>
      <c r="F131" s="38" t="s">
        <v>555</v>
      </c>
    </row>
    <row r="132" spans="1:6" ht="15" thickBot="1" x14ac:dyDescent="0.4">
      <c r="A132" s="37">
        <v>335</v>
      </c>
      <c r="B132" s="38" t="s">
        <v>987</v>
      </c>
      <c r="C132" s="39">
        <v>117286</v>
      </c>
      <c r="D132" s="39">
        <v>117333</v>
      </c>
      <c r="E132" s="40" t="s">
        <v>937</v>
      </c>
      <c r="F132" s="42"/>
    </row>
    <row r="133" spans="1:6" ht="15" thickBot="1" x14ac:dyDescent="0.4">
      <c r="A133" s="37">
        <v>356</v>
      </c>
      <c r="B133" s="38" t="s">
        <v>1016</v>
      </c>
      <c r="C133" s="39">
        <v>103144</v>
      </c>
      <c r="D133" s="39">
        <v>104362</v>
      </c>
      <c r="E133" s="40" t="s">
        <v>491</v>
      </c>
      <c r="F133" s="42"/>
    </row>
    <row r="134" spans="1:6" ht="15" thickBot="1" x14ac:dyDescent="0.4">
      <c r="A134" s="37">
        <v>381</v>
      </c>
      <c r="B134" s="38" t="s">
        <v>1056</v>
      </c>
      <c r="C134" s="39">
        <v>76333</v>
      </c>
      <c r="D134" s="39">
        <v>77038</v>
      </c>
      <c r="E134" s="40" t="s">
        <v>910</v>
      </c>
      <c r="F134" s="42"/>
    </row>
    <row r="135" spans="1:6" ht="15" thickBot="1" x14ac:dyDescent="0.4">
      <c r="A135" s="37">
        <v>270</v>
      </c>
      <c r="B135" s="38" t="s">
        <v>892</v>
      </c>
      <c r="C135" s="39">
        <v>158636</v>
      </c>
      <c r="D135" s="39">
        <v>155703</v>
      </c>
      <c r="E135" s="41">
        <v>1.8800000000000001E-2</v>
      </c>
      <c r="F135" s="42"/>
    </row>
    <row r="136" spans="1:6" ht="15" thickBot="1" x14ac:dyDescent="0.4">
      <c r="A136" s="37">
        <v>51</v>
      </c>
      <c r="B136" s="38" t="s">
        <v>530</v>
      </c>
      <c r="C136" s="39">
        <v>1157752</v>
      </c>
      <c r="D136" s="39">
        <v>1150015</v>
      </c>
      <c r="E136" s="41">
        <v>6.7000000000000002E-3</v>
      </c>
      <c r="F136" s="38" t="s">
        <v>531</v>
      </c>
    </row>
    <row r="137" spans="1:6" ht="15" thickBot="1" x14ac:dyDescent="0.4">
      <c r="A137" s="37">
        <v>373</v>
      </c>
      <c r="B137" s="38" t="s">
        <v>1044</v>
      </c>
      <c r="C137" s="39">
        <v>87730</v>
      </c>
      <c r="D137" s="39">
        <v>88090</v>
      </c>
      <c r="E137" s="40" t="s">
        <v>516</v>
      </c>
      <c r="F137" s="38" t="s">
        <v>810</v>
      </c>
    </row>
    <row r="138" spans="1:6" ht="15" thickBot="1" x14ac:dyDescent="0.4">
      <c r="A138" s="37">
        <v>375</v>
      </c>
      <c r="B138" s="38" t="s">
        <v>1046</v>
      </c>
      <c r="C138" s="39">
        <v>84864</v>
      </c>
      <c r="D138" s="39">
        <v>84414</v>
      </c>
      <c r="E138" s="41">
        <v>5.3E-3</v>
      </c>
      <c r="F138" s="42"/>
    </row>
    <row r="139" spans="1:6" ht="15" thickBot="1" x14ac:dyDescent="0.4">
      <c r="A139" s="37">
        <v>156</v>
      </c>
      <c r="B139" s="38" t="s">
        <v>713</v>
      </c>
      <c r="C139" s="39">
        <v>350176</v>
      </c>
      <c r="D139" s="39">
        <v>328981</v>
      </c>
      <c r="E139" s="41">
        <v>6.4399999999999999E-2</v>
      </c>
      <c r="F139" s="38" t="s">
        <v>461</v>
      </c>
    </row>
    <row r="140" spans="1:6" ht="15" thickBot="1" x14ac:dyDescent="0.4">
      <c r="A140" s="37">
        <v>161</v>
      </c>
      <c r="B140" s="38" t="s">
        <v>722</v>
      </c>
      <c r="C140" s="39">
        <v>330292</v>
      </c>
      <c r="D140" s="39">
        <v>328268</v>
      </c>
      <c r="E140" s="41">
        <v>6.1999999999999998E-3</v>
      </c>
      <c r="F140" s="38" t="s">
        <v>723</v>
      </c>
    </row>
    <row r="141" spans="1:6" ht="15" thickBot="1" x14ac:dyDescent="0.4">
      <c r="A141" s="37">
        <v>78</v>
      </c>
      <c r="B141" s="38" t="s">
        <v>581</v>
      </c>
      <c r="C141" s="39">
        <v>784101</v>
      </c>
      <c r="D141" s="39">
        <v>776566</v>
      </c>
      <c r="E141" s="41">
        <v>9.7000000000000003E-3</v>
      </c>
      <c r="F141" s="38" t="s">
        <v>582</v>
      </c>
    </row>
    <row r="142" spans="1:6" ht="15" thickBot="1" x14ac:dyDescent="0.4">
      <c r="A142" s="37">
        <v>253</v>
      </c>
      <c r="B142" s="38" t="s">
        <v>864</v>
      </c>
      <c r="C142" s="39">
        <v>173542</v>
      </c>
      <c r="D142" s="39">
        <v>170243</v>
      </c>
      <c r="E142" s="41">
        <v>1.9400000000000001E-2</v>
      </c>
      <c r="F142" s="38" t="s">
        <v>865</v>
      </c>
    </row>
    <row r="143" spans="1:6" ht="15" thickBot="1" x14ac:dyDescent="0.4">
      <c r="A143" s="37">
        <v>58</v>
      </c>
      <c r="B143" s="38" t="s">
        <v>546</v>
      </c>
      <c r="C143" s="39">
        <v>958958</v>
      </c>
      <c r="D143" s="39">
        <v>928195</v>
      </c>
      <c r="E143" s="41">
        <v>3.3099999999999997E-2</v>
      </c>
      <c r="F143" s="38" t="s">
        <v>547</v>
      </c>
    </row>
    <row r="144" spans="1:6" ht="15" thickBot="1" x14ac:dyDescent="0.4">
      <c r="A144" s="37">
        <v>129</v>
      </c>
      <c r="B144" s="38" t="s">
        <v>662</v>
      </c>
      <c r="C144" s="39">
        <v>420782</v>
      </c>
      <c r="D144" s="39">
        <v>416259</v>
      </c>
      <c r="E144" s="41">
        <v>1.09E-2</v>
      </c>
      <c r="F144" s="42"/>
    </row>
    <row r="145" spans="1:6" ht="15" thickBot="1" x14ac:dyDescent="0.4">
      <c r="A145" s="37">
        <v>169</v>
      </c>
      <c r="B145" s="38" t="s">
        <v>737</v>
      </c>
      <c r="C145" s="39">
        <v>302510</v>
      </c>
      <c r="D145" s="39">
        <v>293844</v>
      </c>
      <c r="E145" s="41">
        <v>2.9499999999999998E-2</v>
      </c>
      <c r="F145" s="38" t="s">
        <v>433</v>
      </c>
    </row>
    <row r="146" spans="1:6" ht="15" thickBot="1" x14ac:dyDescent="0.4">
      <c r="A146" s="37">
        <v>302</v>
      </c>
      <c r="B146" s="38" t="s">
        <v>939</v>
      </c>
      <c r="C146" s="39">
        <v>137048</v>
      </c>
      <c r="D146" s="39">
        <v>133157</v>
      </c>
      <c r="E146" s="41">
        <v>2.92E-2</v>
      </c>
      <c r="F146" s="42" t="s">
        <v>561</v>
      </c>
    </row>
    <row r="147" spans="1:6" ht="15" thickBot="1" x14ac:dyDescent="0.4">
      <c r="A147" s="37">
        <v>282</v>
      </c>
      <c r="B147" s="38" t="s">
        <v>908</v>
      </c>
      <c r="C147" s="39">
        <v>152981</v>
      </c>
      <c r="D147" s="39">
        <v>152486</v>
      </c>
      <c r="E147" s="41">
        <v>3.2000000000000002E-3</v>
      </c>
      <c r="F147" s="38" t="s">
        <v>524</v>
      </c>
    </row>
    <row r="148" spans="1:6" ht="15" thickBot="1" x14ac:dyDescent="0.4">
      <c r="A148" s="37">
        <v>94</v>
      </c>
      <c r="B148" s="38" t="s">
        <v>607</v>
      </c>
      <c r="C148" s="39">
        <v>603493</v>
      </c>
      <c r="D148" s="39">
        <v>591712</v>
      </c>
      <c r="E148" s="41">
        <v>1.9900000000000001E-2</v>
      </c>
      <c r="F148" s="38" t="s">
        <v>608</v>
      </c>
    </row>
    <row r="149" spans="1:6" ht="15" thickBot="1" x14ac:dyDescent="0.4">
      <c r="A149" s="37">
        <v>304</v>
      </c>
      <c r="B149" s="38" t="s">
        <v>942</v>
      </c>
      <c r="C149" s="39">
        <v>136555</v>
      </c>
      <c r="D149" s="39">
        <v>135571</v>
      </c>
      <c r="E149" s="41">
        <v>7.3000000000000001E-3</v>
      </c>
      <c r="F149" s="38" t="s">
        <v>943</v>
      </c>
    </row>
    <row r="150" spans="1:6" ht="15" thickBot="1" x14ac:dyDescent="0.4">
      <c r="A150" s="37">
        <v>50</v>
      </c>
      <c r="B150" s="38" t="s">
        <v>528</v>
      </c>
      <c r="C150" s="39">
        <v>1158069</v>
      </c>
      <c r="D150" s="39">
        <v>1150473</v>
      </c>
      <c r="E150" s="41">
        <v>6.6E-3</v>
      </c>
      <c r="F150" s="42" t="s">
        <v>529</v>
      </c>
    </row>
    <row r="151" spans="1:6" ht="15" thickBot="1" x14ac:dyDescent="0.4">
      <c r="A151" s="37">
        <v>278</v>
      </c>
      <c r="B151" s="38" t="s">
        <v>901</v>
      </c>
      <c r="C151" s="39">
        <v>155261</v>
      </c>
      <c r="D151" s="39">
        <v>153891</v>
      </c>
      <c r="E151" s="41">
        <v>8.8999999999999999E-3</v>
      </c>
      <c r="F151" s="38" t="s">
        <v>902</v>
      </c>
    </row>
    <row r="152" spans="1:6" ht="15" thickBot="1" x14ac:dyDescent="0.4">
      <c r="A152" s="37">
        <v>370</v>
      </c>
      <c r="B152" s="38" t="s">
        <v>1040</v>
      </c>
      <c r="C152" s="39">
        <v>94451</v>
      </c>
      <c r="D152" s="39">
        <v>89832</v>
      </c>
      <c r="E152" s="41">
        <v>5.1400000000000001E-2</v>
      </c>
      <c r="F152" s="42"/>
    </row>
    <row r="153" spans="1:6" ht="15" thickBot="1" x14ac:dyDescent="0.4">
      <c r="A153" s="37">
        <v>151</v>
      </c>
      <c r="B153" s="38" t="s">
        <v>704</v>
      </c>
      <c r="C153" s="39">
        <v>368347</v>
      </c>
      <c r="D153" s="39">
        <v>365276</v>
      </c>
      <c r="E153" s="41">
        <v>8.3999999999999995E-3</v>
      </c>
      <c r="F153" s="38" t="s">
        <v>470</v>
      </c>
    </row>
    <row r="154" spans="1:6" ht="15" thickBot="1" x14ac:dyDescent="0.4">
      <c r="A154" s="37">
        <v>206</v>
      </c>
      <c r="B154" s="38" t="s">
        <v>796</v>
      </c>
      <c r="C154" s="39">
        <v>228410</v>
      </c>
      <c r="D154" s="39">
        <v>215908</v>
      </c>
      <c r="E154" s="41">
        <v>5.79E-2</v>
      </c>
      <c r="F154" s="42"/>
    </row>
    <row r="155" spans="1:6" ht="15" thickBot="1" x14ac:dyDescent="0.4">
      <c r="A155" s="37">
        <v>374</v>
      </c>
      <c r="B155" s="38" t="s">
        <v>1045</v>
      </c>
      <c r="C155" s="39">
        <v>86378</v>
      </c>
      <c r="D155" s="39">
        <v>81424</v>
      </c>
      <c r="E155" s="41">
        <v>6.08E-2</v>
      </c>
      <c r="F155" s="38" t="s">
        <v>664</v>
      </c>
    </row>
    <row r="156" spans="1:6" ht="15" thickBot="1" x14ac:dyDescent="0.4">
      <c r="A156" s="37">
        <v>266</v>
      </c>
      <c r="B156" s="38" t="s">
        <v>886</v>
      </c>
      <c r="C156" s="39">
        <v>162529</v>
      </c>
      <c r="D156" s="39">
        <v>153843</v>
      </c>
      <c r="E156" s="41">
        <v>5.6500000000000002E-2</v>
      </c>
      <c r="F156" s="42"/>
    </row>
    <row r="157" spans="1:6" ht="15" thickBot="1" x14ac:dyDescent="0.4">
      <c r="A157" s="37">
        <v>363</v>
      </c>
      <c r="B157" s="38" t="s">
        <v>1028</v>
      </c>
      <c r="C157" s="39">
        <v>100089</v>
      </c>
      <c r="D157" s="39">
        <v>100180</v>
      </c>
      <c r="E157" s="40" t="s">
        <v>1029</v>
      </c>
      <c r="F157" s="38" t="s">
        <v>1030</v>
      </c>
    </row>
    <row r="158" spans="1:6" ht="15" thickBot="1" x14ac:dyDescent="0.4">
      <c r="A158" s="37">
        <v>230</v>
      </c>
      <c r="B158" s="38" t="s">
        <v>831</v>
      </c>
      <c r="C158" s="39">
        <v>200656</v>
      </c>
      <c r="D158" s="39">
        <v>207137</v>
      </c>
      <c r="E158" s="40" t="s">
        <v>832</v>
      </c>
      <c r="F158" s="42"/>
    </row>
    <row r="159" spans="1:6" ht="15" thickBot="1" x14ac:dyDescent="0.4">
      <c r="A159" s="37">
        <v>5</v>
      </c>
      <c r="B159" s="38" t="s">
        <v>429</v>
      </c>
      <c r="C159" s="39">
        <v>7368466</v>
      </c>
      <c r="D159" s="39">
        <v>7149642</v>
      </c>
      <c r="E159" s="41">
        <v>3.0599999999999999E-2</v>
      </c>
      <c r="F159" s="38" t="s">
        <v>430</v>
      </c>
    </row>
    <row r="160" spans="1:6" ht="15" thickBot="1" x14ac:dyDescent="0.4">
      <c r="A160" s="37">
        <v>150</v>
      </c>
      <c r="B160" s="38" t="s">
        <v>701</v>
      </c>
      <c r="C160" s="39">
        <v>370413</v>
      </c>
      <c r="D160" s="39">
        <v>376155</v>
      </c>
      <c r="E160" s="40" t="s">
        <v>702</v>
      </c>
      <c r="F160" s="38" t="s">
        <v>703</v>
      </c>
    </row>
    <row r="161" spans="1:6" ht="15" thickBot="1" x14ac:dyDescent="0.4">
      <c r="A161" s="37">
        <v>109</v>
      </c>
      <c r="B161" s="38" t="s">
        <v>630</v>
      </c>
      <c r="C161" s="39">
        <v>514465</v>
      </c>
      <c r="D161" s="39">
        <v>491723</v>
      </c>
      <c r="E161" s="41">
        <v>4.6199999999999998E-2</v>
      </c>
      <c r="F161" s="38" t="s">
        <v>631</v>
      </c>
    </row>
    <row r="162" spans="1:6" ht="15" thickBot="1" x14ac:dyDescent="0.4">
      <c r="A162" s="37">
        <v>262</v>
      </c>
      <c r="B162" s="38" t="s">
        <v>880</v>
      </c>
      <c r="C162" s="39">
        <v>165608</v>
      </c>
      <c r="D162" s="39">
        <v>157429</v>
      </c>
      <c r="E162" s="41">
        <v>5.1999999999999998E-2</v>
      </c>
      <c r="F162" s="38" t="s">
        <v>881</v>
      </c>
    </row>
    <row r="163" spans="1:6" ht="15" thickBot="1" x14ac:dyDescent="0.4">
      <c r="A163" s="37">
        <v>34</v>
      </c>
      <c r="B163" s="38" t="s">
        <v>493</v>
      </c>
      <c r="C163" s="39">
        <v>2119839</v>
      </c>
      <c r="D163" s="39">
        <v>2089653</v>
      </c>
      <c r="E163" s="41">
        <v>1.44E-2</v>
      </c>
      <c r="F163" s="38" t="s">
        <v>494</v>
      </c>
    </row>
    <row r="164" spans="1:6" ht="15" thickBot="1" x14ac:dyDescent="0.4">
      <c r="A164" s="37">
        <v>247</v>
      </c>
      <c r="B164" s="38" t="s">
        <v>855</v>
      </c>
      <c r="C164" s="39">
        <v>178991</v>
      </c>
      <c r="D164" s="39">
        <v>175419</v>
      </c>
      <c r="E164" s="41">
        <v>2.0400000000000001E-2</v>
      </c>
      <c r="F164" s="38" t="s">
        <v>756</v>
      </c>
    </row>
    <row r="165" spans="1:6" ht="15" thickBot="1" x14ac:dyDescent="0.4">
      <c r="A165" s="37">
        <v>352</v>
      </c>
      <c r="B165" s="38" t="s">
        <v>1010</v>
      </c>
      <c r="C165" s="39">
        <v>104777</v>
      </c>
      <c r="D165" s="39">
        <v>105740</v>
      </c>
      <c r="E165" s="40" t="s">
        <v>779</v>
      </c>
      <c r="F165" s="38" t="s">
        <v>1011</v>
      </c>
    </row>
    <row r="166" spans="1:6" ht="15" thickBot="1" x14ac:dyDescent="0.4">
      <c r="A166" s="37">
        <v>269</v>
      </c>
      <c r="B166" s="38" t="s">
        <v>891</v>
      </c>
      <c r="C166" s="39">
        <v>160066</v>
      </c>
      <c r="D166" s="39">
        <v>160366</v>
      </c>
      <c r="E166" s="40" t="s">
        <v>770</v>
      </c>
      <c r="F166" s="42"/>
    </row>
    <row r="167" spans="1:6" ht="15" thickBot="1" x14ac:dyDescent="0.4">
      <c r="A167" s="37">
        <v>93</v>
      </c>
      <c r="B167" s="38" t="s">
        <v>604</v>
      </c>
      <c r="C167" s="39">
        <v>610904</v>
      </c>
      <c r="D167" s="39">
        <v>619968</v>
      </c>
      <c r="E167" s="40" t="s">
        <v>605</v>
      </c>
      <c r="F167" s="38" t="s">
        <v>606</v>
      </c>
    </row>
    <row r="168" spans="1:6" ht="15" thickBot="1" x14ac:dyDescent="0.4">
      <c r="A168" s="37">
        <v>243</v>
      </c>
      <c r="B168" s="38" t="s">
        <v>848</v>
      </c>
      <c r="C168" s="39">
        <v>181579</v>
      </c>
      <c r="D168" s="39">
        <v>180504</v>
      </c>
      <c r="E168" s="41">
        <v>6.0000000000000001E-3</v>
      </c>
      <c r="F168" s="42"/>
    </row>
    <row r="169" spans="1:6" ht="15" thickBot="1" x14ac:dyDescent="0.4">
      <c r="A169" s="37">
        <v>38</v>
      </c>
      <c r="B169" s="38" t="s">
        <v>501</v>
      </c>
      <c r="C169" s="39">
        <v>1675668</v>
      </c>
      <c r="D169" s="39">
        <v>1605848</v>
      </c>
      <c r="E169" s="41">
        <v>4.3499999999999997E-2</v>
      </c>
      <c r="F169" s="38" t="s">
        <v>502</v>
      </c>
    </row>
    <row r="170" spans="1:6" ht="15" thickBot="1" x14ac:dyDescent="0.4">
      <c r="A170" s="37">
        <v>223</v>
      </c>
      <c r="B170" s="38" t="s">
        <v>821</v>
      </c>
      <c r="C170" s="39">
        <v>207298</v>
      </c>
      <c r="D170" s="39">
        <v>204576</v>
      </c>
      <c r="E170" s="41">
        <v>1.3299999999999999E-2</v>
      </c>
      <c r="F170" s="42"/>
    </row>
    <row r="171" spans="1:6" ht="15" thickBot="1" x14ac:dyDescent="0.4">
      <c r="A171" s="37">
        <v>264</v>
      </c>
      <c r="B171" s="38" t="s">
        <v>884</v>
      </c>
      <c r="C171" s="39">
        <v>164060</v>
      </c>
      <c r="D171" s="39">
        <v>163687</v>
      </c>
      <c r="E171" s="41">
        <v>2.3E-3</v>
      </c>
      <c r="F171" s="38" t="s">
        <v>595</v>
      </c>
    </row>
    <row r="172" spans="1:6" ht="15" thickBot="1" x14ac:dyDescent="0.4">
      <c r="A172" s="37">
        <v>286</v>
      </c>
      <c r="B172" s="38" t="s">
        <v>915</v>
      </c>
      <c r="C172" s="39">
        <v>150350</v>
      </c>
      <c r="D172" s="39">
        <v>150309</v>
      </c>
      <c r="E172" s="41">
        <v>2.9999999999999997E-4</v>
      </c>
      <c r="F172" s="38" t="s">
        <v>814</v>
      </c>
    </row>
    <row r="173" spans="1:6" ht="15" thickBot="1" x14ac:dyDescent="0.4">
      <c r="A173" s="37">
        <v>219</v>
      </c>
      <c r="B173" s="38" t="s">
        <v>817</v>
      </c>
      <c r="C173" s="39">
        <v>210256</v>
      </c>
      <c r="D173" s="39">
        <v>207285</v>
      </c>
      <c r="E173" s="41">
        <v>1.43E-2</v>
      </c>
      <c r="F173" s="38" t="s">
        <v>735</v>
      </c>
    </row>
    <row r="174" spans="1:6" ht="15" thickBot="1" x14ac:dyDescent="0.4">
      <c r="A174" s="37">
        <v>311</v>
      </c>
      <c r="B174" s="38" t="s">
        <v>955</v>
      </c>
      <c r="C174" s="39">
        <v>131441</v>
      </c>
      <c r="D174" s="39">
        <v>133472</v>
      </c>
      <c r="E174" s="40" t="s">
        <v>956</v>
      </c>
      <c r="F174" s="38" t="s">
        <v>957</v>
      </c>
    </row>
    <row r="175" spans="1:6" ht="15" thickBot="1" x14ac:dyDescent="0.4">
      <c r="A175" s="37">
        <v>305</v>
      </c>
      <c r="B175" s="38" t="s">
        <v>944</v>
      </c>
      <c r="C175" s="39">
        <v>135512</v>
      </c>
      <c r="D175" s="39">
        <v>134196</v>
      </c>
      <c r="E175" s="41">
        <v>9.7999999999999997E-3</v>
      </c>
      <c r="F175" s="38" t="s">
        <v>945</v>
      </c>
    </row>
    <row r="176" spans="1:6" ht="15" thickBot="1" x14ac:dyDescent="0.4">
      <c r="A176" s="37">
        <v>227</v>
      </c>
      <c r="B176" s="38" t="s">
        <v>827</v>
      </c>
      <c r="C176" s="39">
        <v>203174</v>
      </c>
      <c r="D176" s="39">
        <v>200771</v>
      </c>
      <c r="E176" s="41">
        <v>1.2E-2</v>
      </c>
      <c r="F176" s="38" t="s">
        <v>828</v>
      </c>
    </row>
    <row r="177" spans="1:6" ht="15" thickBot="1" x14ac:dyDescent="0.4">
      <c r="A177" s="37">
        <v>263</v>
      </c>
      <c r="B177" s="38" t="s">
        <v>882</v>
      </c>
      <c r="C177" s="39">
        <v>164433</v>
      </c>
      <c r="D177" s="39">
        <v>164836</v>
      </c>
      <c r="E177" s="40" t="s">
        <v>883</v>
      </c>
      <c r="F177" s="42"/>
    </row>
    <row r="178" spans="1:6" ht="15" thickBot="1" x14ac:dyDescent="0.4">
      <c r="A178" s="37">
        <v>190</v>
      </c>
      <c r="B178" s="38" t="s">
        <v>769</v>
      </c>
      <c r="C178" s="39">
        <v>261173</v>
      </c>
      <c r="D178" s="39">
        <v>261670</v>
      </c>
      <c r="E178" s="40" t="s">
        <v>770</v>
      </c>
      <c r="F178" s="38" t="s">
        <v>771</v>
      </c>
    </row>
    <row r="179" spans="1:6" ht="15" thickBot="1" x14ac:dyDescent="0.4">
      <c r="A179" s="37">
        <v>348</v>
      </c>
      <c r="B179" s="38" t="s">
        <v>1006</v>
      </c>
      <c r="C179" s="39">
        <v>106074</v>
      </c>
      <c r="D179" s="39">
        <v>107502</v>
      </c>
      <c r="E179" s="40" t="s">
        <v>570</v>
      </c>
      <c r="F179" s="38" t="s">
        <v>426</v>
      </c>
    </row>
    <row r="180" spans="1:6" ht="15" thickBot="1" x14ac:dyDescent="0.4">
      <c r="A180" s="37">
        <v>31</v>
      </c>
      <c r="B180" s="38" t="s">
        <v>486</v>
      </c>
      <c r="C180" s="39">
        <v>2209494</v>
      </c>
      <c r="D180" s="39">
        <v>2192035</v>
      </c>
      <c r="E180" s="41">
        <v>8.0000000000000002E-3</v>
      </c>
      <c r="F180" s="38" t="s">
        <v>487</v>
      </c>
    </row>
    <row r="181" spans="1:6" ht="15" thickBot="1" x14ac:dyDescent="0.4">
      <c r="A181" s="37">
        <v>166</v>
      </c>
      <c r="B181" s="38" t="s">
        <v>732</v>
      </c>
      <c r="C181" s="39">
        <v>311469</v>
      </c>
      <c r="D181" s="39">
        <v>303622</v>
      </c>
      <c r="E181" s="41">
        <v>2.58E-2</v>
      </c>
      <c r="F181" s="38" t="s">
        <v>733</v>
      </c>
    </row>
    <row r="182" spans="1:6" ht="15" thickBot="1" x14ac:dyDescent="0.4">
      <c r="A182" s="37">
        <v>260</v>
      </c>
      <c r="B182" s="38" t="s">
        <v>877</v>
      </c>
      <c r="C182" s="39">
        <v>167817</v>
      </c>
      <c r="D182" s="39">
        <v>169151</v>
      </c>
      <c r="E182" s="40" t="s">
        <v>878</v>
      </c>
      <c r="F182" s="38" t="s">
        <v>426</v>
      </c>
    </row>
    <row r="183" spans="1:6" ht="15" thickBot="1" x14ac:dyDescent="0.4">
      <c r="A183" s="37">
        <v>110</v>
      </c>
      <c r="B183" s="38" t="s">
        <v>632</v>
      </c>
      <c r="C183" s="39">
        <v>496228</v>
      </c>
      <c r="D183" s="39">
        <v>475367</v>
      </c>
      <c r="E183" s="41">
        <v>4.3900000000000002E-2</v>
      </c>
      <c r="F183" s="42"/>
    </row>
    <row r="184" spans="1:6" ht="15" thickBot="1" x14ac:dyDescent="0.4">
      <c r="A184" s="37">
        <v>167</v>
      </c>
      <c r="B184" s="38" t="s">
        <v>734</v>
      </c>
      <c r="C184" s="39">
        <v>311272</v>
      </c>
      <c r="D184" s="39">
        <v>307614</v>
      </c>
      <c r="E184" s="41">
        <v>1.1900000000000001E-2</v>
      </c>
      <c r="F184" s="38" t="s">
        <v>735</v>
      </c>
    </row>
    <row r="185" spans="1:6" ht="15" thickBot="1" x14ac:dyDescent="0.4">
      <c r="A185" s="37">
        <v>242</v>
      </c>
      <c r="B185" s="38" t="s">
        <v>847</v>
      </c>
      <c r="C185" s="39">
        <v>182319</v>
      </c>
      <c r="D185" s="39">
        <v>181851</v>
      </c>
      <c r="E185" s="41">
        <v>2.5999999999999999E-3</v>
      </c>
      <c r="F185" s="38" t="s">
        <v>420</v>
      </c>
    </row>
    <row r="186" spans="1:6" ht="15" thickBot="1" x14ac:dyDescent="0.4">
      <c r="A186" s="37">
        <v>84</v>
      </c>
      <c r="B186" s="38" t="s">
        <v>590</v>
      </c>
      <c r="C186" s="39">
        <v>703486</v>
      </c>
      <c r="D186" s="39">
        <v>697221</v>
      </c>
      <c r="E186" s="41">
        <v>8.9999999999999993E-3</v>
      </c>
      <c r="F186" s="38" t="s">
        <v>420</v>
      </c>
    </row>
    <row r="187" spans="1:6" ht="15" thickBot="1" x14ac:dyDescent="0.4">
      <c r="A187" s="37">
        <v>60</v>
      </c>
      <c r="B187" s="38" t="s">
        <v>549</v>
      </c>
      <c r="C187" s="39">
        <v>932245</v>
      </c>
      <c r="D187" s="39">
        <v>903300</v>
      </c>
      <c r="E187" s="41">
        <v>3.2000000000000001E-2</v>
      </c>
      <c r="F187" s="38" t="s">
        <v>550</v>
      </c>
    </row>
    <row r="188" spans="1:6" ht="15" thickBot="1" x14ac:dyDescent="0.4">
      <c r="A188" s="37">
        <v>377</v>
      </c>
      <c r="B188" s="38" t="s">
        <v>1048</v>
      </c>
      <c r="C188" s="39">
        <v>83574</v>
      </c>
      <c r="D188" s="39">
        <v>83658</v>
      </c>
      <c r="E188" s="40" t="s">
        <v>1049</v>
      </c>
      <c r="F188" s="38" t="s">
        <v>494</v>
      </c>
    </row>
    <row r="189" spans="1:6" ht="15" thickBot="1" x14ac:dyDescent="0.4">
      <c r="A189" s="37">
        <v>256</v>
      </c>
      <c r="B189" s="38" t="s">
        <v>869</v>
      </c>
      <c r="C189" s="39">
        <v>170154</v>
      </c>
      <c r="D189" s="39">
        <v>170341</v>
      </c>
      <c r="E189" s="40" t="s">
        <v>870</v>
      </c>
      <c r="F189" s="42" t="s">
        <v>871</v>
      </c>
    </row>
    <row r="190" spans="1:6" ht="15" thickBot="1" x14ac:dyDescent="0.4">
      <c r="A190" s="37">
        <v>132</v>
      </c>
      <c r="B190" s="38" t="s">
        <v>667</v>
      </c>
      <c r="C190" s="39">
        <v>412798</v>
      </c>
      <c r="D190" s="39">
        <v>408455</v>
      </c>
      <c r="E190" s="41">
        <v>1.06E-2</v>
      </c>
      <c r="F190" s="38" t="s">
        <v>668</v>
      </c>
    </row>
    <row r="191" spans="1:6" ht="15" thickBot="1" x14ac:dyDescent="0.4">
      <c r="A191" s="37">
        <v>209</v>
      </c>
      <c r="B191" s="38" t="s">
        <v>801</v>
      </c>
      <c r="C191" s="39">
        <v>226452</v>
      </c>
      <c r="D191" s="39">
        <v>223716</v>
      </c>
      <c r="E191" s="41">
        <v>1.2200000000000001E-2</v>
      </c>
      <c r="F191" s="38" t="s">
        <v>802</v>
      </c>
    </row>
    <row r="192" spans="1:6" ht="15" thickBot="1" x14ac:dyDescent="0.4">
      <c r="A192" s="37">
        <v>199</v>
      </c>
      <c r="B192" s="38" t="s">
        <v>784</v>
      </c>
      <c r="C192" s="39">
        <v>239346</v>
      </c>
      <c r="D192" s="39">
        <v>254652</v>
      </c>
      <c r="E192" s="40" t="s">
        <v>785</v>
      </c>
      <c r="F192" s="38" t="s">
        <v>786</v>
      </c>
    </row>
    <row r="193" spans="1:6" ht="15" thickBot="1" x14ac:dyDescent="0.4">
      <c r="A193" s="37">
        <v>214</v>
      </c>
      <c r="B193" s="38" t="s">
        <v>811</v>
      </c>
      <c r="C193" s="39">
        <v>220816</v>
      </c>
      <c r="D193" s="39">
        <v>213267</v>
      </c>
      <c r="E193" s="41">
        <v>3.5400000000000001E-2</v>
      </c>
      <c r="F193" s="42"/>
    </row>
    <row r="194" spans="1:6" ht="15" thickBot="1" x14ac:dyDescent="0.4">
      <c r="A194" s="37">
        <v>77</v>
      </c>
      <c r="B194" s="38" t="s">
        <v>580</v>
      </c>
      <c r="C194" s="39">
        <v>787404</v>
      </c>
      <c r="D194" s="39">
        <v>725046</v>
      </c>
      <c r="E194" s="41">
        <v>8.5999999999999993E-2</v>
      </c>
      <c r="F194" s="38" t="s">
        <v>468</v>
      </c>
    </row>
    <row r="195" spans="1:6" ht="15" thickBot="1" x14ac:dyDescent="0.4">
      <c r="A195" s="37">
        <v>104</v>
      </c>
      <c r="B195" s="38" t="s">
        <v>623</v>
      </c>
      <c r="C195" s="39">
        <v>556629</v>
      </c>
      <c r="D195" s="39">
        <v>552984</v>
      </c>
      <c r="E195" s="41">
        <v>6.6E-3</v>
      </c>
      <c r="F195" s="42"/>
    </row>
    <row r="196" spans="1:6" ht="15" thickBot="1" x14ac:dyDescent="0.4">
      <c r="A196" s="37">
        <v>114</v>
      </c>
      <c r="B196" s="38" t="s">
        <v>636</v>
      </c>
      <c r="C196" s="39">
        <v>472848</v>
      </c>
      <c r="D196" s="39">
        <v>473203</v>
      </c>
      <c r="E196" s="40" t="s">
        <v>637</v>
      </c>
      <c r="F196" s="42" t="s">
        <v>638</v>
      </c>
    </row>
    <row r="197" spans="1:6" ht="15" thickBot="1" x14ac:dyDescent="0.4">
      <c r="A197" s="37">
        <v>186</v>
      </c>
      <c r="B197" s="38" t="s">
        <v>762</v>
      </c>
      <c r="C197" s="39">
        <v>267780</v>
      </c>
      <c r="D197" s="39">
        <v>267114</v>
      </c>
      <c r="E197" s="41">
        <v>2.5000000000000001E-3</v>
      </c>
      <c r="F197" s="42"/>
    </row>
    <row r="198" spans="1:6" ht="15" thickBot="1" x14ac:dyDescent="0.4">
      <c r="A198" s="37">
        <v>211</v>
      </c>
      <c r="B198" s="38" t="s">
        <v>804</v>
      </c>
      <c r="C198" s="39">
        <v>223337</v>
      </c>
      <c r="D198" s="39">
        <v>219561</v>
      </c>
      <c r="E198" s="41">
        <v>1.72E-2</v>
      </c>
      <c r="F198" s="38" t="s">
        <v>563</v>
      </c>
    </row>
    <row r="199" spans="1:6" ht="15" thickBot="1" x14ac:dyDescent="0.4">
      <c r="A199" s="37">
        <v>29</v>
      </c>
      <c r="B199" s="38" t="s">
        <v>482</v>
      </c>
      <c r="C199" s="39">
        <v>2322985</v>
      </c>
      <c r="D199" s="39">
        <v>2265461</v>
      </c>
      <c r="E199" s="41">
        <v>2.5399999999999999E-2</v>
      </c>
      <c r="F199" s="38" t="s">
        <v>483</v>
      </c>
    </row>
    <row r="200" spans="1:6" ht="15" thickBot="1" x14ac:dyDescent="0.4">
      <c r="A200" s="37">
        <v>331</v>
      </c>
      <c r="B200" s="38" t="s">
        <v>983</v>
      </c>
      <c r="C200" s="39">
        <v>119964</v>
      </c>
      <c r="D200" s="39">
        <v>118785</v>
      </c>
      <c r="E200" s="41">
        <v>9.9000000000000008E-3</v>
      </c>
      <c r="F200" s="38" t="s">
        <v>487</v>
      </c>
    </row>
    <row r="201" spans="1:6" ht="15" thickBot="1" x14ac:dyDescent="0.4">
      <c r="A201" s="37">
        <v>315</v>
      </c>
      <c r="B201" s="38" t="s">
        <v>962</v>
      </c>
      <c r="C201" s="39">
        <v>128523</v>
      </c>
      <c r="D201" s="39">
        <v>126652</v>
      </c>
      <c r="E201" s="41">
        <v>1.4800000000000001E-2</v>
      </c>
      <c r="F201" s="42" t="s">
        <v>963</v>
      </c>
    </row>
    <row r="202" spans="1:6" ht="15" thickBot="1" x14ac:dyDescent="0.4">
      <c r="A202" s="37">
        <v>296</v>
      </c>
      <c r="B202" s="38" t="s">
        <v>929</v>
      </c>
      <c r="C202" s="39">
        <v>144011</v>
      </c>
      <c r="D202" s="39">
        <v>143257</v>
      </c>
      <c r="E202" s="41">
        <v>5.3E-3</v>
      </c>
      <c r="F202" s="38" t="s">
        <v>608</v>
      </c>
    </row>
    <row r="203" spans="1:6" ht="15" thickBot="1" x14ac:dyDescent="0.4">
      <c r="A203" s="37">
        <v>383</v>
      </c>
      <c r="B203" s="38" t="s">
        <v>1059</v>
      </c>
      <c r="C203" s="39">
        <v>65512</v>
      </c>
      <c r="D203" s="39">
        <v>64375</v>
      </c>
      <c r="E203" s="41">
        <v>1.77E-2</v>
      </c>
      <c r="F203" s="42"/>
    </row>
    <row r="204" spans="1:6" ht="15" thickBot="1" x14ac:dyDescent="0.4">
      <c r="A204" s="37">
        <v>342</v>
      </c>
      <c r="B204" s="38" t="s">
        <v>998</v>
      </c>
      <c r="C204" s="39">
        <v>113023</v>
      </c>
      <c r="D204" s="39">
        <v>111139</v>
      </c>
      <c r="E204" s="41">
        <v>1.7000000000000001E-2</v>
      </c>
      <c r="F204" s="38" t="s">
        <v>622</v>
      </c>
    </row>
    <row r="205" spans="1:6" ht="15" thickBot="1" x14ac:dyDescent="0.4">
      <c r="A205" s="37">
        <v>220</v>
      </c>
      <c r="B205" s="38" t="s">
        <v>818</v>
      </c>
      <c r="C205" s="39">
        <v>209450</v>
      </c>
      <c r="D205" s="39">
        <v>206560</v>
      </c>
      <c r="E205" s="41">
        <v>1.4E-2</v>
      </c>
      <c r="F205" s="38" t="s">
        <v>433</v>
      </c>
    </row>
    <row r="206" spans="1:6" ht="15" thickBot="1" x14ac:dyDescent="0.4">
      <c r="A206" s="37">
        <v>108</v>
      </c>
      <c r="B206" s="38" t="s">
        <v>628</v>
      </c>
      <c r="C206" s="39">
        <v>517916</v>
      </c>
      <c r="D206" s="39">
        <v>516811</v>
      </c>
      <c r="E206" s="41">
        <v>2.0999999999999999E-3</v>
      </c>
      <c r="F206" s="38" t="s">
        <v>629</v>
      </c>
    </row>
    <row r="207" spans="1:6" ht="15" thickBot="1" x14ac:dyDescent="0.4">
      <c r="A207" s="37">
        <v>361</v>
      </c>
      <c r="B207" s="38" t="s">
        <v>1024</v>
      </c>
      <c r="C207" s="39">
        <v>101115</v>
      </c>
      <c r="D207" s="39">
        <v>102206</v>
      </c>
      <c r="E207" s="40" t="s">
        <v>1025</v>
      </c>
      <c r="F207" s="38" t="s">
        <v>1026</v>
      </c>
    </row>
    <row r="208" spans="1:6" ht="15" thickBot="1" x14ac:dyDescent="0.4">
      <c r="A208" s="37">
        <v>158</v>
      </c>
      <c r="B208" s="38" t="s">
        <v>716</v>
      </c>
      <c r="C208" s="39">
        <v>342448</v>
      </c>
      <c r="D208" s="39">
        <v>340217</v>
      </c>
      <c r="E208" s="41">
        <v>6.6E-3</v>
      </c>
      <c r="F208" s="38" t="s">
        <v>717</v>
      </c>
    </row>
    <row r="209" spans="1:6" ht="15" thickBot="1" x14ac:dyDescent="0.4">
      <c r="A209" s="37">
        <v>80</v>
      </c>
      <c r="B209" s="38" t="s">
        <v>584</v>
      </c>
      <c r="C209" s="39">
        <v>757615</v>
      </c>
      <c r="D209" s="39">
        <v>748031</v>
      </c>
      <c r="E209" s="41">
        <v>1.2800000000000001E-2</v>
      </c>
      <c r="F209" s="38" t="s">
        <v>585</v>
      </c>
    </row>
    <row r="210" spans="1:6" ht="15" thickBot="1" x14ac:dyDescent="0.4">
      <c r="A210" s="37">
        <v>277</v>
      </c>
      <c r="B210" s="38" t="s">
        <v>900</v>
      </c>
      <c r="C210" s="39">
        <v>155362</v>
      </c>
      <c r="D210" s="39">
        <v>147348</v>
      </c>
      <c r="E210" s="41">
        <v>5.4399999999999997E-2</v>
      </c>
      <c r="F210" s="42"/>
    </row>
    <row r="211" spans="1:6" ht="15" thickBot="1" x14ac:dyDescent="0.4">
      <c r="A211" s="37">
        <v>173</v>
      </c>
      <c r="B211" s="38" t="s">
        <v>741</v>
      </c>
      <c r="C211" s="39">
        <v>291219</v>
      </c>
      <c r="D211" s="39">
        <v>286184</v>
      </c>
      <c r="E211" s="41">
        <v>1.7600000000000001E-2</v>
      </c>
      <c r="F211" s="42"/>
    </row>
    <row r="212" spans="1:6" ht="15" thickBot="1" x14ac:dyDescent="0.4">
      <c r="A212" s="37">
        <v>346</v>
      </c>
      <c r="B212" s="38" t="s">
        <v>1003</v>
      </c>
      <c r="C212" s="39">
        <v>111956</v>
      </c>
      <c r="D212" s="39">
        <v>110730</v>
      </c>
      <c r="E212" s="41">
        <v>1.11E-2</v>
      </c>
      <c r="F212" s="38" t="s">
        <v>475</v>
      </c>
    </row>
    <row r="213" spans="1:6" ht="15" thickBot="1" x14ac:dyDescent="0.4">
      <c r="A213" s="37">
        <v>2</v>
      </c>
      <c r="B213" s="38" t="s">
        <v>421</v>
      </c>
      <c r="C213" s="39">
        <v>12872322</v>
      </c>
      <c r="D213" s="39">
        <v>13200998</v>
      </c>
      <c r="E213" s="40" t="s">
        <v>422</v>
      </c>
      <c r="F213" s="38" t="s">
        <v>423</v>
      </c>
    </row>
    <row r="214" spans="1:6" ht="15" thickBot="1" x14ac:dyDescent="0.4">
      <c r="A214" s="37">
        <v>43</v>
      </c>
      <c r="B214" s="38" t="s">
        <v>512</v>
      </c>
      <c r="C214" s="39">
        <v>1361946</v>
      </c>
      <c r="D214" s="39">
        <v>1362180</v>
      </c>
      <c r="E214" s="40" t="s">
        <v>513</v>
      </c>
      <c r="F214" s="38" t="s">
        <v>514</v>
      </c>
    </row>
    <row r="215" spans="1:6" ht="15" thickBot="1" x14ac:dyDescent="0.4">
      <c r="A215" s="37">
        <v>155</v>
      </c>
      <c r="B215" s="38" t="s">
        <v>711</v>
      </c>
      <c r="C215" s="39">
        <v>358232</v>
      </c>
      <c r="D215" s="39">
        <v>351268</v>
      </c>
      <c r="E215" s="41">
        <v>1.9800000000000002E-2</v>
      </c>
      <c r="F215" s="38" t="s">
        <v>712</v>
      </c>
    </row>
    <row r="216" spans="1:6" ht="15" thickBot="1" x14ac:dyDescent="0.4">
      <c r="A216" s="37">
        <v>189</v>
      </c>
      <c r="B216" s="38" t="s">
        <v>768</v>
      </c>
      <c r="C216" s="39">
        <v>263613</v>
      </c>
      <c r="D216" s="39">
        <v>261593</v>
      </c>
      <c r="E216" s="41">
        <v>7.7000000000000002E-3</v>
      </c>
      <c r="F216" s="42"/>
    </row>
    <row r="217" spans="1:6" ht="15" thickBot="1" x14ac:dyDescent="0.4">
      <c r="A217" s="37">
        <v>201</v>
      </c>
      <c r="B217" s="38" t="s">
        <v>789</v>
      </c>
      <c r="C217" s="39">
        <v>233916</v>
      </c>
      <c r="D217" s="39">
        <v>233802</v>
      </c>
      <c r="E217" s="41">
        <v>5.0000000000000001E-4</v>
      </c>
      <c r="F217" s="38" t="s">
        <v>790</v>
      </c>
    </row>
    <row r="218" spans="1:6" ht="15" thickBot="1" x14ac:dyDescent="0.4">
      <c r="A218" s="37">
        <v>87</v>
      </c>
      <c r="B218" s="38" t="s">
        <v>594</v>
      </c>
      <c r="C218" s="39">
        <v>687077</v>
      </c>
      <c r="D218" s="39">
        <v>680796</v>
      </c>
      <c r="E218" s="41">
        <v>9.1999999999999998E-3</v>
      </c>
      <c r="F218" s="38" t="s">
        <v>595</v>
      </c>
    </row>
    <row r="219" spans="1:6" ht="15" thickBot="1" x14ac:dyDescent="0.4">
      <c r="A219" s="37">
        <v>126</v>
      </c>
      <c r="B219" s="38" t="s">
        <v>656</v>
      </c>
      <c r="C219" s="39">
        <v>426594</v>
      </c>
      <c r="D219" s="39">
        <v>422937</v>
      </c>
      <c r="E219" s="41">
        <v>8.6E-3</v>
      </c>
      <c r="F219" s="38" t="s">
        <v>445</v>
      </c>
    </row>
    <row r="220" spans="1:6" ht="15" thickBot="1" x14ac:dyDescent="0.4">
      <c r="A220" s="37">
        <v>310</v>
      </c>
      <c r="B220" s="38" t="s">
        <v>953</v>
      </c>
      <c r="C220" s="39">
        <v>133072</v>
      </c>
      <c r="D220" s="39">
        <v>134046</v>
      </c>
      <c r="E220" s="40" t="s">
        <v>954</v>
      </c>
      <c r="F220" s="42"/>
    </row>
    <row r="221" spans="1:6" ht="15" thickBot="1" x14ac:dyDescent="0.4">
      <c r="A221" s="37">
        <v>353</v>
      </c>
      <c r="B221" s="38" t="s">
        <v>1012</v>
      </c>
      <c r="C221" s="39">
        <v>104072</v>
      </c>
      <c r="D221" s="39">
        <v>103566</v>
      </c>
      <c r="E221" s="41">
        <v>4.8999999999999998E-3</v>
      </c>
      <c r="F221" s="38" t="s">
        <v>1013</v>
      </c>
    </row>
    <row r="222" spans="1:6" ht="15" thickBot="1" x14ac:dyDescent="0.4">
      <c r="A222" s="37">
        <v>324</v>
      </c>
      <c r="B222" s="38" t="s">
        <v>974</v>
      </c>
      <c r="C222" s="39">
        <v>125319</v>
      </c>
      <c r="D222" s="39">
        <v>124936</v>
      </c>
      <c r="E222" s="41">
        <v>3.0999999999999999E-3</v>
      </c>
      <c r="F222" s="38" t="s">
        <v>975</v>
      </c>
    </row>
    <row r="223" spans="1:6" ht="15" thickBot="1" x14ac:dyDescent="0.4">
      <c r="A223" s="37">
        <v>65</v>
      </c>
      <c r="B223" s="38" t="s">
        <v>558</v>
      </c>
      <c r="C223" s="39">
        <v>888367</v>
      </c>
      <c r="D223" s="39">
        <v>870781</v>
      </c>
      <c r="E223" s="41">
        <v>2.0199999999999999E-2</v>
      </c>
      <c r="F223" s="38" t="s">
        <v>559</v>
      </c>
    </row>
    <row r="224" spans="1:6" ht="15" thickBot="1" x14ac:dyDescent="0.4">
      <c r="A224" s="37">
        <v>213</v>
      </c>
      <c r="B224" s="38" t="s">
        <v>808</v>
      </c>
      <c r="C224" s="39">
        <v>221644</v>
      </c>
      <c r="D224" s="39">
        <v>223259</v>
      </c>
      <c r="E224" s="40" t="s">
        <v>809</v>
      </c>
      <c r="F224" s="38" t="s">
        <v>810</v>
      </c>
    </row>
    <row r="225" spans="1:6" ht="15" thickBot="1" x14ac:dyDescent="0.4">
      <c r="A225" s="37">
        <v>44</v>
      </c>
      <c r="B225" s="38" t="s">
        <v>515</v>
      </c>
      <c r="C225" s="39">
        <v>1339855</v>
      </c>
      <c r="D225" s="39">
        <v>1345425</v>
      </c>
      <c r="E225" s="40" t="s">
        <v>516</v>
      </c>
      <c r="F225" s="38" t="s">
        <v>517</v>
      </c>
    </row>
    <row r="226" spans="1:6" ht="15" thickBot="1" x14ac:dyDescent="0.4">
      <c r="A226" s="37">
        <v>174</v>
      </c>
      <c r="B226" s="38" t="s">
        <v>742</v>
      </c>
      <c r="C226" s="39">
        <v>290014</v>
      </c>
      <c r="D226" s="39">
        <v>281202</v>
      </c>
      <c r="E226" s="41">
        <v>3.1300000000000001E-2</v>
      </c>
      <c r="F226" s="38" t="s">
        <v>449</v>
      </c>
    </row>
    <row r="227" spans="1:6" ht="15" thickBot="1" x14ac:dyDescent="0.4">
      <c r="A227" s="37">
        <v>9</v>
      </c>
      <c r="B227" s="38" t="s">
        <v>439</v>
      </c>
      <c r="C227" s="39">
        <v>6139340</v>
      </c>
      <c r="D227" s="39">
        <v>6138333</v>
      </c>
      <c r="E227" s="41">
        <v>2.0000000000000001E-4</v>
      </c>
      <c r="F227" s="38" t="s">
        <v>440</v>
      </c>
    </row>
    <row r="228" spans="1:6" ht="15" thickBot="1" x14ac:dyDescent="0.4">
      <c r="A228" s="37">
        <v>347</v>
      </c>
      <c r="B228" s="38" t="s">
        <v>1004</v>
      </c>
      <c r="C228" s="39">
        <v>111675</v>
      </c>
      <c r="D228" s="39">
        <v>112417</v>
      </c>
      <c r="E228" s="40" t="s">
        <v>1005</v>
      </c>
      <c r="F228" s="38" t="s">
        <v>426</v>
      </c>
    </row>
    <row r="229" spans="1:6" ht="15" thickBot="1" x14ac:dyDescent="0.4">
      <c r="A229" s="37">
        <v>376</v>
      </c>
      <c r="B229" s="38" t="s">
        <v>1047</v>
      </c>
      <c r="C229" s="39">
        <v>83674</v>
      </c>
      <c r="D229" s="39">
        <v>83494</v>
      </c>
      <c r="E229" s="41">
        <v>2.2000000000000001E-3</v>
      </c>
      <c r="F229" s="38" t="s">
        <v>841</v>
      </c>
    </row>
    <row r="230" spans="1:6" ht="15" thickBot="1" x14ac:dyDescent="0.4">
      <c r="A230" s="37">
        <v>249</v>
      </c>
      <c r="B230" s="38" t="s">
        <v>858</v>
      </c>
      <c r="C230" s="39">
        <v>177216</v>
      </c>
      <c r="D230" s="39">
        <v>175220</v>
      </c>
      <c r="E230" s="41">
        <v>1.14E-2</v>
      </c>
      <c r="F230" s="38" t="s">
        <v>859</v>
      </c>
    </row>
    <row r="231" spans="1:6" ht="15" thickBot="1" x14ac:dyDescent="0.4">
      <c r="A231" s="37">
        <v>40</v>
      </c>
      <c r="B231" s="38" t="s">
        <v>505</v>
      </c>
      <c r="C231" s="39">
        <v>1559792</v>
      </c>
      <c r="D231" s="39">
        <v>1574731</v>
      </c>
      <c r="E231" s="40" t="s">
        <v>506</v>
      </c>
      <c r="F231" s="38" t="s">
        <v>507</v>
      </c>
    </row>
    <row r="232" spans="1:6" ht="15" thickBot="1" x14ac:dyDescent="0.4">
      <c r="A232" s="37">
        <v>16</v>
      </c>
      <c r="B232" s="38" t="s">
        <v>455</v>
      </c>
      <c r="C232" s="39">
        <v>3693729</v>
      </c>
      <c r="D232" s="39">
        <v>3690261</v>
      </c>
      <c r="E232" s="41">
        <v>8.9999999999999998E-4</v>
      </c>
      <c r="F232" s="38" t="s">
        <v>456</v>
      </c>
    </row>
    <row r="233" spans="1:6" ht="15" thickBot="1" x14ac:dyDescent="0.4">
      <c r="A233" s="37">
        <v>382</v>
      </c>
      <c r="B233" s="38" t="s">
        <v>1057</v>
      </c>
      <c r="C233" s="39">
        <v>76279</v>
      </c>
      <c r="D233" s="39">
        <v>77546</v>
      </c>
      <c r="E233" s="40" t="s">
        <v>1058</v>
      </c>
      <c r="F233" s="42"/>
    </row>
    <row r="234" spans="1:6" ht="15" thickBot="1" x14ac:dyDescent="0.4">
      <c r="A234" s="37">
        <v>322</v>
      </c>
      <c r="B234" s="38" t="s">
        <v>972</v>
      </c>
      <c r="C234" s="39">
        <v>126099</v>
      </c>
      <c r="D234" s="39">
        <v>122457</v>
      </c>
      <c r="E234" s="41">
        <v>2.9700000000000001E-2</v>
      </c>
      <c r="F234" s="42"/>
    </row>
    <row r="235" spans="1:6" ht="15" thickBot="1" x14ac:dyDescent="0.4">
      <c r="A235" s="37">
        <v>133</v>
      </c>
      <c r="B235" s="38" t="s">
        <v>669</v>
      </c>
      <c r="C235" s="39">
        <v>411411</v>
      </c>
      <c r="D235" s="39">
        <v>414809</v>
      </c>
      <c r="E235" s="40" t="s">
        <v>670</v>
      </c>
      <c r="F235" s="38" t="s">
        <v>671</v>
      </c>
    </row>
    <row r="236" spans="1:6" ht="15" thickBot="1" x14ac:dyDescent="0.4">
      <c r="A236" s="37">
        <v>105</v>
      </c>
      <c r="B236" s="38" t="s">
        <v>624</v>
      </c>
      <c r="C236" s="39">
        <v>551275</v>
      </c>
      <c r="D236" s="39">
        <v>552878</v>
      </c>
      <c r="E236" s="40" t="s">
        <v>625</v>
      </c>
      <c r="F236" s="38" t="s">
        <v>449</v>
      </c>
    </row>
    <row r="237" spans="1:6" ht="15" thickBot="1" x14ac:dyDescent="0.4">
      <c r="A237" s="37">
        <v>212</v>
      </c>
      <c r="B237" s="38" t="s">
        <v>805</v>
      </c>
      <c r="C237" s="39">
        <v>222695</v>
      </c>
      <c r="D237" s="39">
        <v>227147</v>
      </c>
      <c r="E237" s="40" t="s">
        <v>806</v>
      </c>
      <c r="F237" s="38" t="s">
        <v>807</v>
      </c>
    </row>
    <row r="238" spans="1:6" ht="15" thickBot="1" x14ac:dyDescent="0.4">
      <c r="A238" s="37">
        <v>276</v>
      </c>
      <c r="B238" s="38" t="s">
        <v>899</v>
      </c>
      <c r="C238" s="39">
        <v>155609</v>
      </c>
      <c r="D238" s="39">
        <v>154809</v>
      </c>
      <c r="E238" s="41">
        <v>5.1999999999999998E-3</v>
      </c>
      <c r="F238" s="38" t="s">
        <v>452</v>
      </c>
    </row>
    <row r="239" spans="1:6" ht="15" thickBot="1" x14ac:dyDescent="0.4">
      <c r="A239" s="37">
        <v>142</v>
      </c>
      <c r="B239" s="38" t="s">
        <v>684</v>
      </c>
      <c r="C239" s="39">
        <v>385460</v>
      </c>
      <c r="D239" s="39">
        <v>386047</v>
      </c>
      <c r="E239" s="40" t="s">
        <v>685</v>
      </c>
      <c r="F239" s="38" t="s">
        <v>686</v>
      </c>
    </row>
    <row r="240" spans="1:6" ht="15" thickBot="1" x14ac:dyDescent="0.4">
      <c r="A240" s="37">
        <v>300</v>
      </c>
      <c r="B240" s="38" t="s">
        <v>935</v>
      </c>
      <c r="C240" s="39">
        <v>141041</v>
      </c>
      <c r="D240" s="39">
        <v>140038</v>
      </c>
      <c r="E240" s="41">
        <v>7.1999999999999998E-3</v>
      </c>
      <c r="F240" s="42"/>
    </row>
    <row r="241" spans="1:6" ht="15" thickBot="1" x14ac:dyDescent="0.4">
      <c r="A241" s="37">
        <v>327</v>
      </c>
      <c r="B241" s="38" t="s">
        <v>978</v>
      </c>
      <c r="C241" s="39">
        <v>121895</v>
      </c>
      <c r="D241" s="39">
        <v>119182</v>
      </c>
      <c r="E241" s="41">
        <v>2.2800000000000001E-2</v>
      </c>
      <c r="F241" s="38" t="s">
        <v>550</v>
      </c>
    </row>
    <row r="242" spans="1:6" ht="15" thickBot="1" x14ac:dyDescent="0.4">
      <c r="A242" s="37">
        <v>312</v>
      </c>
      <c r="B242" s="38" t="s">
        <v>958</v>
      </c>
      <c r="C242" s="39">
        <v>131179</v>
      </c>
      <c r="D242" s="39">
        <v>129523</v>
      </c>
      <c r="E242" s="41">
        <v>1.2800000000000001E-2</v>
      </c>
      <c r="F242" s="38" t="s">
        <v>454</v>
      </c>
    </row>
    <row r="243" spans="1:6" ht="15" thickBot="1" x14ac:dyDescent="0.4">
      <c r="A243" s="37">
        <v>345</v>
      </c>
      <c r="B243" s="38" t="s">
        <v>1002</v>
      </c>
      <c r="C243" s="39">
        <v>112031</v>
      </c>
      <c r="D243" s="39">
        <v>111903</v>
      </c>
      <c r="E243" s="41">
        <v>1.1000000000000001E-3</v>
      </c>
      <c r="F243" s="38" t="s">
        <v>494</v>
      </c>
    </row>
    <row r="244" spans="1:6" ht="15" thickBot="1" x14ac:dyDescent="0.4">
      <c r="A244" s="37">
        <v>250</v>
      </c>
      <c r="B244" s="38" t="s">
        <v>860</v>
      </c>
      <c r="C244" s="39">
        <v>176565</v>
      </c>
      <c r="D244" s="39">
        <v>175824</v>
      </c>
      <c r="E244" s="41">
        <v>4.1999999999999997E-3</v>
      </c>
      <c r="F244" s="38" t="s">
        <v>531</v>
      </c>
    </row>
    <row r="245" spans="1:6" ht="15" thickBot="1" x14ac:dyDescent="0.4">
      <c r="A245" s="37">
        <v>144</v>
      </c>
      <c r="B245" s="38" t="s">
        <v>690</v>
      </c>
      <c r="C245" s="39">
        <v>383101</v>
      </c>
      <c r="D245" s="39">
        <v>351029</v>
      </c>
      <c r="E245" s="41">
        <v>9.1399999999999995E-2</v>
      </c>
      <c r="F245" s="38" t="s">
        <v>691</v>
      </c>
    </row>
    <row r="246" spans="1:6" ht="15" thickBot="1" x14ac:dyDescent="0.4">
      <c r="A246" s="37">
        <v>308</v>
      </c>
      <c r="B246" s="38" t="s">
        <v>949</v>
      </c>
      <c r="C246" s="39">
        <v>134300</v>
      </c>
      <c r="D246" s="39">
        <v>138019</v>
      </c>
      <c r="E246" s="40" t="s">
        <v>950</v>
      </c>
      <c r="F246" s="38" t="s">
        <v>449</v>
      </c>
    </row>
    <row r="247" spans="1:6" ht="15" thickBot="1" x14ac:dyDescent="0.4">
      <c r="A247" s="37">
        <v>137</v>
      </c>
      <c r="B247" s="38" t="s">
        <v>677</v>
      </c>
      <c r="C247" s="39">
        <v>397994</v>
      </c>
      <c r="D247" s="39">
        <v>375752</v>
      </c>
      <c r="E247" s="41">
        <v>5.9200000000000003E-2</v>
      </c>
      <c r="F247" s="38" t="s">
        <v>573</v>
      </c>
    </row>
    <row r="248" spans="1:6" ht="15" thickBot="1" x14ac:dyDescent="0.4">
      <c r="A248" s="37">
        <v>35</v>
      </c>
      <c r="B248" s="38" t="s">
        <v>495</v>
      </c>
      <c r="C248" s="39">
        <v>2072283</v>
      </c>
      <c r="D248" s="39">
        <v>2014444</v>
      </c>
      <c r="E248" s="41">
        <v>2.87E-2</v>
      </c>
      <c r="F248" s="38" t="s">
        <v>496</v>
      </c>
    </row>
    <row r="249" spans="1:6" ht="15" thickBot="1" x14ac:dyDescent="0.4">
      <c r="A249" s="37">
        <v>100</v>
      </c>
      <c r="B249" s="38" t="s">
        <v>617</v>
      </c>
      <c r="C249" s="39">
        <v>573244</v>
      </c>
      <c r="D249" s="39">
        <v>570487</v>
      </c>
      <c r="E249" s="41">
        <v>4.7999999999999996E-3</v>
      </c>
      <c r="F249" s="42" t="s">
        <v>529</v>
      </c>
    </row>
    <row r="250" spans="1:6" ht="15" thickBot="1" x14ac:dyDescent="0.4">
      <c r="A250" s="37">
        <v>57</v>
      </c>
      <c r="B250" s="38" t="s">
        <v>543</v>
      </c>
      <c r="C250" s="39">
        <v>972913</v>
      </c>
      <c r="D250" s="39">
        <v>1007275</v>
      </c>
      <c r="E250" s="40" t="s">
        <v>544</v>
      </c>
      <c r="F250" s="38" t="s">
        <v>545</v>
      </c>
    </row>
    <row r="251" spans="1:6" ht="15" thickBot="1" x14ac:dyDescent="0.4">
      <c r="A251" s="37">
        <v>1</v>
      </c>
      <c r="B251" s="38" t="s">
        <v>418</v>
      </c>
      <c r="C251" s="39">
        <v>19557311</v>
      </c>
      <c r="D251" s="39">
        <v>20081935</v>
      </c>
      <c r="E251" s="40" t="s">
        <v>419</v>
      </c>
      <c r="F251" s="38" t="s">
        <v>420</v>
      </c>
    </row>
    <row r="252" spans="1:6" ht="15" thickBot="1" x14ac:dyDescent="0.4">
      <c r="A252" s="37">
        <v>283</v>
      </c>
      <c r="B252" s="38" t="s">
        <v>909</v>
      </c>
      <c r="C252" s="39">
        <v>152900</v>
      </c>
      <c r="D252" s="39">
        <v>154316</v>
      </c>
      <c r="E252" s="40" t="s">
        <v>910</v>
      </c>
      <c r="F252" s="38" t="s">
        <v>730</v>
      </c>
    </row>
    <row r="253" spans="1:6" ht="15" thickBot="1" x14ac:dyDescent="0.4">
      <c r="A253" s="37">
        <v>64</v>
      </c>
      <c r="B253" s="38" t="s">
        <v>556</v>
      </c>
      <c r="C253" s="39">
        <v>891411</v>
      </c>
      <c r="D253" s="39">
        <v>833716</v>
      </c>
      <c r="E253" s="41">
        <v>6.9199999999999998E-2</v>
      </c>
      <c r="F253" s="38" t="s">
        <v>557</v>
      </c>
    </row>
    <row r="254" spans="1:6" ht="15" thickBot="1" x14ac:dyDescent="0.4">
      <c r="A254" s="37">
        <v>177</v>
      </c>
      <c r="B254" s="38" t="s">
        <v>746</v>
      </c>
      <c r="C254" s="39">
        <v>280403</v>
      </c>
      <c r="D254" s="39">
        <v>280430</v>
      </c>
      <c r="E254" s="40" t="s">
        <v>747</v>
      </c>
      <c r="F254" s="42" t="s">
        <v>529</v>
      </c>
    </row>
    <row r="255" spans="1:6" ht="15" thickBot="1" x14ac:dyDescent="0.4">
      <c r="A255" s="37">
        <v>138</v>
      </c>
      <c r="B255" s="38" t="s">
        <v>678</v>
      </c>
      <c r="C255" s="39">
        <v>396415</v>
      </c>
      <c r="D255" s="39">
        <v>375908</v>
      </c>
      <c r="E255" s="41">
        <v>5.4600000000000003E-2</v>
      </c>
      <c r="F255" s="42"/>
    </row>
    <row r="256" spans="1:6" ht="15" thickBot="1" x14ac:dyDescent="0.4">
      <c r="A256" s="37">
        <v>268</v>
      </c>
      <c r="B256" s="38" t="s">
        <v>889</v>
      </c>
      <c r="C256" s="39">
        <v>160869</v>
      </c>
      <c r="D256" s="39">
        <v>165171</v>
      </c>
      <c r="E256" s="40" t="s">
        <v>890</v>
      </c>
      <c r="F256" s="38" t="s">
        <v>859</v>
      </c>
    </row>
    <row r="257" spans="1:6" ht="15" thickBot="1" x14ac:dyDescent="0.4">
      <c r="A257" s="37">
        <v>89</v>
      </c>
      <c r="B257" s="38" t="s">
        <v>599</v>
      </c>
      <c r="C257" s="39">
        <v>652341</v>
      </c>
      <c r="D257" s="39">
        <v>637197</v>
      </c>
      <c r="E257" s="41">
        <v>2.3800000000000002E-2</v>
      </c>
      <c r="F257" s="38" t="s">
        <v>520</v>
      </c>
    </row>
    <row r="258" spans="1:6" ht="15" thickBot="1" x14ac:dyDescent="0.4">
      <c r="A258" s="37">
        <v>42</v>
      </c>
      <c r="B258" s="38" t="s">
        <v>510</v>
      </c>
      <c r="C258" s="39">
        <v>1459380</v>
      </c>
      <c r="D258" s="39">
        <v>1425695</v>
      </c>
      <c r="E258" s="41">
        <v>2.3599999999999999E-2</v>
      </c>
      <c r="F258" s="38" t="s">
        <v>511</v>
      </c>
    </row>
    <row r="259" spans="1:6" ht="15" thickBot="1" x14ac:dyDescent="0.4">
      <c r="A259" s="37">
        <v>172</v>
      </c>
      <c r="B259" s="38" t="s">
        <v>740</v>
      </c>
      <c r="C259" s="39">
        <v>298758</v>
      </c>
      <c r="D259" s="39">
        <v>294793</v>
      </c>
      <c r="E259" s="41">
        <v>1.35E-2</v>
      </c>
      <c r="F259" s="38" t="s">
        <v>454</v>
      </c>
    </row>
    <row r="260" spans="1:6" ht="15" thickBot="1" x14ac:dyDescent="0.4">
      <c r="A260" s="37">
        <v>56</v>
      </c>
      <c r="B260" s="38" t="s">
        <v>541</v>
      </c>
      <c r="C260" s="39">
        <v>976671</v>
      </c>
      <c r="D260" s="39">
        <v>967604</v>
      </c>
      <c r="E260" s="41">
        <v>9.4000000000000004E-3</v>
      </c>
      <c r="F260" s="38" t="s">
        <v>542</v>
      </c>
    </row>
    <row r="261" spans="1:6" ht="15" thickBot="1" x14ac:dyDescent="0.4">
      <c r="A261" s="37">
        <v>22</v>
      </c>
      <c r="B261" s="38" t="s">
        <v>467</v>
      </c>
      <c r="C261" s="39">
        <v>2764182</v>
      </c>
      <c r="D261" s="39">
        <v>2673376</v>
      </c>
      <c r="E261" s="41">
        <v>3.4000000000000002E-2</v>
      </c>
      <c r="F261" s="38" t="s">
        <v>468</v>
      </c>
    </row>
    <row r="262" spans="1:6" ht="15" thickBot="1" x14ac:dyDescent="0.4">
      <c r="A262" s="37">
        <v>255</v>
      </c>
      <c r="B262" s="38" t="s">
        <v>868</v>
      </c>
      <c r="C262" s="39">
        <v>170718</v>
      </c>
      <c r="D262" s="39">
        <v>171730</v>
      </c>
      <c r="E262" s="40" t="s">
        <v>793</v>
      </c>
      <c r="F262" s="38" t="s">
        <v>781</v>
      </c>
    </row>
    <row r="263" spans="1:6" ht="15" thickBot="1" x14ac:dyDescent="0.4">
      <c r="A263" s="37">
        <v>344</v>
      </c>
      <c r="B263" s="38" t="s">
        <v>1001</v>
      </c>
      <c r="C263" s="39">
        <v>112327</v>
      </c>
      <c r="D263" s="39">
        <v>112464</v>
      </c>
      <c r="E263" s="40" t="s">
        <v>749</v>
      </c>
      <c r="F263" s="42"/>
    </row>
    <row r="264" spans="1:6" ht="15" thickBot="1" x14ac:dyDescent="0.4">
      <c r="A264" s="37">
        <v>71</v>
      </c>
      <c r="B264" s="38" t="s">
        <v>569</v>
      </c>
      <c r="C264" s="39">
        <v>832605</v>
      </c>
      <c r="D264" s="39">
        <v>843843</v>
      </c>
      <c r="E264" s="40" t="s">
        <v>570</v>
      </c>
      <c r="F264" s="38" t="s">
        <v>423</v>
      </c>
    </row>
    <row r="265" spans="1:6" ht="15" thickBot="1" x14ac:dyDescent="0.4">
      <c r="A265" s="37">
        <v>359</v>
      </c>
      <c r="B265" s="38" t="s">
        <v>1019</v>
      </c>
      <c r="C265" s="39">
        <v>102719</v>
      </c>
      <c r="D265" s="39">
        <v>103486</v>
      </c>
      <c r="E265" s="40" t="s">
        <v>1020</v>
      </c>
      <c r="F265" s="38" t="s">
        <v>1021</v>
      </c>
    </row>
    <row r="266" spans="1:6" ht="15" thickBot="1" x14ac:dyDescent="0.4">
      <c r="A266" s="37">
        <v>91</v>
      </c>
      <c r="B266" s="38" t="s">
        <v>602</v>
      </c>
      <c r="C266" s="39">
        <v>630693</v>
      </c>
      <c r="D266" s="39">
        <v>606612</v>
      </c>
      <c r="E266" s="41">
        <v>3.9699999999999999E-2</v>
      </c>
      <c r="F266" s="42"/>
    </row>
    <row r="267" spans="1:6" ht="15" thickBot="1" x14ac:dyDescent="0.4">
      <c r="A267" s="37">
        <v>218</v>
      </c>
      <c r="B267" s="38" t="s">
        <v>816</v>
      </c>
      <c r="C267" s="39">
        <v>210548</v>
      </c>
      <c r="D267" s="39">
        <v>200534</v>
      </c>
      <c r="E267" s="41">
        <v>4.99E-2</v>
      </c>
      <c r="F267" s="42"/>
    </row>
    <row r="268" spans="1:6" ht="15" thickBot="1" x14ac:dyDescent="0.4">
      <c r="A268" s="37">
        <v>372</v>
      </c>
      <c r="B268" s="38" t="s">
        <v>1042</v>
      </c>
      <c r="C268" s="39">
        <v>88431</v>
      </c>
      <c r="D268" s="39">
        <v>89490</v>
      </c>
      <c r="E268" s="40" t="s">
        <v>764</v>
      </c>
      <c r="F268" s="38" t="s">
        <v>1043</v>
      </c>
    </row>
    <row r="269" spans="1:6" ht="15" thickBot="1" x14ac:dyDescent="0.4">
      <c r="A269" s="37">
        <v>106</v>
      </c>
      <c r="B269" s="38" t="s">
        <v>626</v>
      </c>
      <c r="C269" s="39">
        <v>523146</v>
      </c>
      <c r="D269" s="39">
        <v>509905</v>
      </c>
      <c r="E269" s="41">
        <v>2.5999999999999999E-2</v>
      </c>
      <c r="F269" s="42"/>
    </row>
    <row r="270" spans="1:6" ht="15" thickBot="1" x14ac:dyDescent="0.4">
      <c r="A270" s="37">
        <v>154</v>
      </c>
      <c r="B270" s="38" t="s">
        <v>708</v>
      </c>
      <c r="C270" s="39">
        <v>363445</v>
      </c>
      <c r="D270" s="39">
        <v>368782</v>
      </c>
      <c r="E270" s="40" t="s">
        <v>709</v>
      </c>
      <c r="F270" s="42" t="s">
        <v>710</v>
      </c>
    </row>
    <row r="271" spans="1:6" ht="15" thickBot="1" x14ac:dyDescent="0.4">
      <c r="A271" s="37">
        <v>7</v>
      </c>
      <c r="B271" s="38" t="s">
        <v>434</v>
      </c>
      <c r="C271" s="39">
        <v>6241164</v>
      </c>
      <c r="D271" s="39">
        <v>6245051</v>
      </c>
      <c r="E271" s="40" t="s">
        <v>435</v>
      </c>
      <c r="F271" s="38" t="s">
        <v>436</v>
      </c>
    </row>
    <row r="272" spans="1:6" ht="15" thickBot="1" x14ac:dyDescent="0.4">
      <c r="A272" s="37">
        <v>10</v>
      </c>
      <c r="B272" s="38" t="s">
        <v>441</v>
      </c>
      <c r="C272" s="39">
        <v>5015678</v>
      </c>
      <c r="D272" s="39">
        <v>4845832</v>
      </c>
      <c r="E272" s="41">
        <v>3.5000000000000003E-2</v>
      </c>
      <c r="F272" s="38" t="s">
        <v>442</v>
      </c>
    </row>
    <row r="273" spans="1:6" ht="15" thickBot="1" x14ac:dyDescent="0.4">
      <c r="A273" s="37">
        <v>351</v>
      </c>
      <c r="B273" s="38" t="s">
        <v>1009</v>
      </c>
      <c r="C273" s="39">
        <v>105531</v>
      </c>
      <c r="D273" s="39">
        <v>99727</v>
      </c>
      <c r="E273" s="41">
        <v>5.8200000000000002E-2</v>
      </c>
      <c r="F273" s="38" t="s">
        <v>683</v>
      </c>
    </row>
    <row r="274" spans="1:6" ht="15" thickBot="1" x14ac:dyDescent="0.4">
      <c r="A274" s="37">
        <v>26</v>
      </c>
      <c r="B274" s="38" t="s">
        <v>476</v>
      </c>
      <c r="C274" s="39">
        <v>2434021</v>
      </c>
      <c r="D274" s="39">
        <v>2457000</v>
      </c>
      <c r="E274" s="40" t="s">
        <v>477</v>
      </c>
      <c r="F274" s="38" t="s">
        <v>478</v>
      </c>
    </row>
    <row r="275" spans="1:6" ht="15" thickBot="1" x14ac:dyDescent="0.4">
      <c r="A275" s="37">
        <v>317</v>
      </c>
      <c r="B275" s="38" t="s">
        <v>965</v>
      </c>
      <c r="C275" s="39">
        <v>127859</v>
      </c>
      <c r="D275" s="39">
        <v>129026</v>
      </c>
      <c r="E275" s="40" t="s">
        <v>966</v>
      </c>
      <c r="F275" s="42"/>
    </row>
    <row r="276" spans="1:6" ht="15" thickBot="1" x14ac:dyDescent="0.4">
      <c r="A276" s="37">
        <v>371</v>
      </c>
      <c r="B276" s="38" t="s">
        <v>1041</v>
      </c>
      <c r="C276" s="39">
        <v>89517</v>
      </c>
      <c r="D276" s="39">
        <v>87018</v>
      </c>
      <c r="E276" s="41">
        <v>2.87E-2</v>
      </c>
      <c r="F276" s="42"/>
    </row>
    <row r="277" spans="1:6" ht="15" thickBot="1" x14ac:dyDescent="0.4">
      <c r="A277" s="37">
        <v>107</v>
      </c>
      <c r="B277" s="38" t="s">
        <v>627</v>
      </c>
      <c r="C277" s="39">
        <v>520710</v>
      </c>
      <c r="D277" s="39">
        <v>487657</v>
      </c>
      <c r="E277" s="41">
        <v>6.7799999999999999E-2</v>
      </c>
      <c r="F277" s="38" t="s">
        <v>440</v>
      </c>
    </row>
    <row r="278" spans="1:6" ht="15" thickBot="1" x14ac:dyDescent="0.4">
      <c r="A278" s="37">
        <v>103</v>
      </c>
      <c r="B278" s="38" t="s">
        <v>621</v>
      </c>
      <c r="C278" s="39">
        <v>561576</v>
      </c>
      <c r="D278" s="39">
        <v>551740</v>
      </c>
      <c r="E278" s="41">
        <v>1.78E-2</v>
      </c>
      <c r="F278" s="38" t="s">
        <v>622</v>
      </c>
    </row>
    <row r="279" spans="1:6" ht="15" thickBot="1" x14ac:dyDescent="0.4">
      <c r="A279" s="37">
        <v>25</v>
      </c>
      <c r="B279" s="38" t="s">
        <v>473</v>
      </c>
      <c r="C279" s="39">
        <v>2509489</v>
      </c>
      <c r="D279" s="39">
        <v>2512859</v>
      </c>
      <c r="E279" s="40" t="s">
        <v>474</v>
      </c>
      <c r="F279" s="38" t="s">
        <v>475</v>
      </c>
    </row>
    <row r="280" spans="1:6" ht="15" thickBot="1" x14ac:dyDescent="0.4">
      <c r="A280" s="37">
        <v>195</v>
      </c>
      <c r="B280" s="38" t="s">
        <v>777</v>
      </c>
      <c r="C280" s="39">
        <v>246191</v>
      </c>
      <c r="D280" s="39">
        <v>236209</v>
      </c>
      <c r="E280" s="41">
        <v>4.2299999999999997E-2</v>
      </c>
      <c r="F280" s="42"/>
    </row>
    <row r="281" spans="1:6" ht="15" thickBot="1" x14ac:dyDescent="0.4">
      <c r="A281" s="37">
        <v>39</v>
      </c>
      <c r="B281" s="38" t="s">
        <v>503</v>
      </c>
      <c r="C281" s="39">
        <v>1673802</v>
      </c>
      <c r="D281" s="39">
        <v>1676579</v>
      </c>
      <c r="E281" s="40" t="s">
        <v>504</v>
      </c>
      <c r="F281" s="38" t="s">
        <v>445</v>
      </c>
    </row>
    <row r="282" spans="1:6" ht="15" thickBot="1" x14ac:dyDescent="0.4">
      <c r="A282" s="37">
        <v>82</v>
      </c>
      <c r="B282" s="38" t="s">
        <v>588</v>
      </c>
      <c r="C282" s="39">
        <v>715001</v>
      </c>
      <c r="D282" s="39">
        <v>671185</v>
      </c>
      <c r="E282" s="41">
        <v>6.5299999999999997E-2</v>
      </c>
      <c r="F282" s="38" t="s">
        <v>520</v>
      </c>
    </row>
    <row r="283" spans="1:6" ht="15" thickBot="1" x14ac:dyDescent="0.4">
      <c r="A283" s="37">
        <v>257</v>
      </c>
      <c r="B283" s="38" t="s">
        <v>872</v>
      </c>
      <c r="C283" s="39">
        <v>169544</v>
      </c>
      <c r="D283" s="39">
        <v>168162</v>
      </c>
      <c r="E283" s="41">
        <v>8.2000000000000007E-3</v>
      </c>
      <c r="F283" s="38" t="s">
        <v>873</v>
      </c>
    </row>
    <row r="284" spans="1:6" ht="15" thickBot="1" x14ac:dyDescent="0.4">
      <c r="A284" s="37">
        <v>228</v>
      </c>
      <c r="B284" s="38" t="s">
        <v>829</v>
      </c>
      <c r="C284" s="39">
        <v>202661</v>
      </c>
      <c r="D284" s="39">
        <v>186847</v>
      </c>
      <c r="E284" s="41">
        <v>8.4599999999999995E-2</v>
      </c>
      <c r="F284" s="38" t="s">
        <v>557</v>
      </c>
    </row>
    <row r="285" spans="1:6" ht="15" thickBot="1" x14ac:dyDescent="0.4">
      <c r="A285" s="37">
        <v>235</v>
      </c>
      <c r="B285" s="38" t="s">
        <v>838</v>
      </c>
      <c r="C285" s="39">
        <v>195846</v>
      </c>
      <c r="D285" s="39">
        <v>197727</v>
      </c>
      <c r="E285" s="40" t="s">
        <v>506</v>
      </c>
      <c r="F285" s="38" t="s">
        <v>507</v>
      </c>
    </row>
    <row r="286" spans="1:6" ht="15" thickBot="1" x14ac:dyDescent="0.4">
      <c r="A286" s="37">
        <v>41</v>
      </c>
      <c r="B286" s="38" t="s">
        <v>508</v>
      </c>
      <c r="C286" s="39">
        <v>1484338</v>
      </c>
      <c r="D286" s="39">
        <v>1413982</v>
      </c>
      <c r="E286" s="41">
        <v>4.9799999999999997E-2</v>
      </c>
      <c r="F286" s="38" t="s">
        <v>509</v>
      </c>
    </row>
    <row r="287" spans="1:6" ht="15" thickBot="1" x14ac:dyDescent="0.4">
      <c r="A287" s="37">
        <v>279</v>
      </c>
      <c r="B287" s="38" t="s">
        <v>903</v>
      </c>
      <c r="C287" s="39">
        <v>154165</v>
      </c>
      <c r="D287" s="39">
        <v>147392</v>
      </c>
      <c r="E287" s="41">
        <v>4.5999999999999999E-2</v>
      </c>
      <c r="F287" s="38" t="s">
        <v>904</v>
      </c>
    </row>
    <row r="288" spans="1:6" ht="15" thickBot="1" x14ac:dyDescent="0.4">
      <c r="A288" s="37">
        <v>125</v>
      </c>
      <c r="B288" s="38" t="s">
        <v>655</v>
      </c>
      <c r="C288" s="39">
        <v>430449</v>
      </c>
      <c r="D288" s="39">
        <v>428849</v>
      </c>
      <c r="E288" s="41">
        <v>3.7000000000000002E-3</v>
      </c>
      <c r="F288" s="38" t="s">
        <v>436</v>
      </c>
    </row>
    <row r="289" spans="1:6" ht="15" thickBot="1" x14ac:dyDescent="0.4">
      <c r="A289" s="37">
        <v>245</v>
      </c>
      <c r="B289" s="38" t="s">
        <v>851</v>
      </c>
      <c r="C289" s="39">
        <v>180930</v>
      </c>
      <c r="D289" s="39">
        <v>182155</v>
      </c>
      <c r="E289" s="40" t="s">
        <v>465</v>
      </c>
      <c r="F289" s="38" t="s">
        <v>852</v>
      </c>
    </row>
    <row r="290" spans="1:6" ht="15" thickBot="1" x14ac:dyDescent="0.4">
      <c r="A290" s="37">
        <v>102</v>
      </c>
      <c r="B290" s="38" t="s">
        <v>619</v>
      </c>
      <c r="C290" s="39">
        <v>562500</v>
      </c>
      <c r="D290" s="39">
        <v>549831</v>
      </c>
      <c r="E290" s="41">
        <v>2.3E-2</v>
      </c>
      <c r="F290" s="38" t="s">
        <v>620</v>
      </c>
    </row>
    <row r="291" spans="1:6" ht="15" thickBot="1" x14ac:dyDescent="0.4">
      <c r="A291" s="37">
        <v>45</v>
      </c>
      <c r="B291" s="38" t="s">
        <v>518</v>
      </c>
      <c r="C291" s="39">
        <v>1339182</v>
      </c>
      <c r="D291" s="39">
        <v>1314434</v>
      </c>
      <c r="E291" s="41">
        <v>1.8800000000000001E-2</v>
      </c>
      <c r="F291" s="42"/>
    </row>
    <row r="292" spans="1:6" ht="15" thickBot="1" x14ac:dyDescent="0.4">
      <c r="A292" s="37">
        <v>12</v>
      </c>
      <c r="B292" s="38" t="s">
        <v>446</v>
      </c>
      <c r="C292" s="39">
        <v>4667558</v>
      </c>
      <c r="D292" s="39">
        <v>4599839</v>
      </c>
      <c r="E292" s="41">
        <v>1.47E-2</v>
      </c>
      <c r="F292" s="38" t="s">
        <v>423</v>
      </c>
    </row>
    <row r="293" spans="1:6" ht="15" thickBot="1" x14ac:dyDescent="0.4">
      <c r="A293" s="37">
        <v>165</v>
      </c>
      <c r="B293" s="38" t="s">
        <v>731</v>
      </c>
      <c r="C293" s="39">
        <v>314340</v>
      </c>
      <c r="D293" s="39">
        <v>315251</v>
      </c>
      <c r="E293" s="40" t="s">
        <v>625</v>
      </c>
      <c r="F293" s="42"/>
    </row>
    <row r="294" spans="1:6" ht="15" thickBot="1" x14ac:dyDescent="0.4">
      <c r="A294" s="37">
        <v>207</v>
      </c>
      <c r="B294" s="38" t="s">
        <v>797</v>
      </c>
      <c r="C294" s="39">
        <v>228073</v>
      </c>
      <c r="D294" s="39">
        <v>226329</v>
      </c>
      <c r="E294" s="41">
        <v>7.7000000000000002E-3</v>
      </c>
      <c r="F294" s="38" t="s">
        <v>798</v>
      </c>
    </row>
    <row r="295" spans="1:6" ht="15" thickBot="1" x14ac:dyDescent="0.4">
      <c r="A295" s="37">
        <v>53</v>
      </c>
      <c r="B295" s="38" t="s">
        <v>534</v>
      </c>
      <c r="C295" s="39">
        <v>1056701</v>
      </c>
      <c r="D295" s="39">
        <v>1065361</v>
      </c>
      <c r="E295" s="40" t="s">
        <v>535</v>
      </c>
      <c r="F295" s="38" t="s">
        <v>536</v>
      </c>
    </row>
    <row r="296" spans="1:6" ht="15" thickBot="1" x14ac:dyDescent="0.4">
      <c r="A296" s="37">
        <v>160</v>
      </c>
      <c r="B296" s="38" t="s">
        <v>719</v>
      </c>
      <c r="C296" s="39">
        <v>335342</v>
      </c>
      <c r="D296" s="39">
        <v>338798</v>
      </c>
      <c r="E296" s="40" t="s">
        <v>720</v>
      </c>
      <c r="F296" s="38" t="s">
        <v>721</v>
      </c>
    </row>
    <row r="297" spans="1:6" ht="15" thickBot="1" x14ac:dyDescent="0.4">
      <c r="A297" s="37">
        <v>294</v>
      </c>
      <c r="B297" s="38" t="s">
        <v>926</v>
      </c>
      <c r="C297" s="39">
        <v>144090</v>
      </c>
      <c r="D297" s="39">
        <v>143870</v>
      </c>
      <c r="E297" s="41">
        <v>1.5E-3</v>
      </c>
      <c r="F297" s="38" t="s">
        <v>927</v>
      </c>
    </row>
    <row r="298" spans="1:6" ht="15" thickBot="1" x14ac:dyDescent="0.4">
      <c r="A298" s="37">
        <v>364</v>
      </c>
      <c r="B298" s="38" t="s">
        <v>1031</v>
      </c>
      <c r="C298" s="39">
        <v>99443</v>
      </c>
      <c r="D298" s="39">
        <v>98584</v>
      </c>
      <c r="E298" s="41">
        <v>8.6999999999999994E-3</v>
      </c>
      <c r="F298" s="38" t="s">
        <v>438</v>
      </c>
    </row>
    <row r="299" spans="1:6" ht="15" thickBot="1" x14ac:dyDescent="0.4">
      <c r="A299" s="37">
        <v>28</v>
      </c>
      <c r="B299" s="38" t="s">
        <v>480</v>
      </c>
      <c r="C299" s="39">
        <v>2416702</v>
      </c>
      <c r="D299" s="39">
        <v>2397382</v>
      </c>
      <c r="E299" s="41">
        <v>8.0999999999999996E-3</v>
      </c>
      <c r="F299" s="38" t="s">
        <v>481</v>
      </c>
    </row>
    <row r="300" spans="1:6" ht="15" thickBot="1" x14ac:dyDescent="0.4">
      <c r="A300" s="37">
        <v>237</v>
      </c>
      <c r="B300" s="38" t="s">
        <v>840</v>
      </c>
      <c r="C300" s="39">
        <v>188330</v>
      </c>
      <c r="D300" s="39">
        <v>190124</v>
      </c>
      <c r="E300" s="40" t="s">
        <v>477</v>
      </c>
      <c r="F300" s="38" t="s">
        <v>841</v>
      </c>
    </row>
    <row r="301" spans="1:6" ht="15" thickBot="1" x14ac:dyDescent="0.4">
      <c r="A301" s="37">
        <v>123</v>
      </c>
      <c r="B301" s="38" t="s">
        <v>652</v>
      </c>
      <c r="C301" s="39">
        <v>436317</v>
      </c>
      <c r="D301" s="39">
        <v>433353</v>
      </c>
      <c r="E301" s="41">
        <v>6.7999999999999996E-3</v>
      </c>
      <c r="F301" s="38" t="s">
        <v>475</v>
      </c>
    </row>
    <row r="302" spans="1:6" ht="15" thickBot="1" x14ac:dyDescent="0.4">
      <c r="A302" s="37">
        <v>124</v>
      </c>
      <c r="B302" s="38" t="s">
        <v>653</v>
      </c>
      <c r="C302" s="39">
        <v>432858</v>
      </c>
      <c r="D302" s="39">
        <v>439035</v>
      </c>
      <c r="E302" s="40" t="s">
        <v>654</v>
      </c>
      <c r="F302" s="42"/>
    </row>
    <row r="303" spans="1:6" ht="15" thickBot="1" x14ac:dyDescent="0.4">
      <c r="A303" s="37">
        <v>314</v>
      </c>
      <c r="B303" s="38" t="s">
        <v>960</v>
      </c>
      <c r="C303" s="39">
        <v>129210</v>
      </c>
      <c r="D303" s="39">
        <v>128208</v>
      </c>
      <c r="E303" s="41">
        <v>7.7999999999999996E-3</v>
      </c>
      <c r="F303" s="38" t="s">
        <v>961</v>
      </c>
    </row>
    <row r="304" spans="1:6" ht="15" thickBot="1" x14ac:dyDescent="0.4">
      <c r="A304" s="37">
        <v>46</v>
      </c>
      <c r="B304" s="38" t="s">
        <v>519</v>
      </c>
      <c r="C304" s="39">
        <v>1266191</v>
      </c>
      <c r="D304" s="39">
        <v>1257936</v>
      </c>
      <c r="E304" s="41">
        <v>6.6E-3</v>
      </c>
      <c r="F304" s="38" t="s">
        <v>520</v>
      </c>
    </row>
    <row r="305" spans="1:6" ht="15" thickBot="1" x14ac:dyDescent="0.4">
      <c r="A305" s="37">
        <v>329</v>
      </c>
      <c r="B305" s="38" t="s">
        <v>981</v>
      </c>
      <c r="C305" s="39">
        <v>120422</v>
      </c>
      <c r="D305" s="39">
        <v>121516</v>
      </c>
      <c r="E305" s="40" t="s">
        <v>966</v>
      </c>
      <c r="F305" s="42"/>
    </row>
    <row r="306" spans="1:6" ht="15" thickBot="1" x14ac:dyDescent="0.4">
      <c r="A306" s="37">
        <v>24</v>
      </c>
      <c r="B306" s="38" t="s">
        <v>471</v>
      </c>
      <c r="C306" s="39">
        <v>2655342</v>
      </c>
      <c r="D306" s="39">
        <v>2558143</v>
      </c>
      <c r="E306" s="41">
        <v>3.7999999999999999E-2</v>
      </c>
      <c r="F306" s="38" t="s">
        <v>472</v>
      </c>
    </row>
    <row r="307" spans="1:6" ht="15" thickBot="1" x14ac:dyDescent="0.4">
      <c r="A307" s="37">
        <v>18</v>
      </c>
      <c r="B307" s="38" t="s">
        <v>458</v>
      </c>
      <c r="C307" s="39">
        <v>3276208</v>
      </c>
      <c r="D307" s="39">
        <v>3298634</v>
      </c>
      <c r="E307" s="40" t="s">
        <v>459</v>
      </c>
      <c r="F307" s="42"/>
    </row>
    <row r="308" spans="1:6" ht="15" thickBot="1" x14ac:dyDescent="0.4">
      <c r="A308" s="37">
        <v>13</v>
      </c>
      <c r="B308" s="38" t="s">
        <v>447</v>
      </c>
      <c r="C308" s="39">
        <v>4579599</v>
      </c>
      <c r="D308" s="39">
        <v>4749008</v>
      </c>
      <c r="E308" s="40" t="s">
        <v>448</v>
      </c>
      <c r="F308" s="38" t="s">
        <v>449</v>
      </c>
    </row>
    <row r="309" spans="1:6" ht="15" thickBot="1" x14ac:dyDescent="0.4">
      <c r="A309" s="37">
        <v>36</v>
      </c>
      <c r="B309" s="38" t="s">
        <v>497</v>
      </c>
      <c r="C309" s="39">
        <v>1938524</v>
      </c>
      <c r="D309" s="39">
        <v>2000468</v>
      </c>
      <c r="E309" s="40" t="s">
        <v>498</v>
      </c>
      <c r="F309" s="38" t="s">
        <v>449</v>
      </c>
    </row>
    <row r="310" spans="1:6" ht="15" thickBot="1" x14ac:dyDescent="0.4">
      <c r="A310" s="37">
        <v>176</v>
      </c>
      <c r="B310" s="38" t="s">
        <v>745</v>
      </c>
      <c r="C310" s="39">
        <v>282013</v>
      </c>
      <c r="D310" s="39">
        <v>282424</v>
      </c>
      <c r="E310" s="40" t="s">
        <v>685</v>
      </c>
      <c r="F310" s="42"/>
    </row>
    <row r="311" spans="1:6" ht="15" thickBot="1" x14ac:dyDescent="0.4">
      <c r="A311" s="37">
        <v>338</v>
      </c>
      <c r="B311" s="38" t="s">
        <v>991</v>
      </c>
      <c r="C311" s="39">
        <v>114479</v>
      </c>
      <c r="D311" s="39">
        <v>115986</v>
      </c>
      <c r="E311" s="40" t="s">
        <v>992</v>
      </c>
      <c r="F311" s="38" t="s">
        <v>492</v>
      </c>
    </row>
    <row r="312" spans="1:6" ht="15" thickBot="1" x14ac:dyDescent="0.4">
      <c r="A312" s="37">
        <v>188</v>
      </c>
      <c r="B312" s="38" t="s">
        <v>766</v>
      </c>
      <c r="C312" s="39">
        <v>264370</v>
      </c>
      <c r="D312" s="39">
        <v>270861</v>
      </c>
      <c r="E312" s="40" t="s">
        <v>767</v>
      </c>
      <c r="F312" s="38" t="s">
        <v>449</v>
      </c>
    </row>
    <row r="313" spans="1:6" ht="15" thickBot="1" x14ac:dyDescent="0.4">
      <c r="A313" s="37">
        <v>275</v>
      </c>
      <c r="B313" s="38" t="s">
        <v>898</v>
      </c>
      <c r="C313" s="39">
        <v>155664</v>
      </c>
      <c r="D313" s="39">
        <v>154823</v>
      </c>
      <c r="E313" s="41">
        <v>5.4000000000000003E-3</v>
      </c>
      <c r="F313" s="38" t="s">
        <v>552</v>
      </c>
    </row>
    <row r="314" spans="1:6" ht="15" thickBot="1" x14ac:dyDescent="0.4">
      <c r="A314" s="37">
        <v>122</v>
      </c>
      <c r="B314" s="38" t="s">
        <v>650</v>
      </c>
      <c r="C314" s="39">
        <v>443837</v>
      </c>
      <c r="D314" s="39">
        <v>448229</v>
      </c>
      <c r="E314" s="40" t="s">
        <v>651</v>
      </c>
      <c r="F314" s="42"/>
    </row>
    <row r="315" spans="1:6" ht="15" thickBot="1" x14ac:dyDescent="0.4">
      <c r="A315" s="37">
        <v>112</v>
      </c>
      <c r="B315" s="38" t="s">
        <v>634</v>
      </c>
      <c r="C315" s="39">
        <v>482650</v>
      </c>
      <c r="D315" s="39">
        <v>488863</v>
      </c>
      <c r="E315" s="40" t="s">
        <v>597</v>
      </c>
      <c r="F315" s="42"/>
    </row>
    <row r="316" spans="1:6" ht="15" thickBot="1" x14ac:dyDescent="0.4">
      <c r="A316" s="37">
        <v>130</v>
      </c>
      <c r="B316" s="38" t="s">
        <v>663</v>
      </c>
      <c r="C316" s="39">
        <v>418373</v>
      </c>
      <c r="D316" s="39">
        <v>404798</v>
      </c>
      <c r="E316" s="41">
        <v>3.3500000000000002E-2</v>
      </c>
      <c r="F316" s="38" t="s">
        <v>664</v>
      </c>
    </row>
    <row r="317" spans="1:6" ht="15" thickBot="1" x14ac:dyDescent="0.4">
      <c r="A317" s="37">
        <v>101</v>
      </c>
      <c r="B317" s="38" t="s">
        <v>618</v>
      </c>
      <c r="C317" s="39">
        <v>567998</v>
      </c>
      <c r="D317" s="39">
        <v>567559</v>
      </c>
      <c r="E317" s="41">
        <v>8.0000000000000004E-4</v>
      </c>
      <c r="F317" s="42"/>
    </row>
    <row r="318" spans="1:6" ht="15" thickBot="1" x14ac:dyDescent="0.4">
      <c r="A318" s="37">
        <v>15</v>
      </c>
      <c r="B318" s="38" t="s">
        <v>453</v>
      </c>
      <c r="C318" s="39">
        <v>4034248</v>
      </c>
      <c r="D318" s="39">
        <v>4018762</v>
      </c>
      <c r="E318" s="41">
        <v>3.8999999999999998E-3</v>
      </c>
      <c r="F318" s="38" t="s">
        <v>454</v>
      </c>
    </row>
    <row r="319" spans="1:6" ht="15" thickBot="1" x14ac:dyDescent="0.4">
      <c r="A319" s="37">
        <v>261</v>
      </c>
      <c r="B319" s="38" t="s">
        <v>879</v>
      </c>
      <c r="C319" s="39">
        <v>167352</v>
      </c>
      <c r="D319" s="39">
        <v>159788</v>
      </c>
      <c r="E319" s="41">
        <v>4.7300000000000002E-2</v>
      </c>
      <c r="F319" s="38" t="s">
        <v>440</v>
      </c>
    </row>
    <row r="320" spans="1:6" ht="15" thickBot="1" x14ac:dyDescent="0.4">
      <c r="A320" s="37">
        <v>350</v>
      </c>
      <c r="B320" s="38" t="s">
        <v>1008</v>
      </c>
      <c r="C320" s="39">
        <v>105618</v>
      </c>
      <c r="D320" s="39">
        <v>101235</v>
      </c>
      <c r="E320" s="41">
        <v>4.3299999999999998E-2</v>
      </c>
      <c r="F320" s="42"/>
    </row>
    <row r="321" spans="1:6" ht="15" thickBot="1" x14ac:dyDescent="0.4">
      <c r="A321" s="37">
        <v>334</v>
      </c>
      <c r="B321" s="38" t="s">
        <v>986</v>
      </c>
      <c r="C321" s="39">
        <v>117841</v>
      </c>
      <c r="D321" s="39">
        <v>118034</v>
      </c>
      <c r="E321" s="40" t="s">
        <v>693</v>
      </c>
      <c r="F321" s="42"/>
    </row>
    <row r="322" spans="1:6" ht="15" thickBot="1" x14ac:dyDescent="0.4">
      <c r="A322" s="37">
        <v>299</v>
      </c>
      <c r="B322" s="38" t="s">
        <v>934</v>
      </c>
      <c r="C322" s="39">
        <v>143131</v>
      </c>
      <c r="D322" s="39">
        <v>135543</v>
      </c>
      <c r="E322" s="41">
        <v>5.6000000000000001E-2</v>
      </c>
      <c r="F322" s="38" t="s">
        <v>428</v>
      </c>
    </row>
    <row r="323" spans="1:6" ht="15" thickBot="1" x14ac:dyDescent="0.4">
      <c r="A323" s="37">
        <v>143</v>
      </c>
      <c r="B323" s="38" t="s">
        <v>687</v>
      </c>
      <c r="C323" s="39">
        <v>385154</v>
      </c>
      <c r="D323" s="39">
        <v>393406</v>
      </c>
      <c r="E323" s="40" t="s">
        <v>688</v>
      </c>
      <c r="F323" s="38" t="s">
        <v>689</v>
      </c>
    </row>
    <row r="324" spans="1:6" ht="15" thickBot="1" x14ac:dyDescent="0.4">
      <c r="A324" s="37">
        <v>323</v>
      </c>
      <c r="B324" s="38" t="s">
        <v>973</v>
      </c>
      <c r="C324" s="39">
        <v>125663</v>
      </c>
      <c r="D324" s="39">
        <v>125447</v>
      </c>
      <c r="E324" s="41">
        <v>1.6999999999999999E-3</v>
      </c>
      <c r="F324" s="42"/>
    </row>
    <row r="325" spans="1:6" ht="15" thickBot="1" x14ac:dyDescent="0.4">
      <c r="A325" s="37">
        <v>297</v>
      </c>
      <c r="B325" s="38" t="s">
        <v>930</v>
      </c>
      <c r="C325" s="39">
        <v>143776</v>
      </c>
      <c r="D325" s="39">
        <v>144334</v>
      </c>
      <c r="E325" s="40" t="s">
        <v>931</v>
      </c>
      <c r="F325" s="42" t="s">
        <v>932</v>
      </c>
    </row>
    <row r="326" spans="1:6" ht="15" thickBot="1" x14ac:dyDescent="0.4">
      <c r="A326" s="37">
        <v>171</v>
      </c>
      <c r="B326" s="38" t="s">
        <v>739</v>
      </c>
      <c r="C326" s="39">
        <v>299129</v>
      </c>
      <c r="D326" s="39">
        <v>286434</v>
      </c>
      <c r="E326" s="41">
        <v>4.4299999999999999E-2</v>
      </c>
      <c r="F326" s="42"/>
    </row>
    <row r="327" spans="1:6" ht="15" thickBot="1" x14ac:dyDescent="0.4">
      <c r="A327" s="37">
        <v>183</v>
      </c>
      <c r="B327" s="38" t="s">
        <v>757</v>
      </c>
      <c r="C327" s="39">
        <v>273263</v>
      </c>
      <c r="D327" s="39">
        <v>264570</v>
      </c>
      <c r="E327" s="41">
        <v>3.2899999999999999E-2</v>
      </c>
      <c r="F327" s="38" t="s">
        <v>545</v>
      </c>
    </row>
    <row r="328" spans="1:6" ht="15" thickBot="1" x14ac:dyDescent="0.4">
      <c r="A328" s="37">
        <v>164</v>
      </c>
      <c r="B328" s="38" t="s">
        <v>728</v>
      </c>
      <c r="C328" s="39">
        <v>323637</v>
      </c>
      <c r="D328" s="39">
        <v>324501</v>
      </c>
      <c r="E328" s="40" t="s">
        <v>729</v>
      </c>
      <c r="F328" s="38" t="s">
        <v>730</v>
      </c>
    </row>
    <row r="329" spans="1:6" ht="15" thickBot="1" x14ac:dyDescent="0.4">
      <c r="A329" s="37">
        <v>148</v>
      </c>
      <c r="B329" s="38" t="s">
        <v>699</v>
      </c>
      <c r="C329" s="39">
        <v>372583</v>
      </c>
      <c r="D329" s="39">
        <v>355241</v>
      </c>
      <c r="E329" s="41">
        <v>4.8800000000000003E-2</v>
      </c>
      <c r="F329" s="38" t="s">
        <v>547</v>
      </c>
    </row>
    <row r="330" spans="1:6" ht="15" thickBot="1" x14ac:dyDescent="0.4">
      <c r="A330" s="37">
        <v>97</v>
      </c>
      <c r="B330" s="38" t="s">
        <v>612</v>
      </c>
      <c r="C330" s="39">
        <v>597919</v>
      </c>
      <c r="D330" s="39">
        <v>585784</v>
      </c>
      <c r="E330" s="41">
        <v>2.07E-2</v>
      </c>
      <c r="F330" s="38" t="s">
        <v>613</v>
      </c>
    </row>
    <row r="331" spans="1:6" ht="15" thickBot="1" x14ac:dyDescent="0.4">
      <c r="A331" s="37">
        <v>225</v>
      </c>
      <c r="B331" s="38" t="s">
        <v>823</v>
      </c>
      <c r="C331" s="39">
        <v>206655</v>
      </c>
      <c r="D331" s="39">
        <v>208640</v>
      </c>
      <c r="E331" s="40" t="s">
        <v>506</v>
      </c>
      <c r="F331" s="38" t="s">
        <v>824</v>
      </c>
    </row>
    <row r="332" spans="1:6" ht="15" thickBot="1" x14ac:dyDescent="0.4">
      <c r="A332" s="37">
        <v>116</v>
      </c>
      <c r="B332" s="38" t="s">
        <v>640</v>
      </c>
      <c r="C332" s="39">
        <v>461041</v>
      </c>
      <c r="D332" s="39">
        <v>465825</v>
      </c>
      <c r="E332" s="40" t="s">
        <v>641</v>
      </c>
      <c r="F332" s="42" t="s">
        <v>642</v>
      </c>
    </row>
    <row r="333" spans="1:6" ht="15" thickBot="1" x14ac:dyDescent="0.4">
      <c r="A333" s="37">
        <v>111</v>
      </c>
      <c r="B333" s="38" t="s">
        <v>633</v>
      </c>
      <c r="C333" s="39">
        <v>487061</v>
      </c>
      <c r="D333" s="39">
        <v>475432</v>
      </c>
      <c r="E333" s="41">
        <v>2.4500000000000001E-2</v>
      </c>
      <c r="F333" s="42"/>
    </row>
    <row r="334" spans="1:6" ht="15" thickBot="1" x14ac:dyDescent="0.4">
      <c r="A334" s="37">
        <v>307</v>
      </c>
      <c r="B334" s="38" t="s">
        <v>947</v>
      </c>
      <c r="C334" s="39">
        <v>134831</v>
      </c>
      <c r="D334" s="39">
        <v>136001</v>
      </c>
      <c r="E334" s="40" t="s">
        <v>948</v>
      </c>
      <c r="F334" s="38" t="s">
        <v>576</v>
      </c>
    </row>
    <row r="335" spans="1:6" ht="15" thickBot="1" x14ac:dyDescent="0.4">
      <c r="A335" s="37">
        <v>229</v>
      </c>
      <c r="B335" s="38" t="s">
        <v>830</v>
      </c>
      <c r="C335" s="39">
        <v>201868</v>
      </c>
      <c r="D335" s="39">
        <v>199671</v>
      </c>
      <c r="E335" s="41">
        <v>1.0999999999999999E-2</v>
      </c>
      <c r="F335" s="38" t="s">
        <v>456</v>
      </c>
    </row>
    <row r="336" spans="1:6" ht="15" thickBot="1" x14ac:dyDescent="0.4">
      <c r="A336" s="37">
        <v>234</v>
      </c>
      <c r="B336" s="38" t="s">
        <v>837</v>
      </c>
      <c r="C336" s="39">
        <v>197680</v>
      </c>
      <c r="D336" s="39">
        <v>180279</v>
      </c>
      <c r="E336" s="41">
        <v>9.6500000000000002E-2</v>
      </c>
      <c r="F336" s="42"/>
    </row>
    <row r="337" spans="1:6" ht="15" thickBot="1" x14ac:dyDescent="0.4">
      <c r="A337" s="37">
        <v>332</v>
      </c>
      <c r="B337" s="38" t="s">
        <v>984</v>
      </c>
      <c r="C337" s="39">
        <v>119690</v>
      </c>
      <c r="D337" s="39">
        <v>121467</v>
      </c>
      <c r="E337" s="40" t="s">
        <v>605</v>
      </c>
      <c r="F337" s="38" t="s">
        <v>487</v>
      </c>
    </row>
    <row r="338" spans="1:6" ht="15" thickBot="1" x14ac:dyDescent="0.4">
      <c r="A338" s="37">
        <v>21</v>
      </c>
      <c r="B338" s="38" t="s">
        <v>464</v>
      </c>
      <c r="C338" s="39">
        <v>2801319</v>
      </c>
      <c r="D338" s="39">
        <v>2820253</v>
      </c>
      <c r="E338" s="40" t="s">
        <v>465</v>
      </c>
      <c r="F338" s="38" t="s">
        <v>466</v>
      </c>
    </row>
    <row r="339" spans="1:6" ht="15" thickBot="1" x14ac:dyDescent="0.4">
      <c r="A339" s="37">
        <v>271</v>
      </c>
      <c r="B339" s="38" t="s">
        <v>893</v>
      </c>
      <c r="C339" s="39">
        <v>158425</v>
      </c>
      <c r="D339" s="39">
        <v>158172</v>
      </c>
      <c r="E339" s="41">
        <v>1.6000000000000001E-3</v>
      </c>
      <c r="F339" s="38" t="s">
        <v>894</v>
      </c>
    </row>
    <row r="340" spans="1:6" ht="15" thickBot="1" x14ac:dyDescent="0.4">
      <c r="A340" s="37">
        <v>319</v>
      </c>
      <c r="B340" s="38" t="s">
        <v>968</v>
      </c>
      <c r="C340" s="39">
        <v>126776</v>
      </c>
      <c r="D340" s="39">
        <v>125433</v>
      </c>
      <c r="E340" s="41">
        <v>1.0699999999999999E-2</v>
      </c>
      <c r="F340" s="38" t="s">
        <v>943</v>
      </c>
    </row>
    <row r="341" spans="1:6" ht="15" thickBot="1" x14ac:dyDescent="0.4">
      <c r="A341" s="37">
        <v>76</v>
      </c>
      <c r="B341" s="38" t="s">
        <v>579</v>
      </c>
      <c r="C341" s="39">
        <v>793229</v>
      </c>
      <c r="D341" s="39">
        <v>779233</v>
      </c>
      <c r="E341" s="41">
        <v>1.7999999999999999E-2</v>
      </c>
      <c r="F341" s="38" t="s">
        <v>449</v>
      </c>
    </row>
    <row r="342" spans="1:6" ht="15" thickBot="1" x14ac:dyDescent="0.4">
      <c r="A342" s="37">
        <v>354</v>
      </c>
      <c r="B342" s="38" t="s">
        <v>1014</v>
      </c>
      <c r="C342" s="39">
        <v>104012</v>
      </c>
      <c r="D342" s="39">
        <v>105556</v>
      </c>
      <c r="E342" s="40" t="s">
        <v>605</v>
      </c>
      <c r="F342" s="38" t="s">
        <v>568</v>
      </c>
    </row>
    <row r="343" spans="1:6" ht="15" thickBot="1" x14ac:dyDescent="0.4">
      <c r="A343" s="37">
        <v>88</v>
      </c>
      <c r="B343" s="38" t="s">
        <v>596</v>
      </c>
      <c r="C343" s="39">
        <v>653633</v>
      </c>
      <c r="D343" s="39">
        <v>662057</v>
      </c>
      <c r="E343" s="40" t="s">
        <v>597</v>
      </c>
      <c r="F343" s="38" t="s">
        <v>598</v>
      </c>
    </row>
    <row r="344" spans="1:6" ht="15" thickBot="1" x14ac:dyDescent="0.4">
      <c r="A344" s="37">
        <v>140</v>
      </c>
      <c r="B344" s="38" t="s">
        <v>680</v>
      </c>
      <c r="C344" s="39">
        <v>390992</v>
      </c>
      <c r="D344" s="39">
        <v>384298</v>
      </c>
      <c r="E344" s="41">
        <v>1.7399999999999999E-2</v>
      </c>
      <c r="F344" s="42" t="s">
        <v>681</v>
      </c>
    </row>
    <row r="345" spans="1:6" ht="15" thickBot="1" x14ac:dyDescent="0.4">
      <c r="A345" s="37">
        <v>17</v>
      </c>
      <c r="B345" s="38" t="s">
        <v>457</v>
      </c>
      <c r="C345" s="39">
        <v>3290730</v>
      </c>
      <c r="D345" s="39">
        <v>3175275</v>
      </c>
      <c r="E345" s="41">
        <v>3.6400000000000002E-2</v>
      </c>
      <c r="F345" s="42"/>
    </row>
    <row r="346" spans="1:6" ht="15" thickBot="1" x14ac:dyDescent="0.4">
      <c r="A346" s="37">
        <v>258</v>
      </c>
      <c r="B346" s="38" t="s">
        <v>874</v>
      </c>
      <c r="C346" s="39">
        <v>168506</v>
      </c>
      <c r="D346" s="39">
        <v>168875</v>
      </c>
      <c r="E346" s="40" t="s">
        <v>875</v>
      </c>
      <c r="F346" s="42"/>
    </row>
    <row r="347" spans="1:6" ht="15" thickBot="1" x14ac:dyDescent="0.4">
      <c r="A347" s="37">
        <v>291</v>
      </c>
      <c r="B347" s="38" t="s">
        <v>921</v>
      </c>
      <c r="C347" s="39">
        <v>146408</v>
      </c>
      <c r="D347" s="39">
        <v>147519</v>
      </c>
      <c r="E347" s="40" t="s">
        <v>922</v>
      </c>
      <c r="F347" s="42"/>
    </row>
    <row r="348" spans="1:6" ht="15" thickBot="1" x14ac:dyDescent="0.4">
      <c r="A348" s="37">
        <v>96</v>
      </c>
      <c r="B348" s="38" t="s">
        <v>610</v>
      </c>
      <c r="C348" s="39">
        <v>600406</v>
      </c>
      <c r="D348" s="39">
        <v>606240</v>
      </c>
      <c r="E348" s="40" t="s">
        <v>611</v>
      </c>
      <c r="F348" s="42"/>
    </row>
    <row r="349" spans="1:6" ht="15" thickBot="1" x14ac:dyDescent="0.4">
      <c r="A349" s="37">
        <v>203</v>
      </c>
      <c r="B349" s="38" t="s">
        <v>792</v>
      </c>
      <c r="C349" s="39">
        <v>231783</v>
      </c>
      <c r="D349" s="39">
        <v>233152</v>
      </c>
      <c r="E349" s="40" t="s">
        <v>793</v>
      </c>
      <c r="F349" s="42"/>
    </row>
    <row r="350" spans="1:6" ht="15" thickBot="1" x14ac:dyDescent="0.4">
      <c r="A350" s="37">
        <v>274</v>
      </c>
      <c r="B350" s="38" t="s">
        <v>897</v>
      </c>
      <c r="C350" s="39">
        <v>155813</v>
      </c>
      <c r="D350" s="39">
        <v>153448</v>
      </c>
      <c r="E350" s="41">
        <v>1.54E-2</v>
      </c>
      <c r="F350" s="42"/>
    </row>
    <row r="351" spans="1:6" ht="15" thickBot="1" x14ac:dyDescent="0.4">
      <c r="A351" s="37">
        <v>146</v>
      </c>
      <c r="B351" s="38" t="s">
        <v>694</v>
      </c>
      <c r="C351" s="39">
        <v>380688</v>
      </c>
      <c r="D351" s="39">
        <v>387340</v>
      </c>
      <c r="E351" s="40" t="s">
        <v>695</v>
      </c>
      <c r="F351" s="38" t="s">
        <v>420</v>
      </c>
    </row>
    <row r="352" spans="1:6" ht="15" thickBot="1" x14ac:dyDescent="0.4">
      <c r="A352" s="37">
        <v>52</v>
      </c>
      <c r="B352" s="38" t="s">
        <v>532</v>
      </c>
      <c r="C352" s="39">
        <v>1057597</v>
      </c>
      <c r="D352" s="39">
        <v>1043433</v>
      </c>
      <c r="E352" s="41">
        <v>1.3599999999999999E-2</v>
      </c>
      <c r="F352" s="38" t="s">
        <v>533</v>
      </c>
    </row>
    <row r="353" spans="1:6" ht="15" thickBot="1" x14ac:dyDescent="0.4">
      <c r="A353" s="37">
        <v>54</v>
      </c>
      <c r="B353" s="38" t="s">
        <v>537</v>
      </c>
      <c r="C353" s="39">
        <v>1034123</v>
      </c>
      <c r="D353" s="39">
        <v>1015331</v>
      </c>
      <c r="E353" s="41">
        <v>1.8499999999999999E-2</v>
      </c>
      <c r="F353" s="38" t="s">
        <v>538</v>
      </c>
    </row>
    <row r="354" spans="1:6" ht="15" thickBot="1" x14ac:dyDescent="0.4">
      <c r="A354" s="37">
        <v>181</v>
      </c>
      <c r="B354" s="38" t="s">
        <v>753</v>
      </c>
      <c r="C354" s="39">
        <v>277494</v>
      </c>
      <c r="D354" s="39">
        <v>268674</v>
      </c>
      <c r="E354" s="41">
        <v>3.2800000000000003E-2</v>
      </c>
      <c r="F354" s="42"/>
    </row>
    <row r="355" spans="1:6" ht="15" thickBot="1" x14ac:dyDescent="0.4">
      <c r="A355" s="37">
        <v>333</v>
      </c>
      <c r="B355" s="38" t="s">
        <v>985</v>
      </c>
      <c r="C355" s="39">
        <v>119007</v>
      </c>
      <c r="D355" s="39">
        <v>114283</v>
      </c>
      <c r="E355" s="41">
        <v>4.1300000000000003E-2</v>
      </c>
      <c r="F355" s="42"/>
    </row>
    <row r="356" spans="1:6" ht="15" thickBot="1" x14ac:dyDescent="0.4">
      <c r="A356" s="37">
        <v>198</v>
      </c>
      <c r="B356" s="38" t="s">
        <v>782</v>
      </c>
      <c r="C356" s="39">
        <v>241922</v>
      </c>
      <c r="D356" s="39">
        <v>233479</v>
      </c>
      <c r="E356" s="41">
        <v>3.6200000000000003E-2</v>
      </c>
      <c r="F356" s="38" t="s">
        <v>783</v>
      </c>
    </row>
    <row r="357" spans="1:6" ht="15" thickBot="1" x14ac:dyDescent="0.4">
      <c r="A357" s="37">
        <v>55</v>
      </c>
      <c r="B357" s="38" t="s">
        <v>539</v>
      </c>
      <c r="C357" s="39">
        <v>995638</v>
      </c>
      <c r="D357" s="39">
        <v>1016508</v>
      </c>
      <c r="E357" s="40" t="s">
        <v>540</v>
      </c>
      <c r="F357" s="42"/>
    </row>
    <row r="358" spans="1:6" ht="15" thickBot="1" x14ac:dyDescent="0.4">
      <c r="A358" s="37">
        <v>175</v>
      </c>
      <c r="B358" s="38" t="s">
        <v>743</v>
      </c>
      <c r="C358" s="39">
        <v>288668</v>
      </c>
      <c r="D358" s="39">
        <v>292264</v>
      </c>
      <c r="E358" s="40" t="s">
        <v>744</v>
      </c>
      <c r="F358" s="42"/>
    </row>
    <row r="359" spans="1:6" ht="15" thickBot="1" x14ac:dyDescent="0.4">
      <c r="A359" s="37">
        <v>287</v>
      </c>
      <c r="B359" s="38" t="s">
        <v>916</v>
      </c>
      <c r="C359" s="39">
        <v>149849</v>
      </c>
      <c r="D359" s="39">
        <v>148126</v>
      </c>
      <c r="E359" s="41">
        <v>1.1599999999999999E-2</v>
      </c>
      <c r="F359" s="42"/>
    </row>
    <row r="360" spans="1:6" ht="15" thickBot="1" x14ac:dyDescent="0.4">
      <c r="A360" s="37">
        <v>120</v>
      </c>
      <c r="B360" s="38" t="s">
        <v>647</v>
      </c>
      <c r="C360" s="39">
        <v>448747</v>
      </c>
      <c r="D360" s="39">
        <v>453491</v>
      </c>
      <c r="E360" s="40" t="s">
        <v>451</v>
      </c>
      <c r="F360" s="38" t="s">
        <v>449</v>
      </c>
    </row>
    <row r="361" spans="1:6" ht="15" thickBot="1" x14ac:dyDescent="0.4">
      <c r="A361" s="37">
        <v>367</v>
      </c>
      <c r="B361" s="38" t="s">
        <v>1035</v>
      </c>
      <c r="C361" s="39">
        <v>98196</v>
      </c>
      <c r="D361" s="39">
        <v>98331</v>
      </c>
      <c r="E361" s="40" t="s">
        <v>1036</v>
      </c>
      <c r="F361" s="38" t="s">
        <v>1037</v>
      </c>
    </row>
    <row r="362" spans="1:6" ht="15" thickBot="1" x14ac:dyDescent="0.4">
      <c r="A362" s="37">
        <v>285</v>
      </c>
      <c r="B362" s="38" t="s">
        <v>913</v>
      </c>
      <c r="C362" s="39">
        <v>151356</v>
      </c>
      <c r="D362" s="39">
        <v>154152</v>
      </c>
      <c r="E362" s="40" t="s">
        <v>914</v>
      </c>
      <c r="F362" s="38" t="s">
        <v>436</v>
      </c>
    </row>
    <row r="363" spans="1:6" ht="15" thickBot="1" x14ac:dyDescent="0.4">
      <c r="A363" s="37">
        <v>37</v>
      </c>
      <c r="B363" s="38" t="s">
        <v>499</v>
      </c>
      <c r="C363" s="39">
        <v>1787188</v>
      </c>
      <c r="D363" s="39">
        <v>1780059</v>
      </c>
      <c r="E363" s="41">
        <v>4.0000000000000001E-3</v>
      </c>
      <c r="F363" s="38" t="s">
        <v>500</v>
      </c>
    </row>
    <row r="364" spans="1:6" ht="15" thickBot="1" x14ac:dyDescent="0.4">
      <c r="A364" s="37">
        <v>113</v>
      </c>
      <c r="B364" s="38" t="s">
        <v>635</v>
      </c>
      <c r="C364" s="39">
        <v>477544</v>
      </c>
      <c r="D364" s="39">
        <v>473117</v>
      </c>
      <c r="E364" s="41">
        <v>9.4000000000000004E-3</v>
      </c>
      <c r="F364" s="42"/>
    </row>
    <row r="365" spans="1:6" ht="15" thickBot="1" x14ac:dyDescent="0.4">
      <c r="A365" s="37">
        <v>168</v>
      </c>
      <c r="B365" s="38" t="s">
        <v>736</v>
      </c>
      <c r="C365" s="39">
        <v>302582</v>
      </c>
      <c r="D365" s="39">
        <v>295782</v>
      </c>
      <c r="E365" s="41">
        <v>2.3E-2</v>
      </c>
      <c r="F365" s="42"/>
    </row>
    <row r="366" spans="1:6" ht="15" thickBot="1" x14ac:dyDescent="0.4">
      <c r="A366" s="37">
        <v>385</v>
      </c>
      <c r="B366" s="38" t="s">
        <v>1062</v>
      </c>
      <c r="C366" s="39">
        <v>61890</v>
      </c>
      <c r="D366" s="39">
        <v>62584</v>
      </c>
      <c r="E366" s="40" t="s">
        <v>1063</v>
      </c>
      <c r="F366" s="38" t="s">
        <v>1064</v>
      </c>
    </row>
    <row r="367" spans="1:6" ht="15" thickBot="1" x14ac:dyDescent="0.4">
      <c r="A367" s="37">
        <v>233</v>
      </c>
      <c r="B367" s="38" t="s">
        <v>836</v>
      </c>
      <c r="C367" s="39">
        <v>198193</v>
      </c>
      <c r="D367" s="39">
        <v>191614</v>
      </c>
      <c r="E367" s="41">
        <v>3.4299999999999997E-2</v>
      </c>
      <c r="F367" s="38" t="s">
        <v>790</v>
      </c>
    </row>
    <row r="368" spans="1:6" ht="15" thickBot="1" x14ac:dyDescent="0.4">
      <c r="A368" s="37">
        <v>6</v>
      </c>
      <c r="B368" s="38" t="s">
        <v>431</v>
      </c>
      <c r="C368" s="39">
        <v>6265183</v>
      </c>
      <c r="D368" s="39">
        <v>6278542</v>
      </c>
      <c r="E368" s="40" t="s">
        <v>432</v>
      </c>
      <c r="F368" s="38" t="s">
        <v>433</v>
      </c>
    </row>
    <row r="369" spans="1:6" ht="15" thickBot="1" x14ac:dyDescent="0.4">
      <c r="A369" s="37">
        <v>118</v>
      </c>
      <c r="B369" s="38" t="s">
        <v>645</v>
      </c>
      <c r="C369" s="39">
        <v>454083</v>
      </c>
      <c r="D369" s="39">
        <v>450376</v>
      </c>
      <c r="E369" s="41">
        <v>8.2000000000000007E-3</v>
      </c>
      <c r="F369" s="42" t="s">
        <v>529</v>
      </c>
    </row>
    <row r="370" spans="1:6" ht="15" thickBot="1" x14ac:dyDescent="0.4">
      <c r="A370" s="37">
        <v>259</v>
      </c>
      <c r="B370" s="38" t="s">
        <v>876</v>
      </c>
      <c r="C370" s="39">
        <v>167889</v>
      </c>
      <c r="D370" s="39">
        <v>168461</v>
      </c>
      <c r="E370" s="40" t="s">
        <v>755</v>
      </c>
      <c r="F370" s="42"/>
    </row>
    <row r="371" spans="1:6" ht="15" thickBot="1" x14ac:dyDescent="0.4">
      <c r="A371" s="37">
        <v>336</v>
      </c>
      <c r="B371" s="38" t="s">
        <v>988</v>
      </c>
      <c r="C371" s="39">
        <v>116637</v>
      </c>
      <c r="D371" s="39">
        <v>116721</v>
      </c>
      <c r="E371" s="40" t="s">
        <v>989</v>
      </c>
      <c r="F371" s="42"/>
    </row>
    <row r="372" spans="1:6" ht="15" thickBot="1" x14ac:dyDescent="0.4">
      <c r="A372" s="37">
        <v>301</v>
      </c>
      <c r="B372" s="38" t="s">
        <v>936</v>
      </c>
      <c r="C372" s="39">
        <v>137958</v>
      </c>
      <c r="D372" s="39">
        <v>138013</v>
      </c>
      <c r="E372" s="40" t="s">
        <v>937</v>
      </c>
      <c r="F372" s="38" t="s">
        <v>938</v>
      </c>
    </row>
    <row r="373" spans="1:6" ht="15" thickBot="1" x14ac:dyDescent="0.4">
      <c r="A373" s="37">
        <v>340</v>
      </c>
      <c r="B373" s="38" t="s">
        <v>994</v>
      </c>
      <c r="C373" s="39">
        <v>114235</v>
      </c>
      <c r="D373" s="39">
        <v>116903</v>
      </c>
      <c r="E373" s="40" t="s">
        <v>995</v>
      </c>
      <c r="F373" s="38" t="s">
        <v>478</v>
      </c>
    </row>
    <row r="374" spans="1:6" ht="15" thickBot="1" x14ac:dyDescent="0.4">
      <c r="A374" s="37">
        <v>326</v>
      </c>
      <c r="B374" s="38" t="s">
        <v>977</v>
      </c>
      <c r="C374" s="39">
        <v>124118</v>
      </c>
      <c r="D374" s="39">
        <v>122012</v>
      </c>
      <c r="E374" s="41">
        <v>1.7299999999999999E-2</v>
      </c>
      <c r="F374" s="42"/>
    </row>
    <row r="375" spans="1:6" ht="15" thickBot="1" x14ac:dyDescent="0.4">
      <c r="A375" s="37">
        <v>303</v>
      </c>
      <c r="B375" s="38" t="s">
        <v>940</v>
      </c>
      <c r="C375" s="39">
        <v>136708</v>
      </c>
      <c r="D375" s="39">
        <v>139513</v>
      </c>
      <c r="E375" s="40" t="s">
        <v>941</v>
      </c>
      <c r="F375" s="42"/>
    </row>
    <row r="376" spans="1:6" ht="15" thickBot="1" x14ac:dyDescent="0.4">
      <c r="A376" s="37">
        <v>288</v>
      </c>
      <c r="B376" s="38" t="s">
        <v>917</v>
      </c>
      <c r="C376" s="39">
        <v>149299</v>
      </c>
      <c r="D376" s="39">
        <v>148128</v>
      </c>
      <c r="E376" s="41">
        <v>7.9000000000000008E-3</v>
      </c>
      <c r="F376" s="42"/>
    </row>
    <row r="377" spans="1:6" ht="15" thickBot="1" x14ac:dyDescent="0.4">
      <c r="A377" s="37">
        <v>90</v>
      </c>
      <c r="B377" s="38" t="s">
        <v>600</v>
      </c>
      <c r="C377" s="39">
        <v>650039</v>
      </c>
      <c r="D377" s="39">
        <v>647610</v>
      </c>
      <c r="E377" s="41">
        <v>3.8E-3</v>
      </c>
      <c r="F377" s="38" t="s">
        <v>601</v>
      </c>
    </row>
    <row r="378" spans="1:6" ht="15" thickBot="1" x14ac:dyDescent="0.4">
      <c r="A378" s="37">
        <v>293</v>
      </c>
      <c r="B378" s="38" t="s">
        <v>925</v>
      </c>
      <c r="C378" s="39">
        <v>144970</v>
      </c>
      <c r="D378" s="39">
        <v>129752</v>
      </c>
      <c r="E378" s="41">
        <v>0.1173</v>
      </c>
      <c r="F378" s="38" t="s">
        <v>468</v>
      </c>
    </row>
    <row r="379" spans="1:6" ht="15" thickBot="1" x14ac:dyDescent="0.4">
      <c r="A379" s="37">
        <v>341</v>
      </c>
      <c r="B379" s="38" t="s">
        <v>996</v>
      </c>
      <c r="C379" s="39">
        <v>113104</v>
      </c>
      <c r="D379" s="39">
        <v>114188</v>
      </c>
      <c r="E379" s="40" t="s">
        <v>506</v>
      </c>
      <c r="F379" s="38" t="s">
        <v>997</v>
      </c>
    </row>
    <row r="380" spans="1:6" ht="15" thickBot="1" x14ac:dyDescent="0.4">
      <c r="A380" s="37">
        <v>119</v>
      </c>
      <c r="B380" s="38" t="s">
        <v>646</v>
      </c>
      <c r="C380" s="39">
        <v>453722</v>
      </c>
      <c r="D380" s="39">
        <v>422598</v>
      </c>
      <c r="E380" s="41">
        <v>7.3599999999999999E-2</v>
      </c>
      <c r="F380" s="42"/>
    </row>
    <row r="381" spans="1:6" ht="15" thickBot="1" x14ac:dyDescent="0.4">
      <c r="A381" s="37">
        <v>290</v>
      </c>
      <c r="B381" s="38" t="s">
        <v>920</v>
      </c>
      <c r="C381" s="39">
        <v>146455</v>
      </c>
      <c r="D381" s="39">
        <v>142632</v>
      </c>
      <c r="E381" s="41">
        <v>2.6800000000000001E-2</v>
      </c>
      <c r="F381" s="38" t="s">
        <v>433</v>
      </c>
    </row>
    <row r="382" spans="1:6" ht="15" thickBot="1" x14ac:dyDescent="0.4">
      <c r="A382" s="37">
        <v>86</v>
      </c>
      <c r="B382" s="38" t="s">
        <v>593</v>
      </c>
      <c r="C382" s="39">
        <v>688471</v>
      </c>
      <c r="D382" s="39">
        <v>675966</v>
      </c>
      <c r="E382" s="41">
        <v>1.8499999999999999E-2</v>
      </c>
      <c r="F382" s="38" t="s">
        <v>582</v>
      </c>
    </row>
    <row r="383" spans="1:6" ht="15" thickBot="1" x14ac:dyDescent="0.4">
      <c r="A383" s="37">
        <v>69</v>
      </c>
      <c r="B383" s="38" t="s">
        <v>566</v>
      </c>
      <c r="C383" s="39">
        <v>862927</v>
      </c>
      <c r="D383" s="39">
        <v>862111</v>
      </c>
      <c r="E383" s="41">
        <v>8.9999999999999998E-4</v>
      </c>
      <c r="F383" s="38" t="s">
        <v>445</v>
      </c>
    </row>
    <row r="384" spans="1:6" ht="15" thickBot="1" x14ac:dyDescent="0.4">
      <c r="A384" s="37">
        <v>193</v>
      </c>
      <c r="B384" s="38" t="s">
        <v>775</v>
      </c>
      <c r="C384" s="39">
        <v>257001</v>
      </c>
      <c r="D384" s="39">
        <v>256728</v>
      </c>
      <c r="E384" s="41">
        <v>1.1000000000000001E-3</v>
      </c>
      <c r="F384" s="42"/>
    </row>
    <row r="385" spans="1:6" ht="15" thickBot="1" x14ac:dyDescent="0.4">
      <c r="A385" s="37">
        <v>115</v>
      </c>
      <c r="B385" s="38" t="s">
        <v>639</v>
      </c>
      <c r="C385" s="39">
        <v>461058</v>
      </c>
      <c r="D385" s="39">
        <v>456438</v>
      </c>
      <c r="E385" s="41">
        <v>1.01E-2</v>
      </c>
      <c r="F385" s="38" t="s">
        <v>608</v>
      </c>
    </row>
    <row r="386" spans="1:6" ht="15" thickBot="1" x14ac:dyDescent="0.4">
      <c r="A386" s="37">
        <v>127</v>
      </c>
      <c r="B386" s="38" t="s">
        <v>657</v>
      </c>
      <c r="C386" s="39">
        <v>426279</v>
      </c>
      <c r="D386" s="39">
        <v>430591</v>
      </c>
      <c r="E386" s="40" t="s">
        <v>658</v>
      </c>
      <c r="F386" s="38" t="s">
        <v>659</v>
      </c>
    </row>
    <row r="387" spans="1:6" ht="15" thickBot="1" x14ac:dyDescent="0.4">
      <c r="A387" s="37">
        <v>241</v>
      </c>
      <c r="B387" s="38" t="s">
        <v>846</v>
      </c>
      <c r="C387" s="39">
        <v>182813</v>
      </c>
      <c r="D387" s="39">
        <v>181208</v>
      </c>
      <c r="E387" s="41">
        <v>8.8999999999999999E-3</v>
      </c>
      <c r="F387" s="38" t="s">
        <v>481</v>
      </c>
    </row>
    <row r="388" spans="1:6" ht="15" thickBot="1" x14ac:dyDescent="0.4">
      <c r="A388" s="37">
        <v>221</v>
      </c>
      <c r="B388" s="38" t="s">
        <v>819</v>
      </c>
      <c r="C388" s="39">
        <v>207842</v>
      </c>
      <c r="D388" s="39">
        <v>203881</v>
      </c>
      <c r="E388" s="41">
        <v>1.9400000000000001E-2</v>
      </c>
      <c r="F388" s="44"/>
    </row>
  </sheetData>
  <sortState xmlns:xlrd2="http://schemas.microsoft.com/office/spreadsheetml/2017/richdata2" ref="A2:F388">
    <sortCondition ref="B2:B388"/>
  </sortState>
  <hyperlinks>
    <hyperlink ref="B251" r:id="rId1" tooltip="New York metropolitan area" display="https://en.wikipedia.org/wiki/New_York_metropolitan_area" xr:uid="{6DF84704-F672-4676-BA37-13F3DF9D646B}"/>
    <hyperlink ref="F251" r:id="rId2" location="Combined_Statistical_Area" tooltip="New York metropolitan area" display="https://en.wikipedia.org/wiki/New_York_metropolitan_area - Combined_Statistical_Area" xr:uid="{4D7029E1-8571-4643-AC78-B125198345A8}"/>
    <hyperlink ref="B213" r:id="rId3" tooltip="Greater Los Angeles" display="https://en.wikipedia.org/wiki/Greater_Los_Angeles" xr:uid="{CE7B4CD5-8B0C-44D5-A77D-2E57563CFE37}"/>
    <hyperlink ref="F213" r:id="rId4" location="Combined_Statistical_Area" tooltip="Greater Los Angeles Area" display="https://en.wikipedia.org/wiki/Greater_Los_Angeles_Area - Combined_Statistical_Area" xr:uid="{9BB72247-9CC2-4141-8EBA-12ACAB3822BC}"/>
    <hyperlink ref="B69" r:id="rId5" tooltip="Chicago metropolitan area" display="https://en.wikipedia.org/wiki/Chicago_metropolitan_area" xr:uid="{689BF010-D7E2-4AA2-8141-F30FA968383D}"/>
    <hyperlink ref="F69" r:id="rId6" location="Combined_Statistical_Area" tooltip="Chicago metropolitan area" display="https://en.wikipedia.org/wiki/Chicago_metropolitan_area - Combined_Statistical_Area" xr:uid="{893C8DFE-5991-42BA-B6E7-D18AB62B8F37}"/>
    <hyperlink ref="B86" r:id="rId7" tooltip="Dallas–Fort Worth metroplex" display="https://en.wikipedia.org/wiki/Dallas%E2%80%93Fort_Worth_metroplex" xr:uid="{9BF0E46A-4DCF-4CA5-A71E-CE2DEFC7CA65}"/>
    <hyperlink ref="F86" r:id="rId8" location="Combined_statistical_area" tooltip="Dallas-Fort Worth metroplex" display="https://en.wikipedia.org/wiki/Dallas-Fort_Worth_metroplex - Combined_statistical_area" xr:uid="{E10D53CC-F87C-4A02-90C5-872C3667A895}"/>
    <hyperlink ref="B159" r:id="rId9" tooltip="Greater Houston" display="https://en.wikipedia.org/wiki/Greater_Houston" xr:uid="{F8218870-0B3B-4D75-81A7-2F956661A631}"/>
    <hyperlink ref="F159" r:id="rId10" tooltip="Greater Houston" display="https://en.wikipedia.org/wiki/Greater_Houston" xr:uid="{CA740473-08AE-4B4D-81D0-068B5B9E199B}"/>
    <hyperlink ref="B368" r:id="rId11" tooltip="Washington metropolitan area" display="https://en.wikipedia.org/wiki/Washington_metropolitan_area" xr:uid="{C67EFF5B-009A-40C6-B389-CE628FB8AE52}"/>
    <hyperlink ref="F368" r:id="rId12" tooltip="Washington–Baltimore combined statistical area" display="https://en.wikipedia.org/wiki/Washington%E2%80%93Baltimore_combined_statistical_area" xr:uid="{BB3E914F-99ED-4BE3-BED8-FFB09FD120B2}"/>
    <hyperlink ref="B271" r:id="rId13" tooltip="Delaware Valley" display="https://en.wikipedia.org/wiki/Delaware_Valley" xr:uid="{6C13FF3B-6D45-4D07-838F-5C3C8E9B3ABF}"/>
    <hyperlink ref="F271" r:id="rId14" tooltip="Delaware Valley" display="https://en.wikipedia.org/wiki/Delaware_Valley" xr:uid="{D923F1BA-1B15-4A89-8220-5D140FADF869}"/>
    <hyperlink ref="B20" r:id="rId15" tooltip="Atlanta metropolitan area" display="https://en.wikipedia.org/wiki/Atlanta_metropolitan_area" xr:uid="{1DD9FAE1-445A-4EF1-8BDB-2AF0DF569911}"/>
    <hyperlink ref="F20" r:id="rId16" tooltip="Atlanta metropolitan area" display="https://en.wikipedia.org/wiki/Atlanta_metropolitan_area" xr:uid="{F4C98E16-46AF-4E36-A6B6-16E8AA833FEA}"/>
    <hyperlink ref="B227" r:id="rId17" tooltip="Miami metropolitan area" display="https://en.wikipedia.org/wiki/Miami_metropolitan_area" xr:uid="{E6CEEA86-F899-4A19-A260-C88A46EAF138}"/>
    <hyperlink ref="F227" r:id="rId18" tooltip="Miami metropolitan area" display="https://en.wikipedia.org/wiki/Miami_metropolitan_area" xr:uid="{E67D8366-2FBC-4677-8FC6-6B41586C1192}"/>
    <hyperlink ref="B272" r:id="rId19" tooltip="Phoenix metropolitan area" display="https://en.wikipedia.org/wiki/Phoenix_metropolitan_area" xr:uid="{C03E96A3-43BC-488B-A620-7746D9B9C105}"/>
    <hyperlink ref="F272" r:id="rId20" tooltip="Phoenix Metropolitan Area" display="https://en.wikipedia.org/wiki/Phoenix_Metropolitan_Area" xr:uid="{BCFFEC2A-3669-4DB3-8DBC-053FDAB7530E}"/>
    <hyperlink ref="B44" r:id="rId21" tooltip="Greater Boston" display="https://en.wikipedia.org/wiki/Greater_Boston" xr:uid="{20D62DA9-A11E-4D3B-9880-EB929E9594F6}"/>
    <hyperlink ref="F44" r:id="rId22" location="Combined_statistical_area" tooltip="Greater Boston" display="https://en.wikipedia.org/wiki/Greater_Boston - Combined_statistical_area" xr:uid="{E4DA6B0F-B091-4C45-9326-938316E0D118}"/>
    <hyperlink ref="B292" r:id="rId23" tooltip="Inland Empire" display="https://en.wikipedia.org/wiki/Inland_Empire" xr:uid="{C143040A-0109-4E57-95F3-4E964AEEAB39}"/>
    <hyperlink ref="F292" r:id="rId24" location="Combined_Statistical_Area" tooltip="Greater Los Angeles Area" display="https://en.wikipedia.org/wiki/Greater_Los_Angeles_Area - Combined_Statistical_Area" xr:uid="{BE79E08D-73D2-478A-AF36-D0A6D068965C}"/>
    <hyperlink ref="B308" r:id="rId25" tooltip="San Francisco Bay Area" display="https://en.wikipedia.org/wiki/San_Francisco_Bay_Area" xr:uid="{C64008D6-0DA8-43C5-B6FA-8B37B1ECE6C2}"/>
    <hyperlink ref="F308" r:id="rId26" tooltip="San Jose-San Francisco-Oakland, CA CSA" display="https://en.wikipedia.org/wiki/San_Jose-San_Francisco-Oakland,_CA_CSA" xr:uid="{138CB9F8-41E5-49C4-BE67-E31731773F31}"/>
    <hyperlink ref="B96" r:id="rId27" tooltip="Metro Detroit" display="https://en.wikipedia.org/wiki/Metro_Detroit" xr:uid="{0BA4D644-B07A-4AF5-8656-0CB998ED633E}"/>
    <hyperlink ref="F96" r:id="rId28" tooltip="Metro Detroit" display="https://en.wikipedia.org/wiki/Metro_Detroit" xr:uid="{78D55A70-8DD1-4153-AEDC-DBDE845ACB01}"/>
    <hyperlink ref="B318" r:id="rId29" tooltip="Seattle metropolitan area" display="https://en.wikipedia.org/wiki/Seattle_metropolitan_area" xr:uid="{FB7AAB04-AB85-4471-B11B-88312C1D0D79}"/>
    <hyperlink ref="F318" r:id="rId30" tooltip="Seattle-Tacoma, WA CSA" display="https://en.wikipedia.org/wiki/Seattle-Tacoma,_WA_CSA" xr:uid="{F7AD5C75-AF31-4C5B-AA68-1B3B6D2F7C31}"/>
    <hyperlink ref="B232" r:id="rId31" tooltip="Minneapolis–Saint Paul" display="https://en.wikipedia.org/wiki/Minneapolis%E2%80%93Saint_Paul" xr:uid="{18B000BE-A448-495A-8478-492872C4FD60}"/>
    <hyperlink ref="F232" r:id="rId32" tooltip="Minneapolis-St. Paul, MN-WI CSA" display="https://en.wikipedia.org/wiki/Minneapolis-St._Paul,_MN-WI_CSA" xr:uid="{07662B92-2ACA-4E90-90FF-E3B9CD2FC231}"/>
    <hyperlink ref="B345" r:id="rId33" tooltip="Tampa Bay area" display="https://en.wikipedia.org/wiki/Tampa_Bay_area" xr:uid="{FF5F6EFD-DF6E-4BD1-9EFE-CA65D9721598}"/>
    <hyperlink ref="B307" r:id="rId34" tooltip="San Diego County, California" display="https://en.wikipedia.org/wiki/San_Diego_County,_California" xr:uid="{FE41D847-4E53-4F0A-AB4C-E8899FC0C33C}"/>
    <hyperlink ref="B94" r:id="rId35" tooltip="Denver metropolitan area" display="https://en.wikipedia.org/wiki/Denver_metropolitan_area" xr:uid="{9889B520-5E4B-4327-8BAF-CFB4D8337927}"/>
    <hyperlink ref="F94" r:id="rId36" tooltip="Denver–Aurora combined statistical area" display="https://en.wikipedia.org/wiki/Denver%E2%80%93Aurora_combined_statistical_area" xr:uid="{3AFAAAAA-8978-45C5-8FC8-304394DBFC8C}"/>
    <hyperlink ref="B26" r:id="rId37" tooltip="Baltimore metropolitan area" display="https://en.wikipedia.org/wiki/Baltimore_metropolitan_area" xr:uid="{D0265B27-3DA4-4081-9079-41B0E2D2055A}"/>
    <hyperlink ref="F26" r:id="rId38" tooltip="Washington–Baltimore combined statistical area" display="https://en.wikipedia.org/wiki/Washington%E2%80%93Baltimore_combined_statistical_area" xr:uid="{D45D1B6D-82CF-4DD9-BB28-7D52FA58DC7B}"/>
    <hyperlink ref="B338" r:id="rId39" tooltip="Greater St. Louis" display="https://en.wikipedia.org/wiki/Greater_St._Louis" xr:uid="{0797652A-C2F5-4442-A3E9-EFE2AB97B793}"/>
    <hyperlink ref="F338" r:id="rId40" tooltip="St. Louis-St. Charles-Farmington, MO-IL CSA" display="https://en.wikipedia.org/wiki/St._Louis-St._Charles-Farmington,_MO-IL_CSA" xr:uid="{90CE1503-7216-4E91-98B4-E603289D5A04}"/>
    <hyperlink ref="B261" r:id="rId41" tooltip="Greater Orlando" display="https://en.wikipedia.org/wiki/Greater_Orlando" xr:uid="{EAE0C3B4-3545-4284-9EA8-F013C2C28DA0}"/>
    <hyperlink ref="F261" r:id="rId42" tooltip="Orlando-Lakeland-Deltona, FL CSA" display="https://en.wikipedia.org/wiki/Orlando-Lakeland-Deltona,_FL_CSA" xr:uid="{735FD78D-8F60-487E-8315-83355ADE4E46}"/>
    <hyperlink ref="B65" r:id="rId43" tooltip="Charlotte metropolitan area" display="https://en.wikipedia.org/wiki/Charlotte_metropolitan_area" xr:uid="{72FF1528-A1E9-494B-9FCB-C2ADAAE1AD21}"/>
    <hyperlink ref="F65" r:id="rId44" tooltip="Charlotte-Concord, NC-SC CSA" display="https://en.wikipedia.org/wiki/Charlotte-Concord,_NC-SC_CSA" xr:uid="{88E197B2-E4A9-4F2C-93B0-46B511D9DDDA}"/>
    <hyperlink ref="B306" r:id="rId45" tooltip="Greater San Antonio" display="https://en.wikipedia.org/wiki/Greater_San_Antonio" xr:uid="{AA07D2F2-8AC1-4CD9-8BC5-A2CE850FB5B5}"/>
    <hyperlink ref="F306" r:id="rId46" tooltip="Greater San Antonio" display="https://en.wikipedia.org/wiki/Greater_San_Antonio" xr:uid="{273FEBCF-84B2-437C-A923-AE365CA7EC01}"/>
    <hyperlink ref="B279" r:id="rId47" tooltip="Portland metropolitan area, Oregon" display="https://en.wikipedia.org/wiki/Portland_metropolitan_area,_Oregon" xr:uid="{88E78248-466D-4362-A731-804A2D60E9EB}"/>
    <hyperlink ref="F279" r:id="rId48" location="Portland-Vancouver-Salem_Combined_Statistical_Area" tooltip="Portland metropolitan area, Oregon" display="https://en.wikipedia.org/wiki/Portland_metropolitan_area,_Oregon - Portland-Vancouver-Salem_Combined_Statistical_Area" xr:uid="{4E68577D-B20C-4ADF-96FA-1DCC01FA8C97}"/>
    <hyperlink ref="B274" r:id="rId49" tooltip="Greater Pittsburgh" display="https://en.wikipedia.org/wiki/Greater_Pittsburgh" xr:uid="{E050BFBE-896E-4A6B-ADF0-876083BEF1B8}"/>
    <hyperlink ref="F274" r:id="rId50" tooltip="Pittsburgh–New Castle–Weirton combined statistical area" display="https://en.wikipedia.org/wiki/Pittsburgh%E2%80%93New_Castle%E2%80%93Weirton_combined_statistical_area" xr:uid="{CEBB7F78-2C97-477B-950C-028174F2B471}"/>
    <hyperlink ref="B24" r:id="rId51" tooltip="Greater Austin" display="https://en.wikipedia.org/wiki/Greater_Austin" xr:uid="{C6B322C6-BBB0-4050-83B0-828C4139634F}"/>
    <hyperlink ref="B299" r:id="rId52" tooltip="Sacramento metropolitan area" display="https://en.wikipedia.org/wiki/Sacramento_metropolitan_area" xr:uid="{9A0E7A69-D9CB-4E68-9CDC-AADEB5B734CA}"/>
    <hyperlink ref="F299" r:id="rId53" tooltip="Sacramento-Roseville, CA CSA" display="https://en.wikipedia.org/wiki/Sacramento-Roseville,_CA_CSA" xr:uid="{F1C4852F-746F-410B-AE85-F411B86E4A6C}"/>
    <hyperlink ref="B199" r:id="rId54" tooltip="Las Vegas Valley" display="https://en.wikipedia.org/wiki/Las_Vegas_Valley" xr:uid="{4A977235-777A-452C-860F-534DB2EB5FB1}"/>
    <hyperlink ref="F199" r:id="rId55" tooltip="Las Vegas-Henderson, NV-AZ CSA" display="https://en.wikipedia.org/wiki/Las_Vegas-Henderson,_NV-AZ_CSA" xr:uid="{AFDED7C3-4E6E-4306-9329-E3D2EC2E6CFC}"/>
    <hyperlink ref="B71" r:id="rId56" tooltip="Cincinnati metropolitan area" display="https://en.wikipedia.org/wiki/Cincinnati_metropolitan_area" xr:uid="{D11C27D1-1788-492C-A645-AD1DB178FC83}"/>
    <hyperlink ref="F71" r:id="rId57" tooltip="Cincinnati-Wilmington-Maysville, OH-KY-IN CSA" display="https://en.wikipedia.org/wiki/Cincinnati-Wilmington-Maysville,_OH-KY-IN_CSA" xr:uid="{5EFF2771-8D24-45E9-A10C-4C646251AD38}"/>
    <hyperlink ref="B180" r:id="rId58" tooltip="Kansas City metropolitan area" display="https://en.wikipedia.org/wiki/Kansas_City_metropolitan_area" xr:uid="{765D2640-6B6A-4DE1-8130-D85A1BB396A3}"/>
    <hyperlink ref="F180" r:id="rId59" tooltip="Kansas City-Overland Park-Kansas City, MO-KS CSA" display="https://en.wikipedia.org/wiki/Kansas_City-Overland_Park-Kansas_City,_MO-KS_CSA" xr:uid="{97CF4B0A-6066-4AA0-A9B7-643E40B16BC2}"/>
    <hyperlink ref="B82" r:id="rId60" tooltip="Columbus metropolitan area, Ohio" display="https://en.wikipedia.org/wiki/Columbus_metropolitan_area,_Ohio" xr:uid="{1AF4A794-6684-4E4B-B114-511C16E041CB}"/>
    <hyperlink ref="F82" r:id="rId61" tooltip="Columbus-Marion-Zanesville, OH CSA" display="https://en.wikipedia.org/wiki/Columbus-Marion-Zanesville,_OH_CSA" xr:uid="{8CE2A58B-C648-489D-9865-26C0BD3103FE}"/>
    <hyperlink ref="B73" r:id="rId62" tooltip="Greater Cleveland" display="https://en.wikipedia.org/wiki/Greater_Cleveland" xr:uid="{6A2E33D6-6420-4A53-BBAC-E7412A879E62}"/>
    <hyperlink ref="F73" r:id="rId63" tooltip="Cleveland-Akron-Canton, OH CSA" display="https://en.wikipedia.org/wiki/Cleveland-Akron-Canton,_OH_CSA" xr:uid="{F0790080-DAF4-47CA-8E05-215AE8ECAF1D}"/>
    <hyperlink ref="B163" r:id="rId64" tooltip="Indianapolis metropolitan area" display="https://en.wikipedia.org/wiki/Indianapolis_metropolitan_area" xr:uid="{D62B61EF-3E59-484C-8A0E-7CDA08EA3C69}"/>
    <hyperlink ref="F163" r:id="rId65" tooltip="Indianapolis-Carmel-Muncie, IN CSA" display="https://en.wikipedia.org/wiki/Indianapolis-Carmel-Muncie,_IN_CSA" xr:uid="{6AD55FC3-DF99-4962-884D-98A7E8389D80}"/>
    <hyperlink ref="B248" r:id="rId66" tooltip="Nashville metropolitan area" display="https://en.wikipedia.org/wiki/Nashville_metropolitan_area" xr:uid="{819CB194-217E-488C-A01C-18624F1515A9}"/>
    <hyperlink ref="F248" r:id="rId67" tooltip="Nashville-Davidson–Murfreesboro, TN CSA" display="https://en.wikipedia.org/wiki/Nashville-Davidson%E2%80%93Murfreesboro,_TN_CSA" xr:uid="{91CB191C-668F-4419-A87E-234C7DAFB155}"/>
    <hyperlink ref="B309" r:id="rId68" tooltip="San Francisco Bay Area" display="https://en.wikipedia.org/wiki/San_Francisco_Bay_Area" xr:uid="{4B8F64B6-8C72-47C5-9579-815BC577D6E9}"/>
    <hyperlink ref="F309" r:id="rId69" tooltip="San Jose-San Francisco-Oakland, CA CSA" display="https://en.wikipedia.org/wiki/San_Jose-San_Francisco-Oakland,_CA_CSA" xr:uid="{1102C572-E0FB-4304-8895-582B2BCFEB21}"/>
    <hyperlink ref="B363" r:id="rId70" tooltip="Hampton Roads" display="https://en.wikipedia.org/wiki/Hampton_Roads" xr:uid="{271A32F3-7679-4368-B48B-409FE0A25D15}"/>
    <hyperlink ref="F363" r:id="rId71" tooltip="Virginia Beach-Norfolk, VA-NC CSA" display="https://en.wikipedia.org/wiki/Virginia_Beach-Norfolk,_VA-NC_CSA" xr:uid="{50FBEB39-CD82-4030-A6FE-CC8C50303749}"/>
    <hyperlink ref="B169" r:id="rId72" tooltip="Jacksonville metropolitan area, Florida" display="https://en.wikipedia.org/wiki/Jacksonville_metropolitan_area,_Florida" xr:uid="{51633981-57D5-483B-9DF5-E2BAA20C85BC}"/>
    <hyperlink ref="F169" r:id="rId73" tooltip="Jacksonville-St. Marys-Palatka, FL-GA CSA" display="https://en.wikipedia.org/wiki/Jacksonville-St._Marys-Palatka,_FL-GA_CSA" xr:uid="{D04D4E76-E3E4-4A97-9F02-5F2F43A0C774}"/>
    <hyperlink ref="B281" r:id="rId74" tooltip="Providence metropolitan area" display="https://en.wikipedia.org/wiki/Providence_metropolitan_area" xr:uid="{4226489D-18F7-47D9-A88A-C9C350058EB9}"/>
    <hyperlink ref="F281" r:id="rId75" tooltip="Boston-Worcester-Providence, MA-RI-NH-CT CSA" display="https://en.wikipedia.org/wiki/Boston-Worcester-Providence,_MA-RI-NH-CT_CSA" xr:uid="{685DA48E-3142-4A54-9A67-BEAA67FB7EA3}"/>
    <hyperlink ref="B231" r:id="rId76" tooltip="Milwaukee metropolitan area" display="https://en.wikipedia.org/wiki/Milwaukee_metropolitan_area" xr:uid="{A75D61E3-EE94-4D05-B1BC-1F1D6F27E51F}"/>
    <hyperlink ref="F231" r:id="rId77" tooltip="Milwaukee-Racine-Waukesha, WI CSA" display="https://en.wikipedia.org/wiki/Milwaukee-Racine-Waukesha,_WI_CSA" xr:uid="{C8483DD4-1936-40FC-B649-7968BA33A117}"/>
    <hyperlink ref="B286" r:id="rId78" tooltip="Research Triangle" display="https://en.wikipedia.org/wiki/Research_Triangle" xr:uid="{BBC6F9A9-14B7-408B-9BEA-894DE51C7B25}"/>
    <hyperlink ref="F286" r:id="rId79" tooltip="Raleigh-Durham-Cary, NC CSA" display="https://en.wikipedia.org/wiki/Raleigh-Durham-Cary,_NC_CSA" xr:uid="{38648CB6-453B-4D7F-A176-D9D958A67957}"/>
    <hyperlink ref="B258" r:id="rId80" tooltip="Oklahoma City metropolitan area" display="https://en.wikipedia.org/wiki/Oklahoma_City_metropolitan_area" xr:uid="{9A86EF6D-9D87-4146-BAF2-62D51518BBDA}"/>
    <hyperlink ref="F258" r:id="rId81" tooltip="Oklahoma City-Shawnee, OK CSA" display="https://en.wikipedia.org/wiki/Oklahoma_City-Shawnee,_OK_CSA" xr:uid="{B0A0D323-2C1A-4EBC-9F83-AA81DE262D4A}"/>
    <hyperlink ref="B214" r:id="rId82" tooltip="Louisville metropolitan area" display="https://en.wikipedia.org/wiki/Louisville_metropolitan_area" xr:uid="{F2535069-26BB-4D28-A2A6-7C3067E934EB}"/>
    <hyperlink ref="F214" r:id="rId83" tooltip="Louisville metropolitan area" display="https://en.wikipedia.org/wiki/Louisville_metropolitan_area" xr:uid="{BBC06718-CD2A-4E8A-86A1-C1DA2F9F6F95}"/>
    <hyperlink ref="B225" r:id="rId84" tooltip="Memphis metropolitan area" display="https://en.wikipedia.org/wiki/Memphis_metropolitan_area" xr:uid="{C59CF226-9E74-46E4-B845-E60D2F3961A0}"/>
    <hyperlink ref="F225" r:id="rId85" tooltip="Memphis-Forrest City, TN-MS-AR CSA" display="https://en.wikipedia.org/wiki/Memphis-Forrest_City,_TN-MS-AR_CSA" xr:uid="{2CDDB4B0-2375-4CC0-91AC-81047FBF55C4}"/>
    <hyperlink ref="B291" r:id="rId86" tooltip="Greater Richmond Region" display="https://en.wikipedia.org/wiki/Greater_Richmond_Region" xr:uid="{23A5F770-F353-4A9E-80F4-E6D1EBCAE80D}"/>
    <hyperlink ref="B304" r:id="rId87" tooltip="Salt Lake City metropolitan area" display="https://en.wikipedia.org/wiki/Salt_Lake_City_metropolitan_area" xr:uid="{DA20B356-1F94-474A-9F8C-C6A2200A96BE}"/>
    <hyperlink ref="F304" r:id="rId88" tooltip="Salt Lake City metropolitan area" display="https://en.wikipedia.org/wiki/Salt_Lake_City_metropolitan_area" xr:uid="{B0C6D969-B23C-41D2-9F56-E52EF53FC17D}"/>
    <hyperlink ref="B38" r:id="rId89" tooltip="Birmingham metropolitan area, Alabama" display="https://en.wikipedia.org/wiki/Birmingham_metropolitan_area,_Alabama" xr:uid="{BD5DC0AA-DC05-486C-8F4A-F0E045174974}"/>
    <hyperlink ref="F38" r:id="rId90" tooltip="Birmingham-Hoover-Talladega, AL CSA" display="https://en.wikipedia.org/wiki/Birmingham-Hoover-Talladega,_AL_CSA" xr:uid="{783DEEE3-0D48-48DA-8142-5884E32D9C9A}"/>
    <hyperlink ref="B126" r:id="rId91" tooltip="Metropolitan Fresno" display="https://en.wikipedia.org/wiki/Metropolitan_Fresno" xr:uid="{7FC0F06E-B356-473D-85C1-C871F592ABB0}"/>
    <hyperlink ref="F126" r:id="rId92" tooltip="Fresno-Madera-Hanford, CA CSA" display="https://en.wikipedia.org/wiki/Fresno-Madera-Hanford,_CA_CSA" xr:uid="{5A65ECB4-B682-468D-8A24-CC4D911D104B}"/>
    <hyperlink ref="B52" r:id="rId93" tooltip="Buffalo–Niagara Falls metropolitan area" display="https://en.wikipedia.org/wiki/Buffalo%E2%80%93Niagara_Falls_metropolitan_area" xr:uid="{57608B8E-86F5-4E20-9B28-871A30B9DD72}"/>
    <hyperlink ref="F52" r:id="rId94" tooltip="Buffalo-Niagara Falls metropolitan area" display="https://en.wikipedia.org/wiki/Buffalo-Niagara_Falls_metropolitan_area" xr:uid="{15B0436E-72FC-45CD-944C-D2499BF07CEC}"/>
    <hyperlink ref="B150" r:id="rId95" tooltip="Greater Hartford" display="https://en.wikipedia.org/wiki/Greater_Hartford" xr:uid="{1096C5B9-D434-4A52-A114-1C883AA907A1}"/>
    <hyperlink ref="B136" r:id="rId96" tooltip="Grand Rapids metropolitan area" display="https://en.wikipedia.org/wiki/Grand_Rapids_metropolitan_area" xr:uid="{192A9C25-249B-4527-8FFF-319FDBFB6650}"/>
    <hyperlink ref="F136" r:id="rId97" tooltip="Grand Rapids-Kentwood-Muskegon, MI CSA" display="https://en.wikipedia.org/wiki/Grand_Rapids-Kentwood-Muskegon,_MI_CSA" xr:uid="{21E1A4C7-4E3F-476C-BA84-68078ACA0A5C}"/>
    <hyperlink ref="B352" r:id="rId98" tooltip="Pima County, Arizona" display="https://en.wikipedia.org/wiki/Pima_County,_Arizona" xr:uid="{CC618760-F85F-483E-8B33-D497FC0EFF5F}"/>
    <hyperlink ref="F352" r:id="rId99" tooltip="Tucson-Nogales, AZ CSA" display="https://en.wikipedia.org/wiki/Tucson-Nogales,_AZ_CSA" xr:uid="{716EFB9B-2DFF-4116-860F-139298049E80}"/>
    <hyperlink ref="B295" r:id="rId100" tooltip="Rochester metropolitan area, New York" display="https://en.wikipedia.org/wiki/Rochester_metropolitan_area,_New_York" xr:uid="{9B9884C6-61FC-4531-92C5-307E6B13C1D5}"/>
    <hyperlink ref="F295" r:id="rId101" tooltip="Rochester-Batavia-Seneca Falls, NY CSA" display="https://en.wikipedia.org/wiki/Rochester-Batavia-Seneca_Falls,_NY_CSA" xr:uid="{D7DBEEE8-71C2-4107-A4C8-C8F7CF6716A4}"/>
    <hyperlink ref="B353" r:id="rId102" tooltip="Tulsa metropolitan area" display="https://en.wikipedia.org/wiki/Tulsa_metropolitan_area" xr:uid="{9145AAFE-CBDE-454A-9D9E-B89AD508CCD0}"/>
    <hyperlink ref="F353" r:id="rId103" tooltip="Tulsa-Muskogee-Bartlesville, OK CSA" display="https://en.wikipedia.org/wiki/Tulsa-Muskogee-Bartlesville,_OK_CSA" xr:uid="{2B9A463A-9C6E-40A7-B047-48E5B6322543}"/>
    <hyperlink ref="B357" r:id="rId104" tooltip="Honolulu County, Hawaii" display="https://en.wikipedia.org/wiki/Honolulu_County,_Hawaii" xr:uid="{20E318CF-1426-4297-A4C9-040B3DF96A30}"/>
    <hyperlink ref="B260" r:id="rId105" tooltip="Omaha-Council Bluffs, NE-IA MSA" display="https://en.wikipedia.org/wiki/Omaha-Council_Bluffs,_NE-IA_MSA" xr:uid="{32C08B05-82EC-4092-8FBA-0B992330C501}"/>
    <hyperlink ref="F260" r:id="rId106" tooltip="Omaha-Council Bluffs-Fremont, NE-IA CSA" display="https://en.wikipedia.org/wiki/Omaha-Council_Bluffs-Fremont,_NE-IA_CSA" xr:uid="{090AA968-E35F-4C84-A08F-06924D35D937}"/>
    <hyperlink ref="B250" r:id="rId107" tooltip="New Orleans metropolitan area" display="https://en.wikipedia.org/wiki/New_Orleans_metropolitan_area" xr:uid="{6E58CC23-4867-44B9-9F78-68324506F952}"/>
    <hyperlink ref="F250" r:id="rId108" tooltip="New Orleans-Metairie-Hammond, LA-MS CSA" display="https://en.wikipedia.org/wiki/New_Orleans-Metairie-Hammond,_LA-MS_CSA" xr:uid="{137EFCF2-20A2-4B26-BC21-4FB77648B725}"/>
    <hyperlink ref="B143" r:id="rId109" tooltip="Greenville-Anderson, SC MSA" display="https://en.wikipedia.org/wiki/Greenville-Anderson,_SC_MSA" xr:uid="{8C038AEC-BD60-4C12-8F90-2750D3511D36}"/>
    <hyperlink ref="F143" r:id="rId110" tooltip="Greenville-Spartanburg-Anderson, SC CSA" display="https://en.wikipedia.org/wiki/Greenville-Spartanburg-Anderson,_SC_CSA" xr:uid="{8224C546-978F-4FE3-BEF0-41447E35692C}"/>
    <hyperlink ref="B49" r:id="rId111" tooltip="Bridgeport-Stamford-Norwalk, CT MSA" display="https://en.wikipedia.org/wiki/Bridgeport-Stamford-Norwalk,_CT_MSA" xr:uid="{34AEA209-C5E0-497C-AFAE-49B169D9E689}"/>
    <hyperlink ref="F49" r:id="rId112" location="Combined_Statistical_Area" tooltip="New York metropolitan area" display="https://en.wikipedia.org/wiki/New_York_metropolitan_area - Combined_Statistical_Area" xr:uid="{D1F87A59-72A1-44CB-A9D4-800FBB6E28D2}"/>
    <hyperlink ref="B187" r:id="rId113" tooltip="Knoxville, TN MSA" display="https://en.wikipedia.org/wiki/Knoxville,_TN_MSA" xr:uid="{658B2DBC-381D-44CA-8815-0172D577F4D9}"/>
    <hyperlink ref="F187" r:id="rId114" tooltip="Knoxville-Morristown-Sevierville, TN CSA" display="https://en.wikipedia.org/wiki/Knoxville-Morristown-Sevierville,_TN_CSA" xr:uid="{3A8B11B5-49E4-4483-BF00-74DC20DA1B3C}"/>
    <hyperlink ref="B7" r:id="rId115" tooltip="Albuquerque, NM MSA" display="https://en.wikipedia.org/wiki/Albuquerque,_NM_MSA" xr:uid="{BE09D53D-E9A7-4D53-8D62-7D9DCC0FE9DF}"/>
    <hyperlink ref="F7" r:id="rId116" tooltip="Albuquerque-Santa Fe-Las Vegas, NM CSA" display="https://en.wikipedia.org/wiki/Albuquerque-Santa_Fe-Las_Vegas,_NM_CSA" xr:uid="{567FC0E0-C351-41A2-9E59-DF259BBE45F2}"/>
    <hyperlink ref="B25" r:id="rId117" tooltip="Bakersfield, CA MSA" display="https://en.wikipedia.org/wiki/Bakersfield,_CA_MSA" xr:uid="{282FA107-26BD-4B3F-84A3-62D12F3E032A}"/>
    <hyperlink ref="B6" r:id="rId118" tooltip="Capital District (New York)" display="https://en.wikipedia.org/wiki/Capital_District_(New_York)" xr:uid="{002E3B02-7127-4D72-9C23-571CE7E30143}"/>
    <hyperlink ref="F6" r:id="rId119" tooltip="Capital District (New York)" display="https://en.wikipedia.org/wiki/Capital_District_(New_York)" xr:uid="{780C2194-BCA7-495F-9E0A-64998C6F3DAD}"/>
    <hyperlink ref="B253" r:id="rId120" tooltip="North Port-Sarasota-Bradenton, FL MSA" display="https://en.wikipedia.org/wiki/North_Port-Sarasota-Bradenton,_FL_MSA" xr:uid="{0FCA668D-D428-4FA9-A94A-4FA463F8B9A8}"/>
    <hyperlink ref="F253" r:id="rId121" tooltip="North Port-Sarasota, FL CSA" display="https://en.wikipedia.org/wiki/North_Port-Sarasota,_FL_CSA" xr:uid="{B514C85A-4E26-458A-9146-43EE661F7915}"/>
    <hyperlink ref="B223" r:id="rId122" tooltip="McAllen-Edinburg-Mission, TX MSA" display="https://en.wikipedia.org/wiki/McAllen-Edinburg-Mission,_TX_MSA" xr:uid="{8AE11B2A-E838-4E44-BD9B-AB5F8BA6CB43}"/>
    <hyperlink ref="F223" r:id="rId123" tooltip="McAllen-Edinburg, TX CSA" display="https://en.wikipedia.org/wiki/McAllen-Edinburg,_TX_CSA" xr:uid="{16A01D0D-AAE3-4A77-B0E5-56C0E8B0DE23}"/>
    <hyperlink ref="B29" r:id="rId124" tooltip="Baton Rouge, LA MSA" display="https://en.wikipedia.org/wiki/Baton_Rouge,_LA_MSA" xr:uid="{18C7C285-8AE1-4C30-93B6-A1CCF0F2E755}"/>
    <hyperlink ref="B105" r:id="rId125" tooltip="El Paso, TX MSA" display="https://en.wikipedia.org/wiki/El_Paso,_TX_MSA" xr:uid="{4D7282F2-BFAC-40E5-8826-AB8622216426}"/>
    <hyperlink ref="F105" r:id="rId126" tooltip="El Paso-Las Cruces, TX-NM CSA" display="https://en.wikipedia.org/wiki/El_Paso-Las_Cruces,_TX-NM_CSA" xr:uid="{48EBA913-ED9A-4E67-9F05-0AFE5FE80761}"/>
    <hyperlink ref="B9" r:id="rId127" tooltip="Lehigh Valley" display="https://en.wikipedia.org/wiki/Lehigh_Valley" xr:uid="{26F0B326-2E54-407E-9B37-068AB9445504}"/>
    <hyperlink ref="B383" r:id="rId128" tooltip="Worcester, MA-CT MSA" display="https://en.wikipedia.org/wiki/Worcester,_MA-CT_MSA" xr:uid="{612A41B0-BC8C-413C-81E0-2F7F64897416}"/>
    <hyperlink ref="F383" r:id="rId129" tooltip="Boston-Worcester-Providence, MA-RI-NH-CT CSA" display="https://en.wikipedia.org/wiki/Boston-Worcester-Providence,_MA-RI-NH-CT_CSA" xr:uid="{D952C683-3F58-43A7-BE0C-D5F0EE438E0B}"/>
    <hyperlink ref="B79" r:id="rId130" tooltip="Columbia, SC MSA" display="https://en.wikipedia.org/wiki/Columbia,_SC_MSA" xr:uid="{9643959C-AD28-44F6-A608-EC1B3C8471C8}"/>
    <hyperlink ref="F79" r:id="rId131" tooltip="Columbia-Orangeburg-Newberry, SC CSA" display="https://en.wikipedia.org/wiki/Columbia-Orangeburg-Newberry,_SC_CSA" xr:uid="{F591D9B7-45E3-4CF7-9764-54E071EA647F}"/>
    <hyperlink ref="B264" r:id="rId132" tooltip="Oxnard-Thousand Oaks-Ventura, CA MSA" display="https://en.wikipedia.org/wiki/Oxnard-Thousand_Oaks-Ventura,_CA_MSA" xr:uid="{31499952-D4A0-4CF6-92B0-96407F57D065}"/>
    <hyperlink ref="F264" r:id="rId133" location="Combined_Statistical_Area" tooltip="Greater Los Angeles Area" display="https://en.wikipedia.org/wiki/Greater_Los_Angeles_Area - Combined_Statistical_Area" xr:uid="{8D19F643-393D-4B0C-91FC-87BDCD60DE7F}"/>
    <hyperlink ref="B64" r:id="rId134" tooltip="Charleston-North Charleston, SC MSA" display="https://en.wikipedia.org/wiki/Charleston-North_Charleston,_SC_MSA" xr:uid="{D1A11C05-41F5-4CAE-83CC-E4DC5B3818FC}"/>
    <hyperlink ref="B56" r:id="rId135" tooltip="Cape Coral-Fort Myers, FL MSA" display="https://en.wikipedia.org/wiki/Cape_Coral-Fort_Myers,_FL_MSA" xr:uid="{C65462EF-7C8A-4180-83BE-F659BC1FB6F2}"/>
    <hyperlink ref="F56" r:id="rId136" tooltip="Cape Coral-Fort Myers-Naples, FL CSA" display="https://en.wikipedia.org/wiki/Cape_Coral-Fort_Myers-Naples,_FL_CSA" xr:uid="{9AB58CB3-5857-4749-84C3-D0449D8BDAEC}"/>
    <hyperlink ref="B90" r:id="rId137" tooltip="Dayton, OH MSA" display="https://en.wikipedia.org/wiki/Dayton,_OH_MSA" xr:uid="{D828CCFD-601F-4011-A7BD-07E7D2A68B6D}"/>
    <hyperlink ref="F90" r:id="rId138" tooltip="Dayton-Springfield-Kettering, OH CSA" display="https://en.wikipedia.org/wiki/Dayton-Springfield-Kettering,_OH_CSA" xr:uid="{87D570FC-990F-4969-9E98-06FE1EF97D84}"/>
    <hyperlink ref="B43" r:id="rId139" tooltip="Boise, ID MSA" display="https://en.wikipedia.org/wiki/Boise,_ID_MSA" xr:uid="{9244EA41-8EA1-43B5-B9E3-E4A8E34A0A73}"/>
    <hyperlink ref="F43" r:id="rId140" tooltip="Boise City-Mountain Home-Ontario, ID-OR CSA" display="https://en.wikipedia.org/wiki/Boise_City-Mountain_Home-Ontario,_ID-OR_CSA" xr:uid="{AED6A112-9429-45AA-A12F-07CD21E39B5B}"/>
    <hyperlink ref="B341" r:id="rId141" tooltip="Stockton, CA MSA" display="https://en.wikipedia.org/wiki/Stockton,_CA_MSA" xr:uid="{ECFFF1A8-3B30-4FA7-8C81-77540202E772}"/>
    <hyperlink ref="F341" r:id="rId142" tooltip="San Jose-San Francisco-Oakland, CA CSA" display="https://en.wikipedia.org/wiki/San_Jose-San_Francisco-Oakland,_CA_CSA" xr:uid="{3781EE76-1209-4263-A3FB-CA560F51D34F}"/>
    <hyperlink ref="B194" r:id="rId143" tooltip="Lakeland-Winter Haven, FL MSA" display="https://en.wikipedia.org/wiki/Lakeland-Winter_Haven,_FL_MSA" xr:uid="{156DCDEB-2E9C-4920-BF74-F8A9C119322C}"/>
    <hyperlink ref="F194" r:id="rId144" tooltip="Orlando-Lakeland-Deltona, FL CSA" display="https://en.wikipedia.org/wiki/Orlando-Lakeland-Deltona,_FL_CSA" xr:uid="{78E3787B-3EE0-48FE-8C12-61746CA0937F}"/>
    <hyperlink ref="B141" r:id="rId145" tooltip="Greensboro-High Point, NC MSA" display="https://en.wikipedia.org/wiki/Greensboro-High_Point,_NC_MSA" xr:uid="{E05CFF59-636D-4B07-9AF5-734A2AC63B49}"/>
    <hyperlink ref="F141" r:id="rId146" tooltip="Greensboro–Winston-Salem–High Point, NC CSA" display="https://en.wikipedia.org/wiki/Greensboro%E2%80%93Winston-Salem%E2%80%93High_Point,_NC_CSA" xr:uid="{A59A9C1D-E86D-4BE9-A1EA-13100DEDF1AC}"/>
    <hyperlink ref="B77" r:id="rId147" tooltip="Colorado Springs, CO MSA" display="https://en.wikipedia.org/wiki/Colorado_Springs,_CO_MSA" xr:uid="{5E5D99C1-69E0-4B56-B758-3E546B0684BE}"/>
    <hyperlink ref="B209" r:id="rId148" tooltip="Little Rock-North Little Rock-Conway, AR MSA" display="https://en.wikipedia.org/wiki/Little_Rock-North_Little_Rock-Conway,_AR_MSA" xr:uid="{EA3FEE32-7699-4F44-A1BE-EABF88B2183A}"/>
    <hyperlink ref="F209" r:id="rId149" tooltip="Little Rock-North Little Rock, AR CSA" display="https://en.wikipedia.org/wiki/Little_Rock-North_Little_Rock,_AR_CSA" xr:uid="{E1D9F203-E863-4CBC-9D20-2B51EBCD04C5}"/>
    <hyperlink ref="B95" r:id="rId150" tooltip="Des Moines-West Des Moines, IA MSA" display="https://en.wikipedia.org/wiki/Des_Moines-West_Des_Moines,_IA_MSA" xr:uid="{060DB94F-7009-4F31-8C11-C4E64912CC03}"/>
    <hyperlink ref="F95" r:id="rId151" tooltip="Des Moines-Ames-West Des Moines, IA CSA" display="https://en.wikipedia.org/wiki/Des_Moines-Ames-West_Des_Moines,_IA_CSA" xr:uid="{C4A52457-748B-4384-9792-C6417C3951BB}"/>
    <hyperlink ref="B282" r:id="rId152" tooltip="Provo-Orem, UT MSA" display="https://en.wikipedia.org/wiki/Provo-Orem,_UT_MSA" xr:uid="{C8547243-D9D7-46FC-A485-845EB0BAEEC8}"/>
    <hyperlink ref="F282" r:id="rId153" tooltip="Salt Lake City metropolitan area" display="https://en.wikipedia.org/wiki/Salt_Lake_City_metropolitan_area" xr:uid="{7D3C7A5F-C1B6-41D2-A07D-6C1C896CB7E6}"/>
    <hyperlink ref="B93" r:id="rId154" tooltip="Deltona-Daytona Beach-Ormond Beach, FL MSA" display="https://en.wikipedia.org/wiki/Deltona-Daytona_Beach-Ormond_Beach,_FL_MSA" xr:uid="{5D7B90CD-4081-42ED-89BD-0C9A745357A8}"/>
    <hyperlink ref="F93" r:id="rId155" tooltip="Orlando-Lakeland-Deltona, FL CSA" display="https://en.wikipedia.org/wiki/Orlando-Lakeland-Deltona,_FL_CSA" xr:uid="{60EDFBE4-8F65-453C-AE38-00C006373EBB}"/>
    <hyperlink ref="B186" r:id="rId156" tooltip="Poughkeepsie–Newburgh–Middletown metropolitan area" display="https://en.wikipedia.org/wiki/Poughkeepsie%E2%80%93Newburgh%E2%80%93Middletown_metropolitan_area" xr:uid="{708F831B-1B3E-46BF-B550-5E4B8124FEC9}"/>
    <hyperlink ref="F186" r:id="rId157" location="Combined_Statistical_Area" tooltip="New York metropolitan area" display="https://en.wikipedia.org/wiki/New_York_metropolitan_area - Combined_Statistical_Area" xr:uid="{FF0DEF6C-3355-4523-BD73-4E24E7529CE8}"/>
    <hyperlink ref="B3" r:id="rId158" tooltip="Akron, OH MSA" display="https://en.wikipedia.org/wiki/Akron,_OH_MSA" xr:uid="{19C81AED-758B-424C-BE36-D628B6FBB955}"/>
    <hyperlink ref="F3" r:id="rId159" tooltip="Cleveland-Akron-Canton, OH CSA" display="https://en.wikipedia.org/wiki/Cleveland-Akron-Canton,_OH_CSA" xr:uid="{D12A5AD2-8E6F-40C3-8384-76C1A2AA9D74}"/>
    <hyperlink ref="B382" r:id="rId160" tooltip="Winston-Salem, NC MSA" display="https://en.wikipedia.org/wiki/Winston-Salem,_NC_MSA" xr:uid="{6F9D6EB3-4ABF-48C6-9DF7-BE8C26D08D70}"/>
    <hyperlink ref="F382" r:id="rId161" tooltip="Greensboro–Winston-Salem–High Point, NC CSA" display="https://en.wikipedia.org/wiki/Greensboro%E2%80%93Winston-Salem%E2%80%93High_Point,_NC_CSA" xr:uid="{136EDF09-946A-4ADC-B82C-833D05FDE1D4}"/>
    <hyperlink ref="B218" r:id="rId162" tooltip="Madison, WI MSA" display="https://en.wikipedia.org/wiki/Madison,_WI_MSA" xr:uid="{D231F6E1-BED5-4477-9AC1-6A4EABBB590F}"/>
    <hyperlink ref="F218" r:id="rId163" tooltip="Madison-Janesville-Beloit, WI CSA" display="https://en.wikipedia.org/wiki/Madison-Janesville-Beloit,_WI_CSA" xr:uid="{55480C74-24F9-426D-99AF-224608477F93}"/>
    <hyperlink ref="B343" r:id="rId164" tooltip="Syracuse, NY MSA" display="https://en.wikipedia.org/wiki/Syracuse,_NY_MSA" xr:uid="{804563B1-7CC1-4F0E-9C15-2CCE4ED2B896}"/>
    <hyperlink ref="F343" r:id="rId165" tooltip="Syracuse-Auburn, NY CSA" display="https://en.wikipedia.org/wiki/Syracuse-Auburn,_NY_CSA" xr:uid="{8991D392-DA05-408F-B387-AB690DA310A4}"/>
    <hyperlink ref="B257" r:id="rId166" tooltip="Ogden-Clearfield, UT MSA" display="https://en.wikipedia.org/wiki/Ogden-Clearfield,_UT_MSA" xr:uid="{A4665A93-F9CF-4D66-AFDF-88042789B993}"/>
    <hyperlink ref="F257" r:id="rId167" tooltip="Salt Lake City metropolitan area" display="https://en.wikipedia.org/wiki/Salt_Lake_City_metropolitan_area" xr:uid="{7CCDE6B6-A59C-4E0F-B1D2-AEF345A1186E}"/>
    <hyperlink ref="B377" r:id="rId168" tooltip="Wichita, KS MSA" display="https://en.wikipedia.org/wiki/Wichita,_KS_MSA" xr:uid="{DEB9B529-4B59-48A7-9AD0-0435B9780385}"/>
    <hyperlink ref="F377" r:id="rId169" tooltip="Wichita-Winfield, KS CSA" display="https://en.wikipedia.org/wiki/Wichita-Winfield,_KS_CSA" xr:uid="{2BEA57F4-543F-4549-95DB-23A8460F7771}"/>
    <hyperlink ref="B266" r:id="rId170" tooltip="Palm Bay-Melbourne-Titusville, FL MSA" display="https://en.wikipedia.org/wiki/Palm_Bay-Melbourne-Titusville,_FL_MSA" xr:uid="{483A060C-FA22-4CEE-BADF-6D29D83FB1BA}"/>
    <hyperlink ref="B23" r:id="rId171" tooltip="Augusta-Richmond County, GA-SC MSA" display="https://en.wikipedia.org/wiki/Augusta-Richmond_County,_GA-SC_MSA" xr:uid="{37BA16F9-CDBA-49CF-AB8A-4EC8041E0E1E}"/>
    <hyperlink ref="B167" r:id="rId172" tooltip="Jackson, MS MSA" display="https://en.wikipedia.org/wiki/Jackson,_MS_MSA" xr:uid="{CF844FE8-A9EA-48EB-9BEA-B32C1A88B81E}"/>
    <hyperlink ref="F167" r:id="rId173" tooltip="Jackson-Vicksburg-Brookhaven, MS CSA" display="https://en.wikipedia.org/wiki/Jackson-Vicksburg-Brookhaven,_MS_CSA" xr:uid="{2A02BE68-09D0-4F6B-9BD5-2CEBB646E149}"/>
    <hyperlink ref="B148" r:id="rId174" tooltip="Harrisburg–Carlisle metropolitan statistical area" display="https://en.wikipedia.org/wiki/Harrisburg%E2%80%93Carlisle_metropolitan_statistical_area" xr:uid="{7356A03F-A91C-4CEE-ADAB-D0B2667A4261}"/>
    <hyperlink ref="F148" r:id="rId175" tooltip="Harrisburg–York–Lebanon combined statistical area" display="https://en.wikipedia.org/wiki/Harrisburg%E2%80%93York%E2%80%93Lebanon_combined_statistical_area" xr:uid="{7E2E56F2-D7DB-43F8-BEB0-5F906866175B}"/>
    <hyperlink ref="B101" r:id="rId176" tooltip="Durham-Chapel Hill, NC MSA" display="https://en.wikipedia.org/wiki/Durham-Chapel_Hill,_NC_MSA" xr:uid="{9845D58E-D81C-49B6-BB18-DF4395598DD2}"/>
    <hyperlink ref="F101" r:id="rId177" tooltip="Raleigh-Durham-Cary, NC CSA" display="https://en.wikipedia.org/wiki/Raleigh-Durham-Cary,_NC_CSA" xr:uid="{AC3AE84F-9443-4E52-8D98-BEBC0DAF7321}"/>
    <hyperlink ref="B348" r:id="rId178" tooltip="Toledo, OH MSA" display="https://en.wikipedia.org/wiki/Toledo,_OH_MSA" xr:uid="{1ECA187D-2CDC-4A78-80B4-6D66400C0F75}"/>
    <hyperlink ref="B330" r:id="rId179" tooltip="Spokane-Spokane Valley, WA MSA" display="https://en.wikipedia.org/wiki/Spokane-Spokane_Valley,_WA_MSA" xr:uid="{029FC3AD-B9FE-4F73-9AAA-97201DD175E9}"/>
    <hyperlink ref="F330" r:id="rId180" tooltip="Spokane-Spokane Valley-Coeur d'Alene, WA-ID CSA" display="https://en.wikipedia.org/wiki/Spokane-Spokane_Valley-Coeur_d%27Alene,_WA-ID_CSA" xr:uid="{F6B14948-F29D-4C8C-9F6D-8272AF3B9EB7}"/>
    <hyperlink ref="B117" r:id="rId181" tooltip="Northwest Arkansas" display="https://en.wikipedia.org/wiki/Northwest_Arkansas" xr:uid="{8535D4B3-7485-45E7-8893-D028EED35120}"/>
    <hyperlink ref="B67" r:id="rId182" tooltip="Chattanooga, TN-GA MSA" display="https://en.wikipedia.org/wiki/Chattanooga,_TN-GA_MSA" xr:uid="{4FE4DF70-C463-49E3-B3ED-12C9DA4FE70E}"/>
    <hyperlink ref="F67" r:id="rId183" tooltip="Chattanooga-Cleveland-Dalton, TN-GA CSA" display="https://en.wikipedia.org/wiki/Chattanooga-Cleveland-Dalton,_TN-GA_CSA" xr:uid="{0E48481A-18FA-4B89-A610-0827F35A0278}"/>
    <hyperlink ref="B249" r:id="rId184" tooltip="New Haven-Milford, CT MSA" display="https://en.wikipedia.org/wiki/New_Haven-Milford,_CT_MSA" xr:uid="{ED22119F-3552-4DA7-952E-CF4C43005AF1}"/>
    <hyperlink ref="B317" r:id="rId185" tooltip="Wyoming Valley" display="https://en.wikipedia.org/wiki/Wyoming_Valley" xr:uid="{F8C3F8AF-C9AC-4BF5-BA31-71F636A61CAE}"/>
    <hyperlink ref="B290" r:id="rId186" tooltip="Reno, NV MSA" display="https://en.wikipedia.org/wiki/Reno,_NV_MSA" xr:uid="{827D7C2E-22D1-46C7-9905-9BD2D417E6BE}"/>
    <hyperlink ref="F290" r:id="rId187" tooltip="Reno-Carson City-Fernley, NV CSA" display="https://en.wikipedia.org/wiki/Reno-Carson_City-Fernley,_NV_CSA" xr:uid="{5FB7FECF-F517-4D84-961E-3FC37D47A82C}"/>
    <hyperlink ref="B278" r:id="rId188" tooltip="Portland-South Portland, ME MSA" display="https://en.wikipedia.org/wiki/Portland-South_Portland,_ME_MSA" xr:uid="{3BFFE533-5B82-41CC-9256-C3FB8B11F957}"/>
    <hyperlink ref="F278" r:id="rId189" tooltip="Portland-Lewiston-South Portland, ME CSA" display="https://en.wikipedia.org/wiki/Portland-Lewiston-South_Portland,_ME_CSA" xr:uid="{7E174E34-3B58-4A98-B59E-1EBEC5ADF8A0}"/>
    <hyperlink ref="B195" r:id="rId190" tooltip="Lancaster, PA MSA" display="https://en.wikipedia.org/wiki/Lancaster,_PA_MSA" xr:uid="{4B4FD8EA-DAE1-4EEE-A937-5635A3AD7A85}"/>
    <hyperlink ref="B236" r:id="rId191" tooltip="Modesto, CA MSA" display="https://en.wikipedia.org/wiki/Modesto,_CA_MSA" xr:uid="{9BD98F58-C2CC-49B4-8BBE-DD9D8EFA48F9}"/>
    <hyperlink ref="F236" r:id="rId192" tooltip="San Jose-San Francisco-Oakland, CA Combined Statistical Area" display="https://en.wikipedia.org/wiki/San_Jose-San_Francisco-Oakland,_CA_Combined_Statistical_Area" xr:uid="{6473642E-B57F-402E-9057-CC48CF2ED638}"/>
    <hyperlink ref="B269" r:id="rId193" tooltip="Pensacola-Ferry Pass-Brent, FL MSA" display="https://en.wikipedia.org/wiki/Pensacola-Ferry_Pass-Brent,_FL_MSA" xr:uid="{F1C44258-7113-4E30-8A7C-FA661AEBD26E}"/>
    <hyperlink ref="B277" r:id="rId194" tooltip="Port St. Lucie, FL MSA" display="https://en.wikipedia.org/wiki/Port_St._Lucie,_FL_MSA" xr:uid="{32ACDA3E-2959-4DBA-B7C7-41A37F6DDFFA}"/>
    <hyperlink ref="F277" r:id="rId195" tooltip="Miami-Port St. Lucie-Fort Lauderdale, FL CSA" display="https://en.wikipedia.org/wiki/Miami-Port_St._Lucie-Fort_Lauderdale,_FL_CSA" xr:uid="{B7A76D84-51AC-4149-BEF7-26DE34ED6CD1}"/>
    <hyperlink ref="B206" r:id="rId196" tooltip="Lexington-Fayette, KY MSA" display="https://en.wikipedia.org/wiki/Lexington-Fayette,_KY_MSA" xr:uid="{76FE23E1-89CE-4DBE-ACF2-7BA19BAD4E84}"/>
    <hyperlink ref="F206" r:id="rId197" tooltip="Lexington-Fayette–Richmond–Frankfort, KY CSA" display="https://en.wikipedia.org/wiki/Lexington-Fayette%E2%80%93Richmond%E2%80%93Frankfort,_KY_CSA" xr:uid="{469186F4-9014-45C0-8B2B-2F223F139C46}"/>
    <hyperlink ref="B161" r:id="rId198" tooltip="Huntsville, AL MSA" display="https://en.wikipedia.org/wiki/Huntsville,_AL_MSA" xr:uid="{47546CFC-B038-404A-B765-67DD18C0043A}"/>
    <hyperlink ref="F161" r:id="rId199" tooltip="Huntsville-Decatur, AL CSA" display="https://en.wikipedia.org/wiki/Huntsville-Decatur,_AL_CSA" xr:uid="{120EE203-C89E-4E82-B256-4D909B840B32}"/>
    <hyperlink ref="B183" r:id="rId200" tooltip="Killeen-Temple, TX MSA" display="https://en.wikipedia.org/wiki/Killeen-Temple,_TX_MSA" xr:uid="{71CB7363-C4A8-4433-84D8-D2000FD29A0B}"/>
    <hyperlink ref="B333" r:id="rId201" tooltip="Springfield, MO MSA" display="https://en.wikipedia.org/wiki/Springfield,_MO_MSA" xr:uid="{627AFA3E-D3E4-47F6-9CE5-6E414C3AE7FE}"/>
    <hyperlink ref="B315" r:id="rId202" tooltip="Santa Rosa-Petaluma, CA MSA" display="https://en.wikipedia.org/wiki/Santa_Rosa-Petaluma,_CA_MSA" xr:uid="{1F4C8926-E0D4-4230-8F76-FC04A6274F86}"/>
    <hyperlink ref="B364" r:id="rId203" tooltip="Visalia, CA MSA" display="https://en.wikipedia.org/wiki/Visalia,_CA_MSA" xr:uid="{A92DCFD9-7D61-430A-9658-B37EF8C30F27}"/>
    <hyperlink ref="B196" r:id="rId204" tooltip="Lansing-East Lansing, MI MSA" display="https://en.wikipedia.org/wiki/Lansing-East_Lansing,_MI_MSA" xr:uid="{637C5FC7-B97F-4BD9-A8E2-D7755F530147}"/>
    <hyperlink ref="B385" r:id="rId205" tooltip="York-Hanover, PA MSA" display="https://en.wikipedia.org/wiki/York-Hanover,_PA_MSA" xr:uid="{B28B3972-55CE-48F3-81D5-1EFC05A1431A}"/>
    <hyperlink ref="F385" r:id="rId206" tooltip="Harrisburg–York–Lebanon combined statistical area" display="https://en.wikipedia.org/wiki/Harrisburg%E2%80%93York%E2%80%93Lebanon_combined_statistical_area" xr:uid="{F6CBBA9F-A96E-499F-8C23-9DB6220D3A7A}"/>
    <hyperlink ref="B332" r:id="rId207" tooltip="Springfield, MA MSA" display="https://en.wikipedia.org/wiki/Springfield,_MA_MSA" xr:uid="{BDC3275B-344C-42E0-9ABC-1D73C2561AB5}"/>
    <hyperlink ref="B125" r:id="rId208" tooltip="Fort Wayne, IN MSA" display="https://en.wikipedia.org/wiki/Fort_Wayne,_IN_MSA" xr:uid="{C5676122-476C-4EC2-BB19-87E6184F4B32}"/>
    <hyperlink ref="F125" r:id="rId209" tooltip="Fort Wayne-Huntington-Auburn, IN CSA" display="https://en.wikipedia.org/wiki/Fort_Wayne-Huntington-Auburn,_IN_CSA" xr:uid="{23111E55-6935-4D77-8778-86713327F3C6}"/>
    <hyperlink ref="B369" r:id="rId210" tooltip="Naugatuck Valley Planning Region" display="https://en.wikipedia.org/wiki/Naugatuck_Valley_Planning_Region" xr:uid="{64814FFB-FB8F-4158-8829-5753F4E91466}"/>
    <hyperlink ref="B380" r:id="rId211" tooltip="Wilmington, NC MSA" display="https://en.wikipedia.org/wiki/Wilmington,_NC_MSA" xr:uid="{AFA0A037-0250-4A69-8319-5EE9DCF3257A}"/>
    <hyperlink ref="B360" r:id="rId212" tooltip="Vallejo, CA MSA" display="https://en.wikipedia.org/wiki/Vallejo,_CA_MSA" xr:uid="{C50D4A78-E5C8-4625-957D-0744646581F4}"/>
    <hyperlink ref="F360" r:id="rId213" tooltip="San Jose-San Francisco-Oakland, CA CSA" display="https://en.wikipedia.org/wiki/San_Jose-San_Francisco-Oakland,_CA_CSA" xr:uid="{FD0DD33A-6D1E-4A77-8BD2-8585090A30B4}"/>
    <hyperlink ref="B83" r:id="rId214" tooltip="Corpus Christi, TX MSA" display="https://en.wikipedia.org/wiki/Corpus_Christi,_TX_MSA" xr:uid="{D35A9F8A-1941-4962-B3F4-174F6D2511C8}"/>
    <hyperlink ref="F83" r:id="rId215" tooltip="Corpus Christi-Kingsville-Alice, TX CSA" display="https://en.wikipedia.org/wiki/Corpus_Christi-Kingsville-Alice,_TX_CSA" xr:uid="{9437F80D-0135-44AD-82DD-8877AD565799}"/>
    <hyperlink ref="B314" r:id="rId216" tooltip="Santa Maria-Santa Barbara, CA MSA" display="https://en.wikipedia.org/wiki/Santa_Maria-Santa_Barbara,_CA_MSA" xr:uid="{C6C7D838-0965-482B-8CA1-F2629BCE6D77}"/>
    <hyperlink ref="B301" r:id="rId217" tooltip="Salem, OR MSA" display="https://en.wikipedia.org/wiki/Salem,_OR_MSA" xr:uid="{45B2A5D6-27D7-403B-AD28-574A83B331B2}"/>
    <hyperlink ref="F301" r:id="rId218" tooltip="Portland-Vancouver-Salem, OR-WA CSA" display="https://en.wikipedia.org/wiki/Portland-Vancouver-Salem,_OR-WA_CSA" xr:uid="{AEB82A61-12E3-4FE1-A7E4-5E740A395B02}"/>
    <hyperlink ref="B302" r:id="rId219" tooltip="Salinas, CA MSA" display="https://en.wikipedia.org/wiki/Salinas,_CA_MSA" xr:uid="{88F9DBF3-C5DC-42F9-B900-E3ACA4685251}"/>
    <hyperlink ref="B288" r:id="rId220" tooltip="Reading, PA MSA" display="https://en.wikipedia.org/wiki/Reading,_PA_MSA" xr:uid="{F92F622F-7B10-494E-AEE8-5BC13C5E78A9}"/>
    <hyperlink ref="F288" r:id="rId221" tooltip="Delaware Valley" display="https://en.wikipedia.org/wiki/Delaware_Valley" xr:uid="{BCA18833-9C1F-45D4-8A05-5B883EC1504A}"/>
    <hyperlink ref="B219" r:id="rId222" tooltip="Manchester-Nashua, NH MSA" display="https://en.wikipedia.org/wiki/Manchester-Nashua,_NH_MSA" xr:uid="{218F26DA-F31D-40C3-9992-AA185BA90249}"/>
    <hyperlink ref="F219" r:id="rId223" tooltip="Boston-Worcester-Providence, MA-RI-NH-CT CSA" display="https://en.wikipedia.org/wiki/Boston-Worcester-Providence,_MA-RI-NH-CT_CSA" xr:uid="{076315E5-F085-4E48-B746-98D780B74DE8}"/>
    <hyperlink ref="B386" r:id="rId224" tooltip="Youngstown-Warren-Boardman, OH-PA MSA" display="https://en.wikipedia.org/wiki/Youngstown-Warren-Boardman,_OH-PA_MSA" xr:uid="{117ECE27-7F46-4560-8A71-33C0018D0C9A}"/>
    <hyperlink ref="F386" r:id="rId225" tooltip="Youngstown-Warren, OH-PA CSA" display="https://en.wikipedia.org/wiki/Youngstown-Warren,_OH-PA_CSA" xr:uid="{7F0924B6-C88E-4087-855B-FD403E5842AD}"/>
    <hyperlink ref="B50" r:id="rId226" tooltip="Brownsville-Harlingen, TX MSA" display="https://en.wikipedia.org/wiki/Brownsville-Harlingen,_TX_MSA" xr:uid="{CC0A78D8-E6E8-48C2-9BF5-DC562377E8CB}"/>
    <hyperlink ref="F50" r:id="rId227" tooltip="Brownsville-Harlingen-Raymondville, TX CSA" display="https://en.wikipedia.org/wiki/Brownsville-Harlingen-Raymondville,_TX_CSA" xr:uid="{0EB91F81-C7BD-40A9-9063-9A5F659E4C55}"/>
    <hyperlink ref="B144" r:id="rId228" tooltip="Gulfport-Biloxi, MS MSA" display="https://en.wikipedia.org/wiki/Gulfport-Biloxi,_MS_MSA" xr:uid="{01A5EC59-05D3-421E-BCE5-FB0E7D5D1D84}"/>
    <hyperlink ref="B316" r:id="rId229" tooltip="Savannah, GA MSA" display="https://en.wikipedia.org/wiki/Savannah,_GA_MSA" xr:uid="{F6A1F0FC-81D7-41BA-AE28-4DF3979BE889}"/>
    <hyperlink ref="F316" r:id="rId230" tooltip="Savannah-Hinesville-Statesboro, GA CSA" display="https://en.wikipedia.org/wiki/Savannah-Hinesville-Statesboro,_GA_CSA" xr:uid="{A52D7C1B-AB26-472A-B7FD-9B5F248B61E0}"/>
    <hyperlink ref="B18" r:id="rId231" tooltip="Asheville, NC MSA" display="https://en.wikipedia.org/wiki/Asheville,_NC_MSA" xr:uid="{FF20CD45-E67F-463A-AF5C-2FC46B5005BC}"/>
    <hyperlink ref="F18" r:id="rId232" tooltip="Asheville-Marion-Brevard, NC CSA" display="https://en.wikipedia.org/wiki/Asheville-Marion-Brevard,_NC_CSA" xr:uid="{3429D566-D0E3-4A24-B039-418E995FEC0A}"/>
    <hyperlink ref="B190" r:id="rId233" tooltip="Lafayette, LA MSA" display="https://en.wikipedia.org/wiki/Lafayette,_LA_MSA" xr:uid="{CD89682F-6A84-4D5A-99C3-61C08D31D461}"/>
    <hyperlink ref="F190" r:id="rId234" tooltip="Lafayette-Opelousas-Morgan City, LA CSA" display="https://en.wikipedia.org/wiki/Lafayette-Opelousas-Morgan_City,_LA_CSA" xr:uid="{EF8F51F5-7B88-47C9-89DB-29B15CB761BD}"/>
    <hyperlink ref="B235" r:id="rId235" tooltip="Mobile, AL MSA" display="https://en.wikipedia.org/wiki/Mobile,_AL_MSA" xr:uid="{C82F540D-93E6-46C9-8933-200CA1389C48}"/>
    <hyperlink ref="F235" r:id="rId236" tooltip="Mobile-Daphne-Fairhope, AL CSA" display="https://en.wikipedia.org/wiki/Mobile-Daphne-Fairhope,_AL_CSA" xr:uid="{ED321312-8A8B-439B-AE4E-8122C73F7478}"/>
    <hyperlink ref="B119" r:id="rId237" tooltip="Flint, MI MSA" display="https://en.wikipedia.org/wiki/Flint,_MI_MSA" xr:uid="{633DE81A-1571-47E7-A71A-AFC6DA4ADD0F}"/>
    <hyperlink ref="F119" r:id="rId238" tooltip="Detroit-Warren-Ann Arbor, MI CSA" display="https://en.wikipedia.org/wiki/Detroit-Warren-Ann_Arbor,_MI_CSA" xr:uid="{46E340FB-2468-41AC-8F64-F4295C2A50E6}"/>
    <hyperlink ref="B14" r:id="rId239" tooltip="Anchorage, AK MSA" display="https://en.wikipedia.org/wiki/Anchorage,_AK_MSA" xr:uid="{1D3C0067-A342-4CC3-AAC5-7CBBAA745CF8}"/>
    <hyperlink ref="B55" r:id="rId240" tooltip="Canton-Massillon, OH MSA" display="https://en.wikipedia.org/wiki/Canton-Massillon,_OH_MSA" xr:uid="{D899D1C3-0855-4548-A5C4-AC9B9F9AFA5B}"/>
    <hyperlink ref="F55" r:id="rId241" tooltip="Cleveland-Akron-Canton, OH CSA" display="https://en.wikipedia.org/wiki/Cleveland-Akron-Canton,_OH_CSA" xr:uid="{ED9DF5E7-845F-4093-8A53-102F3400BA52}"/>
    <hyperlink ref="B247" r:id="rId242" tooltip="Naples-Marco Island, FL MSA" display="https://en.wikipedia.org/wiki/Naples-Marco_Island,_FL_MSA" xr:uid="{9963E49B-C621-49DD-B970-23D9064DAC8C}"/>
    <hyperlink ref="F247" r:id="rId243" tooltip="Cape Coral-Fort Myers-Naples, FL CSA" display="https://en.wikipedia.org/wiki/Cape_Coral-Fort_Myers-Naples,_FL_CSA" xr:uid="{78285923-776A-41DB-9DBE-DDD825025EC0}"/>
    <hyperlink ref="B255" r:id="rId244" tooltip="Ocala, FL MSA" display="https://en.wikipedia.org/wiki/Ocala,_FL_MSA" xr:uid="{BDB01304-E630-44E5-B0C7-C8184B034DEC}"/>
    <hyperlink ref="B32" r:id="rId245" tooltip="Beaumont-Port Arthur, TX MSA" display="https://en.wikipedia.org/wiki/Beaumont-Port_Arthur,_TX_MSA" xr:uid="{0C2A2C14-B845-476A-9E07-9D6F0A9A4F30}"/>
    <hyperlink ref="B344" r:id="rId246" tooltip="Tallahassee, FL MSA" display="https://en.wikipedia.org/wiki/Tallahassee,_FL_MSA" xr:uid="{73F74D14-4232-4182-8987-7FB7EEB759E3}"/>
    <hyperlink ref="B116" r:id="rId247" tooltip="Fayetteville, NC MSA" display="https://en.wikipedia.org/wiki/Fayetteville,_NC_MSA" xr:uid="{8B2A398F-BCBF-4726-9B1C-955D1E37BB13}"/>
    <hyperlink ref="F116" r:id="rId248" tooltip="Fayetteville-Lumberton-Laurinburg, NC CSA" display="https://en.wikipedia.org/wiki/Fayetteville-Lumberton-Laurinburg,_NC_CSA" xr:uid="{4284D61A-A4AC-447C-AE47-5AA30A5D69CB}"/>
    <hyperlink ref="B239" r:id="rId249" tooltip="Montgomery, AL MSA" display="https://en.wikipedia.org/wiki/Montgomery,_AL_MSA" xr:uid="{17D5DFEE-688A-4EA9-B6A3-AF38F969FBB9}"/>
    <hyperlink ref="F239" r:id="rId250" tooltip="Montgomery, AL Metropolitan Statistical Area" display="https://en.wikipedia.org/wiki/Montgomery,_AL_Metropolitan_Statistical_Area" xr:uid="{EF5A9169-8CB1-42D8-BD56-40B0E0A55B81}"/>
    <hyperlink ref="B323" r:id="rId251" tooltip="Shreveport-Bossier City, LA MSA" display="https://en.wikipedia.org/wiki/Shreveport-Bossier_City,_LA_MSA" xr:uid="{4E312224-4835-4FB9-AAC3-430C7BDFC272}"/>
    <hyperlink ref="F323" r:id="rId252" tooltip="Shreveport-Bossier City, LA MSA" display="https://en.wikipedia.org/wiki/Shreveport-Bossier_City,_LA_MSA" xr:uid="{F4FBFB8E-4AC8-4EBF-AA77-B8DBBD658C2A}"/>
    <hyperlink ref="B245" r:id="rId253" tooltip="Myrtle Beach metropolitan area" display="https://en.wikipedia.org/wiki/Myrtle_Beach_metropolitan_area" xr:uid="{EA614090-8D5A-41C9-8693-E31241758B4C}"/>
    <hyperlink ref="F245" r:id="rId254" tooltip="Myrtle Beach-Conway, SC-NC CSA" display="https://en.wikipedia.org/wiki/Myrtle_Beach-Conway,_SC-NC_CSA" xr:uid="{84819A7A-A23A-4010-9712-8AC28D4F9E5C}"/>
    <hyperlink ref="B111" r:id="rId255" tooltip="Eugene-Springfield, OR MSA" display="https://en.wikipedia.org/wiki/Eugene-Springfield,_OR_MSA" xr:uid="{F7484ECB-2FBC-476D-9708-B306CC0CE958}"/>
    <hyperlink ref="B351" r:id="rId256" tooltip="Trenton-Princeton, NJ MSA" display="https://en.wikipedia.org/wiki/Trenton-Princeton,_NJ_MSA" xr:uid="{BA4A02A1-5411-437F-8038-9DD47BB31E1E}"/>
    <hyperlink ref="F351" r:id="rId257" location="Combined_Statistical_Area" tooltip="New York metropolitan area" display="https://en.wikipedia.org/wiki/New_York_metropolitan_area - Combined_Statistical_Area" xr:uid="{139D3EAE-8F45-423A-B6FF-ADB6D8C40C33}"/>
    <hyperlink ref="B89" r:id="rId258" tooltip="Davenport-Moline-Rock Island, IA-IL MSA" display="https://en.wikipedia.org/wiki/Davenport-Moline-Rock_Island,_IA-IL_MSA" xr:uid="{462D76B2-D29A-4000-99AF-B0FC9EDAA1B7}"/>
    <hyperlink ref="F89" r:id="rId259" tooltip="Davenport-Moline, IA-IL CSA" display="https://en.wikipedia.org/wiki/Davenport-Moline,_IA-IL_CSA" xr:uid="{AE80A147-FC00-4A2D-8D27-D394137AD5F4}"/>
    <hyperlink ref="B329" r:id="rId260" tooltip="Spartanburg, SC MSA" display="https://en.wikipedia.org/wiki/Spartanburg,_SC_MSA" xr:uid="{B1CACE89-CD4F-425B-B15C-D76E135D8FAA}"/>
    <hyperlink ref="F329" r:id="rId261" tooltip="Greenville-Spartanburg-Anderson, SC CSA" display="https://en.wikipedia.org/wiki/Greenville-Spartanburg-Anderson,_SC_CSA" xr:uid="{A2B47DDE-BB4A-458F-A115-8C571E481E73}"/>
    <hyperlink ref="B21" r:id="rId262" tooltip="Delaware Valley" display="https://en.wikipedia.org/wiki/Delaware_Valley" xr:uid="{F7224B34-AD39-4672-93E6-9F8C271E18DB}"/>
    <hyperlink ref="F21" r:id="rId263" tooltip="Delaware Valley" display="https://en.wikipedia.org/wiki/Delaware_Valley" xr:uid="{58428619-9DBC-462D-8E15-FDB51337FC26}"/>
    <hyperlink ref="B160" r:id="rId264" tooltip="Huntington-Ashland, WV-KY-OH MSA" display="https://en.wikipedia.org/wiki/Huntington-Ashland,_WV-KY-OH_MSA" xr:uid="{C2E1B320-2535-40FC-A880-7043C9076CC8}"/>
    <hyperlink ref="F160" r:id="rId265" tooltip="Charleston-Huntington-Ashland, WV-OH-KY CSA" display="https://en.wikipedia.org/wiki/Charleston-Huntington-Ashland,_WV-OH-KY_CSA" xr:uid="{C31281ED-0AE5-4C8E-B806-72937D79858D}"/>
    <hyperlink ref="B153" r:id="rId266" tooltip="Hickory-Lenoir-Morganton, NC MSA" display="https://en.wikipedia.org/wiki/Hickory-Lenoir-Morganton,_NC_MSA" xr:uid="{33E1166B-3089-401D-98D9-47F1A8B51D76}"/>
    <hyperlink ref="F153" r:id="rId267" tooltip="Charlotte-Concord, NC-SC CSA" display="https://en.wikipedia.org/wiki/Charlotte-Concord,_NC-SC_CSA" xr:uid="{0D24D7B8-A9BA-4A68-8D6A-D4E28C6EB4FF}"/>
    <hyperlink ref="B123" r:id="rId268" tooltip="Fort Collins, CO MSA" display="https://en.wikipedia.org/wiki/Fort_Collins,_CO_MSA" xr:uid="{F635D425-1FA9-42AB-9055-5C55D0A2E17D}"/>
    <hyperlink ref="B15" r:id="rId269" tooltip="Ann Arbor, MI MSA" display="https://en.wikipedia.org/wiki/Ann_Arbor,_MI_MSA" xr:uid="{07F8DF45-9C68-472E-B269-C3799480F2F4}"/>
    <hyperlink ref="F15" r:id="rId270" tooltip="Detroit-Warren-Ann Arbor, MI CSA" display="https://en.wikipedia.org/wiki/Detroit-Warren-Ann_Arbor,_MI_CSA" xr:uid="{897D7E48-0DED-4B2B-89C5-C10AAEF22A15}"/>
    <hyperlink ref="B270" r:id="rId271" tooltip="Peoria, IL MSA" display="https://en.wikipedia.org/wiki/Peoria,_IL_MSA" xr:uid="{015A505F-50DE-4235-B2C4-D71D2191EB05}"/>
    <hyperlink ref="B215" r:id="rId272" tooltip="Lubbock, TX MSA" display="https://en.wikipedia.org/wiki/Lubbock,_TX_MSA" xr:uid="{A180ED6A-5AD0-4705-A8ED-AB40E47F7337}"/>
    <hyperlink ref="F215" r:id="rId273" tooltip="Lubbock-Plainview-Levelland, TX CSA" display="https://en.wikipedia.org/wiki/Lubbock-Plainview-Levelland,_TX_CSA" xr:uid="{02874C6A-9262-4D2D-A36B-8598EA8F47E0}"/>
    <hyperlink ref="B139" r:id="rId274" tooltip="Greeley, CO MSA" display="https://en.wikipedia.org/wiki/Greeley,_CO_MSA" xr:uid="{8579C83D-8DC4-4A0E-B931-0B037ED4FF9A}"/>
    <hyperlink ref="F139" r:id="rId275" tooltip="Denver-Aurora, CO CSA" display="https://en.wikipedia.org/wiki/Denver-Aurora,_CO_CSA" xr:uid="{61F2816C-166B-4AD1-A827-AA2C1F1DEAF3}"/>
    <hyperlink ref="B128" r:id="rId276" tooltip="Gainesville, FL MSA" display="https://en.wikipedia.org/wiki/Gainesville,_FL_MSA" xr:uid="{48B0F5B7-2489-4AEF-B28C-4EF588BE9C1F}"/>
    <hyperlink ref="F128" r:id="rId277" tooltip="Gainesville-Lake City, FL CSA" display="https://en.wikipedia.org/wiki/Gainesville-Lake_City,_FL_CSA" xr:uid="{409C07F6-6A04-4088-B388-D6BA833856B5}"/>
    <hyperlink ref="B208" r:id="rId278" tooltip="Lincoln, Nebraska metropolitan area" display="https://en.wikipedia.org/wiki/Lincoln,_Nebraska_metropolitan_area" xr:uid="{3A288AE0-FC98-486C-B62C-7F9F1DFB056C}"/>
    <hyperlink ref="F208" r:id="rId279" tooltip="Lincoln, Nebraska metropolitan area" display="https://en.wikipedia.org/wiki/Lincoln,_Nebraska_metropolitan_area" xr:uid="{A51A5DEA-F71E-4B8D-9EF2-F3BBCCF069C7}"/>
    <hyperlink ref="B72" r:id="rId280" tooltip="Clarksville, TN-KY MSA" display="https://en.wikipedia.org/wiki/Clarksville,_TN-KY_MSA" xr:uid="{E537F895-481F-4011-803C-62C98FFB6E01}"/>
    <hyperlink ref="B296" r:id="rId281" tooltip="Rockford, IL MSA" display="https://en.wikipedia.org/wiki/Rockford,_IL_MSA" xr:uid="{B87F18FF-4CF3-4D54-AA40-83247EB44FE8}"/>
    <hyperlink ref="F296" r:id="rId282" tooltip="Rockford-Freeport-Rochelle, IL CSA" display="https://en.wikipedia.org/wiki/Rockford-Freeport-Rochelle,_IL_CSA" xr:uid="{91FCB626-6398-4896-93BC-EE3C9536BF6E}"/>
    <hyperlink ref="B140" r:id="rId283" tooltip="Green Bay, WI MSA" display="https://en.wikipedia.org/wiki/Green_Bay,_WI_MSA" xr:uid="{1B1DED40-33B6-436D-B6F6-392A682BD3DD}"/>
    <hyperlink ref="F140" r:id="rId284" tooltip="Green Bay-Shawano, WI CSA" display="https://en.wikipedia.org/wiki/Green_Bay-Shawano,_WI_CSA" xr:uid="{790FCCAD-C124-4840-856D-08FA438EBC4D}"/>
    <hyperlink ref="B45" r:id="rId285" tooltip="Boulder, CO MSA" display="https://en.wikipedia.org/wiki/Boulder,_CO_MSA" xr:uid="{6687222B-BEA0-4B72-8818-9065DDD4881D}"/>
    <hyperlink ref="F45" r:id="rId286" tooltip="Denver-Aurora, CO CSA" display="https://en.wikipedia.org/wiki/Denver-Aurora,_CO_CSA" xr:uid="{CEC8800E-F6A8-4C82-9C04-E65C2F38F19E}"/>
    <hyperlink ref="B80" r:id="rId287" tooltip="Columbus, GA-AL MSA" display="https://en.wikipedia.org/wiki/Columbus,_GA-AL_MSA" xr:uid="{8662A4AC-4C08-451F-8499-2294D3C0CAF4}"/>
    <hyperlink ref="F80" r:id="rId288" tooltip="Columbus-Auburn-Opelika, GA-AL CSA" display="https://en.wikipedia.org/wiki/Columbus-Auburn-Opelika,_GA-AL_CSA" xr:uid="{D2F7B945-D994-4A95-BF8A-795D9407B59A}"/>
    <hyperlink ref="B328" r:id="rId289" tooltip="South Bend-Mishawaka, IN-MI MSA" display="https://en.wikipedia.org/wiki/South_Bend-Mishawaka,_IN-MI_MSA" xr:uid="{A0304EC1-8BE3-49C7-BE6C-7D685F73D62A}"/>
    <hyperlink ref="F328" r:id="rId290" tooltip="South Bend-Elkhart-Mishawaka, IN-MI CSA" display="https://en.wikipedia.org/wiki/South_Bend-Elkhart-Mishawaka,_IN-MI_CSA" xr:uid="{3A9003BC-3828-4877-A650-9F3A37D2F935}"/>
    <hyperlink ref="B293" r:id="rId291" tooltip="Roanoke, VA MSA" display="https://en.wikipedia.org/wiki/Roanoke,_VA_MSA" xr:uid="{60F19216-FFC8-4F03-AEFE-50B56EA5245B}"/>
    <hyperlink ref="B181" r:id="rId292" tooltip="Kennewick-Richland, WA MSA" display="https://en.wikipedia.org/wiki/Kennewick-Richland,_WA_MSA" xr:uid="{B2F396F6-9B20-4E28-B32A-E760B7D7800F}"/>
    <hyperlink ref="F181" r:id="rId293" tooltip="Kennewick-Richland, WA Metropolitan Statistical Area" display="https://en.wikipedia.org/wiki/Kennewick-Richland,_WA_Metropolitan_Statistical_Area" xr:uid="{58FC850B-9882-40EE-A56E-FAFC277F9063}"/>
    <hyperlink ref="B184" r:id="rId294" tooltip="Kingsport-Bristol, TN-VA MSA" display="https://en.wikipedia.org/wiki/Kingsport-Bristol,_TN-VA_MSA" xr:uid="{7392911B-31AC-4637-931F-34C7FF4F47B0}"/>
    <hyperlink ref="F184" r:id="rId295" tooltip="Johnson City-Kingsport-Bristol, TN-VA CSA" display="https://en.wikipedia.org/wiki/Johnson_City-Kingsport-Bristol,_TN-VA_CSA" xr:uid="{A52503F6-8A33-4BDB-8E53-A39F4F657BFC}"/>
    <hyperlink ref="B365" r:id="rId296" tooltip="Waco, TX MSA" display="https://en.wikipedia.org/wiki/Waco,_TX_MSA" xr:uid="{85EA2886-FD87-4F4A-80AD-02A1D3E8C5F7}"/>
    <hyperlink ref="B145" r:id="rId297" tooltip="Hagerstown-Martinsburg, MD-WV MSA" display="https://en.wikipedia.org/wiki/Hagerstown-Martinsburg,_MD-WV_MSA" xr:uid="{B7003D82-33F9-4C8E-8847-0961DF69D818}"/>
    <hyperlink ref="F145" r:id="rId298" tooltip="Washington–Baltimore combined statistical area" display="https://en.wikipedia.org/wiki/Washington%E2%80%93Baltimore_combined_statistical_area" xr:uid="{CBC9763E-B29B-4249-9919-781912D634C8}"/>
    <hyperlink ref="B85" r:id="rId299" tooltip="Crestview-Fort Walton Beach-Destin, FL MSA" display="https://en.wikipedia.org/wiki/Crestview-Fort_Walton_Beach-Destin,_FL_MSA" xr:uid="{DDEF93B0-7127-4A09-BCBA-05DAF24B28A5}"/>
    <hyperlink ref="B326" r:id="rId300" tooltip="Sioux Falls, SD MSA" display="https://en.wikipedia.org/wiki/Sioux_Falls,_SD_MSA" xr:uid="{FCF79A25-7C0A-4BB4-8253-E94E398C2C14}"/>
    <hyperlink ref="B259" r:id="rId301" tooltip="Olympia-Lacey-Tumwater, WA MSA" display="https://en.wikipedia.org/wiki/Olympia-Lacey-Tumwater,_WA_MSA" xr:uid="{4576640C-255D-440A-B03A-52CFE5FB119D}"/>
    <hyperlink ref="F259" r:id="rId302" tooltip="Seattle-Tacoma, WA CSA" display="https://en.wikipedia.org/wiki/Seattle-Tacoma,_WA_CSA" xr:uid="{F65BD7B9-E011-4EE9-97A0-A11AE442AA37}"/>
    <hyperlink ref="B211" r:id="rId303" tooltip="Longview, TX MSA" display="https://en.wikipedia.org/wiki/Longview,_TX_MSA" xr:uid="{970F5CB9-8CA2-4AD2-8C54-83AA7D1ACF3B}"/>
    <hyperlink ref="B226" r:id="rId304" tooltip="Merced, CA MSA" display="https://en.wikipedia.org/wiki/Merced,_CA_MSA" xr:uid="{6A2B8C0A-E385-45E1-A82C-14F6DF6013E9}"/>
    <hyperlink ref="F226" r:id="rId305" tooltip="San Jose-San Francisco-Oakland, CA CSA" display="https://en.wikipedia.org/wiki/San_Jose-San_Francisco-Oakland,_CA_CSA" xr:uid="{6F20A7B2-B79D-42A4-BF42-642ECEF903B3}"/>
    <hyperlink ref="B358" r:id="rId306" tooltip="Utica-Rome, NY MSA" display="https://en.wikipedia.org/wiki/Utica-Rome,_NY_MSA" xr:uid="{B9DC5A24-A725-43F6-A759-0EDEDFC3509B}"/>
    <hyperlink ref="B310" r:id="rId307" tooltip="San Luis Obispo-Paso Robles, CA MSA" display="https://en.wikipedia.org/wiki/San_Luis_Obispo-Paso_Robles,_CA_MSA" xr:uid="{0CCC7FCD-EA36-4F53-8A51-1253E6632368}"/>
    <hyperlink ref="B254" r:id="rId308" tooltip="Southeastern Connecticut Planning Region" display="https://en.wikipedia.org/wiki/Southeastern_Connecticut_Planning_Region" xr:uid="{B1C1D25B-56C6-4DAD-9284-5601E3E472C1}"/>
    <hyperlink ref="B100" r:id="rId309" tooltip="Duluth, MN-WI MSA" display="https://en.wikipedia.org/wiki/Duluth,_MN-WI_MSA" xr:uid="{1B8FFAE7-61AB-4E1B-8CEE-18F4EC04C0DB}"/>
    <hyperlink ref="B76" r:id="rId310" tooltip="College Station-Bryan, TX MSA" display="https://en.wikipedia.org/wiki/College_Station-Bryan,_TX_MSA" xr:uid="{B591D9BC-D84E-436F-BB94-8CAF1DE92F80}"/>
    <hyperlink ref="B48" r:id="rId311" tooltip="Bremerton-Silverdale-Port Orchard, WA MSA" display="https://en.wikipedia.org/wiki/Bremerton-Silverdale-Port_Orchard,_WA_MSA" xr:uid="{85E5C2DC-BE29-4A9F-BF12-A3F4791AF18F}"/>
    <hyperlink ref="F48" r:id="rId312" tooltip="Seattle-Tacoma, WA CSA" display="https://en.wikipedia.org/wiki/Seattle-Tacoma,_WA_CSA" xr:uid="{977C0E86-E075-4B52-BAE4-63274CE31686}"/>
    <hyperlink ref="B354" r:id="rId313" tooltip="Tuscaloosa, AL MSA" display="https://en.wikipedia.org/wiki/Tuscaloosa,_AL_MSA" xr:uid="{3A6CEC1E-4CBA-494D-B801-75D0D4680E89}"/>
    <hyperlink ref="B60" r:id="rId314" tooltip="Cedar Rapids, IA MSA" display="https://en.wikipedia.org/wiki/Cedar_Rapids,_IA_MSA" xr:uid="{092BCBA6-4C7F-41DF-8148-1F22509A29AB}"/>
    <hyperlink ref="F60" r:id="rId315" tooltip="Cedar Rapids-Iowa City, IA CSA" display="https://en.wikipedia.org/wiki/Cedar_Rapids-Iowa_City,_IA_CSA" xr:uid="{7F23A704-CA90-4596-AC5F-0B7418F38A59}"/>
    <hyperlink ref="B327" r:id="rId316" tooltip="St. Tammany Parish, Louisiana" display="https://en.wikipedia.org/wiki/St._Tammany_Parish,_Louisiana" xr:uid="{69C60D8A-3551-4D24-AF98-22806CEF5641}"/>
    <hyperlink ref="F327" r:id="rId317" tooltip="New Orleans-Metairie-Hammond, LA-MS CSA" display="https://en.wikipedia.org/wiki/New_Orleans-Metairie-Hammond,_LA-MS_CSA" xr:uid="{74948707-CF1C-4C3B-BB4C-CEDA8E8215FB}"/>
    <hyperlink ref="B11" r:id="rId318" tooltip="Amarillo, TX MSA" display="https://en.wikipedia.org/wiki/Amarillo,_TX_MSA" xr:uid="{436D850A-97A1-4162-9426-7F3EFF015E86}"/>
    <hyperlink ref="F11" r:id="rId319" tooltip="Amarillo-Pampa-Borger, TX CSA" display="https://en.wikipedia.org/wiki/Amarillo-Pampa-Borger,_TX_CSA" xr:uid="{C747ECC5-BF17-401C-B208-52852E53055C}"/>
    <hyperlink ref="B112" r:id="rId320" tooltip="Evansville, IN-KY MSA" display="https://en.wikipedia.org/wiki/Evansville,_IN-KY_MSA" xr:uid="{888E3801-CFF6-40FE-B4DA-2C70E7B05020}"/>
    <hyperlink ref="B197" r:id="rId321" tooltip="Laredo, TX MSA" display="https://en.wikipedia.org/wiki/Laredo,_TX_MSA" xr:uid="{ED343664-DA02-4DD9-AE90-2FCD53CA7944}"/>
    <hyperlink ref="B110" r:id="rId322" tooltip="Erie, PA MSA" display="https://en.wikipedia.org/wiki/Erie,_PA_MSA" xr:uid="{808ECCD1-9606-4803-8010-5020CD7FA627}"/>
    <hyperlink ref="F110" r:id="rId323" tooltip="Erie-Meadville, PA CSA" display="https://en.wikipedia.org/wiki/Erie-Meadville,_PA_CSA" xr:uid="{9054D62E-259F-4304-A188-3BD790690143}"/>
    <hyperlink ref="B312" r:id="rId324" tooltip="Santa Cruz-Watsonville, CA MSA" display="https://en.wikipedia.org/wiki/Santa_Cruz-Watsonville,_CA_MSA" xr:uid="{0224CF36-8C35-4D92-9E9A-9A6476370D09}"/>
    <hyperlink ref="F312" r:id="rId325" tooltip="San Jose-San Francisco-Oakland, CA CSA" display="https://en.wikipedia.org/wiki/San_Jose-San_Francisco-Oakland,_CA_CSA" xr:uid="{3034CE9E-6E94-4490-ABB8-0108421FBA84}"/>
    <hyperlink ref="B216" r:id="rId326" tooltip="Lynchburg, VA MSA" display="https://en.wikipedia.org/wiki/Lynchburg,_VA_MSA" xr:uid="{19DC488F-01A3-4946-8149-61BED13B035D}"/>
    <hyperlink ref="B178" r:id="rId327" tooltip="Kalamazoo-Portage, MI MSA" display="https://en.wikipedia.org/wiki/Kalamazoo-Portage,_MI_MSA" xr:uid="{332D759A-CD95-4418-B227-E2527913146E}"/>
    <hyperlink ref="F178" r:id="rId328" tooltip="Kalamazoo-Battle Creek-Portage, MI CSA" display="https://en.wikipedia.org/wiki/Kalamazoo-Battle_Creek-Portage,_MI_CSA" xr:uid="{8B62055E-5B7A-49A2-82C3-97278103E5DC}"/>
    <hyperlink ref="B114" r:id="rId329" tooltip="Fargo, ND-MN MSA" display="https://en.wikipedia.org/wiki/Fargo,_ND-MN_MSA" xr:uid="{2A65A07A-A65B-412F-B1CC-D01290AB674D}"/>
    <hyperlink ref="F114" r:id="rId330" tooltip="Fargo-Wahpeton, ND-MN CSA" display="https://en.wikipedia.org/wiki/Fargo-Wahpeton,_ND-MN_CSA" xr:uid="{6B589746-A341-4B50-AA73-CCB4CFEF54FF}"/>
    <hyperlink ref="B35" r:id="rId331" tooltip="Bend, OR MSA" display="https://en.wikipedia.org/wiki/Bend,_OR_MSA" xr:uid="{339EA4AC-4627-438D-A385-18DBA49F0276}"/>
    <hyperlink ref="B384" r:id="rId332" tooltip="Yakima, WA MSA" display="https://en.wikipedia.org/wiki/Yakima,_WA_MSA" xr:uid="{16325AE8-1E85-4BCD-893D-9B3D60434945}"/>
    <hyperlink ref="B88" r:id="rId333" tooltip="Daphne-Fairhope-Foley, AL MSA" display="https://en.wikipedia.org/wiki/Daphne-Fairhope-Foley,_AL_MSA" xr:uid="{D27136C8-640D-40CF-87C0-706227552EA2}"/>
    <hyperlink ref="F88" r:id="rId334" tooltip="Mobile-Daphne-Fairhope, AL CSA" display="https://en.wikipedia.org/wiki/Mobile-Daphne-Fairhope,_AL_CSA" xr:uid="{7BFC1D16-52DC-4FDE-9C95-C8743CEA8C87}"/>
    <hyperlink ref="B280" r:id="rId335" tooltip="Prescott Valley-Prescott, AZ MSA" display="https://en.wikipedia.org/wiki/Prescott_Valley-Prescott,_AZ_MSA" xr:uid="{851BA031-BA2D-441F-868D-17CDD5242644}"/>
    <hyperlink ref="B37" r:id="rId336" tooltip="Binghamton, NY MSA" display="https://en.wikipedia.org/wiki/Binghamton,_NY_MSA" xr:uid="{59A9FE5D-CEE5-4E53-B145-134C5DC4456D}"/>
    <hyperlink ref="B17" r:id="rId337" tooltip="Fox Cities" display="https://en.wikipedia.org/wiki/Fox_Cities" xr:uid="{D75148BF-C934-46EB-996F-656508C83D8F}"/>
    <hyperlink ref="F17" r:id="rId338" tooltip="Appleton-Oshkosh-Neenah, WI CSA" display="https://en.wikipedia.org/wiki/Appleton-Oshkosh-Neenah,_WI_CSA" xr:uid="{D1807890-79CE-40D2-8966-83DDC366D4B4}"/>
    <hyperlink ref="B356" r:id="rId339" tooltip="Tyler, TX MSA" display="https://en.wikipedia.org/wiki/Tyler,_TX_MSA" xr:uid="{585377E3-849E-4841-AC17-AB18CAAFBC20}"/>
    <hyperlink ref="F356" r:id="rId340" tooltip="Tyler-Jacksonville, TX CSA" display="https://en.wikipedia.org/wiki/Tyler-Jacksonville,_TX_CSA" xr:uid="{E41F7735-E7ED-4AE8-BFC7-FE2686D2EEE0}"/>
    <hyperlink ref="B192" r:id="rId341" tooltip="Lake Charles, LA MSA" display="https://en.wikipedia.org/wiki/Lake_Charles,_LA_MSA" xr:uid="{60D798CA-36C7-4956-A2A9-83300554778C}"/>
    <hyperlink ref="F192" r:id="rId342" tooltip="Lake Charles-Jennings, LA Combined Statistical Area" display="https://en.wikipedia.org/wiki/Lake_Charles-Jennings,_LA_Combined_Statistical_Area" xr:uid="{DC4A7D36-DD6A-497E-B8F0-6A40A5E2BD81}"/>
    <hyperlink ref="B62" r:id="rId343" tooltip="Champaign-Urbana, IL MSA" display="https://en.wikipedia.org/wiki/Champaign-Urbana,_IL_MSA" xr:uid="{A57F4816-392A-43D2-825D-0B72BA0B5C78}"/>
    <hyperlink ref="F62" r:id="rId344" tooltip="Champaign–Urbana–Danville, IL CSA" display="https://en.wikipedia.org/wiki/Champaign%E2%80%93Urbana%E2%80%93Danville,_IL_CSA" xr:uid="{258BB0E6-09FC-42E9-903A-3FCB03657FF4}"/>
    <hyperlink ref="B217" r:id="rId345" tooltip="Macon-Bibb County, GA MSA" display="https://en.wikipedia.org/wiki/Macon-Bibb_County,_GA_MSA" xr:uid="{EFDB185C-E289-4D39-9DCF-166FA66AD9DF}"/>
    <hyperlink ref="F217" r:id="rId346" tooltip="Macon-Bibb County–Warner Robins, GA CSA" display="https://en.wikipedia.org/wiki/Macon-Bibb_County%E2%80%93Warner_Robins,_GA_CSA" xr:uid="{A7291D05-943E-4947-99F3-1015EAB9676B}"/>
    <hyperlink ref="B28" r:id="rId347" tooltip="Barnstable Town, MA MSA" display="https://en.wikipedia.org/wiki/Barnstable_Town,_MA_MSA" xr:uid="{9B326BB7-B4E6-4AF5-A237-8E44309DB06C}"/>
    <hyperlink ref="F28" r:id="rId348" tooltip="Boston-Worcester-Providence, MA-RI-NH-CT CSA" display="https://en.wikipedia.org/wiki/Boston-Worcester-Providence,_MA-RI-NH-CT_CSA" xr:uid="{DB00D78E-7246-419C-9204-CFD98B7E99F2}"/>
    <hyperlink ref="B349" r:id="rId349" tooltip="Topeka, KS MSA" display="https://en.wikipedia.org/wiki/Topeka,_KS_MSA" xr:uid="{CB2F2344-6C5D-47D3-9AEF-ADB424EE1FFD}"/>
    <hyperlink ref="B34" r:id="rId350" tooltip="Bellingham, WA MSA" display="https://en.wikipedia.org/wiki/Bellingham,_WA_MSA" xr:uid="{69FEBF20-DD76-4546-8FCA-91BF19EDA3D5}"/>
    <hyperlink ref="B124" r:id="rId351" tooltip="Fort Smith, AR-OK MSA" display="https://en.wikipedia.org/wiki/Fort_Smith,_AR-OK_MSA" xr:uid="{B659DAD3-39FB-4BFA-90DA-8676B7F52D3D}"/>
    <hyperlink ref="B154" r:id="rId352" tooltip="Hilton Head Island-Bluffton, SC MSA" display="https://en.wikipedia.org/wiki/Hilton_Head_Island-Bluffton,_SC_MSA" xr:uid="{BB18D925-8332-45AA-95F2-63834EDA196A}"/>
    <hyperlink ref="B294" r:id="rId353" tooltip="Rochester, MN MSA" display="https://en.wikipedia.org/wiki/Rochester,_MN_MSA" xr:uid="{71896F52-8B72-442C-AEA8-ECCF9004F444}"/>
    <hyperlink ref="F294" r:id="rId354" tooltip="Rochester-Austin, MN CSA" display="https://en.wikipedia.org/wiki/Rochester-Austin,_MN_CSA" xr:uid="{372226C2-92E7-445E-87E7-E976CA009E8B}"/>
    <hyperlink ref="B54" r:id="rId355" tooltip="Burlington-South Burlington, VT MSA" display="https://en.wikipedia.org/wiki/Burlington-South_Burlington,_VT_MSA" xr:uid="{79166F8F-8732-47EF-882B-091A1A947AF6}"/>
    <hyperlink ref="F54" r:id="rId356" tooltip="Burlington-South Burlington, VT Metropolitan Statistical Area" display="https://en.wikipedia.org/wiki/Burlington-South_Burlington,_VT_Metropolitan_Statistical_Area" xr:uid="{68A24338-C603-48C4-9FFA-8AD6B0065EAA}"/>
    <hyperlink ref="B191" r:id="rId357" tooltip="Lafayette-West Lafayette, IN MSA" display="https://en.wikipedia.org/wiki/Lafayette-West_Lafayette,_IN_MSA" xr:uid="{4CED68E3-A03A-4721-AE5D-9ADB5C7E29B6}"/>
    <hyperlink ref="F191" r:id="rId358" tooltip="Lafayette-West Lafayette-Frankfort, IN CSA" display="https://en.wikipedia.org/wiki/Lafayette-West_Lafayette-Frankfort,_IN_CSA" xr:uid="{9F04D3DC-AD8D-4FE2-B146-DAF2A3EB02CC}"/>
    <hyperlink ref="B66" r:id="rId359" tooltip="Charlottesville, VA MSA" display="https://en.wikipedia.org/wiki/Charlottesville,_VA_MSA" xr:uid="{F790BB74-9748-4100-A0D1-BD0B5AEEB8A8}"/>
    <hyperlink ref="B198" r:id="rId360" tooltip="Las Cruces, NM MSA" display="https://en.wikipedia.org/wiki/Las_Cruces,_NM_MSA" xr:uid="{E9173D9A-E759-4204-AADE-003481E159C9}"/>
    <hyperlink ref="F198" r:id="rId361" tooltip="El Paso-Las Cruces, TX-NM CSA" display="https://en.wikipedia.org/wiki/El_Paso-Las_Cruces,_TX-NM_CSA" xr:uid="{B1ECB95B-7AEF-4976-95C6-3CE5C8419D21}"/>
    <hyperlink ref="B237" r:id="rId362" tooltip="Monroe, LA MSA" display="https://en.wikipedia.org/wiki/Monroe,_LA_MSA" xr:uid="{E185DB69-CD95-495E-836D-B5116223ABA7}"/>
    <hyperlink ref="F237" r:id="rId363" tooltip="Monroe-Ruston, LA CSA" display="https://en.wikipedia.org/wiki/Monroe-Ruston,_LA_CSA" xr:uid="{ACA9C96E-476E-4D4F-AF61-8AD6A2C4BC40}"/>
    <hyperlink ref="B224" r:id="rId364" tooltip="Medford, OR MSA" display="https://en.wikipedia.org/wiki/Medford,_OR_MSA" xr:uid="{F478DB1B-B134-41FA-A3B5-100FA20F76E3}"/>
    <hyperlink ref="F224" r:id="rId365" tooltip="Medford-Grants Pass, OR CSA" display="https://en.wikipedia.org/wiki/Medford-Grants_Pass,_OR_CSA" xr:uid="{4A1B24CE-634D-4239-AFD8-ABCF6511C882}"/>
    <hyperlink ref="B193" r:id="rId366" tooltip="Lake Havasu City-Kingman, AZ MSA" display="https://en.wikipedia.org/wiki/Lake_Havasu_City-Kingman,_AZ_MSA" xr:uid="{96E2F0C4-6AAE-49C3-8DDC-B8622068F80A}"/>
    <hyperlink ref="B19" r:id="rId367" tooltip="Athens-Clarke County, GA MSA" display="https://en.wikipedia.org/wiki/Athens-Clarke_County,_GA_MSA" xr:uid="{0F7E2628-0391-4243-924A-B44860135B98}"/>
    <hyperlink ref="F19" r:id="rId368" tooltip="Atlanta–Athens-Clarke County–Sandy Springs, GA-AL CSA" display="https://en.wikipedia.org/wiki/Atlanta%E2%80%93Athens-Clarke_County%E2%80%93Sandy_Springs,_GA-AL_CSA" xr:uid="{DE93AAE7-D22A-4787-AB14-E453B47A64E1}"/>
    <hyperlink ref="B78" r:id="rId369" tooltip="Columbia, MO MSA" display="https://en.wikipedia.org/wiki/Columbia,_MO_MSA" xr:uid="{34BA93D4-5E4C-4003-BF01-423B7DB0C4C8}"/>
    <hyperlink ref="F78" r:id="rId370" tooltip="Columbia-Moberly-Mexico, MO CSA" display="https://en.wikipedia.org/wiki/Columbia-Moberly-Mexico,_MO_CSA" xr:uid="{F15E6FA9-6CD4-45DC-884D-566FC8D34796}"/>
    <hyperlink ref="B129" r:id="rId371" tooltip="Gainesville, GA MSA" display="https://en.wikipedia.org/wiki/Gainesville,_GA_MSA" xr:uid="{A1087F89-774C-4C78-8E23-76F5F79E3365}"/>
    <hyperlink ref="F129" r:id="rId372" tooltip="Atlanta–Athens-Clarke County–Sandy Springs, GA-AL CSA" display="https://en.wikipedia.org/wiki/Atlanta%E2%80%93Athens-Clarke_County%E2%80%93Sandy_Springs,_GA-AL_CSA" xr:uid="{19516DB0-8CFD-4D71-9BD9-5ACD4C4A8E00}"/>
    <hyperlink ref="B267" r:id="rId373" tooltip="Panama City, FL MSA" display="https://en.wikipedia.org/wiki/Panama_City,_FL_MSA" xr:uid="{A1577BCE-AC58-47E9-89B6-1957AF55CBB3}"/>
    <hyperlink ref="B173" r:id="rId374" tooltip="Johnson City, TN MSA" display="https://en.wikipedia.org/wiki/Johnson_City,_TN_MSA" xr:uid="{A404E971-9A33-4263-804F-718F8B916656}"/>
    <hyperlink ref="F173" r:id="rId375" tooltip="Johnson City-Kingsport-Bristol, TN-VA CSA" display="https://en.wikipedia.org/wiki/Johnson_City-Kingsport-Bristol,_TN-VA_CSA" xr:uid="{B1DC1B7B-448B-4EB3-A1BB-E609681B37B1}"/>
    <hyperlink ref="B205" r:id="rId376" tooltip="California-Lexington Park, MD MSA" display="https://en.wikipedia.org/wiki/California-Lexington_Park,_MD_MSA" xr:uid="{9FE8B8D7-7547-4156-A16D-3E28BA8126F2}"/>
    <hyperlink ref="F205" r:id="rId377" tooltip="Washington–Baltimore combined statistical area" display="https://en.wikipedia.org/wiki/Washington%E2%80%93Baltimore_combined_statistical_area" xr:uid="{BB574B3E-5D7B-4427-B5DD-BFB7884EC399}"/>
    <hyperlink ref="B388" r:id="rId378" tooltip="Yuma, AZ MSA" display="https://en.wikipedia.org/wiki/Yuma,_AZ_MSA" xr:uid="{48087C46-F9B2-4CCF-AF46-3C7408160AF2}"/>
    <hyperlink ref="B70" r:id="rId379" tooltip="Chico, CA MSA" display="https://en.wikipedia.org/wiki/Chico,_CA_MSA" xr:uid="{95F8A503-FACB-4A9D-A6F5-0BC21E3D8794}"/>
    <hyperlink ref="B170" r:id="rId380" tooltip="Jacksonville, NC MSA" display="https://en.wikipedia.org/wiki/Jacksonville,_NC_MSA" xr:uid="{1E3A91CE-0377-4295-AD2D-C3507997B6A2}"/>
    <hyperlink ref="B107" r:id="rId381" tooltip="Elkhart-Goshen, IN MSA" display="https://en.wikipedia.org/wiki/Elkhart-Goshen,_IN_MSA" xr:uid="{C84DD6D1-0A32-4F75-B41F-E4D4366872E5}"/>
    <hyperlink ref="F107" r:id="rId382" tooltip="South Bend-Elkhart-Mishawaka, IN-MI CSA" display="https://en.wikipedia.org/wiki/South_Bend-Elkhart-Mishawaka,_IN-MI_CSA" xr:uid="{2503A938-854D-4CA9-8ABA-035507E97D12}"/>
    <hyperlink ref="B331" r:id="rId383" tooltip="Springfield, IL MSA" display="https://en.wikipedia.org/wiki/Springfield,_IL_MSA" xr:uid="{37809B52-03FC-4DFF-9338-DE07B1D9F019}"/>
    <hyperlink ref="F331" r:id="rId384" tooltip="Springfield-Jacksonville-Lincoln, IL CSA" display="https://en.wikipedia.org/wiki/Springfield-Jacksonville-Lincoln,_IL_CSA" xr:uid="{45D00FAF-B07C-470A-A54C-4C2824887DAC}"/>
    <hyperlink ref="B63" r:id="rId385" tooltip="Charleston, WV MSA" display="https://en.wikipedia.org/wiki/Charleston,_WV_MSA" xr:uid="{4B8DFF9E-7608-4F58-8466-6FD5663000C3}"/>
    <hyperlink ref="F63" r:id="rId386" tooltip="Charleston-Huntington-Ashland, WV-OH-KY CSA" display="https://en.wikipedia.org/wiki/Charleston-Huntington-Ashland,_WV-OH-KY_CSA" xr:uid="{ACDE33FC-0DE5-4F0D-B854-BAA0CB92F2D4}"/>
    <hyperlink ref="B176" r:id="rId387" tooltip="Joplin, MO MSA" display="https://en.wikipedia.org/wiki/Joplin,_MO_MSA" xr:uid="{F9C9C761-0202-48D2-B0EB-C6EBFDE82495}"/>
    <hyperlink ref="F176" r:id="rId388" tooltip="Joplin-Miami, MO-OK CSA" display="https://en.wikipedia.org/wiki/Joplin-Miami,_MO-OK_CSA" xr:uid="{D24C7386-3BD8-44FF-A569-B6830559ABC1}"/>
    <hyperlink ref="B284" r:id="rId389" tooltip="Punta Gorda, FL MSA" display="https://en.wikipedia.org/wiki/Punta_Gorda,_FL_MSA" xr:uid="{8F1D933B-1D63-452F-B34D-AD5123101742}"/>
    <hyperlink ref="F284" r:id="rId390" tooltip="North Port-Sarasota, FL CSA" display="https://en.wikipedia.org/wiki/North_Port-Sarasota,_FL_CSA" xr:uid="{86501F32-FB7F-4E89-BEE5-0D8CA2CB3680}"/>
    <hyperlink ref="B335" r:id="rId391" tooltip="St. Cloud, MN MSA" display="https://en.wikipedia.org/wiki/St._Cloud,_MN_MSA" xr:uid="{2357A9AB-2726-447A-8F25-3916E59F1B2B}"/>
    <hyperlink ref="F335" r:id="rId392" tooltip="Minneapolis-St. Paul, MN-WI CSA" display="https://en.wikipedia.org/wiki/Minneapolis-St._Paul,_MN-WI_CSA" xr:uid="{D64848FD-36A6-41AA-82DC-2A3D9849A9F5}"/>
    <hyperlink ref="B158" r:id="rId393" tooltip="Houma-Thibodaux, LA MSA" display="https://en.wikipedia.org/wiki/Houma-Thibodaux,_LA_MSA" xr:uid="{6B359032-1911-49A6-95C7-C6AF8CF10D8C}"/>
    <hyperlink ref="B22" r:id="rId394" tooltip="Auburn-Opelika, AL MSA" display="https://en.wikipedia.org/wiki/Auburn-Opelika,_AL_MSA" xr:uid="{A4396F44-EB40-41A1-9204-2CF9A5BAB888}"/>
    <hyperlink ref="F22" r:id="rId395" tooltip="Columbus-Auburn-Opelika, GA-AL CSA" display="https://en.wikipedia.org/wiki/Columbus-Auburn-Opelika,_GA-AL_CSA" xr:uid="{75226844-1DAB-4D27-A0B2-41752B8966C1}"/>
    <hyperlink ref="B120" r:id="rId396" tooltip="Florence, SC MSA" display="https://en.wikipedia.org/wiki/Florence,_SC_MSA" xr:uid="{8BCB8845-336E-42D5-8DCD-0BC07ED11458}"/>
    <hyperlink ref="B367" r:id="rId397" tooltip="Warner Robins, GA MSA" display="https://en.wikipedia.org/wiki/Warner_Robins,_GA_MSA" xr:uid="{CDB70B26-1453-459A-A0B9-DEE3699D45EA}"/>
    <hyperlink ref="F367" r:id="rId398" tooltip="Macon-Bibb County–Warner Robins, GA CSA" display="https://en.wikipedia.org/wiki/Macon-Bibb_County%E2%80%93Warner_Robins,_GA_CSA" xr:uid="{52979D05-31BA-47E0-9D18-EDC9321B7691}"/>
    <hyperlink ref="B336" r:id="rId399" tooltip="St. George, UT MSA" display="https://en.wikipedia.org/wiki/St._George,_UT_MSA" xr:uid="{9EDB4AE0-E395-49BD-AF41-86115A03326D}"/>
    <hyperlink ref="B285" r:id="rId400" tooltip="Racine, WI MSA" display="https://en.wikipedia.org/wiki/Racine,_WI_MSA" xr:uid="{EFD15B0B-D699-41F4-A70D-91C080E092F5}"/>
    <hyperlink ref="F285" r:id="rId401" tooltip="Milwaukee-Racine-Waukesha, WI CSA" display="https://en.wikipedia.org/wiki/Milwaukee-Racine-Waukesha,_WI_CSA" xr:uid="{39E9BCC4-F81D-47D0-A630-4F0A2CC47E14}"/>
    <hyperlink ref="B36" r:id="rId402" tooltip="Billings, MT MSA" display="https://en.wikipedia.org/wiki/Billings,_MT_MSA" xr:uid="{239312FB-33D2-46D0-A6E1-C5BF2582C22E}"/>
    <hyperlink ref="B300" r:id="rId403" tooltip="Saginaw, MI MSA" display="https://en.wikipedia.org/wiki/Saginaw,_MI_MSA" xr:uid="{CA32377B-CEAF-4049-8AD8-E46A1B04326F}"/>
    <hyperlink ref="F300" r:id="rId404" tooltip="Saginaw-Midland-Bay City, MI CSA" display="https://en.wikipedia.org/wiki/Saginaw-Midland-Bay_City,_MI_CSA" xr:uid="{562DB62B-4F48-4656-817A-8C85BFFE49EF}"/>
    <hyperlink ref="B98" r:id="rId405" tooltip="Dover, DE MSA" display="https://en.wikipedia.org/wiki/Dover,_DE_MSA" xr:uid="{F386785F-99F5-49B6-A505-35BEF5D02541}"/>
    <hyperlink ref="F98" r:id="rId406" tooltip="Delaware Valley" display="https://en.wikipedia.org/wiki/Delaware_Valley" xr:uid="{1DAA3ACD-DE10-46B0-8A1F-446EB3C8D0D8}"/>
    <hyperlink ref="B46" r:id="rId407" tooltip="Bowling Green, KY MSA" display="https://en.wikipedia.org/wiki/Bowling_Green,_KY_MSA" xr:uid="{477E80E8-346F-423F-912E-D843C5BB48C4}"/>
    <hyperlink ref="F46" r:id="rId408" tooltip="Bowling Green-Glasgow, KY CSA" display="https://en.wikipedia.org/wiki/Bowling_Green-Glasgow,_KY_CSA" xr:uid="{D4150739-1471-4020-ABBA-F8649DEF41CE}"/>
    <hyperlink ref="B75" r:id="rId409" tooltip="Coeur d'Alene, ID MSA" display="https://en.wikipedia.org/wiki/Coeur_d%27Alene,_ID_MSA" xr:uid="{212BAE74-9CBF-405B-8756-01E44DAA81B0}"/>
    <hyperlink ref="F75" r:id="rId410" tooltip="Spokane-Spokane Valley-Coeur d'Alene, WA-ID CSA" display="https://en.wikipedia.org/wiki/Spokane-Spokane_Valley-Coeur_d%27Alene,_WA-ID_CSA" xr:uid="{A72CFF1F-7D3C-4E8B-8F6A-F8B2A9C151BC}"/>
    <hyperlink ref="B387" r:id="rId411" tooltip="Yuba City, CA MSA" display="https://en.wikipedia.org/wiki/Yuba_City,_CA_MSA" xr:uid="{1A788C02-7F92-44B7-8525-0A7D626F7935}"/>
    <hyperlink ref="F387" r:id="rId412" tooltip="Sacramento-Roseville, CA CSA" display="https://en.wikipedia.org/wiki/Sacramento-Roseville,_CA_CSA" xr:uid="{B73464F2-5C01-454D-B6A8-3EE47655E168}"/>
    <hyperlink ref="B185" r:id="rId413" tooltip="Kingston, NY MSA" display="https://en.wikipedia.org/wiki/Kingston,_NY_MSA" xr:uid="{D35FE284-2DFD-4876-8107-2567C299FCF8}"/>
    <hyperlink ref="F185" r:id="rId414" location="Combined_Statistical_Area" tooltip="New York metropolitan area" display="https://en.wikipedia.org/wiki/New_York_metropolitan_area - Combined_Statistical_Area" xr:uid="{A191023C-D14A-44EA-8062-D6C2D3147C31}"/>
    <hyperlink ref="B168" r:id="rId415" tooltip="Jackson, TN MSA" display="https://en.wikipedia.org/wiki/Jackson,_TN_MSA" xr:uid="{CC3B9C3E-9048-4665-BC35-5054828CF3B6}"/>
    <hyperlink ref="B40" r:id="rId416" tooltip="Blacksburg-Christiansburg, VA MSA" display="https://en.wikipedia.org/wiki/Blacksburg-Christiansburg,_VA_MSA" xr:uid="{3FAAC925-1C8A-462E-A5A4-4D5F14D26267}"/>
    <hyperlink ref="B289" r:id="rId417" tooltip="Redding, CA MSA" display="https://en.wikipedia.org/wiki/Redding,_CA_MSA" xr:uid="{F4929A32-2BB9-46E9-AFA6-37411D2EC19B}"/>
    <hyperlink ref="F289" r:id="rId418" tooltip="Redding-Red Bluff, CA CSA" display="https://en.wikipedia.org/wiki/Redding-Red_Bluff,_CA_CSA" xr:uid="{2A07E71B-C496-40F0-8ACF-3E26E2469030}"/>
    <hyperlink ref="B2" r:id="rId419" tooltip="Abilene, TX MSA" display="https://en.wikipedia.org/wiki/Abilene,_TX_MSA" xr:uid="{FF14B767-FA2A-49A2-ACFA-61318ED7DFA9}"/>
    <hyperlink ref="B164" r:id="rId420" tooltip="Iowa City, IA MSA" display="https://en.wikipedia.org/wiki/Iowa_City,_IA_MSA" xr:uid="{6E095AD5-9C90-4838-B0D9-92BF0E9EE11A}"/>
    <hyperlink ref="F164" r:id="rId421" tooltip="Cedar Rapids-Iowa City, IA CSA" display="https://en.wikipedia.org/wiki/Cedar_Rapids-Iowa_City,_IA_CSA" xr:uid="{77345E69-21E1-4C91-9034-AFC928B7490C}"/>
    <hyperlink ref="B104" r:id="rId422" tooltip="El Centro, CA MSA" display="https://en.wikipedia.org/wiki/El_Centro,_CA_MSA" xr:uid="{766C7F21-DFD3-4A8F-B4B0-631F32541033}"/>
    <hyperlink ref="B230" r:id="rId423" tooltip="Midland, Texas metropolitan area" display="https://en.wikipedia.org/wiki/Midland,_Texas_metropolitan_area" xr:uid="{60FA647E-9E6B-4387-AC8D-910EECF31165}"/>
    <hyperlink ref="F230" r:id="rId424" tooltip="Midland, Texas metropolitan area" display="https://en.wikipedia.org/wiki/Midland,_Texas_metropolitan_area" xr:uid="{FC51375F-C1CD-4BB5-B42C-25A31D036C7B}"/>
    <hyperlink ref="B244" r:id="rId425" tooltip="Muskegon, MI MSA" display="https://en.wikipedia.org/wiki/Muskegon,_MI_MSA" xr:uid="{92E6E43D-FF24-41CE-8DFE-AB608AA074AF}"/>
    <hyperlink ref="F244" r:id="rId426" tooltip="Grand Rapids-Kentwood-Muskegon, MI CSA" display="https://en.wikipedia.org/wiki/Grand_Rapids-Kentwood-Muskegon,_MI_CSA" xr:uid="{B85EAB0E-BE6E-49DA-A5AF-BD6CF6DA81FC}"/>
    <hyperlink ref="B53" r:id="rId427" tooltip="Burlington, NC MSA" display="https://en.wikipedia.org/wiki/Burlington,_NC_MSA" xr:uid="{32CD7BCC-E1E6-4252-B00A-CC85551D5D39}"/>
    <hyperlink ref="F53" r:id="rId428" tooltip="Greensboro–Winston-Salem–High Point, NC CSA" display="https://en.wikipedia.org/wiki/Greensboro%E2%80%93Winston-Salem%E2%80%93High_Point,_NC_CSA" xr:uid="{BE7D2E38-8A9F-427D-9D37-1479238C766C}"/>
    <hyperlink ref="B103" r:id="rId429" tooltip="Eau Claire, WI MSA" display="https://en.wikipedia.org/wiki/Eau_Claire,_WI_MSA" xr:uid="{74E3EFB3-4D23-4D0D-B026-946B031269DC}"/>
    <hyperlink ref="F103" r:id="rId430" tooltip="Eau Claire-Menomonie, WI CSA" display="https://en.wikipedia.org/wiki/Eau_Claire-Menomonie,_WI_CSA" xr:uid="{28A6310B-09E2-4037-8246-BEE1E5D0A2F7}"/>
    <hyperlink ref="B142" r:id="rId431" tooltip="Greenville, NC MSA" display="https://en.wikipedia.org/wiki/Greenville,_NC_MSA" xr:uid="{701657AD-32D6-4F2D-AAD9-6EB124E488DB}"/>
    <hyperlink ref="F142" r:id="rId432" tooltip="Greenville-Washington, NC Combined Statistical Area" display="https://en.wikipedia.org/wiki/Greenville-Washington,_NC_Combined_Statistical_Area" xr:uid="{56FB51F0-3BCC-46A8-88A9-CB04C81E1746}"/>
    <hyperlink ref="B41" r:id="rId433" tooltip="Bloomington, IL MSA" display="https://en.wikipedia.org/wiki/Bloomington,_IL_MSA" xr:uid="{7F6025A2-02C1-44E8-87AA-4234CA8BF0DC}"/>
    <hyperlink ref="F41" r:id="rId434" tooltip="Bloomington-Pontiac, IL CSA" display="https://en.wikipedia.org/wiki/Bloomington-Pontiac,_IL_CSA" xr:uid="{1627F4E5-42F6-4D14-8261-724A05D74845}"/>
    <hyperlink ref="B262" r:id="rId435" tooltip="Oshkosh-Neenah, WI MSA" display="https://en.wikipedia.org/wiki/Oshkosh-Neenah,_WI_MSA" xr:uid="{13CA730C-158D-49E4-843A-810E250C19EC}"/>
    <hyperlink ref="F262" r:id="rId436" tooltip="Appleton-Oshkosh-Neenah, WI CSA" display="https://en.wikipedia.org/wiki/Appleton-Oshkosh-Neenah,_WI_CSA" xr:uid="{9A8EE46F-3D11-4EE2-B143-57F0423B308F}"/>
    <hyperlink ref="B189" r:id="rId437" tooltip="La Crosse-Onalaska, WI-MN MSA" display="https://en.wikipedia.org/wiki/La_Crosse-Onalaska,_WI-MN_MSA" xr:uid="{8F2E3711-BC52-4621-BFA2-30FD3284A1F6}"/>
    <hyperlink ref="B283" r:id="rId438" tooltip="Pueblo, CO MSA" display="https://en.wikipedia.org/wiki/Pueblo,_CO_MSA" xr:uid="{1D0DBBF5-0B93-4EF3-B43B-3EE84036CB85}"/>
    <hyperlink ref="F283" r:id="rId439" tooltip="Pueblo-Cañon City, CO CSA" display="https://en.wikipedia.org/wiki/Pueblo-Ca%C3%B1on_City,_CO_CSA" xr:uid="{A0563572-ED6E-48A8-80D4-7E748E112C50}"/>
    <hyperlink ref="B346" r:id="rId440" tooltip="Terre Haute, IN MSA" display="https://en.wikipedia.org/wiki/Terre_Haute,_IN_MSA" xr:uid="{388FD5F6-354D-45BC-8668-9C493A6723E3}"/>
    <hyperlink ref="B370" r:id="rId441" tooltip="Waterloo-Cedar Falls, IA MSA" display="https://en.wikipedia.org/wiki/Waterloo-Cedar_Falls,_IA_MSA" xr:uid="{901EB129-F3CE-41FC-90F8-67C273A44E16}"/>
    <hyperlink ref="B182" r:id="rId442" tooltip="Kenosha County, WI" display="https://en.wikipedia.org/wiki/Kenosha_County,_WI" xr:uid="{318EED69-7A81-4FE4-9A4A-37966D4FD6A7}"/>
    <hyperlink ref="F182" r:id="rId443" location="Combined_Statistical_Area" tooltip="Chicago metropolitan area" display="https://en.wikipedia.org/wiki/Chicago_metropolitan_area - Combined_Statistical_Area" xr:uid="{CD63F6D4-17F2-41C3-B8E6-995A0F40DA08}"/>
    <hyperlink ref="B319" r:id="rId444" tooltip="Sebastian-Vero Beach, FL MSA" display="https://en.wikipedia.org/wiki/Sebastian-Vero_Beach,_FL_MSA" xr:uid="{F9FCBE58-1489-492A-8B26-CCCA3D9F90FF}"/>
    <hyperlink ref="F319" r:id="rId445" tooltip="Miami-Port St. Lucie-Fort Lauderdale, FL CSA" display="https://en.wikipedia.org/wiki/Miami-Port_St._Lucie-Fort_Lauderdale,_FL_CSA" xr:uid="{42801975-AEBD-461E-A573-19E9654864DE}"/>
    <hyperlink ref="B162" r:id="rId446" tooltip="Idaho Falls, ID MSA" display="https://en.wikipedia.org/wiki/Idaho_Falls,_ID_MSA" xr:uid="{ACEB8EAC-D49A-4038-81CC-B65466213BCF}"/>
    <hyperlink ref="F162" r:id="rId447" tooltip="Idaho Falls-Rexburg-Blackfoot, ID CSA" display="https://en.wikipedia.org/wiki/Idaho_Falls-Rexburg-Blackfoot,_ID_CSA" xr:uid="{28A57F3A-8808-4B34-8469-AA2EDC48D615}"/>
    <hyperlink ref="B177" r:id="rId448" tooltip="Kahului-Wailuku-Lahaina, HI MSA" display="https://en.wikipedia.org/wiki/Kahului-Wailuku-Lahaina,_HI_MSA" xr:uid="{65166FB1-4B52-469A-9165-722CD4E9369C}"/>
    <hyperlink ref="B171" r:id="rId449" tooltip="Janesville-Beloit, WI MSA" display="https://en.wikipedia.org/wiki/Janesville-Beloit,_WI_MSA" xr:uid="{7C3E1719-5E94-465D-9DA1-DC6F667806CB}"/>
    <hyperlink ref="F171" r:id="rId450" tooltip="Madison-Janesville-Beloit, WI CSA" display="https://en.wikipedia.org/wiki/Madison-Janesville-Beloit,_WI_CSA" xr:uid="{1B7AE965-8B98-45ED-B865-7F4534BDC3EA}"/>
    <hyperlink ref="B13" r:id="rId451" tooltip="Hampshire County, MA" display="https://en.wikipedia.org/wiki/Hampshire_County,_MA" xr:uid="{EE68E35C-547B-48B5-9B46-05C6BD2E628E}"/>
    <hyperlink ref="B156" r:id="rId452" tooltip="Homosassa Springs, FL MSA" display="https://en.wikipedia.org/wiki/Homosassa_Springs,_FL_MSA" xr:uid="{AF739C74-6E25-45E6-BF53-9FD1B2AF6717}"/>
    <hyperlink ref="B42" r:id="rId453" tooltip="Bloomington, IN MSA" display="https://en.wikipedia.org/wiki/Bloomington,_IN_MSA" xr:uid="{7EDC6281-AEB1-4974-9A86-270DE9E2A43D}"/>
    <hyperlink ref="F42" r:id="rId454" tooltip="Bloomington-Bedford, IN CSA" display="https://en.wikipedia.org/wiki/Bloomington-Bedford,_IN_CSA" xr:uid="{C57286A9-20C0-44DF-B951-8DC795DD9686}"/>
    <hyperlink ref="B256" r:id="rId455" tooltip="Odessa, TX MSA" display="https://en.wikipedia.org/wiki/Odessa,_TX_MSA" xr:uid="{8761A332-34A4-4F58-ACFD-461630684210}"/>
    <hyperlink ref="F256" r:id="rId456" tooltip="Midland, Texas metropolitan area" display="https://en.wikipedia.org/wiki/Midland,_Texas_metropolitan_area" xr:uid="{9F5FBBF1-BE01-46A3-9BB1-EE5D1ECF1AC0}"/>
    <hyperlink ref="B166" r:id="rId457" tooltip="Jackson, MI MSA" display="https://en.wikipedia.org/wiki/Jackson,_MI_MSA" xr:uid="{DCE1AC61-9E5B-4961-B8A6-3B5EF94055AA}"/>
    <hyperlink ref="B135" r:id="rId458" tooltip="Grand Junction, CO MSA" display="https://en.wikipedia.org/wiki/Grand_Junction,_CO_MSA" xr:uid="{3B4F0152-EB79-4468-B41E-232E08B8F37C}"/>
    <hyperlink ref="B339" r:id="rId459" tooltip="State College, PA MSA" display="https://en.wikipedia.org/wiki/State_College,_PA_MSA" xr:uid="{4EEE2FA7-6B0B-4A1A-A304-8C15FA6A9881}"/>
    <hyperlink ref="F339" r:id="rId460" tooltip="State College–DuBois, PA Combined Statistical Area" display="https://en.wikipedia.org/wiki/State_College%E2%80%93DuBois,_PA_Combined_Statistical_Area" xr:uid="{3189BD3C-2E1E-499A-8A7C-80A378173D42}"/>
    <hyperlink ref="B91" r:id="rId461" tooltip="Decatur, AL MSA" display="https://en.wikipedia.org/wiki/Decatur,_AL_MSA" xr:uid="{1DE132E8-5898-453B-AA84-8D765D19878D}"/>
    <hyperlink ref="F91" r:id="rId462" tooltip="Huntsville-Decatur, AL CSA" display="https://en.wikipedia.org/wiki/Huntsville-Decatur,_AL_CSA" xr:uid="{64A9D13C-5A48-42B7-AD2C-1135E23A39A7}"/>
    <hyperlink ref="B61" r:id="rId463" tooltip="Chambersburg-Waynesboro, PA MSA" display="https://en.wikipedia.org/wiki/Chambersburg-Waynesboro,_PA_MSA" xr:uid="{090EBD5D-C664-4F32-9749-12AAA88F8CDB}"/>
    <hyperlink ref="F61" r:id="rId464" tooltip="Washington–Baltimore combined statistical area" display="https://en.wikipedia.org/wiki/Washington%E2%80%93Baltimore_combined_statistical_area" xr:uid="{388CA838-567D-4F3E-8802-2685A038843A}"/>
    <hyperlink ref="B350" r:id="rId465" tooltip="Traverse City, MI Micropolitan Statistical Area" display="https://en.wikipedia.org/wiki/Traverse_City,_MI_Micropolitan_Statistical_Area" xr:uid="{9E40414E-5D08-4BB6-8693-5C3BAB1E64B2}"/>
    <hyperlink ref="B313" r:id="rId466" tooltip="Santa Fe, NM MSA" display="https://en.wikipedia.org/wiki/Santa_Fe,_NM_MSA" xr:uid="{FD6127D8-A637-4D69-8828-325DA574CEE7}"/>
    <hyperlink ref="F313" r:id="rId467" tooltip="Albuquerque-Santa Fe-Las Vegas, NM CSA" display="https://en.wikipedia.org/wiki/Albuquerque-Santa_Fe-Las_Vegas,_NM_CSA" xr:uid="{DC58279F-FB0A-4DE3-A909-41998889B0E4}"/>
    <hyperlink ref="B238" r:id="rId468" tooltip="Monroe, MI MSA" display="https://en.wikipedia.org/wiki/Monroe,_MI_MSA" xr:uid="{B887408E-71E7-484D-856F-91EC98AC6186}"/>
    <hyperlink ref="F238" r:id="rId469" tooltip="Detroit-Warren-Ann Arbor, MI CSA" display="https://en.wikipedia.org/wiki/Detroit-Warren-Ann_Arbor,_MI_CSA" xr:uid="{D1601339-D01E-48E3-BC54-458764E05B48}"/>
    <hyperlink ref="B210" r:id="rId470" tooltip="Logan, UT-ID MSA" display="https://en.wikipedia.org/wiki/Logan,_UT-ID_MSA" xr:uid="{2106D22E-D51A-4FB1-BF7F-42B1166FA0C5}"/>
    <hyperlink ref="B151" r:id="rId471" tooltip="Hattiesburg, MS MSA" display="https://en.wikipedia.org/wiki/Hattiesburg,_MS_MSA" xr:uid="{066CAC2B-702E-4DD3-B893-D480CD7704F0}"/>
    <hyperlink ref="F151" r:id="rId472" tooltip="Hattiesburg, MS Metropolitan Statistical Area" display="https://en.wikipedia.org/wiki/Hattiesburg,_MS_Metropolitan_Statistical_Area" xr:uid="{6DD39077-C909-4B90-8D4D-3AD4EADC9BEC}"/>
    <hyperlink ref="B287" r:id="rId473" tooltip="Rapid City, SD MSA" display="https://en.wikipedia.org/wiki/Rapid_City,_SD_MSA" xr:uid="{389F44F3-259D-490C-9080-0FEF32F5DF49}"/>
    <hyperlink ref="F287" r:id="rId474" tooltip="Rapid City-Spearfish, SD CSA" display="https://en.wikipedia.org/wiki/Rapid_City-Spearfish,_SD_CSA" xr:uid="{A7BED749-49D6-4E28-A03C-E90F8FB7B128}"/>
    <hyperlink ref="B121" r:id="rId475" tooltip="Florence-Muscle Shoals, AL MSA" display="https://en.wikipedia.org/wiki/Florence-Muscle_Shoals,_AL_MSA" xr:uid="{E2F51223-A3AC-46CB-9A64-B08B7CDC0C5E}"/>
    <hyperlink ref="B27" r:id="rId476" tooltip="Bangor, ME MSA" display="https://en.wikipedia.org/wiki/Bangor,_ME_MSA" xr:uid="{66A9CA53-F8C5-4F7C-86F3-B730940A23E8}"/>
    <hyperlink ref="B147" r:id="rId477" tooltip="Hanford-Corcoran, CA MSA" display="https://en.wikipedia.org/wiki/Hanford-Corcoran,_CA_MSA" xr:uid="{642EDCF1-F939-4906-9DB5-A237DB0F68B6}"/>
    <hyperlink ref="F147" r:id="rId478" tooltip="Fresno-Madera-Hanford, CA CSA" display="https://en.wikipedia.org/wiki/Fresno-Madera-Hanford,_CA_CSA" xr:uid="{5396BE0F-1D32-48D3-8339-068433ECFE4F}"/>
    <hyperlink ref="B252" r:id="rId479" tooltip="Niles, MI MSA" display="https://en.wikipedia.org/wiki/Niles,_MI_MSA" xr:uid="{C80E7729-23E9-4736-8A1B-9A6DD22FB093}"/>
    <hyperlink ref="F252" r:id="rId480" tooltip="South Bend-Elkhart-Mishawaka, IN-MI CSA" display="https://en.wikipedia.org/wiki/South_Bend-Elkhart-Mishawaka,_IN-MI_CSA" xr:uid="{E16976EE-97C4-46BE-86E7-B86728BEEADF}"/>
    <hyperlink ref="B97" r:id="rId481" tooltip="Dothan, AL MSA" display="https://en.wikipedia.org/wiki/Dothan,_AL_MSA" xr:uid="{6F36BDC3-E011-411C-9372-91344CC71537}"/>
    <hyperlink ref="F97" r:id="rId482" tooltip="Dothan-Ozark, AL CSA" display="https://en.wikipedia.org/wiki/Dothan-Ozark,_AL_CSA" xr:uid="{F5735A60-90BE-4103-88AF-4E26DB43011C}"/>
    <hyperlink ref="B362" r:id="rId483" tooltip="Vineland-Bridgeton, NJ MSA" display="https://en.wikipedia.org/wiki/Vineland-Bridgeton,_NJ_MSA" xr:uid="{5E319673-C7C0-4F41-ACB6-9CE5B8B1D1A1}"/>
    <hyperlink ref="F362" r:id="rId484" tooltip="Delaware Valley" display="https://en.wikipedia.org/wiki/Delaware_Valley" xr:uid="{D76FE51E-EEDD-4806-8F53-8D989C2CBAFA}"/>
    <hyperlink ref="B172" r:id="rId485" tooltip="Jefferson City, MO MSA" display="https://en.wikipedia.org/wiki/Jefferson_City,_MO_MSA" xr:uid="{0A39BE64-5675-4A43-B791-F1BD05BEF39B}"/>
    <hyperlink ref="F172" r:id="rId486" tooltip="Columbia-Moberly-Mexico, MO CSA" display="https://en.wikipedia.org/wiki/Columbia-Moberly-Mexico,_MO_CSA" xr:uid="{418E2B78-9E8F-4E5F-B91D-720EC64DDA81}"/>
    <hyperlink ref="B359" r:id="rId487" tooltip="Valdosta, GA MSA" display="https://en.wikipedia.org/wiki/Valdosta,_GA_MSA" xr:uid="{13C0B8BC-5482-4B13-B5B1-88AD805C1AE6}"/>
    <hyperlink ref="B376" r:id="rId488" tooltip="Wichita Falls, TX MSA" display="https://en.wikipedia.org/wiki/Wichita_Falls,_TX_MSA" xr:uid="{1FF0A6C0-AF66-4D67-861C-D3CF6B762A0C}"/>
    <hyperlink ref="B8" r:id="rId489" tooltip="Alexandria, LA MSA" display="https://en.wikipedia.org/wiki/Alexandria,_LA_MSA" xr:uid="{F39A5CE0-B4FC-4547-84DE-34DB13D5B93E}"/>
    <hyperlink ref="B381" r:id="rId490" tooltip="Winchester, VA-WV MSA" display="https://en.wikipedia.org/wiki/Winchester,_VA-WV_MSA" xr:uid="{6D855C5D-B0BD-4044-A2E2-E9EF9CE54A79}"/>
    <hyperlink ref="F381" r:id="rId491" tooltip="Washington–Baltimore combined statistical area" display="https://en.wikipedia.org/wiki/Washington%E2%80%93Baltimore_combined_statistical_area" xr:uid="{F6E81D5D-7E06-4769-8157-8F548569A897}"/>
    <hyperlink ref="B347" r:id="rId492" tooltip="Texarkana, TX-AR MSA" display="https://en.wikipedia.org/wiki/Texarkana,_TX-AR_MSA" xr:uid="{76FC1BB6-BB63-42EB-9BA9-7F89A01274B7}"/>
    <hyperlink ref="B4" r:id="rId493" tooltip="Albany, GA MSA" display="https://en.wikipedia.org/wiki/Albany,_GA_MSA" xr:uid="{EB10E06A-E96A-449B-8D1F-0FF983BF61FF}"/>
    <hyperlink ref="B378" r:id="rId494" tooltip="The Villages, FL MSA" display="https://en.wikipedia.org/wiki/The_Villages,_FL_MSA" xr:uid="{E9D605E9-9BE1-49CE-9716-921A964E44AE}"/>
    <hyperlink ref="F378" r:id="rId495" tooltip="Orlando-Lakeland-Deltona, FL CSA" display="https://en.wikipedia.org/wiki/Orlando-Lakeland-Deltona,_FL_CSA" xr:uid="{83F55D54-A375-42D7-8A8D-85EC6BC3ABA7}"/>
    <hyperlink ref="B297" r:id="rId496" tooltip="Rocky Mount, NC MSA" display="https://en.wikipedia.org/wiki/Rocky_Mount,_NC_MSA" xr:uid="{C4D3897F-1CBC-4BFA-94B8-0056A6DA8490}"/>
    <hyperlink ref="F297" r:id="rId497" tooltip="Rocky Mount-Wilson-Roanoke Rapids, NC CSA" display="https://en.wikipedia.org/wiki/Rocky_Mount-Wilson-Roanoke_Rapids,_NC_CSA" xr:uid="{B00807BC-6F2F-4BEC-A71F-F2AAA595B9E1}"/>
    <hyperlink ref="B118" r:id="rId498" tooltip="Flagstaff, AZ MSA" display="https://en.wikipedia.org/wiki/Flagstaff,_AZ_MSA" xr:uid="{714A7A35-88B8-42BF-8A28-1C0E73804CC7}"/>
    <hyperlink ref="B202" r:id="rId499" tooltip="Lebanon, PA MSA" display="https://en.wikipedia.org/wiki/Lebanon,_PA_MSA" xr:uid="{7533E2C8-B7E6-4F01-BE5C-D33FC2B0B29F}"/>
    <hyperlink ref="F202" r:id="rId500" tooltip="Harrisburg–Carlisle metropolitan statistical area" display="https://en.wikipedia.org/wiki/Harrisburg%E2%80%93Carlisle_metropolitan_statistical_area" xr:uid="{B036BC45-1112-42D7-94BA-2B3F807D06A8}"/>
    <hyperlink ref="B325" r:id="rId501" tooltip="Sioux City, IA-NE-SD MSA" display="https://en.wikipedia.org/wiki/Sioux_City,_IA-NE-SD_MSA" xr:uid="{1E4915AD-68C0-43B1-B2E7-79ABBFAD9BE1}"/>
    <hyperlink ref="B87" r:id="rId502" tooltip="Dalton, GA MSA" display="https://en.wikipedia.org/wiki/Dalton,_GA_MSA" xr:uid="{515AD061-B634-463A-BA69-4C7E0E437B97}"/>
    <hyperlink ref="F87" r:id="rId503" tooltip="Chattanooga-Cleveland-Dalton, TN-GA CSA" display="https://en.wikipedia.org/wiki/Chattanooga-Cleveland-Dalton,_TN-GA_CSA" xr:uid="{F77B5FCE-3D24-4A3F-B5FF-24C460CE6885}"/>
    <hyperlink ref="B322" r:id="rId504" tooltip="Sherman-Denison, TX MSA" display="https://en.wikipedia.org/wiki/Sherman-Denison,_TX_MSA" xr:uid="{7E8DE983-BBC4-4F31-A68D-656DE10BD8F2}"/>
    <hyperlink ref="F322" r:id="rId505" location="Combined_statistical_area" tooltip="Dallas-Fort Worth metroplex" display="https://en.wikipedia.org/wiki/Dallas-Fort_Worth_metroplex - Combined_statistical_area" xr:uid="{BA1060B3-6E9E-4F3D-A9ED-31DBDC3A8ED6}"/>
    <hyperlink ref="B240" r:id="rId506" tooltip="Morgantown, WV MSA" display="https://en.wikipedia.org/wiki/Morgantown,_WV_MSA" xr:uid="{9DFA7673-E014-44BD-B1B7-735FBA4F2774}"/>
    <hyperlink ref="B372" r:id="rId507" tooltip="Wausau-Weston, WI MSA" display="https://en.wikipedia.org/wiki/Wausau-Weston,_WI_MSA" xr:uid="{F854D29E-0CDD-45FB-898D-583C92B8C5EA}"/>
    <hyperlink ref="F372" r:id="rId508" tooltip="Wausau-Stevens Point-Wisconsin Rapids, WI CSA" display="https://en.wikipedia.org/wiki/Wausau-Stevens_Point-Wisconsin_Rapids,_WI_CSA" xr:uid="{E506F3F5-7F3E-4934-A853-F79FBB0FF8C4}"/>
    <hyperlink ref="B146" r:id="rId509" tooltip="Hammond, LA MSA" display="https://en.wikipedia.org/wiki/Hammond,_LA_MSA" xr:uid="{3809F13B-EC06-42AD-B2F8-82D23D516362}"/>
    <hyperlink ref="B375" r:id="rId510" tooltip="Wheeling, WV-OH MSA" display="https://en.wikipedia.org/wiki/Wheeling,_WV-OH_MSA" xr:uid="{03B8BAD6-9C35-4A09-9722-9B9CB65CB743}"/>
    <hyperlink ref="B149" r:id="rId511" tooltip="Harrisonburg, VA MSA" display="https://en.wikipedia.org/wiki/Harrisonburg,_VA_MSA" xr:uid="{9E1D15D0-AD3B-41CA-92A9-18826D068F27}"/>
    <hyperlink ref="F149" r:id="rId512" tooltip="Harrisonburg-Staunton-Waynesboro, VA CSA" display="https://en.wikipedia.org/wiki/Harrisonburg-Staunton-Waynesboro,_VA_CSA" xr:uid="{E6F85369-9623-4949-8A0E-DA386A0B8C7C}"/>
    <hyperlink ref="B175" r:id="rId513" tooltip="Jonesboro, AR MSA" display="https://en.wikipedia.org/wiki/Jonesboro,_AR_MSA" xr:uid="{2E936DF1-1086-4CAC-B75B-F73B24521D5F}"/>
    <hyperlink ref="F175" r:id="rId514" tooltip="Jonesboro-Paragould, AR CSA" display="https://en.wikipedia.org/wiki/Jonesboro-Paragould,_AR_CSA" xr:uid="{A00EDFBF-8998-4006-9488-C54979B1DEB7}"/>
    <hyperlink ref="B39" r:id="rId515" tooltip="Bismarck, ND MSA" display="https://en.wikipedia.org/wiki/Bismarck,_ND_MSA" xr:uid="{BBC21E23-E943-4E3F-B401-E885C16D233E}"/>
    <hyperlink ref="B334" r:id="rId516" tooltip="Springfield, OH MSA" display="https://en.wikipedia.org/wiki/Springfield,_OH_MSA" xr:uid="{D9B26858-62E1-4F01-A26D-B7F1AA987FA6}"/>
    <hyperlink ref="F334" r:id="rId517" tooltip="Dayton-Springfield-Kettering, OH CSA" display="https://en.wikipedia.org/wiki/Dayton-Springfield-Kettering,_OH_CSA" xr:uid="{43C20D30-86CC-4DFA-95A5-18039BCD5C4C}"/>
    <hyperlink ref="B246" r:id="rId518" tooltip="Napa, CA MSA" display="https://en.wikipedia.org/wiki/Napa,_CA_MSA" xr:uid="{DC501DD3-F5AA-449E-9D5F-C18CDEF068FA}"/>
    <hyperlink ref="F246" r:id="rId519" tooltip="San Jose-San Francisco-Oakland, CA CSA" display="https://en.wikipedia.org/wiki/San_Jose-San_Francisco-Oakland,_CA_CSA" xr:uid="{2A466184-2DD7-46D8-AFF6-8AF9513FF12E}"/>
    <hyperlink ref="B30" r:id="rId520" tooltip="Battle Creek, MI MSA" display="https://en.wikipedia.org/wiki/Battle_Creek,_MI_MSA" xr:uid="{11E35FB0-134C-4AA5-834E-01FEE1D9DF5C}"/>
    <hyperlink ref="F30" r:id="rId521" tooltip="Kalamazoo-Battle Creek-Portage, MI CSA" display="https://en.wikipedia.org/wiki/Kalamazoo-Battle_Creek-Portage,_MI_CSA" xr:uid="{677DBCCF-4737-482F-B68A-279CAAD25FAC}"/>
    <hyperlink ref="B220" r:id="rId522" tooltip="Manhattan, KS MSA" display="https://en.wikipedia.org/wiki/Manhattan,_KS_MSA" xr:uid="{8AB66E06-B2F7-452D-A310-5EE9C3D19A87}"/>
    <hyperlink ref="B174" r:id="rId523" tooltip="Johnstown, PA MSA" display="https://en.wikipedia.org/wiki/Johnstown,_PA_MSA" xr:uid="{9B6F6B02-6258-4699-A919-365C954569D9}"/>
    <hyperlink ref="F174" r:id="rId524" tooltip="Johnstown-Somerset, PA CSA" display="https://en.wikipedia.org/wiki/Johnstown-Somerset,_PA_CSA" xr:uid="{92B8E414-3FD3-4EB5-8C70-BF067FBD2CC6}"/>
    <hyperlink ref="B242" r:id="rId525" tooltip="Mount Vernon-Anacortes, WA MSA" display="https://en.wikipedia.org/wiki/Mount_Vernon-Anacortes,_WA_MSA" xr:uid="{46148F1A-D46C-4AB7-B874-D827E01FE0D3}"/>
    <hyperlink ref="F242" r:id="rId526" tooltip="Seattle-Tacoma, WA CSA" display="https://en.wikipedia.org/wiki/Seattle-Tacoma,_WA_CSA" xr:uid="{063C1023-7D5E-4BC8-BA91-248AC4E1E448}"/>
    <hyperlink ref="B5" r:id="rId527" tooltip="Albany-Lebanon, OR MSA" display="https://en.wikipedia.org/wiki/Albany-Lebanon,_OR_MSA" xr:uid="{E68870B3-DBA4-486E-AA41-1EB4A7E857EE}"/>
    <hyperlink ref="F5" r:id="rId528" tooltip="Portland-Vancouver-Salem, OR-WA CSA" display="https://en.wikipedia.org/wiki/Portland-Vancouver-Salem,_OR-WA_CSA" xr:uid="{BB2A6132-9334-4AA5-9C7D-7CB566DB606A}"/>
    <hyperlink ref="B303" r:id="rId529" tooltip="Salisbury, MD-DE MSA" display="https://en.wikipedia.org/wiki/Salisbury,_MD-DE_MSA" xr:uid="{2ACBF4E1-462B-4ABB-A516-20B6093E6E4E}"/>
    <hyperlink ref="F303" r:id="rId530" tooltip="Salisbury, MD Metropolitan Statistical Area" display="https://en.wikipedia.org/wiki/Salisbury,_MD_Metropolitan_Statistical_Area" xr:uid="{2A8D674C-F5B1-4FFF-B30A-F43F52693560}"/>
    <hyperlink ref="B201" r:id="rId531" tooltip="Lawton, OK MSA" display="https://en.wikipedia.org/wiki/Lawton,_OK_MSA" xr:uid="{C19FED57-DD99-4048-9333-C4D43AE2E8CB}"/>
    <hyperlink ref="B74" r:id="rId532" tooltip="Cleveland, TN MSA" display="https://en.wikipedia.org/wiki/Cleveland,_TN_MSA" xr:uid="{C4CCD858-1B0B-4A1C-838B-3081671E9DAE}"/>
    <hyperlink ref="F74" r:id="rId533" tooltip="Chattanooga-Cleveland-Dalton, TN-GA CSA" display="https://en.wikipedia.org/wiki/Chattanooga-Cleveland-Dalton,_TN-GA_CSA" xr:uid="{62115B95-6940-48F9-86FE-1EDDA71F3D79}"/>
    <hyperlink ref="B275" r:id="rId534" tooltip="Pittsfield, MA MSA" display="https://en.wikipedia.org/wiki/Pittsfield,_MA_MSA" xr:uid="{CA0C8D9F-48A3-4933-A8B8-E70BDB3914BC}"/>
    <hyperlink ref="B106" r:id="rId535" tooltip="Elizabethtown-Fort Knox, KY MSA" display="https://en.wikipedia.org/wiki/Elizabethtown-Fort_Knox,_KY_MSA" xr:uid="{92C44CE5-542F-4CD9-8FBE-4C34B47DBCD8}"/>
    <hyperlink ref="F106" r:id="rId536" tooltip="Louisville/Jefferson County–Elizabethtown–Bardstown, KY-IN CSA" display="https://en.wikipedia.org/wiki/Louisville/Jefferson_County%E2%80%93Elizabethtown%E2%80%93Bardstown,_KY-IN_CSA" xr:uid="{90EAE962-7FAB-4CB3-8FE0-B931740565BA}"/>
    <hyperlink ref="B340" r:id="rId537" tooltip="Staunton, VA MSA" display="https://en.wikipedia.org/wiki/Staunton,_VA_MSA" xr:uid="{3F4EAEDC-AF8C-4382-8890-C4046E178F62}"/>
    <hyperlink ref="F340" r:id="rId538" tooltip="Harrisonburg-Staunton-Waynesboro, VA CSA" display="https://en.wikipedia.org/wiki/Harrisonburg-Staunton-Waynesboro,_VA_CSA" xr:uid="{05A87E2D-F6AE-419F-B56F-D35243A989E1}"/>
    <hyperlink ref="B131" r:id="rId539" tooltip="Glens Falls, NY MSA" display="https://en.wikipedia.org/wiki/Glens_Falls,_NY_MSA" xr:uid="{14D181EA-06A7-4F65-84E0-AB3FAD981A95}"/>
    <hyperlink ref="F131" r:id="rId540" tooltip="Capital District (New York)" display="https://en.wikipedia.org/wiki/Capital_District_(New_York)" xr:uid="{369E7938-DA31-4F61-A12F-D1F0131F1471}"/>
    <hyperlink ref="B12" r:id="rId541" tooltip="Ames, IA MSA" display="https://en.wikipedia.org/wiki/Ames,_IA_MSA" xr:uid="{CA7FCF3A-C023-4999-99C5-39A1B5724C58}"/>
    <hyperlink ref="F12" r:id="rId542" tooltip="Des Moines-Ames-West Des Moines, IA CSA" display="https://en.wikipedia.org/wiki/Des_Moines-Ames-West_Des_Moines,_IA_CSA" xr:uid="{06C1E589-D232-444D-913A-BF9D6880A13C}"/>
    <hyperlink ref="B234" r:id="rId543" tooltip="Missoula, MT MSA" display="https://en.wikipedia.org/wiki/Missoula,_MT_MSA" xr:uid="{B9B4F233-8BCA-47D8-BB92-F143160DC2D3}"/>
    <hyperlink ref="B324" r:id="rId544" tooltip="Sierra Vista-Douglas, AZ MSA" display="https://en.wikipedia.org/wiki/Sierra_Vista-Douglas,_AZ_MSA" xr:uid="{82D25E41-F877-41DF-B04F-6F79B6EB2F5C}"/>
    <hyperlink ref="B222" r:id="rId545" tooltip="Mansfield, OH MSA" display="https://en.wikipedia.org/wiki/Mansfield,_OH_MSA" xr:uid="{86144781-DCD6-4023-B785-2C28B48776ED}"/>
    <hyperlink ref="F222" r:id="rId546" tooltip="Mansfield-Ashland-Bucyrus, OH CSA" display="https://en.wikipedia.org/wiki/Mansfield-Ashland-Bucyrus,_OH_CSA" xr:uid="{21594BB9-6879-4DFC-821D-2593FFCE33B8}"/>
    <hyperlink ref="B47" r:id="rId547" tooltip="Bozeman, MT Micropolitan Statistical Area" display="https://en.wikipedia.org/wiki/Bozeman,_MT_Micropolitan_Statistical_Area" xr:uid="{785DAC6A-89CB-47CD-AC05-DD05B678F5DE}"/>
    <hyperlink ref="B374" r:id="rId548" tooltip="Wenatchee, WA MSA" display="https://en.wikipedia.org/wiki/Wenatchee,_WA_MSA" xr:uid="{1A7A73A4-3BDC-4FD4-8471-8CB0A57F8EA3}"/>
    <hyperlink ref="B241" r:id="rId549" tooltip="Morristown, TN MSA" display="https://en.wikipedia.org/wiki/Morristown,_TN_MSA" xr:uid="{CD501FD7-6AE4-4C12-966A-34BB0E057B23}"/>
    <hyperlink ref="F241" r:id="rId550" tooltip="Knoxville-Morristown-Sevierville, TN CSA" display="https://en.wikipedia.org/wiki/Knoxville-Morristown-Sevierville,_TN_CSA" xr:uid="{2A12246F-785A-41B7-82AD-28C08DC0E382}"/>
    <hyperlink ref="B10" r:id="rId551" tooltip="Altoona, PA MSA" display="https://en.wikipedia.org/wiki/Altoona,_PA_MSA" xr:uid="{BF4C3100-10FD-40E5-AE32-45AC8D12FABA}"/>
    <hyperlink ref="F10" r:id="rId552" tooltip="Altoona, PA Metropolitan Statistical Area" display="https://en.wikipedia.org/wiki/Altoona,_PA_Metropolitan_Statistical_Area" xr:uid="{983521D5-FE76-435E-8256-4F1A4348F9DF}"/>
    <hyperlink ref="B305" r:id="rId553" tooltip="San Angelo, TX MSA" display="https://en.wikipedia.org/wiki/San_Angelo,_TX_MSA" xr:uid="{C15B944E-A404-4A8B-BCF5-0DBC94952449}"/>
    <hyperlink ref="B115" r:id="rId554" tooltip="Farmington, NM MSA" display="https://en.wikipedia.org/wiki/Farmington,_NM_MSA" xr:uid="{A1AFE80D-1B7D-4589-8B79-3B28242C2B03}"/>
    <hyperlink ref="B200" r:id="rId555" tooltip="Lawrence, KS MSA" display="https://en.wikipedia.org/wiki/Lawrence,_KS_MSA" xr:uid="{C68924B0-CE19-4ADD-B19A-D2D788C050B8}"/>
    <hyperlink ref="F200" r:id="rId556" tooltip="Kansas City-Overland Park-Kansas City, MO-KS CSA" display="https://en.wikipedia.org/wiki/Kansas_City-Overland_Park-Kansas_City,_MO-KS_CSA" xr:uid="{F928D20E-5749-49D7-85A1-6DF432956867}"/>
    <hyperlink ref="B337" r:id="rId557" tooltip="St. Joseph, MO-KS MSA" display="https://en.wikipedia.org/wiki/St._Joseph,_MO-KS_MSA" xr:uid="{6BE448F2-76F8-42D0-8AF9-FD1451EB4E41}"/>
    <hyperlink ref="F337" r:id="rId558" tooltip="Kansas City-Overland Park-Kansas City, MO-KS CSA" display="https://en.wikipedia.org/wiki/Kansas_City-Overland_Park-Kansas_City,_MO-KS_CSA" xr:uid="{2498202F-E2CC-4277-9923-45EA223F3373}"/>
    <hyperlink ref="B355" r:id="rId559" tooltip="Twin Falls, Idaho metropolitan area" display="https://en.wikipedia.org/wiki/Twin_Falls,_Idaho_metropolitan_area" xr:uid="{13E8FB67-EE84-4F26-98B2-7095A8E35E54}"/>
    <hyperlink ref="B321" r:id="rId560" tooltip="Sheboygan, WI MSA" display="https://en.wikipedia.org/wiki/Sheboygan,_WI_MSA" xr:uid="{3E09A1C1-C042-4A15-B7CF-E6829F8BCD52}"/>
    <hyperlink ref="B132" r:id="rId561" tooltip="Goldsboro, NC MSA" display="https://en.wikipedia.org/wiki/Goldsboro,_NC_MSA" xr:uid="{06E6EF50-2845-45B8-9CF3-2E0116993301}"/>
    <hyperlink ref="B371" r:id="rId562" tooltip="Watertown-Fort Drum, NY MSA" display="https://en.wikipedia.org/wiki/Watertown-Fort_Drum,_NY_MSA" xr:uid="{3509298B-4325-44D2-83E3-241975FA564A}"/>
    <hyperlink ref="B16" r:id="rId563" tooltip="Anniston-Oxford, AL MSA" display="https://en.wikipedia.org/wiki/Anniston-Oxford,_AL_MSA" xr:uid="{98680935-AA8C-43B4-A19C-3141C7269B1F}"/>
    <hyperlink ref="B311" r:id="rId564" tooltip="Sandusky, OH Micropolitan Statistical Area" display="https://en.wikipedia.org/wiki/Sandusky,_OH_Micropolitan_Statistical_Area" xr:uid="{703F7BD6-92A1-442B-AFAD-AE38FC394BA5}"/>
    <hyperlink ref="F311" r:id="rId565" tooltip="Cleveland-Akron-Canton, OH CSA" display="https://en.wikipedia.org/wiki/Cleveland-Akron-Canton,_OH_CSA" xr:uid="{35A90329-F454-4F22-B4AE-5A44BB29BEB7}"/>
    <hyperlink ref="B51" r:id="rId566" tooltip="Brunswick, GA MSA" display="https://en.wikipedia.org/wiki/Brunswick,_GA_MSA" xr:uid="{0949E2A1-F458-4249-B10C-ECA7993DF2BF}"/>
    <hyperlink ref="B373" r:id="rId567" tooltip="Weirton-Steubenville, WV-OH MSA" display="https://en.wikipedia.org/wiki/Weirton-Steubenville,_WV-OH_MSA" xr:uid="{DA1DFEE2-C7EF-4BB4-B74F-604B07AF3D27}"/>
    <hyperlink ref="F373" r:id="rId568" tooltip="Pittsburgh–New Castle–Weirton combined statistical area" display="https://en.wikipedia.org/wiki/Pittsburgh%E2%80%93New_Castle%E2%80%93Weirton_combined_statistical_area" xr:uid="{0FCACC29-1FDF-4804-8F59-088B51681D6A}"/>
    <hyperlink ref="B379" r:id="rId569" tooltip="Williamsport, PA MSA" display="https://en.wikipedia.org/wiki/Williamsport,_PA_MSA" xr:uid="{BD3E4736-E2F7-4CD6-B2F9-9387FD7729E4}"/>
    <hyperlink ref="F379" r:id="rId570" tooltip="Williamsport-Lock Haven, PA CSA" display="https://en.wikipedia.org/wiki/Williamsport-Lock_Haven,_PA_CSA" xr:uid="{9C9BC8EC-ABE5-49E9-991A-2010DE7FE0F4}"/>
    <hyperlink ref="B204" r:id="rId571" tooltip="Lewiston-Auburn, ME MSA" display="https://en.wikipedia.org/wiki/Lewiston-Auburn,_ME_MSA" xr:uid="{7EDEF186-D1D5-4228-81AA-62528C50599C}"/>
    <hyperlink ref="F204" r:id="rId572" tooltip="Portland-Lewiston-South Portland, ME CSA" display="https://en.wikipedia.org/wiki/Portland-Lewiston-South_Portland,_ME_CSA" xr:uid="{1ECE61AF-2303-463B-8BF1-3BF180A18F5C}"/>
    <hyperlink ref="B33" r:id="rId573" tooltip="Beckley, WV MSA" display="https://en.wikipedia.org/wiki/Beckley,_WV_MSA" xr:uid="{83F78FAA-51A8-492E-8626-C4A7E0238AA9}"/>
    <hyperlink ref="B263" r:id="rId574" tooltip="Owensboro, KY MSA" display="https://en.wikipedia.org/wiki/Owensboro,_KY_MSA" xr:uid="{8ACA89E2-ACF3-49ED-B154-C570DA8F5A5C}"/>
    <hyperlink ref="B243" r:id="rId575" tooltip="Muncie, IN MSA" display="https://en.wikipedia.org/wiki/Muncie,_IN_MSA" xr:uid="{DCD28A07-CAA5-4A89-BEFD-28998E9EE54E}"/>
    <hyperlink ref="F243" r:id="rId576" tooltip="Indianapolis-Carmel-Muncie, IN CSA" display="https://en.wikipedia.org/wiki/Indianapolis-Carmel-Muncie,_IN_CSA" xr:uid="{AB4853A7-6024-404F-A0C1-896CE6601713}"/>
    <hyperlink ref="B212" r:id="rId577" tooltip="Longview, WA MSA" display="https://en.wikipedia.org/wiki/Longview,_WA_MSA" xr:uid="{9DBD3FF4-028F-4C0F-A33B-C44A8B1A4314}"/>
    <hyperlink ref="F212" r:id="rId578" tooltip="Portland-Vancouver-Salem, OR-WA CSA" display="https://en.wikipedia.org/wiki/Portland-Vancouver-Salem,_OR-WA_CSA" xr:uid="{57A0AE39-C72D-4CE2-80CB-FAA4083ED424}"/>
    <hyperlink ref="B228" r:id="rId579" tooltip="Michigan City-La Porte, IN MSA" display="https://en.wikipedia.org/wiki/Michigan_City-La_Porte,_IN_MSA" xr:uid="{CB6163ED-55A8-410B-802A-402566DBB02E}"/>
    <hyperlink ref="F228" r:id="rId580" tooltip="Chicago-Naperville, IL-IN-WI CSA" display="https://en.wikipedia.org/wiki/Chicago-Naperville,_IL-IN-WI_CSA" xr:uid="{53C3A8A9-E603-4A54-8882-4A1251DB8337}"/>
    <hyperlink ref="B179" r:id="rId581" tooltip="Kankakee, IL MSA" display="https://en.wikipedia.org/wiki/Kankakee,_IL_MSA" xr:uid="{C984E66E-EE2C-4611-BA39-A221E3957C54}"/>
    <hyperlink ref="F179" r:id="rId582" tooltip="Chicago-Naperville, IL-IN-WI CSA" display="https://en.wikipedia.org/wiki/Chicago-Naperville,_IL-IN-WI_CSA" xr:uid="{6F7D9F0A-5422-40A4-B6DC-AB5038B1CA68}"/>
    <hyperlink ref="B130" r:id="rId583" tooltip="Gettysburg, PA MSA" display="https://en.wikipedia.org/wiki/Gettysburg,_PA_MSA" xr:uid="{A83DFFB1-24E9-43DE-A827-70DB710229CF}"/>
    <hyperlink ref="F130" r:id="rId584" tooltip="Harrisburg–Carlisle metropolitan statistical area" display="https://en.wikipedia.org/wiki/Harrisburg%E2%80%93Carlisle_metropolitan_statistical_area" xr:uid="{FC6696FD-009A-4811-B732-8FC448DD8353}"/>
    <hyperlink ref="B320" r:id="rId585" tooltip="Sebring-Avon Park, FL MSA" display="https://en.wikipedia.org/wiki/Sebring-Avon_Park,_FL_MSA" xr:uid="{2C6F4A5C-65EC-4BBF-9CC9-DA0E306284D9}"/>
    <hyperlink ref="B273" r:id="rId586" tooltip="Pinehurst-Southern Pines, NC Micropolitan Statistical Area" display="https://en.wikipedia.org/wiki/Pinehurst-Southern_Pines,_NC_Micropolitan_Statistical_Area" xr:uid="{A364E160-3F54-42FD-AB12-80797C39E90D}"/>
    <hyperlink ref="F273" r:id="rId587" tooltip="Fayetteville-Lumberton-Laurinburg, NC CSA" display="https://en.wikipedia.org/wiki/Fayetteville-Lumberton-Laurinburg,_NC_CSA" xr:uid="{C3D49955-F6D3-491B-9210-86EBAC765A19}"/>
    <hyperlink ref="B165" r:id="rId588" tooltip="Ithaca, NY MSA" display="https://en.wikipedia.org/wiki/Ithaca,_NY_MSA" xr:uid="{92FF7B40-DFA3-49B4-86AD-5C5EE2F2284F}"/>
    <hyperlink ref="F165" r:id="rId589" tooltip="Ithaca-Cortland, NY CSA" display="https://en.wikipedia.org/wiki/Ithaca-Cortland,_NY_CSA" xr:uid="{44BDA546-94B4-48EE-AB5B-07129510604C}"/>
    <hyperlink ref="B221" r:id="rId590" tooltip="Mankato, MN MSA" display="https://en.wikipedia.org/wiki/Mankato,_MN_MSA" xr:uid="{6C8329FA-CFFA-4292-9E05-B9B9E064DBB2}"/>
    <hyperlink ref="F221" r:id="rId591" tooltip="Mankato-New Ulm, MN CSA" display="https://en.wikipedia.org/wiki/Mankato-New_Ulm,_MN_CSA" xr:uid="{4EE79DA5-2A81-4204-A7FE-E8337A8A3D99}"/>
    <hyperlink ref="B342" r:id="rId592" tooltip="Sumter, SC MSA" display="https://en.wikipedia.org/wiki/Sumter,_SC_MSA" xr:uid="{D50A96C9-7CE2-4BE0-8364-1EE6F9580D6D}"/>
    <hyperlink ref="F342" r:id="rId593" tooltip="Columbia-Orangeburg-Newberry, SC CSA" display="https://en.wikipedia.org/wiki/Columbia-Orangeburg-Newberry,_SC_CSA" xr:uid="{53EC935D-9386-4D99-B7CF-98CF1F887FEA}"/>
    <hyperlink ref="B122" r:id="rId594" tooltip="Fond du Lac, WI MSA" display="https://en.wikipedia.org/wiki/Fond_du_Lac,_WI_MSA" xr:uid="{C0077051-96B8-49FA-B9CC-FFBFB3A6A1CD}"/>
    <hyperlink ref="B133" r:id="rId595" tooltip="Grand Forks, ND-MN MSA" display="https://en.wikipedia.org/wiki/Grand_Forks,_ND-MN_MSA" xr:uid="{B9E8AA40-DC00-4724-8117-BD3F43FAABD3}"/>
    <hyperlink ref="B127" r:id="rId596" tooltip="Gadsden, AL MSA" display="https://en.wikipedia.org/wiki/Gadsden,_AL_MSA" xr:uid="{AA34B375-A679-417B-B294-1BA615FD568F}"/>
    <hyperlink ref="B31" r:id="rId597" tooltip="Bay City, MI MSA" display="https://en.wikipedia.org/wiki/Bay_City,_MI_MSA" xr:uid="{05A85B13-A287-459B-A605-28C2A93AC8F9}"/>
    <hyperlink ref="F31" r:id="rId598" tooltip="Saginaw-Midland-Bay City, MI CSA" display="https://en.wikipedia.org/wiki/Saginaw-Midland-Bay_City,_MI_CSA" xr:uid="{866A5E3A-C037-4987-B619-8398220E094D}"/>
    <hyperlink ref="B265" r:id="rId599" tooltip="Paducah, KY-IL Micropolitan Statistical Area" display="https://en.wikipedia.org/wiki/Paducah,_KY-IL_Micropolitan_Statistical_Area" xr:uid="{09FB7889-AB50-4DE7-B88B-D7ED5B832A98}"/>
    <hyperlink ref="F265" r:id="rId600" tooltip="Paducah-Mayfield, KY-IL Combined Statistical Area" display="https://en.wikipedia.org/wiki/Paducah-Mayfield,_KY-IL_Combined_Statistical_Area" xr:uid="{85E5D0A5-8D03-4F98-9717-88A3479C3A13}"/>
    <hyperlink ref="B92" r:id="rId601" tooltip="Decatur, IL MSA" display="https://en.wikipedia.org/wiki/Decatur,_IL_MSA" xr:uid="{48A85600-06D1-485D-B446-5276FDAA767A}"/>
    <hyperlink ref="B207" r:id="rId602" tooltip="Lima, OH MSA" display="https://en.wikipedia.org/wiki/Lima,_OH_MSA" xr:uid="{1649B785-86A9-4B64-83CC-CC7DEE2522FB}"/>
    <hyperlink ref="F207" r:id="rId603" tooltip="Lima-Van Wert-Celina, OH CSA" display="https://en.wikipedia.org/wiki/Lima-Van_Wert-Celina,_OH_CSA" xr:uid="{3AB01EE9-E1F4-4DA7-AA1A-4D813EBBFFE9}"/>
    <hyperlink ref="B68" r:id="rId604" tooltip="Cheyenne, WY MSA" display="https://en.wikipedia.org/wiki/Cheyenne,_WY_MSA" xr:uid="{6F0F4F86-A80D-434B-A1D9-95ABE25D2AF0}"/>
    <hyperlink ref="B157" r:id="rId605" tooltip="Hot Springs, AR MSA" display="https://en.wikipedia.org/wiki/Hot_Springs,_AR_MSA" xr:uid="{3FCFF0A3-8B01-4555-90B9-879A2AC4DF0B}"/>
    <hyperlink ref="F157" r:id="rId606" tooltip="Hot Springs-Malvern, AR CSA" display="https://en.wikipedia.org/wiki/Hot_Springs-Malvern,_AR_CSA" xr:uid="{27D43275-9BB9-43AC-B399-E3DA2AEF4C6E}"/>
    <hyperlink ref="B298" r:id="rId607" tooltip="Rome, GA MSA" display="https://en.wikipedia.org/wiki/Rome,_GA_MSA" xr:uid="{2F21EF97-F1EF-4E7E-80EB-8BDC17ED5D35}"/>
    <hyperlink ref="F298" r:id="rId608" tooltip="Atlanta–Athens-Clarke County–Sandy Springs, GA-AL CSA" display="https://en.wikipedia.org/wiki/Atlanta%E2%80%93Athens-Clarke_County%E2%80%93Sandy_Springs,_GA-AL_CSA" xr:uid="{49701AB7-8C25-4FFC-8EF3-783BC8FAF5EE}"/>
    <hyperlink ref="B99" r:id="rId609" tooltip="Dubuque, IA MSA" display="https://en.wikipedia.org/wiki/Dubuque,_IA_MSA" xr:uid="{A8E5D730-2B6E-4BBF-B6D3-C4061A238F9B}"/>
    <hyperlink ref="B57" r:id="rId610" tooltip="Cape Girardeau, MO-IL MSA" display="https://en.wikipedia.org/wiki/Cape_Girardeau,_MO-IL_MSA" xr:uid="{10A54FE6-529D-48C4-930C-8BF8A7045B25}"/>
    <hyperlink ref="F57" r:id="rId611" tooltip="Cape Girardeau-Sikeston, MO-IL CSA" display="https://en.wikipedia.org/wiki/Cape_Girardeau-Sikeston,_MO-IL_CSA" xr:uid="{E9FFB46E-D290-4FE8-89B9-2345C787C2AE}"/>
    <hyperlink ref="B361" r:id="rId612" tooltip="Victoria, TX MSA" display="https://en.wikipedia.org/wiki/Victoria,_TX_MSA" xr:uid="{5645E64D-56AE-47D7-AA72-BA6151A4100F}"/>
    <hyperlink ref="F361" r:id="rId613" tooltip="Victoria-Port Lavaca, TX CSA" display="https://en.wikipedia.org/wiki/Victoria-Port_Lavaca,_TX_CSA" xr:uid="{93E0C749-869C-4A31-9296-363787CC20F1}"/>
    <hyperlink ref="B84" r:id="rId614" tooltip="Corvallis, OR MSA" display="https://en.wikipedia.org/wiki/Corvallis,_OR_MSA" xr:uid="{7C1B4FAF-9D93-49CE-8E53-B9533BB7B835}"/>
    <hyperlink ref="F84" r:id="rId615" tooltip="Portland-Vancouver-Salem, OR-WA CSA" display="https://en.wikipedia.org/wiki/Portland-Vancouver-Salem,_OR-WA_CSA" xr:uid="{36853AAC-63EA-4B61-B1B6-B47A2D44189D}"/>
    <hyperlink ref="B113" r:id="rId616" tooltip="Fairbanks, AK MSA" display="https://en.wikipedia.org/wiki/Fairbanks,_AK_MSA" xr:uid="{2A88E1AA-E9D9-4785-9A5C-6BD69EEF8785}"/>
    <hyperlink ref="B152" r:id="rId617" tooltip="Helena, MT Micropolitan Statistical Area" display="https://en.wikipedia.org/wiki/Helena,_MT_Micropolitan_Statistical_Area" xr:uid="{08A12740-A507-4252-9621-A2E6951BBB69}"/>
    <hyperlink ref="B276" r:id="rId618" tooltip="Pocatello, ID MSA" display="https://en.wikipedia.org/wiki/Pocatello,_ID_MSA" xr:uid="{88A8CE1E-BACA-4843-8B1D-186AD00C7D8E}"/>
    <hyperlink ref="B268" r:id="rId619" tooltip="Parkersburg-Vienna, WV MSA" display="https://en.wikipedia.org/wiki/Parkersburg-Vienna,_WV_MSA" xr:uid="{9508A2A7-0A93-44F0-AF19-44A10C9D7B7B}"/>
    <hyperlink ref="F268" r:id="rId620" tooltip="Parkersburg-Marietta-Vienna, WV-OH CSA" display="https://en.wikipedia.org/wiki/Parkersburg-Marietta-Vienna,_WV-OH_CSA" xr:uid="{C0D11202-CDCD-4E02-911A-3FC860EEDBFE}"/>
    <hyperlink ref="B137" r:id="rId621" tooltip="Grants Pass, OR MSA" display="https://en.wikipedia.org/wiki/Grants_Pass,_OR_MSA" xr:uid="{53B2F707-E83C-4F94-AB98-97CE9B2BE0F7}"/>
    <hyperlink ref="F137" r:id="rId622" tooltip="Medford-Grants Pass, OR CSA" display="https://en.wikipedia.org/wiki/Medford-Grants_Pass,_OR_CSA" xr:uid="{92AD7C9B-9C31-4DC7-B769-36A17EB25804}"/>
    <hyperlink ref="B155" r:id="rId623" tooltip="Hinesville, GA MSA" display="https://en.wikipedia.org/wiki/Hinesville,_GA_MSA" xr:uid="{5AED6104-5ABC-4468-ACA4-3AFA466075DC}"/>
    <hyperlink ref="F155" r:id="rId624" tooltip="Savannah-Hinesville-Statesboro, GA CSA" display="https://en.wikipedia.org/wiki/Savannah-Hinesville-Statesboro,_GA_CSA" xr:uid="{EAD0778E-C7EA-4DC8-803C-A187C6C7C77C}"/>
    <hyperlink ref="B138" r:id="rId625" tooltip="Great Falls, MT MSA" display="https://en.wikipedia.org/wiki/Great_Falls,_MT_MSA" xr:uid="{76691B0C-A34B-4188-B481-D20E0F89D89F}"/>
    <hyperlink ref="B229" r:id="rId626" tooltip="Midland, MI MSA" display="https://en.wikipedia.org/wiki/Midland,_MI_MSA" xr:uid="{8D018A0A-9D1B-4289-9D36-19D225FDB0D0}"/>
    <hyperlink ref="F229" r:id="rId627" tooltip="Saginaw-Midland-Bay City, MI CSA" display="https://en.wikipedia.org/wiki/Saginaw-Midland-Bay_City,_MI_CSA" xr:uid="{8318D58F-62A8-40B3-BCEF-784A98B23F5C}"/>
    <hyperlink ref="B188" r:id="rId628" tooltip="Kokomo, IN MSA" display="https://en.wikipedia.org/wiki/Kokomo,_IN_MSA" xr:uid="{A633403E-47AE-48E0-B650-6F40B8092A73}"/>
    <hyperlink ref="F188" r:id="rId629" tooltip="Indianapolis-Carmel-Muncie, IN CSA" display="https://en.wikipedia.org/wiki/Indianapolis-Carmel-Muncie,_IN_CSA" xr:uid="{217756CB-8990-42F1-BE5E-EC92DB78A77E}"/>
    <hyperlink ref="B81" r:id="rId630" tooltip="Columbus, IN MSA" display="https://en.wikipedia.org/wiki/Columbus,_IN_MSA" xr:uid="{C9E72146-ABDF-460A-993C-31CC34844844}"/>
    <hyperlink ref="F81" r:id="rId631" tooltip="Indianapolis-Carmel-Muncie, IN CSA" display="https://en.wikipedia.org/wiki/Indianapolis-Carmel-Muncie,_IN_CSA" xr:uid="{41EF5B40-7F8E-45F3-B21D-75D3C8D8DB34}"/>
    <hyperlink ref="B108" r:id="rId632" tooltip="Elmira, NY MSA" display="https://en.wikipedia.org/wiki/Elmira,_NY_MSA" xr:uid="{F58DAEF0-3EA6-4961-B6AE-253C430589D7}"/>
    <hyperlink ref="F108" r:id="rId633" tooltip="Elmira-Corning, NY CSA" display="https://en.wikipedia.org/wiki/Elmira-Corning,_NY_CSA" xr:uid="{537A98DE-1C92-4787-9FA8-C3F2DF7F19F8}"/>
    <hyperlink ref="B59" r:id="rId634" tooltip="Casper, WY MSA" display="https://en.wikipedia.org/wiki/Casper,_WY_MSA" xr:uid="{29E837A4-9712-4B70-9643-4B538A0C3A76}"/>
    <hyperlink ref="B134" r:id="rId635" tooltip="Grand Island, NE MSA" display="https://en.wikipedia.org/wiki/Grand_Island,_NE_MSA" xr:uid="{CBE04749-4BC8-4FD8-ADC3-FE5EB875E3A9}"/>
    <hyperlink ref="B233" r:id="rId636" tooltip="Minot, ND Micropolitan Statistical Area" display="https://en.wikipedia.org/wiki/Minot,_ND_Micropolitan_Statistical_Area" xr:uid="{1C73E104-4E2E-4833-9A9D-EB91FC96D370}"/>
    <hyperlink ref="B203" r:id="rId637" tooltip="Lewiston, Idaho metropolitan area" display="https://en.wikipedia.org/wiki/Lewiston,_Idaho_metropolitan_area" xr:uid="{81BD5146-BFFA-4E1B-9197-9E273D7E10F0}"/>
    <hyperlink ref="B109" r:id="rId638" tooltip="Enid, OK MSA" display="https://en.wikipedia.org/wiki/Enid,_OK_MSA" xr:uid="{E4C25D18-BB7E-4B48-8E51-0A223E93671A}"/>
    <hyperlink ref="B366" r:id="rId639" tooltip="Walla Walla, WA MSA" display="https://en.wikipedia.org/wiki/Walla_Walla,_WA_MSA" xr:uid="{8B127BE6-7C07-4FBB-8371-01686FB726B7}"/>
    <hyperlink ref="F366" r:id="rId640" tooltip="Kennewick-Richland, WA Metropolitan Statistical Area" display="https://en.wikipedia.org/wiki/Kennewick-Richland,_WA_Metropolitan_Statistical_Area" xr:uid="{90C1E311-A5AC-413D-8E62-E6BFED1E0BE5}"/>
    <hyperlink ref="B58" r:id="rId641" tooltip="Carson City, Nevada" display="https://en.wikipedia.org/wiki/Carson_City,_Nevada" xr:uid="{5B6C58E7-2007-429A-B193-712A1D3890C8}"/>
    <hyperlink ref="F58" r:id="rId642" tooltip="Reno-Carson City-Fernley, NV CSA" display="https://en.wikipedia.org/wiki/Reno-Carson_City-Fernley,_NV_CSA" xr:uid="{D73DF582-E6D7-433C-AC0F-C26936822EE5}"/>
    <hyperlink ref="B102" r:id="rId643" tooltip="Eagle Pass, TX Micropolitan Statistical Area" display="https://en.wikipedia.org/wiki/Eagle_Pass,_TX_Micropolitan_Statistical_Area" xr:uid="{BEFE23F0-E59D-4485-94AF-7009122527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FAT</vt:lpstr>
      <vt:lpstr>FAT2</vt:lpstr>
      <vt:lpstr>FAH</vt:lpstr>
      <vt:lpstr>FAH2</vt:lpstr>
      <vt:lpstr>Sheet8</vt:lpstr>
      <vt:lpstr>Sheet8 (2)</vt:lpstr>
      <vt:lpstr>Sheet10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Margil Funtanilla</dc:creator>
  <cp:lastModifiedBy>Margil Funtanilla</cp:lastModifiedBy>
  <dcterms:created xsi:type="dcterms:W3CDTF">2023-12-10T04:09:34Z</dcterms:created>
  <dcterms:modified xsi:type="dcterms:W3CDTF">2023-12-10T21:06:20Z</dcterms:modified>
</cp:coreProperties>
</file>