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" sheetId="1" r:id="rId4"/>
    <sheet state="visible" name="USA" sheetId="2" r:id="rId5"/>
    <sheet state="visible" name="India" sheetId="3" r:id="rId6"/>
    <sheet state="visible" name="Israel" sheetId="4" r:id="rId7"/>
    <sheet state="visible" name="Seychelles" sheetId="5" r:id="rId8"/>
  </sheets>
  <definedNames/>
  <calcPr/>
</workbook>
</file>

<file path=xl/sharedStrings.xml><?xml version="1.0" encoding="utf-8"?>
<sst xmlns="http://schemas.openxmlformats.org/spreadsheetml/2006/main" count="2637" uniqueCount="16">
  <si>
    <t>location</t>
  </si>
  <si>
    <t>date</t>
  </si>
  <si>
    <t>new_cases_smoothed</t>
  </si>
  <si>
    <t>new_deaths_smoothed</t>
  </si>
  <si>
    <t>people_vaccinated</t>
  </si>
  <si>
    <t>population</t>
  </si>
  <si>
    <t>vaccine_coverage</t>
  </si>
  <si>
    <t>Date</t>
  </si>
  <si>
    <t>New cases smoothed</t>
  </si>
  <si>
    <t>New deaths smoothed</t>
  </si>
  <si>
    <t>Vaccine coverage</t>
  </si>
  <si>
    <t>United Kingdom</t>
  </si>
  <si>
    <t>United States</t>
  </si>
  <si>
    <t>India</t>
  </si>
  <si>
    <t>Israel</t>
  </si>
  <si>
    <t>Seychelles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</si>
</sst>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sz val="10.0"/>
      <color theme="1"/>
      <name val="Arial"/>
    </font>
    <font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0" xfId="0" applyAlignment="1" applyFont="1" applyNumberFormat="1">
      <alignment readingOrder="0"/>
    </xf>
    <xf borderId="0" fillId="0" fontId="3" numFmtId="0" xfId="0" applyFont="1"/>
    <xf borderId="0" fillId="0" fontId="0" numFmtId="0" xfId="0" applyAlignment="1" applyFont="1">
      <alignment vertical="bottom"/>
    </xf>
    <xf borderId="0" fillId="0" fontId="0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4" numFmtId="10" xfId="0" applyFont="1" applyNumberFormat="1"/>
    <xf borderId="0" fillId="0" fontId="4" numFmtId="0" xfId="0" applyFont="1"/>
    <xf borderId="0" fillId="2" fontId="0" numFmtId="14" xfId="0" applyFill="1" applyFont="1" applyNumberFormat="1"/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4" numFmtId="14" xfId="0" applyAlignment="1" applyFont="1" applyNumberFormat="1">
      <alignment readingOrder="0"/>
    </xf>
    <xf borderId="0" fillId="0" fontId="4" numFmtId="14" xfId="0" applyFont="1" applyNumberFormat="1"/>
    <xf borderId="0" fillId="2" fontId="0" numFmtId="0" xfId="0" applyFont="1"/>
    <xf borderId="0" fillId="2" fontId="0" numFmtId="10" xfId="0" applyFont="1" applyNumberFormat="1"/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vertical="bottom"/>
    </xf>
    <xf borderId="0" fillId="0" fontId="5" numFmtId="10" xfId="0" applyFont="1" applyNumberFormat="1"/>
    <xf borderId="0" fillId="0" fontId="0" numFmtId="11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United Kingdom - Effect of Vaccine Coverage on New Cases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UK!$J$1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UK!$I$2:$I$19</c:f>
            </c:strRef>
          </c:cat>
          <c:val>
            <c:numRef>
              <c:f>UK!$J$2:$J$19</c:f>
              <c:numCache/>
            </c:numRef>
          </c:val>
        </c:ser>
        <c:axId val="197085113"/>
        <c:axId val="1980374749"/>
      </c:barChart>
      <c:catAx>
        <c:axId val="197085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0374749"/>
      </c:catAx>
      <c:valAx>
        <c:axId val="19803747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 cases smoothed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085113"/>
      </c:valAx>
      <c:lineChart>
        <c:varyColors val="0"/>
        <c:ser>
          <c:idx val="1"/>
          <c:order val="1"/>
          <c:tx>
            <c:strRef>
              <c:f>UK!$L$1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UK!$I$2:$I$19</c:f>
            </c:strRef>
          </c:cat>
          <c:val>
            <c:numRef>
              <c:f>UK!$L$2:$L$19</c:f>
              <c:numCache/>
            </c:numRef>
          </c:val>
          <c:smooth val="0"/>
        </c:ser>
        <c:axId val="1753105523"/>
        <c:axId val="288733006"/>
      </c:lineChart>
      <c:catAx>
        <c:axId val="17531055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8733006"/>
      </c:catAx>
      <c:valAx>
        <c:axId val="288733006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Vaccine coverage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310552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United Kingdom - Effect of Vaccine Coverage on Deaths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UK!$K$1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UK!$I$2:$I$19</c:f>
            </c:strRef>
          </c:cat>
          <c:val>
            <c:numRef>
              <c:f>UK!$K$2:$K$19</c:f>
              <c:numCache/>
            </c:numRef>
          </c:val>
        </c:ser>
        <c:axId val="498370169"/>
        <c:axId val="174243851"/>
      </c:barChart>
      <c:catAx>
        <c:axId val="4983701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243851"/>
      </c:catAx>
      <c:valAx>
        <c:axId val="1742438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 deaths smoothed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8370169"/>
      </c:valAx>
      <c:lineChart>
        <c:varyColors val="0"/>
        <c:ser>
          <c:idx val="1"/>
          <c:order val="1"/>
          <c:tx>
            <c:strRef>
              <c:f>UK!$L$1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UK!$I$2:$I$19</c:f>
            </c:strRef>
          </c:cat>
          <c:val>
            <c:numRef>
              <c:f>UK!$L$2:$L$19</c:f>
              <c:numCache/>
            </c:numRef>
          </c:val>
          <c:smooth val="0"/>
        </c:ser>
        <c:axId val="471271208"/>
        <c:axId val="408457702"/>
      </c:lineChart>
      <c:catAx>
        <c:axId val="4712712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8457702"/>
      </c:catAx>
      <c:valAx>
        <c:axId val="408457702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Vaccine coverage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127120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United States of America - Effect of Vaccine Coverage on New Cases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USA!$J$1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USA!$I$2:$I$19</c:f>
            </c:strRef>
          </c:cat>
          <c:val>
            <c:numRef>
              <c:f>USA!$J$2:$J$19</c:f>
              <c:numCache/>
            </c:numRef>
          </c:val>
        </c:ser>
        <c:axId val="807961484"/>
        <c:axId val="1940826617"/>
      </c:barChart>
      <c:catAx>
        <c:axId val="8079614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0826617"/>
      </c:catAx>
      <c:valAx>
        <c:axId val="19408266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 cases smoothed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7961484"/>
      </c:valAx>
      <c:lineChart>
        <c:varyColors val="0"/>
        <c:ser>
          <c:idx val="1"/>
          <c:order val="1"/>
          <c:tx>
            <c:strRef>
              <c:f>USA!$L$1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USA!$I$2:$I$19</c:f>
            </c:strRef>
          </c:cat>
          <c:val>
            <c:numRef>
              <c:f>USA!$L$2:$L$19</c:f>
              <c:numCache/>
            </c:numRef>
          </c:val>
          <c:smooth val="0"/>
        </c:ser>
        <c:axId val="759836321"/>
        <c:axId val="1879227286"/>
      </c:lineChart>
      <c:catAx>
        <c:axId val="75983632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9227286"/>
      </c:catAx>
      <c:valAx>
        <c:axId val="1879227286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Vaccine coverage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983632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United States of America - Effect of Vaccine Coverage on Deaths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USA!$K$1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USA!$I$2:$I$19</c:f>
            </c:strRef>
          </c:cat>
          <c:val>
            <c:numRef>
              <c:f>USA!$K$2:$K$19</c:f>
              <c:numCache/>
            </c:numRef>
          </c:val>
        </c:ser>
        <c:axId val="1176130922"/>
        <c:axId val="861527357"/>
      </c:barChart>
      <c:catAx>
        <c:axId val="11761309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1527357"/>
      </c:catAx>
      <c:valAx>
        <c:axId val="8615273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 deaths smoothed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6130922"/>
      </c:valAx>
      <c:lineChart>
        <c:varyColors val="0"/>
        <c:ser>
          <c:idx val="1"/>
          <c:order val="1"/>
          <c:tx>
            <c:strRef>
              <c:f>USA!$L$1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USA!$I$2:$I$19</c:f>
            </c:strRef>
          </c:cat>
          <c:val>
            <c:numRef>
              <c:f>USA!$L$2:$L$19</c:f>
              <c:numCache/>
            </c:numRef>
          </c:val>
          <c:smooth val="0"/>
        </c:ser>
        <c:axId val="2138841168"/>
        <c:axId val="875292349"/>
      </c:lineChart>
      <c:catAx>
        <c:axId val="21388411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5292349"/>
      </c:catAx>
      <c:valAx>
        <c:axId val="875292349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Vaccine coverage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884116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India - Effect of Vaccine Coverage on New Cases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India!$J$1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India!$I$2:$I$19</c:f>
            </c:strRef>
          </c:cat>
          <c:val>
            <c:numRef>
              <c:f>India!$J$2:$J$19</c:f>
              <c:numCache/>
            </c:numRef>
          </c:val>
        </c:ser>
        <c:axId val="802922623"/>
        <c:axId val="1653028717"/>
      </c:barChart>
      <c:catAx>
        <c:axId val="802922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3028717"/>
      </c:catAx>
      <c:valAx>
        <c:axId val="16530287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 cases smoothed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2922623"/>
      </c:valAx>
      <c:lineChart>
        <c:varyColors val="0"/>
        <c:ser>
          <c:idx val="1"/>
          <c:order val="1"/>
          <c:tx>
            <c:strRef>
              <c:f>India!$L$1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India!$I$2:$I$19</c:f>
            </c:strRef>
          </c:cat>
          <c:val>
            <c:numRef>
              <c:f>India!$L$2:$L$19</c:f>
              <c:numCache/>
            </c:numRef>
          </c:val>
          <c:smooth val="0"/>
        </c:ser>
        <c:axId val="1795207764"/>
        <c:axId val="2017028955"/>
      </c:lineChart>
      <c:catAx>
        <c:axId val="17952077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7028955"/>
      </c:catAx>
      <c:valAx>
        <c:axId val="201702895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Vaccine coverage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520776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India - Effect of Vaccine Coverage on Deaths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India!$K$1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India!$I$2:$I$19</c:f>
            </c:strRef>
          </c:cat>
          <c:val>
            <c:numRef>
              <c:f>India!$K$2:$K$19</c:f>
              <c:numCache/>
            </c:numRef>
          </c:val>
        </c:ser>
        <c:axId val="1525884119"/>
        <c:axId val="1253213022"/>
      </c:barChart>
      <c:catAx>
        <c:axId val="1525884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3213022"/>
      </c:catAx>
      <c:valAx>
        <c:axId val="12532130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 deaths smoothed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5884119"/>
      </c:valAx>
      <c:lineChart>
        <c:varyColors val="0"/>
        <c:ser>
          <c:idx val="1"/>
          <c:order val="1"/>
          <c:tx>
            <c:strRef>
              <c:f>India!$L$1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India!$I$2:$I$19</c:f>
            </c:strRef>
          </c:cat>
          <c:val>
            <c:numRef>
              <c:f>India!$L$2:$L$19</c:f>
              <c:numCache/>
            </c:numRef>
          </c:val>
          <c:smooth val="0"/>
        </c:ser>
        <c:axId val="1720339407"/>
        <c:axId val="573425631"/>
      </c:lineChart>
      <c:catAx>
        <c:axId val="17203394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3425631"/>
      </c:catAx>
      <c:valAx>
        <c:axId val="573425631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Vaccine coverage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033940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Israel - Effect of Vaccine Coverage on New Cases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Israel!$J$1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Israel!$I$2:$I$18</c:f>
            </c:strRef>
          </c:cat>
          <c:val>
            <c:numRef>
              <c:f>Israel!$J$2:$J$18</c:f>
              <c:numCache/>
            </c:numRef>
          </c:val>
        </c:ser>
        <c:axId val="5181773"/>
        <c:axId val="1520410821"/>
      </c:barChart>
      <c:catAx>
        <c:axId val="51817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0410821"/>
      </c:catAx>
      <c:valAx>
        <c:axId val="15204108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 cases smoothed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81773"/>
      </c:valAx>
      <c:lineChart>
        <c:varyColors val="0"/>
        <c:ser>
          <c:idx val="1"/>
          <c:order val="1"/>
          <c:tx>
            <c:strRef>
              <c:f>Israel!$L$1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Israel!$I$2:$I$18</c:f>
            </c:strRef>
          </c:cat>
          <c:val>
            <c:numRef>
              <c:f>Israel!$L$2:$L$18</c:f>
              <c:numCache/>
            </c:numRef>
          </c:val>
          <c:smooth val="0"/>
        </c:ser>
        <c:axId val="1737825220"/>
        <c:axId val="1766895736"/>
      </c:lineChart>
      <c:catAx>
        <c:axId val="17378252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6895736"/>
      </c:catAx>
      <c:valAx>
        <c:axId val="1766895736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Vaccine coverage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782522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Israel - Effect of Vaccine Coverage on Deaths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Israel!$K$1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Israel!$I$2:$I$18</c:f>
            </c:strRef>
          </c:cat>
          <c:val>
            <c:numRef>
              <c:f>Israel!$K$2:$K$18</c:f>
              <c:numCache/>
            </c:numRef>
          </c:val>
        </c:ser>
        <c:axId val="1692756034"/>
        <c:axId val="1786739535"/>
      </c:barChart>
      <c:catAx>
        <c:axId val="16927560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6739535"/>
      </c:catAx>
      <c:valAx>
        <c:axId val="17867395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 deaths smoothed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2756034"/>
      </c:valAx>
      <c:lineChart>
        <c:varyColors val="0"/>
        <c:ser>
          <c:idx val="1"/>
          <c:order val="1"/>
          <c:tx>
            <c:strRef>
              <c:f>Israel!$L$1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Israel!$I$2:$I$18</c:f>
            </c:strRef>
          </c:cat>
          <c:val>
            <c:numRef>
              <c:f>Israel!$L$2:$L$18</c:f>
              <c:numCache/>
            </c:numRef>
          </c:val>
          <c:smooth val="0"/>
        </c:ser>
        <c:axId val="199647714"/>
        <c:axId val="2134908272"/>
      </c:lineChart>
      <c:catAx>
        <c:axId val="19964771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4908272"/>
      </c:catAx>
      <c:valAx>
        <c:axId val="2134908272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Vaccine coverage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64771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Seychelles - Effect of Vaccine Coverage on New Cases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Seychelles!$J$1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Seychelles!$I$2:$I$17</c:f>
            </c:strRef>
          </c:cat>
          <c:val>
            <c:numRef>
              <c:f>Seychelles!$J$2:$J$17</c:f>
              <c:numCache/>
            </c:numRef>
          </c:val>
        </c:ser>
        <c:axId val="278351912"/>
        <c:axId val="735099815"/>
      </c:barChart>
      <c:catAx>
        <c:axId val="278351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5099815"/>
      </c:catAx>
      <c:valAx>
        <c:axId val="7350998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 cases smoothed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8351912"/>
      </c:valAx>
      <c:lineChart>
        <c:varyColors val="0"/>
        <c:ser>
          <c:idx val="1"/>
          <c:order val="1"/>
          <c:tx>
            <c:strRef>
              <c:f>Seychelles!$L$1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Seychelles!$I$2:$I$17</c:f>
            </c:strRef>
          </c:cat>
          <c:val>
            <c:numRef>
              <c:f>Seychelles!$L$2:$L$17</c:f>
              <c:numCache/>
            </c:numRef>
          </c:val>
          <c:smooth val="0"/>
        </c:ser>
        <c:axId val="39646653"/>
        <c:axId val="990246187"/>
      </c:lineChart>
      <c:catAx>
        <c:axId val="3964665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0246187"/>
      </c:catAx>
      <c:valAx>
        <c:axId val="99024618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Vaccine coverage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64665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Seychelles - Effect of Vaccine Coverage on Deaths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Seychelles!$K$1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Seychelles!$I$2:$I$17</c:f>
            </c:strRef>
          </c:cat>
          <c:val>
            <c:numRef>
              <c:f>Seychelles!$K$2:$K$17</c:f>
              <c:numCache/>
            </c:numRef>
          </c:val>
        </c:ser>
        <c:axId val="1822300913"/>
        <c:axId val="2082702253"/>
      </c:barChart>
      <c:catAx>
        <c:axId val="18223009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2702253"/>
      </c:catAx>
      <c:valAx>
        <c:axId val="20827022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 deaths smoothed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2300913"/>
      </c:valAx>
      <c:lineChart>
        <c:varyColors val="0"/>
        <c:ser>
          <c:idx val="1"/>
          <c:order val="1"/>
          <c:tx>
            <c:strRef>
              <c:f>Seychelles!$L$1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Seychelles!$I$2:$I$17</c:f>
            </c:strRef>
          </c:cat>
          <c:val>
            <c:numRef>
              <c:f>Seychelles!$L$2:$L$17</c:f>
              <c:numCache/>
            </c:numRef>
          </c:val>
          <c:smooth val="0"/>
        </c:ser>
        <c:axId val="1828848306"/>
        <c:axId val="87867931"/>
      </c:lineChart>
      <c:catAx>
        <c:axId val="182884830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867931"/>
      </c:catAx>
      <c:valAx>
        <c:axId val="87867931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Vaccine coverage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884830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400050</xdr:colOff>
      <xdr:row>19</xdr:row>
      <xdr:rowOff>200025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400050</xdr:colOff>
      <xdr:row>39</xdr:row>
      <xdr:rowOff>57150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419100</xdr:colOff>
      <xdr:row>20</xdr:row>
      <xdr:rowOff>161925</xdr:rowOff>
    </xdr:from>
    <xdr:ext cx="6153150" cy="38100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361950</xdr:colOff>
      <xdr:row>42</xdr:row>
      <xdr:rowOff>104775</xdr:rowOff>
    </xdr:from>
    <xdr:ext cx="6153150" cy="38100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533400</xdr:colOff>
      <xdr:row>19</xdr:row>
      <xdr:rowOff>161925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542925</xdr:colOff>
      <xdr:row>38</xdr:row>
      <xdr:rowOff>76200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428625</xdr:colOff>
      <xdr:row>19</xdr:row>
      <xdr:rowOff>161925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381000</xdr:colOff>
      <xdr:row>41</xdr:row>
      <xdr:rowOff>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247650</xdr:colOff>
      <xdr:row>18</xdr:row>
      <xdr:rowOff>19050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238125</xdr:colOff>
      <xdr:row>36</xdr:row>
      <xdr:rowOff>95250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/>
      <c r="I1" s="3" t="s">
        <v>7</v>
      </c>
      <c r="J1" s="3" t="s">
        <v>8</v>
      </c>
      <c r="K1" s="3" t="s">
        <v>9</v>
      </c>
      <c r="L1" s="5" t="s">
        <v>10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 t="s">
        <v>11</v>
      </c>
      <c r="B2" s="8">
        <v>43861.0</v>
      </c>
      <c r="C2" s="9"/>
      <c r="D2" s="9"/>
      <c r="E2" s="9"/>
      <c r="F2" s="10">
        <v>6.7886004E7</v>
      </c>
      <c r="G2" s="11">
        <f t="shared" ref="G2:G528" si="1">E2/F2</f>
        <v>0</v>
      </c>
      <c r="H2" s="12"/>
      <c r="I2" s="13">
        <f t="array" ref="I2:I19">EDATE(H3,Sequence(18,1,1,1))</f>
        <v>43861</v>
      </c>
      <c r="J2" s="14">
        <v>0.0</v>
      </c>
      <c r="K2" s="14">
        <v>0.0</v>
      </c>
      <c r="L2" s="15">
        <v>0.0</v>
      </c>
    </row>
    <row r="3">
      <c r="A3" s="7" t="s">
        <v>11</v>
      </c>
      <c r="B3" s="8">
        <v>43862.0</v>
      </c>
      <c r="C3" s="9"/>
      <c r="D3" s="9"/>
      <c r="E3" s="9"/>
      <c r="F3" s="10">
        <v>6.7886004E7</v>
      </c>
      <c r="G3" s="11">
        <f t="shared" si="1"/>
        <v>0</v>
      </c>
      <c r="H3" s="16">
        <f>DATE(2019,12,31)</f>
        <v>43830</v>
      </c>
      <c r="I3" s="17">
        <v>43890.0</v>
      </c>
      <c r="J3" s="18">
        <f t="shared" ref="J3:J19" si="2">sumifs(C:C,B:B,"&gt;"&amp;I2,B:B,"&lt;="&amp;I3)</f>
        <v>38.284</v>
      </c>
      <c r="K3" s="18">
        <f t="shared" ref="K3:K19" si="3">SUMIFS(D:D,B:B,"&gt;"&amp;I2,B:B,"&lt;="&amp;I3)</f>
        <v>0</v>
      </c>
      <c r="L3" s="19">
        <f t="shared" ref="L3:L19" si="4">MAXIFS(G:G,B:B,"&gt;"&amp;I2,B:B,"&lt;="&amp;I3)</f>
        <v>0</v>
      </c>
    </row>
    <row r="4">
      <c r="A4" s="7" t="s">
        <v>11</v>
      </c>
      <c r="B4" s="8">
        <v>43863.0</v>
      </c>
      <c r="C4" s="9"/>
      <c r="D4" s="9"/>
      <c r="E4" s="9"/>
      <c r="F4" s="10">
        <v>6.7886004E7</v>
      </c>
      <c r="G4" s="11">
        <f t="shared" si="1"/>
        <v>0</v>
      </c>
      <c r="H4" s="12"/>
      <c r="I4" s="17">
        <v>43921.0</v>
      </c>
      <c r="J4" s="18">
        <f t="shared" si="2"/>
        <v>27550.572</v>
      </c>
      <c r="K4" s="18">
        <f t="shared" si="3"/>
        <v>1488.429</v>
      </c>
      <c r="L4" s="19">
        <f t="shared" si="4"/>
        <v>0</v>
      </c>
    </row>
    <row r="5">
      <c r="A5" s="7" t="s">
        <v>11</v>
      </c>
      <c r="B5" s="8">
        <v>43864.0</v>
      </c>
      <c r="C5" s="9"/>
      <c r="D5" s="9"/>
      <c r="E5" s="9"/>
      <c r="F5" s="10">
        <v>6.7886004E7</v>
      </c>
      <c r="G5" s="11">
        <f t="shared" si="1"/>
        <v>0</v>
      </c>
      <c r="H5" s="12"/>
      <c r="I5" s="17">
        <v>43951.0</v>
      </c>
      <c r="J5" s="18">
        <f t="shared" si="2"/>
        <v>136784.143</v>
      </c>
      <c r="K5" s="18">
        <f t="shared" si="3"/>
        <v>23255.856</v>
      </c>
      <c r="L5" s="19">
        <f t="shared" si="4"/>
        <v>0</v>
      </c>
    </row>
    <row r="6">
      <c r="A6" s="7" t="s">
        <v>11</v>
      </c>
      <c r="B6" s="8">
        <v>43865.0</v>
      </c>
      <c r="C6" s="9"/>
      <c r="D6" s="9"/>
      <c r="E6" s="9"/>
      <c r="F6" s="10">
        <v>6.7886004E7</v>
      </c>
      <c r="G6" s="11">
        <f t="shared" si="1"/>
        <v>0</v>
      </c>
      <c r="H6" s="12"/>
      <c r="I6" s="17">
        <v>43982.0</v>
      </c>
      <c r="J6" s="18">
        <f t="shared" si="2"/>
        <v>89095.432</v>
      </c>
      <c r="K6" s="18">
        <f t="shared" si="3"/>
        <v>12178.427</v>
      </c>
      <c r="L6" s="19">
        <f t="shared" si="4"/>
        <v>0</v>
      </c>
    </row>
    <row r="7">
      <c r="A7" s="7" t="s">
        <v>11</v>
      </c>
      <c r="B7" s="8">
        <v>43866.0</v>
      </c>
      <c r="C7" s="10">
        <v>1.286</v>
      </c>
      <c r="D7" s="10">
        <v>0.0</v>
      </c>
      <c r="E7" s="9"/>
      <c r="F7" s="10">
        <v>6.7886004E7</v>
      </c>
      <c r="G7" s="11">
        <f t="shared" si="1"/>
        <v>0</v>
      </c>
      <c r="H7" s="12"/>
      <c r="I7" s="17">
        <v>44012.0</v>
      </c>
      <c r="J7" s="18">
        <f t="shared" si="2"/>
        <v>30168.859</v>
      </c>
      <c r="K7" s="18">
        <f t="shared" si="3"/>
        <v>3424.001</v>
      </c>
      <c r="L7" s="19">
        <f t="shared" si="4"/>
        <v>0</v>
      </c>
    </row>
    <row r="8">
      <c r="A8" s="7" t="s">
        <v>11</v>
      </c>
      <c r="B8" s="8">
        <v>43867.0</v>
      </c>
      <c r="C8" s="10">
        <v>1.286</v>
      </c>
      <c r="D8" s="10">
        <v>0.0</v>
      </c>
      <c r="E8" s="9"/>
      <c r="F8" s="10">
        <v>6.7886004E7</v>
      </c>
      <c r="G8" s="11">
        <f t="shared" si="1"/>
        <v>0</v>
      </c>
      <c r="H8" s="12"/>
      <c r="I8" s="17">
        <v>44043.0</v>
      </c>
      <c r="J8" s="18">
        <f t="shared" si="2"/>
        <v>18791.714</v>
      </c>
      <c r="K8" s="18">
        <f t="shared" si="3"/>
        <v>879.717</v>
      </c>
      <c r="L8" s="19">
        <f t="shared" si="4"/>
        <v>0</v>
      </c>
    </row>
    <row r="9">
      <c r="A9" s="7" t="s">
        <v>11</v>
      </c>
      <c r="B9" s="8">
        <v>43868.0</v>
      </c>
      <c r="C9" s="10">
        <v>1.0</v>
      </c>
      <c r="D9" s="10">
        <v>0.0</v>
      </c>
      <c r="E9" s="9"/>
      <c r="F9" s="10">
        <v>6.7886004E7</v>
      </c>
      <c r="G9" s="11">
        <f t="shared" si="1"/>
        <v>0</v>
      </c>
      <c r="H9" s="12"/>
      <c r="I9" s="17">
        <v>44074.0</v>
      </c>
      <c r="J9" s="18">
        <f t="shared" si="2"/>
        <v>31392.143</v>
      </c>
      <c r="K9" s="18">
        <f t="shared" si="3"/>
        <v>342.712</v>
      </c>
      <c r="L9" s="19">
        <f t="shared" si="4"/>
        <v>0</v>
      </c>
    </row>
    <row r="10">
      <c r="A10" s="7" t="s">
        <v>11</v>
      </c>
      <c r="B10" s="8">
        <v>43869.0</v>
      </c>
      <c r="C10" s="10">
        <v>1.571</v>
      </c>
      <c r="D10" s="10">
        <v>0.0</v>
      </c>
      <c r="E10" s="9"/>
      <c r="F10" s="10">
        <v>6.7886004E7</v>
      </c>
      <c r="G10" s="11">
        <f t="shared" si="1"/>
        <v>0</v>
      </c>
      <c r="H10" s="12"/>
      <c r="I10" s="17">
        <v>44104.0</v>
      </c>
      <c r="J10" s="18">
        <f t="shared" si="2"/>
        <v>103340.284</v>
      </c>
      <c r="K10" s="18">
        <f t="shared" si="3"/>
        <v>522</v>
      </c>
      <c r="L10" s="19">
        <f t="shared" si="4"/>
        <v>0</v>
      </c>
    </row>
    <row r="11">
      <c r="A11" s="7" t="s">
        <v>11</v>
      </c>
      <c r="B11" s="8">
        <v>43870.0</v>
      </c>
      <c r="C11" s="10">
        <v>1.714</v>
      </c>
      <c r="D11" s="10">
        <v>0.0</v>
      </c>
      <c r="E11" s="9"/>
      <c r="F11" s="10">
        <v>6.7886004E7</v>
      </c>
      <c r="G11" s="11">
        <f t="shared" si="1"/>
        <v>0</v>
      </c>
      <c r="H11" s="12"/>
      <c r="I11" s="17">
        <v>44135.0</v>
      </c>
      <c r="J11" s="18">
        <f t="shared" si="2"/>
        <v>508086.725</v>
      </c>
      <c r="K11" s="18">
        <f t="shared" si="3"/>
        <v>3666.425</v>
      </c>
      <c r="L11" s="19">
        <f t="shared" si="4"/>
        <v>0</v>
      </c>
    </row>
    <row r="12">
      <c r="A12" s="7" t="s">
        <v>11</v>
      </c>
      <c r="B12" s="8">
        <v>43871.0</v>
      </c>
      <c r="C12" s="10">
        <v>0.857</v>
      </c>
      <c r="D12" s="10">
        <v>0.0</v>
      </c>
      <c r="E12" s="9"/>
      <c r="F12" s="10">
        <v>6.7886004E7</v>
      </c>
      <c r="G12" s="11">
        <f t="shared" si="1"/>
        <v>0</v>
      </c>
      <c r="H12" s="12"/>
      <c r="I12" s="17">
        <v>44165.0</v>
      </c>
      <c r="J12" s="18">
        <f t="shared" si="2"/>
        <v>646086.16</v>
      </c>
      <c r="K12" s="18">
        <f t="shared" si="3"/>
        <v>11721.718</v>
      </c>
      <c r="L12" s="19">
        <f t="shared" si="4"/>
        <v>0</v>
      </c>
    </row>
    <row r="13">
      <c r="A13" s="7" t="s">
        <v>11</v>
      </c>
      <c r="B13" s="8">
        <v>43872.0</v>
      </c>
      <c r="C13" s="10">
        <v>1.0</v>
      </c>
      <c r="D13" s="10">
        <v>0.0</v>
      </c>
      <c r="E13" s="9"/>
      <c r="F13" s="10">
        <v>6.7886004E7</v>
      </c>
      <c r="G13" s="11">
        <f t="shared" si="1"/>
        <v>0</v>
      </c>
      <c r="H13" s="12"/>
      <c r="I13" s="17">
        <v>44196.0</v>
      </c>
      <c r="J13" s="18">
        <f t="shared" si="2"/>
        <v>758522.85</v>
      </c>
      <c r="K13" s="18">
        <f t="shared" si="3"/>
        <v>14070.141</v>
      </c>
      <c r="L13" s="19">
        <f t="shared" si="4"/>
        <v>0.01480530508</v>
      </c>
    </row>
    <row r="14">
      <c r="A14" s="7" t="s">
        <v>11</v>
      </c>
      <c r="B14" s="8">
        <v>43873.0</v>
      </c>
      <c r="C14" s="10">
        <v>1.0</v>
      </c>
      <c r="D14" s="10">
        <v>0.0</v>
      </c>
      <c r="E14" s="9"/>
      <c r="F14" s="10">
        <v>6.7886004E7</v>
      </c>
      <c r="G14" s="11">
        <f t="shared" si="1"/>
        <v>0</v>
      </c>
      <c r="H14" s="12"/>
      <c r="I14" s="17">
        <v>44227.0</v>
      </c>
      <c r="J14" s="18">
        <f t="shared" si="2"/>
        <v>1404318.43</v>
      </c>
      <c r="K14" s="18">
        <f t="shared" si="3"/>
        <v>31480.138</v>
      </c>
      <c r="L14" s="19">
        <f t="shared" si="4"/>
        <v>0.1369408487</v>
      </c>
    </row>
    <row r="15">
      <c r="A15" s="7" t="s">
        <v>11</v>
      </c>
      <c r="B15" s="8">
        <v>43874.0</v>
      </c>
      <c r="C15" s="10">
        <v>1.143</v>
      </c>
      <c r="D15" s="10">
        <v>0.0</v>
      </c>
      <c r="E15" s="9"/>
      <c r="F15" s="10">
        <v>6.7886004E7</v>
      </c>
      <c r="G15" s="11">
        <f t="shared" si="1"/>
        <v>0</v>
      </c>
      <c r="H15" s="12"/>
      <c r="I15" s="17">
        <v>44255.0</v>
      </c>
      <c r="J15" s="18">
        <f t="shared" si="2"/>
        <v>410870.571</v>
      </c>
      <c r="K15" s="18">
        <f t="shared" si="3"/>
        <v>19181.287</v>
      </c>
      <c r="L15" s="19">
        <f t="shared" si="4"/>
        <v>0.2986690894</v>
      </c>
    </row>
    <row r="16">
      <c r="A16" s="7" t="s">
        <v>11</v>
      </c>
      <c r="B16" s="8">
        <v>43875.0</v>
      </c>
      <c r="C16" s="10">
        <v>1.286</v>
      </c>
      <c r="D16" s="10">
        <v>0.0</v>
      </c>
      <c r="E16" s="9"/>
      <c r="F16" s="10">
        <v>6.7886004E7</v>
      </c>
      <c r="G16" s="11">
        <f t="shared" si="1"/>
        <v>0</v>
      </c>
      <c r="H16" s="12"/>
      <c r="I16" s="17">
        <v>44286.0</v>
      </c>
      <c r="J16" s="18">
        <f t="shared" si="2"/>
        <v>182065.43</v>
      </c>
      <c r="K16" s="18">
        <f t="shared" si="3"/>
        <v>4619.142</v>
      </c>
      <c r="L16" s="19">
        <f t="shared" si="4"/>
        <v>0.458819818</v>
      </c>
    </row>
    <row r="17">
      <c r="A17" s="7" t="s">
        <v>11</v>
      </c>
      <c r="B17" s="8">
        <v>43876.0</v>
      </c>
      <c r="C17" s="10">
        <v>0.714</v>
      </c>
      <c r="D17" s="10">
        <v>0.0</v>
      </c>
      <c r="E17" s="9"/>
      <c r="F17" s="10">
        <v>6.7886004E7</v>
      </c>
      <c r="G17" s="11">
        <f t="shared" si="1"/>
        <v>0</v>
      </c>
      <c r="H17" s="12"/>
      <c r="I17" s="17">
        <v>44316.0</v>
      </c>
      <c r="J17" s="18">
        <f t="shared" si="2"/>
        <v>78093.712</v>
      </c>
      <c r="K17" s="18">
        <f t="shared" si="3"/>
        <v>886</v>
      </c>
      <c r="L17" s="19">
        <f t="shared" si="4"/>
        <v>0.506175102</v>
      </c>
    </row>
    <row r="18">
      <c r="A18" s="7" t="s">
        <v>11</v>
      </c>
      <c r="B18" s="8">
        <v>43877.0</v>
      </c>
      <c r="C18" s="10">
        <v>0.571</v>
      </c>
      <c r="D18" s="10">
        <v>0.0</v>
      </c>
      <c r="E18" s="9"/>
      <c r="F18" s="10">
        <v>6.7886004E7</v>
      </c>
      <c r="G18" s="11">
        <f t="shared" si="1"/>
        <v>0</v>
      </c>
      <c r="H18" s="12"/>
      <c r="I18" s="17">
        <v>44347.0</v>
      </c>
      <c r="J18" s="18">
        <f t="shared" si="2"/>
        <v>68001.572</v>
      </c>
      <c r="K18" s="18">
        <f t="shared" si="3"/>
        <v>310.571</v>
      </c>
      <c r="L18" s="19">
        <f t="shared" si="4"/>
        <v>0.5815213103</v>
      </c>
    </row>
    <row r="19">
      <c r="A19" s="7" t="s">
        <v>11</v>
      </c>
      <c r="B19" s="8">
        <v>43878.0</v>
      </c>
      <c r="C19" s="10">
        <v>0.714</v>
      </c>
      <c r="D19" s="10">
        <v>0.0</v>
      </c>
      <c r="E19" s="9"/>
      <c r="F19" s="10">
        <v>6.7886004E7</v>
      </c>
      <c r="G19" s="11">
        <f t="shared" si="1"/>
        <v>0</v>
      </c>
      <c r="H19" s="12"/>
      <c r="I19" s="17">
        <v>44377.0</v>
      </c>
      <c r="J19" s="18">
        <f t="shared" si="2"/>
        <v>261033.419</v>
      </c>
      <c r="K19" s="18">
        <f t="shared" si="3"/>
        <v>333.428</v>
      </c>
      <c r="L19" s="19">
        <f t="shared" si="4"/>
        <v>0.6608280847</v>
      </c>
    </row>
    <row r="20">
      <c r="A20" s="7" t="s">
        <v>11</v>
      </c>
      <c r="B20" s="8">
        <v>43879.0</v>
      </c>
      <c r="C20" s="10">
        <v>0.571</v>
      </c>
      <c r="D20" s="10">
        <v>0.0</v>
      </c>
      <c r="E20" s="9"/>
      <c r="F20" s="10">
        <v>6.7886004E7</v>
      </c>
      <c r="G20" s="11">
        <f t="shared" si="1"/>
        <v>0</v>
      </c>
      <c r="H20" s="12"/>
      <c r="I20" s="12"/>
      <c r="J20" s="12"/>
      <c r="K20" s="12"/>
      <c r="L20" s="11"/>
    </row>
    <row r="21">
      <c r="A21" s="7" t="s">
        <v>11</v>
      </c>
      <c r="B21" s="8">
        <v>43880.0</v>
      </c>
      <c r="C21" s="10">
        <v>0.571</v>
      </c>
      <c r="D21" s="10">
        <v>0.0</v>
      </c>
      <c r="E21" s="9"/>
      <c r="F21" s="10">
        <v>6.7886004E7</v>
      </c>
      <c r="G21" s="11">
        <f t="shared" si="1"/>
        <v>0</v>
      </c>
      <c r="H21" s="12"/>
      <c r="I21" s="12"/>
      <c r="J21" s="12"/>
      <c r="K21" s="12"/>
      <c r="L21" s="11"/>
    </row>
    <row r="22">
      <c r="A22" s="7" t="s">
        <v>11</v>
      </c>
      <c r="B22" s="8">
        <v>43881.0</v>
      </c>
      <c r="C22" s="10">
        <v>0.714</v>
      </c>
      <c r="D22" s="10">
        <v>0.0</v>
      </c>
      <c r="E22" s="9"/>
      <c r="F22" s="10">
        <v>6.7886004E7</v>
      </c>
      <c r="G22" s="11">
        <f t="shared" si="1"/>
        <v>0</v>
      </c>
      <c r="H22" s="12"/>
      <c r="I22" s="12"/>
      <c r="J22" s="12"/>
      <c r="K22" s="12"/>
      <c r="L22" s="11"/>
    </row>
    <row r="23">
      <c r="A23" s="7" t="s">
        <v>11</v>
      </c>
      <c r="B23" s="8">
        <v>43882.0</v>
      </c>
      <c r="C23" s="10">
        <v>0.714</v>
      </c>
      <c r="D23" s="10">
        <v>0.0</v>
      </c>
      <c r="E23" s="9"/>
      <c r="F23" s="10">
        <v>6.7886004E7</v>
      </c>
      <c r="G23" s="11">
        <f t="shared" si="1"/>
        <v>0</v>
      </c>
      <c r="H23" s="12"/>
      <c r="I23" s="12"/>
      <c r="J23" s="12"/>
      <c r="K23" s="12"/>
      <c r="L23" s="11"/>
    </row>
    <row r="24">
      <c r="A24" s="7" t="s">
        <v>11</v>
      </c>
      <c r="B24" s="8">
        <v>43883.0</v>
      </c>
      <c r="C24" s="10">
        <v>0.714</v>
      </c>
      <c r="D24" s="10">
        <v>0.0</v>
      </c>
      <c r="E24" s="9"/>
      <c r="F24" s="10">
        <v>6.7886004E7</v>
      </c>
      <c r="G24" s="11">
        <f t="shared" si="1"/>
        <v>0</v>
      </c>
      <c r="H24" s="12"/>
      <c r="I24" s="12"/>
      <c r="J24" s="12"/>
      <c r="K24" s="12"/>
      <c r="L24" s="11"/>
    </row>
    <row r="25">
      <c r="A25" s="7" t="s">
        <v>11</v>
      </c>
      <c r="B25" s="8">
        <v>43884.0</v>
      </c>
      <c r="C25" s="10">
        <v>1.429</v>
      </c>
      <c r="D25" s="10">
        <v>0.0</v>
      </c>
      <c r="E25" s="9"/>
      <c r="F25" s="10">
        <v>6.7886004E7</v>
      </c>
      <c r="G25" s="11">
        <f t="shared" si="1"/>
        <v>0</v>
      </c>
      <c r="H25" s="12"/>
      <c r="I25" s="12"/>
      <c r="J25" s="12"/>
      <c r="K25" s="12"/>
      <c r="L25" s="11"/>
    </row>
    <row r="26">
      <c r="A26" s="7" t="s">
        <v>11</v>
      </c>
      <c r="B26" s="8">
        <v>43885.0</v>
      </c>
      <c r="C26" s="10">
        <v>1.571</v>
      </c>
      <c r="D26" s="10">
        <v>0.0</v>
      </c>
      <c r="E26" s="9"/>
      <c r="F26" s="10">
        <v>6.7886004E7</v>
      </c>
      <c r="G26" s="11">
        <f t="shared" si="1"/>
        <v>0</v>
      </c>
      <c r="H26" s="12"/>
      <c r="I26" s="12"/>
      <c r="J26" s="12"/>
      <c r="K26" s="12"/>
      <c r="L26" s="11"/>
    </row>
    <row r="27">
      <c r="A27" s="7" t="s">
        <v>11</v>
      </c>
      <c r="B27" s="8">
        <v>43886.0</v>
      </c>
      <c r="C27" s="10">
        <v>2.143</v>
      </c>
      <c r="D27" s="10">
        <v>0.0</v>
      </c>
      <c r="E27" s="9"/>
      <c r="F27" s="10">
        <v>6.7886004E7</v>
      </c>
      <c r="G27" s="11">
        <f t="shared" si="1"/>
        <v>0</v>
      </c>
      <c r="H27" s="12"/>
      <c r="I27" s="12"/>
      <c r="J27" s="12"/>
      <c r="K27" s="12"/>
      <c r="L27" s="11"/>
    </row>
    <row r="28">
      <c r="A28" s="7" t="s">
        <v>11</v>
      </c>
      <c r="B28" s="8">
        <v>43887.0</v>
      </c>
      <c r="C28" s="10">
        <v>2.429</v>
      </c>
      <c r="D28" s="10">
        <v>0.0</v>
      </c>
      <c r="E28" s="9"/>
      <c r="F28" s="10">
        <v>6.7886004E7</v>
      </c>
      <c r="G28" s="11">
        <f t="shared" si="1"/>
        <v>0</v>
      </c>
      <c r="H28" s="12"/>
      <c r="I28" s="12"/>
      <c r="J28" s="12"/>
      <c r="K28" s="12"/>
      <c r="L28" s="11"/>
    </row>
    <row r="29">
      <c r="A29" s="7" t="s">
        <v>11</v>
      </c>
      <c r="B29" s="8">
        <v>43888.0</v>
      </c>
      <c r="C29" s="10">
        <v>3.143</v>
      </c>
      <c r="D29" s="10">
        <v>0.0</v>
      </c>
      <c r="E29" s="9"/>
      <c r="F29" s="10">
        <v>6.7886004E7</v>
      </c>
      <c r="G29" s="11">
        <f t="shared" si="1"/>
        <v>0</v>
      </c>
      <c r="H29" s="12"/>
      <c r="I29" s="12"/>
      <c r="J29" s="12"/>
      <c r="K29" s="12"/>
      <c r="L29" s="11"/>
    </row>
    <row r="30">
      <c r="A30" s="7" t="s">
        <v>11</v>
      </c>
      <c r="B30" s="8">
        <v>43889.0</v>
      </c>
      <c r="C30" s="10">
        <v>4.714</v>
      </c>
      <c r="D30" s="10">
        <v>0.0</v>
      </c>
      <c r="E30" s="9"/>
      <c r="F30" s="10">
        <v>6.7886004E7</v>
      </c>
      <c r="G30" s="11">
        <f t="shared" si="1"/>
        <v>0</v>
      </c>
      <c r="H30" s="12"/>
      <c r="I30" s="12"/>
      <c r="J30" s="12"/>
      <c r="K30" s="12"/>
      <c r="L30" s="11"/>
    </row>
    <row r="31">
      <c r="A31" s="7" t="s">
        <v>11</v>
      </c>
      <c r="B31" s="8">
        <v>43890.0</v>
      </c>
      <c r="C31" s="10">
        <v>5.429</v>
      </c>
      <c r="D31" s="10">
        <v>0.0</v>
      </c>
      <c r="E31" s="9"/>
      <c r="F31" s="10">
        <v>6.7886004E7</v>
      </c>
      <c r="G31" s="11">
        <f t="shared" si="1"/>
        <v>0</v>
      </c>
      <c r="H31" s="12"/>
      <c r="I31" s="12"/>
      <c r="J31" s="12"/>
      <c r="K31" s="12"/>
      <c r="L31" s="11"/>
    </row>
    <row r="32">
      <c r="A32" s="7" t="s">
        <v>11</v>
      </c>
      <c r="B32" s="8">
        <v>43891.0</v>
      </c>
      <c r="C32" s="10">
        <v>9.429</v>
      </c>
      <c r="D32" s="10">
        <v>0.0</v>
      </c>
      <c r="E32" s="9"/>
      <c r="F32" s="10">
        <v>6.7886004E7</v>
      </c>
      <c r="G32" s="11">
        <f t="shared" si="1"/>
        <v>0</v>
      </c>
      <c r="H32" s="12"/>
      <c r="I32" s="12"/>
      <c r="J32" s="12"/>
      <c r="K32" s="12"/>
      <c r="L32" s="11"/>
    </row>
    <row r="33">
      <c r="A33" s="7" t="s">
        <v>11</v>
      </c>
      <c r="B33" s="8">
        <v>43892.0</v>
      </c>
      <c r="C33" s="10">
        <v>14.857</v>
      </c>
      <c r="D33" s="10">
        <v>0.0</v>
      </c>
      <c r="E33" s="9"/>
      <c r="F33" s="10">
        <v>6.7886004E7</v>
      </c>
      <c r="G33" s="11">
        <f t="shared" si="1"/>
        <v>0</v>
      </c>
      <c r="H33" s="12"/>
      <c r="I33" s="12"/>
      <c r="J33" s="12"/>
      <c r="K33" s="12"/>
      <c r="L33" s="11"/>
    </row>
    <row r="34">
      <c r="A34" s="7" t="s">
        <v>11</v>
      </c>
      <c r="B34" s="8">
        <v>43893.0</v>
      </c>
      <c r="C34" s="10">
        <v>22.143</v>
      </c>
      <c r="D34" s="10">
        <v>0.0</v>
      </c>
      <c r="E34" s="9"/>
      <c r="F34" s="10">
        <v>6.7886004E7</v>
      </c>
      <c r="G34" s="11">
        <f t="shared" si="1"/>
        <v>0</v>
      </c>
      <c r="H34" s="12"/>
      <c r="I34" s="12"/>
      <c r="J34" s="12"/>
      <c r="K34" s="12"/>
      <c r="L34" s="11"/>
    </row>
    <row r="35">
      <c r="A35" s="7" t="s">
        <v>11</v>
      </c>
      <c r="B35" s="8">
        <v>43894.0</v>
      </c>
      <c r="C35" s="10">
        <v>29.857</v>
      </c>
      <c r="D35" s="10">
        <v>0.0</v>
      </c>
      <c r="E35" s="9"/>
      <c r="F35" s="10">
        <v>6.7886004E7</v>
      </c>
      <c r="G35" s="11">
        <f t="shared" si="1"/>
        <v>0</v>
      </c>
      <c r="H35" s="12"/>
      <c r="I35" s="12"/>
      <c r="J35" s="12"/>
      <c r="K35" s="12"/>
      <c r="L35" s="11"/>
    </row>
    <row r="36">
      <c r="A36" s="7" t="s">
        <v>11</v>
      </c>
      <c r="B36" s="8">
        <v>43895.0</v>
      </c>
      <c r="C36" s="10">
        <v>35.857</v>
      </c>
      <c r="D36" s="10">
        <v>0.0</v>
      </c>
      <c r="E36" s="9"/>
      <c r="F36" s="10">
        <v>6.7886004E7</v>
      </c>
      <c r="G36" s="11">
        <f t="shared" si="1"/>
        <v>0</v>
      </c>
      <c r="H36" s="12"/>
      <c r="I36" s="12"/>
      <c r="J36" s="12"/>
      <c r="K36" s="12"/>
      <c r="L36" s="11"/>
    </row>
    <row r="37">
      <c r="A37" s="7" t="s">
        <v>11</v>
      </c>
      <c r="B37" s="8">
        <v>43896.0</v>
      </c>
      <c r="C37" s="10">
        <v>45.429</v>
      </c>
      <c r="D37" s="10">
        <v>0.143</v>
      </c>
      <c r="E37" s="9"/>
      <c r="F37" s="10">
        <v>6.7886004E7</v>
      </c>
      <c r="G37" s="11">
        <f t="shared" si="1"/>
        <v>0</v>
      </c>
      <c r="H37" s="12"/>
      <c r="I37" s="12"/>
      <c r="J37" s="12"/>
      <c r="K37" s="12"/>
      <c r="L37" s="11"/>
    </row>
    <row r="38">
      <c r="A38" s="7" t="s">
        <v>11</v>
      </c>
      <c r="B38" s="8">
        <v>43897.0</v>
      </c>
      <c r="C38" s="10">
        <v>52.571</v>
      </c>
      <c r="D38" s="10">
        <v>0.286</v>
      </c>
      <c r="E38" s="9"/>
      <c r="F38" s="10">
        <v>6.7886004E7</v>
      </c>
      <c r="G38" s="11">
        <f t="shared" si="1"/>
        <v>0</v>
      </c>
      <c r="H38" s="12"/>
      <c r="I38" s="12"/>
      <c r="J38" s="12"/>
      <c r="K38" s="12"/>
      <c r="L38" s="11"/>
    </row>
    <row r="39">
      <c r="A39" s="7" t="s">
        <v>11</v>
      </c>
      <c r="B39" s="8">
        <v>43898.0</v>
      </c>
      <c r="C39" s="10">
        <v>55.571</v>
      </c>
      <c r="D39" s="10">
        <v>0.286</v>
      </c>
      <c r="E39" s="9"/>
      <c r="F39" s="10">
        <v>6.7886004E7</v>
      </c>
      <c r="G39" s="11">
        <f t="shared" si="1"/>
        <v>0</v>
      </c>
      <c r="H39" s="12"/>
      <c r="I39" s="12"/>
      <c r="J39" s="12"/>
      <c r="K39" s="12"/>
      <c r="L39" s="11"/>
    </row>
    <row r="40">
      <c r="A40" s="7" t="s">
        <v>11</v>
      </c>
      <c r="B40" s="8">
        <v>43899.0</v>
      </c>
      <c r="C40" s="10">
        <v>70.857</v>
      </c>
      <c r="D40" s="10">
        <v>0.429</v>
      </c>
      <c r="E40" s="9"/>
      <c r="F40" s="10">
        <v>6.7886004E7</v>
      </c>
      <c r="G40" s="11">
        <f t="shared" si="1"/>
        <v>0</v>
      </c>
      <c r="H40" s="12"/>
      <c r="I40" s="12"/>
      <c r="J40" s="12"/>
      <c r="K40" s="12"/>
      <c r="L40" s="11"/>
    </row>
    <row r="41">
      <c r="A41" s="7" t="s">
        <v>11</v>
      </c>
      <c r="B41" s="8">
        <v>43900.0</v>
      </c>
      <c r="C41" s="10">
        <v>100.0</v>
      </c>
      <c r="D41" s="10">
        <v>1.0</v>
      </c>
      <c r="E41" s="9"/>
      <c r="F41" s="10">
        <v>6.7886004E7</v>
      </c>
      <c r="G41" s="11">
        <f t="shared" si="1"/>
        <v>0</v>
      </c>
      <c r="H41" s="12"/>
      <c r="I41" s="12"/>
      <c r="J41" s="12"/>
      <c r="K41" s="12"/>
      <c r="L41" s="11"/>
    </row>
    <row r="42">
      <c r="A42" s="7" t="s">
        <v>11</v>
      </c>
      <c r="B42" s="8">
        <v>43901.0</v>
      </c>
      <c r="C42" s="10">
        <v>150.714</v>
      </c>
      <c r="D42" s="10">
        <v>1.0</v>
      </c>
      <c r="E42" s="9"/>
      <c r="F42" s="10">
        <v>6.7886004E7</v>
      </c>
      <c r="G42" s="11">
        <f t="shared" si="1"/>
        <v>0</v>
      </c>
      <c r="H42" s="12"/>
      <c r="I42" s="12"/>
      <c r="J42" s="12"/>
      <c r="K42" s="12"/>
      <c r="L42" s="11"/>
    </row>
    <row r="43">
      <c r="A43" s="7" t="s">
        <v>11</v>
      </c>
      <c r="B43" s="8">
        <v>43902.0</v>
      </c>
      <c r="C43" s="10">
        <v>213.571</v>
      </c>
      <c r="D43" s="10">
        <v>1.286</v>
      </c>
      <c r="E43" s="9"/>
      <c r="F43" s="10">
        <v>6.7886004E7</v>
      </c>
      <c r="G43" s="11">
        <f t="shared" si="1"/>
        <v>0</v>
      </c>
      <c r="H43" s="12"/>
      <c r="I43" s="12"/>
      <c r="J43" s="12"/>
      <c r="K43" s="12"/>
      <c r="L43" s="11"/>
    </row>
    <row r="44">
      <c r="A44" s="7" t="s">
        <v>11</v>
      </c>
      <c r="B44" s="8">
        <v>43903.0</v>
      </c>
      <c r="C44" s="10">
        <v>270.857</v>
      </c>
      <c r="D44" s="10">
        <v>1.286</v>
      </c>
      <c r="E44" s="9"/>
      <c r="F44" s="10">
        <v>6.7886004E7</v>
      </c>
      <c r="G44" s="11">
        <f t="shared" si="1"/>
        <v>0</v>
      </c>
      <c r="H44" s="12"/>
      <c r="I44" s="12"/>
      <c r="J44" s="12"/>
      <c r="K44" s="12"/>
      <c r="L44" s="11"/>
    </row>
    <row r="45">
      <c r="A45" s="7" t="s">
        <v>11</v>
      </c>
      <c r="B45" s="8">
        <v>43904.0</v>
      </c>
      <c r="C45" s="10">
        <v>315.0</v>
      </c>
      <c r="D45" s="10">
        <v>3.857</v>
      </c>
      <c r="E45" s="9"/>
      <c r="F45" s="10">
        <v>6.7886004E7</v>
      </c>
      <c r="G45" s="11">
        <f t="shared" si="1"/>
        <v>0</v>
      </c>
      <c r="H45" s="12"/>
      <c r="I45" s="12"/>
      <c r="J45" s="12"/>
      <c r="K45" s="12"/>
      <c r="L45" s="11"/>
    </row>
    <row r="46">
      <c r="A46" s="7" t="s">
        <v>11</v>
      </c>
      <c r="B46" s="8">
        <v>43905.0</v>
      </c>
      <c r="C46" s="10">
        <v>370.571</v>
      </c>
      <c r="D46" s="10">
        <v>5.857</v>
      </c>
      <c r="E46" s="9"/>
      <c r="F46" s="10">
        <v>6.7886004E7</v>
      </c>
      <c r="G46" s="11">
        <f t="shared" si="1"/>
        <v>0</v>
      </c>
      <c r="H46" s="12"/>
      <c r="I46" s="12"/>
      <c r="J46" s="12"/>
      <c r="K46" s="12"/>
      <c r="L46" s="11"/>
    </row>
    <row r="47">
      <c r="A47" s="7" t="s">
        <v>11</v>
      </c>
      <c r="B47" s="8">
        <v>43906.0</v>
      </c>
      <c r="C47" s="10">
        <v>437.429</v>
      </c>
      <c r="D47" s="10">
        <v>9.0</v>
      </c>
      <c r="E47" s="9"/>
      <c r="F47" s="10">
        <v>6.7886004E7</v>
      </c>
      <c r="G47" s="11">
        <f t="shared" si="1"/>
        <v>0</v>
      </c>
      <c r="H47" s="12"/>
      <c r="I47" s="12"/>
      <c r="J47" s="12"/>
      <c r="K47" s="12"/>
      <c r="L47" s="11"/>
    </row>
    <row r="48">
      <c r="A48" s="7" t="s">
        <v>11</v>
      </c>
      <c r="B48" s="8">
        <v>43907.0</v>
      </c>
      <c r="C48" s="10">
        <v>510.429</v>
      </c>
      <c r="D48" s="10">
        <v>10.857</v>
      </c>
      <c r="E48" s="9"/>
      <c r="F48" s="10">
        <v>6.7886004E7</v>
      </c>
      <c r="G48" s="11">
        <f t="shared" si="1"/>
        <v>0</v>
      </c>
      <c r="H48" s="12"/>
      <c r="I48" s="12"/>
      <c r="J48" s="12"/>
      <c r="K48" s="12"/>
      <c r="L48" s="11"/>
    </row>
    <row r="49">
      <c r="A49" s="7" t="s">
        <v>11</v>
      </c>
      <c r="B49" s="8">
        <v>43908.0</v>
      </c>
      <c r="C49" s="10">
        <v>595.286</v>
      </c>
      <c r="D49" s="10">
        <v>15.857</v>
      </c>
      <c r="E49" s="9"/>
      <c r="F49" s="10">
        <v>6.7886004E7</v>
      </c>
      <c r="G49" s="11">
        <f t="shared" si="1"/>
        <v>0</v>
      </c>
      <c r="H49" s="12"/>
      <c r="I49" s="12"/>
      <c r="J49" s="12"/>
      <c r="K49" s="12"/>
      <c r="L49" s="11"/>
    </row>
    <row r="50">
      <c r="A50" s="7" t="s">
        <v>11</v>
      </c>
      <c r="B50" s="8">
        <v>43909.0</v>
      </c>
      <c r="C50" s="10">
        <v>677.714</v>
      </c>
      <c r="D50" s="10">
        <v>22.143</v>
      </c>
      <c r="E50" s="9"/>
      <c r="F50" s="10">
        <v>6.7886004E7</v>
      </c>
      <c r="G50" s="11">
        <f t="shared" si="1"/>
        <v>0</v>
      </c>
      <c r="H50" s="12"/>
      <c r="I50" s="12"/>
      <c r="J50" s="12"/>
      <c r="K50" s="12"/>
      <c r="L50" s="11"/>
    </row>
    <row r="51">
      <c r="A51" s="7" t="s">
        <v>11</v>
      </c>
      <c r="B51" s="8">
        <v>43910.0</v>
      </c>
      <c r="C51" s="10">
        <v>788.857</v>
      </c>
      <c r="D51" s="10">
        <v>26.571</v>
      </c>
      <c r="E51" s="9"/>
      <c r="F51" s="10">
        <v>6.7886004E7</v>
      </c>
      <c r="G51" s="11">
        <f t="shared" si="1"/>
        <v>0</v>
      </c>
      <c r="H51" s="12"/>
      <c r="I51" s="12"/>
      <c r="J51" s="12"/>
      <c r="K51" s="12"/>
      <c r="L51" s="11"/>
    </row>
    <row r="52">
      <c r="A52" s="7" t="s">
        <v>11</v>
      </c>
      <c r="B52" s="8">
        <v>43911.0</v>
      </c>
      <c r="C52" s="10">
        <v>910.429</v>
      </c>
      <c r="D52" s="10">
        <v>32.143</v>
      </c>
      <c r="E52" s="9"/>
      <c r="F52" s="10">
        <v>6.7886004E7</v>
      </c>
      <c r="G52" s="11">
        <f t="shared" si="1"/>
        <v>0</v>
      </c>
      <c r="H52" s="12"/>
      <c r="I52" s="12"/>
      <c r="J52" s="12"/>
      <c r="K52" s="12"/>
      <c r="L52" s="11"/>
    </row>
    <row r="53">
      <c r="A53" s="7" t="s">
        <v>11</v>
      </c>
      <c r="B53" s="8">
        <v>43912.0</v>
      </c>
      <c r="C53" s="10">
        <v>1045.429</v>
      </c>
      <c r="D53" s="10">
        <v>35.143</v>
      </c>
      <c r="E53" s="9"/>
      <c r="F53" s="10">
        <v>6.7886004E7</v>
      </c>
      <c r="G53" s="11">
        <f t="shared" si="1"/>
        <v>0</v>
      </c>
      <c r="H53" s="12"/>
      <c r="I53" s="12"/>
      <c r="J53" s="12"/>
      <c r="K53" s="12"/>
      <c r="L53" s="11"/>
    </row>
    <row r="54">
      <c r="A54" s="7" t="s">
        <v>11</v>
      </c>
      <c r="B54" s="8">
        <v>43913.0</v>
      </c>
      <c r="C54" s="10">
        <v>1293.143</v>
      </c>
      <c r="D54" s="10">
        <v>42.714</v>
      </c>
      <c r="E54" s="9"/>
      <c r="F54" s="10">
        <v>6.7886004E7</v>
      </c>
      <c r="G54" s="11">
        <f t="shared" si="1"/>
        <v>0</v>
      </c>
      <c r="H54" s="12"/>
      <c r="I54" s="12"/>
      <c r="J54" s="12"/>
      <c r="K54" s="12"/>
      <c r="L54" s="11"/>
    </row>
    <row r="55">
      <c r="A55" s="7" t="s">
        <v>11</v>
      </c>
      <c r="B55" s="8">
        <v>43914.0</v>
      </c>
      <c r="C55" s="10">
        <v>1523.429</v>
      </c>
      <c r="D55" s="10">
        <v>61.429</v>
      </c>
      <c r="E55" s="9"/>
      <c r="F55" s="10">
        <v>6.7886004E7</v>
      </c>
      <c r="G55" s="11">
        <f t="shared" si="1"/>
        <v>0</v>
      </c>
      <c r="H55" s="12"/>
      <c r="I55" s="12"/>
      <c r="J55" s="12"/>
      <c r="K55" s="12"/>
      <c r="L55" s="11"/>
    </row>
    <row r="56">
      <c r="A56" s="7" t="s">
        <v>11</v>
      </c>
      <c r="B56" s="8">
        <v>43915.0</v>
      </c>
      <c r="C56" s="10">
        <v>1767.857</v>
      </c>
      <c r="D56" s="10">
        <v>83.714</v>
      </c>
      <c r="E56" s="9"/>
      <c r="F56" s="10">
        <v>6.7886004E7</v>
      </c>
      <c r="G56" s="11">
        <f t="shared" si="1"/>
        <v>0</v>
      </c>
      <c r="H56" s="12"/>
      <c r="I56" s="12"/>
      <c r="J56" s="12"/>
      <c r="K56" s="12"/>
      <c r="L56" s="11"/>
    </row>
    <row r="57">
      <c r="A57" s="7" t="s">
        <v>11</v>
      </c>
      <c r="B57" s="8">
        <v>43916.0</v>
      </c>
      <c r="C57" s="10">
        <v>2062.286</v>
      </c>
      <c r="D57" s="10">
        <v>103.143</v>
      </c>
      <c r="E57" s="9"/>
      <c r="F57" s="10">
        <v>6.7886004E7</v>
      </c>
      <c r="G57" s="11">
        <f t="shared" si="1"/>
        <v>0</v>
      </c>
      <c r="H57" s="12"/>
      <c r="I57" s="12"/>
      <c r="J57" s="12"/>
      <c r="K57" s="12"/>
      <c r="L57" s="11"/>
    </row>
    <row r="58">
      <c r="A58" s="7" t="s">
        <v>11</v>
      </c>
      <c r="B58" s="8">
        <v>43917.0</v>
      </c>
      <c r="C58" s="10">
        <v>2346.714</v>
      </c>
      <c r="D58" s="10">
        <v>139.714</v>
      </c>
      <c r="E58" s="9"/>
      <c r="F58" s="10">
        <v>6.7886004E7</v>
      </c>
      <c r="G58" s="11">
        <f t="shared" si="1"/>
        <v>0</v>
      </c>
      <c r="H58" s="12"/>
      <c r="I58" s="12"/>
      <c r="J58" s="12"/>
      <c r="K58" s="12"/>
      <c r="L58" s="11"/>
    </row>
    <row r="59">
      <c r="A59" s="7" t="s">
        <v>11</v>
      </c>
      <c r="B59" s="8">
        <v>43918.0</v>
      </c>
      <c r="C59" s="10">
        <v>2579.286</v>
      </c>
      <c r="D59" s="10">
        <v>173.143</v>
      </c>
      <c r="E59" s="9"/>
      <c r="F59" s="10">
        <v>6.7886004E7</v>
      </c>
      <c r="G59" s="11">
        <f t="shared" si="1"/>
        <v>0</v>
      </c>
      <c r="H59" s="12"/>
      <c r="I59" s="12"/>
      <c r="J59" s="12"/>
      <c r="K59" s="12"/>
      <c r="L59" s="11"/>
    </row>
    <row r="60">
      <c r="A60" s="7" t="s">
        <v>11</v>
      </c>
      <c r="B60" s="8">
        <v>43919.0</v>
      </c>
      <c r="C60" s="10">
        <v>2794.143</v>
      </c>
      <c r="D60" s="10">
        <v>198.571</v>
      </c>
      <c r="E60" s="9"/>
      <c r="F60" s="10">
        <v>6.7886004E7</v>
      </c>
      <c r="G60" s="11">
        <f t="shared" si="1"/>
        <v>0</v>
      </c>
      <c r="H60" s="12"/>
      <c r="I60" s="12"/>
      <c r="J60" s="12"/>
      <c r="K60" s="12"/>
      <c r="L60" s="11"/>
    </row>
    <row r="61">
      <c r="A61" s="7" t="s">
        <v>11</v>
      </c>
      <c r="B61" s="8">
        <v>43920.0</v>
      </c>
      <c r="C61" s="10">
        <v>3076.714</v>
      </c>
      <c r="D61" s="10">
        <v>241.143</v>
      </c>
      <c r="E61" s="9"/>
      <c r="F61" s="10">
        <v>6.7886004E7</v>
      </c>
      <c r="G61" s="11">
        <f t="shared" si="1"/>
        <v>0</v>
      </c>
      <c r="H61" s="12"/>
      <c r="I61" s="12"/>
      <c r="J61" s="12"/>
      <c r="K61" s="12"/>
      <c r="L61" s="11"/>
    </row>
    <row r="62">
      <c r="A62" s="7" t="s">
        <v>11</v>
      </c>
      <c r="B62" s="8">
        <v>43921.0</v>
      </c>
      <c r="C62" s="10">
        <v>3384.143</v>
      </c>
      <c r="D62" s="10">
        <v>277.714</v>
      </c>
      <c r="E62" s="9"/>
      <c r="F62" s="10">
        <v>6.7886004E7</v>
      </c>
      <c r="G62" s="11">
        <f t="shared" si="1"/>
        <v>0</v>
      </c>
      <c r="H62" s="12"/>
      <c r="I62" s="12"/>
      <c r="J62" s="12"/>
      <c r="K62" s="12"/>
      <c r="L62" s="11"/>
    </row>
    <row r="63">
      <c r="A63" s="7" t="s">
        <v>11</v>
      </c>
      <c r="B63" s="8">
        <v>43922.0</v>
      </c>
      <c r="C63" s="10">
        <v>3706.571</v>
      </c>
      <c r="D63" s="10">
        <v>346.571</v>
      </c>
      <c r="E63" s="9"/>
      <c r="F63" s="10">
        <v>6.7886004E7</v>
      </c>
      <c r="G63" s="11">
        <f t="shared" si="1"/>
        <v>0</v>
      </c>
      <c r="H63" s="12"/>
      <c r="I63" s="12"/>
      <c r="J63" s="12"/>
      <c r="K63" s="12"/>
      <c r="L63" s="11"/>
    </row>
    <row r="64">
      <c r="A64" s="7" t="s">
        <v>11</v>
      </c>
      <c r="B64" s="8">
        <v>43923.0</v>
      </c>
      <c r="C64" s="10">
        <v>3964.0</v>
      </c>
      <c r="D64" s="10">
        <v>414.429</v>
      </c>
      <c r="E64" s="9"/>
      <c r="F64" s="10">
        <v>6.7886004E7</v>
      </c>
      <c r="G64" s="11">
        <f t="shared" si="1"/>
        <v>0</v>
      </c>
      <c r="H64" s="12"/>
      <c r="I64" s="12"/>
      <c r="J64" s="12"/>
      <c r="K64" s="12"/>
      <c r="L64" s="11"/>
    </row>
    <row r="65">
      <c r="A65" s="7" t="s">
        <v>11</v>
      </c>
      <c r="B65" s="8">
        <v>43924.0</v>
      </c>
      <c r="C65" s="10">
        <v>4211.429</v>
      </c>
      <c r="D65" s="10">
        <v>478.571</v>
      </c>
      <c r="E65" s="9"/>
      <c r="F65" s="10">
        <v>6.7886004E7</v>
      </c>
      <c r="G65" s="11">
        <f t="shared" si="1"/>
        <v>0</v>
      </c>
      <c r="H65" s="12"/>
      <c r="I65" s="12"/>
      <c r="J65" s="12"/>
      <c r="K65" s="12"/>
      <c r="L65" s="11"/>
    </row>
    <row r="66">
      <c r="A66" s="7" t="s">
        <v>11</v>
      </c>
      <c r="B66" s="8">
        <v>43925.0</v>
      </c>
      <c r="C66" s="10">
        <v>4387.143</v>
      </c>
      <c r="D66" s="10">
        <v>545.0</v>
      </c>
      <c r="E66" s="9"/>
      <c r="F66" s="10">
        <v>6.7886004E7</v>
      </c>
      <c r="G66" s="11">
        <f t="shared" si="1"/>
        <v>0</v>
      </c>
      <c r="H66" s="12"/>
      <c r="I66" s="12"/>
      <c r="J66" s="12"/>
      <c r="K66" s="12"/>
      <c r="L66" s="11"/>
    </row>
    <row r="67">
      <c r="A67" s="7" t="s">
        <v>11</v>
      </c>
      <c r="B67" s="8">
        <v>43926.0</v>
      </c>
      <c r="C67" s="10">
        <v>4495.429</v>
      </c>
      <c r="D67" s="10">
        <v>600.429</v>
      </c>
      <c r="E67" s="9"/>
      <c r="F67" s="10">
        <v>6.7886004E7</v>
      </c>
      <c r="G67" s="11">
        <f t="shared" si="1"/>
        <v>0</v>
      </c>
      <c r="H67" s="12"/>
      <c r="I67" s="12"/>
      <c r="J67" s="12"/>
      <c r="K67" s="12"/>
      <c r="L67" s="11"/>
    </row>
    <row r="68">
      <c r="A68" s="7" t="s">
        <v>11</v>
      </c>
      <c r="B68" s="8">
        <v>43927.0</v>
      </c>
      <c r="C68" s="10">
        <v>4636.714</v>
      </c>
      <c r="D68" s="10">
        <v>628.429</v>
      </c>
      <c r="E68" s="9"/>
      <c r="F68" s="10">
        <v>6.7886004E7</v>
      </c>
      <c r="G68" s="11">
        <f t="shared" si="1"/>
        <v>0</v>
      </c>
      <c r="H68" s="12"/>
      <c r="I68" s="12"/>
      <c r="J68" s="12"/>
      <c r="K68" s="12"/>
      <c r="L68" s="11"/>
    </row>
    <row r="69">
      <c r="A69" s="7" t="s">
        <v>11</v>
      </c>
      <c r="B69" s="8">
        <v>43928.0</v>
      </c>
      <c r="C69" s="10">
        <v>4772.714</v>
      </c>
      <c r="D69" s="10">
        <v>728.571</v>
      </c>
      <c r="E69" s="9"/>
      <c r="F69" s="10">
        <v>6.7886004E7</v>
      </c>
      <c r="G69" s="11">
        <f t="shared" si="1"/>
        <v>0</v>
      </c>
      <c r="H69" s="12"/>
      <c r="I69" s="12"/>
      <c r="J69" s="12"/>
      <c r="K69" s="12"/>
      <c r="L69" s="11"/>
    </row>
    <row r="70">
      <c r="A70" s="7" t="s">
        <v>11</v>
      </c>
      <c r="B70" s="8">
        <v>43929.0</v>
      </c>
      <c r="C70" s="10">
        <v>4799.714</v>
      </c>
      <c r="D70" s="10">
        <v>779.857</v>
      </c>
      <c r="E70" s="9"/>
      <c r="F70" s="10">
        <v>6.7886004E7</v>
      </c>
      <c r="G70" s="11">
        <f t="shared" si="1"/>
        <v>0</v>
      </c>
      <c r="H70" s="12"/>
      <c r="I70" s="12"/>
      <c r="J70" s="12"/>
      <c r="K70" s="12"/>
      <c r="L70" s="11"/>
    </row>
    <row r="71">
      <c r="A71" s="7" t="s">
        <v>11</v>
      </c>
      <c r="B71" s="8">
        <v>43930.0</v>
      </c>
      <c r="C71" s="10">
        <v>4796.429</v>
      </c>
      <c r="D71" s="10">
        <v>845.571</v>
      </c>
      <c r="E71" s="9"/>
      <c r="F71" s="10">
        <v>6.7886004E7</v>
      </c>
      <c r="G71" s="11">
        <f t="shared" si="1"/>
        <v>0</v>
      </c>
      <c r="H71" s="12"/>
      <c r="I71" s="12"/>
      <c r="J71" s="12"/>
      <c r="K71" s="12"/>
      <c r="L71" s="11"/>
    </row>
    <row r="72">
      <c r="A72" s="7" t="s">
        <v>11</v>
      </c>
      <c r="B72" s="8">
        <v>43931.0</v>
      </c>
      <c r="C72" s="10">
        <v>4708.714</v>
      </c>
      <c r="D72" s="10">
        <v>900.714</v>
      </c>
      <c r="E72" s="9"/>
      <c r="F72" s="10">
        <v>6.7886004E7</v>
      </c>
      <c r="G72" s="11">
        <f t="shared" si="1"/>
        <v>0</v>
      </c>
      <c r="H72" s="12"/>
      <c r="I72" s="12"/>
      <c r="J72" s="12"/>
      <c r="K72" s="12"/>
      <c r="L72" s="11"/>
    </row>
    <row r="73">
      <c r="A73" s="7" t="s">
        <v>11</v>
      </c>
      <c r="B73" s="8">
        <v>43932.0</v>
      </c>
      <c r="C73" s="10">
        <v>4643.0</v>
      </c>
      <c r="D73" s="10">
        <v>913.143</v>
      </c>
      <c r="E73" s="9"/>
      <c r="F73" s="10">
        <v>6.7886004E7</v>
      </c>
      <c r="G73" s="11">
        <f t="shared" si="1"/>
        <v>0</v>
      </c>
      <c r="H73" s="12"/>
      <c r="I73" s="12"/>
      <c r="J73" s="12"/>
      <c r="K73" s="12"/>
      <c r="L73" s="11"/>
    </row>
    <row r="74">
      <c r="A74" s="7" t="s">
        <v>11</v>
      </c>
      <c r="B74" s="8">
        <v>43933.0</v>
      </c>
      <c r="C74" s="10">
        <v>4627.143</v>
      </c>
      <c r="D74" s="10">
        <v>921.143</v>
      </c>
      <c r="E74" s="9"/>
      <c r="F74" s="10">
        <v>6.7886004E7</v>
      </c>
      <c r="G74" s="11">
        <f t="shared" si="1"/>
        <v>0</v>
      </c>
      <c r="H74" s="12"/>
      <c r="I74" s="12"/>
      <c r="J74" s="12"/>
      <c r="K74" s="12"/>
      <c r="L74" s="11"/>
    </row>
    <row r="75">
      <c r="A75" s="7" t="s">
        <v>11</v>
      </c>
      <c r="B75" s="8">
        <v>43934.0</v>
      </c>
      <c r="C75" s="10">
        <v>4468.429</v>
      </c>
      <c r="D75" s="10">
        <v>943.286</v>
      </c>
      <c r="E75" s="9"/>
      <c r="F75" s="10">
        <v>6.7886004E7</v>
      </c>
      <c r="G75" s="11">
        <f t="shared" si="1"/>
        <v>0</v>
      </c>
      <c r="H75" s="12"/>
      <c r="I75" s="12"/>
      <c r="J75" s="12"/>
      <c r="K75" s="12"/>
      <c r="L75" s="11"/>
    </row>
    <row r="76">
      <c r="A76" s="7" t="s">
        <v>11</v>
      </c>
      <c r="B76" s="8">
        <v>43935.0</v>
      </c>
      <c r="C76" s="10">
        <v>4305.857</v>
      </c>
      <c r="D76" s="10">
        <v>939.714</v>
      </c>
      <c r="E76" s="9"/>
      <c r="F76" s="10">
        <v>6.7886004E7</v>
      </c>
      <c r="G76" s="11">
        <f t="shared" si="1"/>
        <v>0</v>
      </c>
      <c r="H76" s="12"/>
      <c r="I76" s="12"/>
      <c r="J76" s="12"/>
      <c r="K76" s="12"/>
      <c r="L76" s="11"/>
    </row>
    <row r="77">
      <c r="A77" s="7" t="s">
        <v>11</v>
      </c>
      <c r="B77" s="8">
        <v>43936.0</v>
      </c>
      <c r="C77" s="10">
        <v>4296.857</v>
      </c>
      <c r="D77" s="10">
        <v>918.571</v>
      </c>
      <c r="E77" s="9"/>
      <c r="F77" s="10">
        <v>6.7886004E7</v>
      </c>
      <c r="G77" s="11">
        <f t="shared" si="1"/>
        <v>0</v>
      </c>
      <c r="H77" s="12"/>
      <c r="I77" s="12"/>
      <c r="J77" s="12"/>
      <c r="K77" s="12"/>
      <c r="L77" s="11"/>
    </row>
    <row r="78">
      <c r="A78" s="7" t="s">
        <v>11</v>
      </c>
      <c r="B78" s="8">
        <v>43937.0</v>
      </c>
      <c r="C78" s="10">
        <v>4359.286</v>
      </c>
      <c r="D78" s="10">
        <v>907.571</v>
      </c>
      <c r="E78" s="9"/>
      <c r="F78" s="10">
        <v>6.7886004E7</v>
      </c>
      <c r="G78" s="11">
        <f t="shared" si="1"/>
        <v>0</v>
      </c>
      <c r="H78" s="12"/>
      <c r="I78" s="12"/>
      <c r="J78" s="12"/>
      <c r="K78" s="12"/>
      <c r="L78" s="11"/>
    </row>
    <row r="79">
      <c r="A79" s="7" t="s">
        <v>11</v>
      </c>
      <c r="B79" s="8">
        <v>43938.0</v>
      </c>
      <c r="C79" s="10">
        <v>4448.286</v>
      </c>
      <c r="D79" s="10">
        <v>877.714</v>
      </c>
      <c r="E79" s="9"/>
      <c r="F79" s="10">
        <v>6.7886004E7</v>
      </c>
      <c r="G79" s="11">
        <f t="shared" si="1"/>
        <v>0</v>
      </c>
      <c r="H79" s="12"/>
      <c r="I79" s="12"/>
      <c r="J79" s="12"/>
      <c r="K79" s="12"/>
      <c r="L79" s="11"/>
    </row>
    <row r="80">
      <c r="A80" s="7" t="s">
        <v>11</v>
      </c>
      <c r="B80" s="8">
        <v>43939.0</v>
      </c>
      <c r="C80" s="10">
        <v>4608.714</v>
      </c>
      <c r="D80" s="10">
        <v>915.429</v>
      </c>
      <c r="E80" s="9"/>
      <c r="F80" s="10">
        <v>6.7886004E7</v>
      </c>
      <c r="G80" s="11">
        <f t="shared" si="1"/>
        <v>0</v>
      </c>
      <c r="H80" s="12"/>
      <c r="I80" s="12"/>
      <c r="J80" s="12"/>
      <c r="K80" s="12"/>
      <c r="L80" s="11"/>
    </row>
    <row r="81">
      <c r="A81" s="7" t="s">
        <v>11</v>
      </c>
      <c r="B81" s="8">
        <v>43940.0</v>
      </c>
      <c r="C81" s="10">
        <v>4654.571</v>
      </c>
      <c r="D81" s="10">
        <v>883.429</v>
      </c>
      <c r="E81" s="9"/>
      <c r="F81" s="10">
        <v>6.7886004E7</v>
      </c>
      <c r="G81" s="11">
        <f t="shared" si="1"/>
        <v>0</v>
      </c>
      <c r="H81" s="12"/>
      <c r="I81" s="12"/>
      <c r="J81" s="12"/>
      <c r="K81" s="12"/>
      <c r="L81" s="11"/>
    </row>
    <row r="82">
      <c r="A82" s="7" t="s">
        <v>11</v>
      </c>
      <c r="B82" s="8">
        <v>43941.0</v>
      </c>
      <c r="C82" s="10">
        <v>4749.0</v>
      </c>
      <c r="D82" s="10">
        <v>862.143</v>
      </c>
      <c r="E82" s="9"/>
      <c r="F82" s="10">
        <v>6.7886004E7</v>
      </c>
      <c r="G82" s="11">
        <f t="shared" si="1"/>
        <v>0</v>
      </c>
      <c r="H82" s="12"/>
      <c r="I82" s="12"/>
      <c r="J82" s="12"/>
      <c r="K82" s="12"/>
      <c r="L82" s="11"/>
    </row>
    <row r="83">
      <c r="A83" s="7" t="s">
        <v>11</v>
      </c>
      <c r="B83" s="8">
        <v>43942.0</v>
      </c>
      <c r="C83" s="10">
        <v>4810.0</v>
      </c>
      <c r="D83" s="10">
        <v>882.714</v>
      </c>
      <c r="E83" s="9"/>
      <c r="F83" s="10">
        <v>6.7886004E7</v>
      </c>
      <c r="G83" s="11">
        <f t="shared" si="1"/>
        <v>0</v>
      </c>
      <c r="H83" s="12"/>
      <c r="I83" s="12"/>
      <c r="J83" s="12"/>
      <c r="K83" s="12"/>
      <c r="L83" s="11"/>
    </row>
    <row r="84">
      <c r="A84" s="7" t="s">
        <v>11</v>
      </c>
      <c r="B84" s="8">
        <v>43943.0</v>
      </c>
      <c r="C84" s="10">
        <v>4867.857</v>
      </c>
      <c r="D84" s="10">
        <v>878.857</v>
      </c>
      <c r="E84" s="9"/>
      <c r="F84" s="10">
        <v>6.7886004E7</v>
      </c>
      <c r="G84" s="11">
        <f t="shared" si="1"/>
        <v>0</v>
      </c>
      <c r="H84" s="12"/>
      <c r="I84" s="12"/>
      <c r="J84" s="12"/>
      <c r="K84" s="12"/>
      <c r="L84" s="11"/>
    </row>
    <row r="85">
      <c r="A85" s="7" t="s">
        <v>11</v>
      </c>
      <c r="B85" s="8">
        <v>43944.0</v>
      </c>
      <c r="C85" s="10">
        <v>4842.857</v>
      </c>
      <c r="D85" s="10">
        <v>828.0</v>
      </c>
      <c r="E85" s="9"/>
      <c r="F85" s="10">
        <v>6.7886004E7</v>
      </c>
      <c r="G85" s="11">
        <f t="shared" si="1"/>
        <v>0</v>
      </c>
      <c r="H85" s="12"/>
      <c r="I85" s="12"/>
      <c r="J85" s="12"/>
      <c r="K85" s="12"/>
      <c r="L85" s="11"/>
    </row>
    <row r="86">
      <c r="A86" s="7" t="s">
        <v>11</v>
      </c>
      <c r="B86" s="8">
        <v>43945.0</v>
      </c>
      <c r="C86" s="10">
        <v>4841.571</v>
      </c>
      <c r="D86" s="10">
        <v>842.857</v>
      </c>
      <c r="E86" s="9"/>
      <c r="F86" s="10">
        <v>6.7886004E7</v>
      </c>
      <c r="G86" s="11">
        <f t="shared" si="1"/>
        <v>0</v>
      </c>
      <c r="H86" s="12"/>
      <c r="I86" s="12"/>
      <c r="J86" s="12"/>
      <c r="K86" s="12"/>
      <c r="L86" s="11"/>
    </row>
    <row r="87">
      <c r="A87" s="7" t="s">
        <v>11</v>
      </c>
      <c r="B87" s="8">
        <v>43946.0</v>
      </c>
      <c r="C87" s="10">
        <v>4702.714</v>
      </c>
      <c r="D87" s="10">
        <v>801.143</v>
      </c>
      <c r="E87" s="9"/>
      <c r="F87" s="10">
        <v>6.7886004E7</v>
      </c>
      <c r="G87" s="11">
        <f t="shared" si="1"/>
        <v>0</v>
      </c>
      <c r="H87" s="12"/>
      <c r="I87" s="12"/>
      <c r="J87" s="12"/>
      <c r="K87" s="12"/>
      <c r="L87" s="11"/>
    </row>
    <row r="88">
      <c r="A88" s="7" t="s">
        <v>11</v>
      </c>
      <c r="B88" s="8">
        <v>43947.0</v>
      </c>
      <c r="C88" s="10">
        <v>4647.429</v>
      </c>
      <c r="D88" s="10">
        <v>791.286</v>
      </c>
      <c r="E88" s="9"/>
      <c r="F88" s="10">
        <v>6.7886004E7</v>
      </c>
      <c r="G88" s="11">
        <f t="shared" si="1"/>
        <v>0</v>
      </c>
      <c r="H88" s="12"/>
      <c r="I88" s="12"/>
      <c r="J88" s="12"/>
      <c r="K88" s="12"/>
      <c r="L88" s="11"/>
    </row>
    <row r="89">
      <c r="A89" s="7" t="s">
        <v>11</v>
      </c>
      <c r="B89" s="8">
        <v>43948.0</v>
      </c>
      <c r="C89" s="10">
        <v>4624.286</v>
      </c>
      <c r="D89" s="10">
        <v>755.143</v>
      </c>
      <c r="E89" s="9"/>
      <c r="F89" s="10">
        <v>6.7886004E7</v>
      </c>
      <c r="G89" s="11">
        <f t="shared" si="1"/>
        <v>0</v>
      </c>
      <c r="H89" s="12"/>
      <c r="I89" s="12"/>
      <c r="J89" s="12"/>
      <c r="K89" s="12"/>
      <c r="L89" s="11"/>
    </row>
    <row r="90">
      <c r="A90" s="7" t="s">
        <v>11</v>
      </c>
      <c r="B90" s="8">
        <v>43949.0</v>
      </c>
      <c r="C90" s="10">
        <v>4617.429</v>
      </c>
      <c r="D90" s="10">
        <v>719.0</v>
      </c>
      <c r="E90" s="9"/>
      <c r="F90" s="10">
        <v>6.7886004E7</v>
      </c>
      <c r="G90" s="11">
        <f t="shared" si="1"/>
        <v>0</v>
      </c>
      <c r="H90" s="12"/>
      <c r="I90" s="12"/>
      <c r="J90" s="12"/>
      <c r="K90" s="12"/>
      <c r="L90" s="11"/>
    </row>
    <row r="91">
      <c r="A91" s="7" t="s">
        <v>11</v>
      </c>
      <c r="B91" s="8">
        <v>43950.0</v>
      </c>
      <c r="C91" s="10">
        <v>4609.571</v>
      </c>
      <c r="D91" s="10">
        <v>706.714</v>
      </c>
      <c r="E91" s="9"/>
      <c r="F91" s="10">
        <v>6.7886004E7</v>
      </c>
      <c r="G91" s="11">
        <f t="shared" si="1"/>
        <v>0</v>
      </c>
      <c r="H91" s="12"/>
      <c r="I91" s="12"/>
      <c r="J91" s="12"/>
      <c r="K91" s="12"/>
      <c r="L91" s="11"/>
    </row>
    <row r="92">
      <c r="A92" s="7" t="s">
        <v>11</v>
      </c>
      <c r="B92" s="8">
        <v>43951.0</v>
      </c>
      <c r="C92" s="10">
        <v>4580.429</v>
      </c>
      <c r="D92" s="10">
        <v>699.857</v>
      </c>
      <c r="E92" s="9"/>
      <c r="F92" s="10">
        <v>6.7886004E7</v>
      </c>
      <c r="G92" s="11">
        <f t="shared" si="1"/>
        <v>0</v>
      </c>
      <c r="H92" s="12"/>
      <c r="I92" s="12"/>
      <c r="J92" s="12"/>
      <c r="K92" s="12"/>
      <c r="L92" s="11"/>
    </row>
    <row r="93">
      <c r="A93" s="7" t="s">
        <v>11</v>
      </c>
      <c r="B93" s="8">
        <v>43952.0</v>
      </c>
      <c r="C93" s="10">
        <v>4544.571</v>
      </c>
      <c r="D93" s="10">
        <v>654.429</v>
      </c>
      <c r="E93" s="9"/>
      <c r="F93" s="10">
        <v>6.7886004E7</v>
      </c>
      <c r="G93" s="11">
        <f t="shared" si="1"/>
        <v>0</v>
      </c>
      <c r="H93" s="12"/>
      <c r="I93" s="12"/>
      <c r="J93" s="12"/>
      <c r="K93" s="12"/>
      <c r="L93" s="11"/>
    </row>
    <row r="94">
      <c r="A94" s="7" t="s">
        <v>11</v>
      </c>
      <c r="B94" s="8">
        <v>43953.0</v>
      </c>
      <c r="C94" s="10">
        <v>4468.286</v>
      </c>
      <c r="D94" s="10">
        <v>621.429</v>
      </c>
      <c r="E94" s="9"/>
      <c r="F94" s="10">
        <v>6.7886004E7</v>
      </c>
      <c r="G94" s="11">
        <f t="shared" si="1"/>
        <v>0</v>
      </c>
      <c r="H94" s="12"/>
      <c r="I94" s="12"/>
      <c r="J94" s="12"/>
      <c r="K94" s="12"/>
      <c r="L94" s="11"/>
    </row>
    <row r="95">
      <c r="A95" s="7" t="s">
        <v>11</v>
      </c>
      <c r="B95" s="8">
        <v>43954.0</v>
      </c>
      <c r="C95" s="10">
        <v>4397.429</v>
      </c>
      <c r="D95" s="10">
        <v>605.571</v>
      </c>
      <c r="E95" s="9"/>
      <c r="F95" s="10">
        <v>6.7886004E7</v>
      </c>
      <c r="G95" s="11">
        <f t="shared" si="1"/>
        <v>0</v>
      </c>
      <c r="H95" s="12"/>
      <c r="I95" s="12"/>
      <c r="J95" s="12"/>
      <c r="K95" s="12"/>
      <c r="L95" s="11"/>
    </row>
    <row r="96">
      <c r="A96" s="7" t="s">
        <v>11</v>
      </c>
      <c r="B96" s="8">
        <v>43955.0</v>
      </c>
      <c r="C96" s="10">
        <v>4208.714</v>
      </c>
      <c r="D96" s="10">
        <v>598.429</v>
      </c>
      <c r="E96" s="9"/>
      <c r="F96" s="10">
        <v>6.7886004E7</v>
      </c>
      <c r="G96" s="11">
        <f t="shared" si="1"/>
        <v>0</v>
      </c>
      <c r="H96" s="12"/>
      <c r="I96" s="12"/>
      <c r="J96" s="12"/>
      <c r="K96" s="12"/>
      <c r="L96" s="11"/>
    </row>
    <row r="97">
      <c r="A97" s="7" t="s">
        <v>11</v>
      </c>
      <c r="B97" s="8">
        <v>43956.0</v>
      </c>
      <c r="C97" s="10">
        <v>4060.429</v>
      </c>
      <c r="D97" s="10">
        <v>563.286</v>
      </c>
      <c r="E97" s="9"/>
      <c r="F97" s="10">
        <v>6.7886004E7</v>
      </c>
      <c r="G97" s="11">
        <f t="shared" si="1"/>
        <v>0</v>
      </c>
      <c r="H97" s="12"/>
      <c r="I97" s="12"/>
      <c r="J97" s="12"/>
      <c r="K97" s="12"/>
      <c r="L97" s="11"/>
    </row>
    <row r="98">
      <c r="A98" s="7" t="s">
        <v>11</v>
      </c>
      <c r="B98" s="8">
        <v>43957.0</v>
      </c>
      <c r="C98" s="10">
        <v>3829.857</v>
      </c>
      <c r="D98" s="10">
        <v>545.571</v>
      </c>
      <c r="E98" s="9"/>
      <c r="F98" s="10">
        <v>6.7886004E7</v>
      </c>
      <c r="G98" s="11">
        <f t="shared" si="1"/>
        <v>0</v>
      </c>
      <c r="H98" s="12"/>
      <c r="I98" s="12"/>
      <c r="J98" s="12"/>
      <c r="K98" s="12"/>
      <c r="L98" s="11"/>
    </row>
    <row r="99">
      <c r="A99" s="7" t="s">
        <v>11</v>
      </c>
      <c r="B99" s="8">
        <v>43958.0</v>
      </c>
      <c r="C99" s="10">
        <v>3659.429</v>
      </c>
      <c r="D99" s="10">
        <v>520.143</v>
      </c>
      <c r="E99" s="9"/>
      <c r="F99" s="10">
        <v>6.7886004E7</v>
      </c>
      <c r="G99" s="11">
        <f t="shared" si="1"/>
        <v>0</v>
      </c>
      <c r="H99" s="12"/>
      <c r="I99" s="12"/>
      <c r="J99" s="12"/>
      <c r="K99" s="12"/>
      <c r="L99" s="11"/>
    </row>
    <row r="100">
      <c r="A100" s="7" t="s">
        <v>11</v>
      </c>
      <c r="B100" s="8">
        <v>43959.0</v>
      </c>
      <c r="C100" s="10">
        <v>3419.714</v>
      </c>
      <c r="D100" s="10">
        <v>503.0</v>
      </c>
      <c r="E100" s="9"/>
      <c r="F100" s="10">
        <v>6.7886004E7</v>
      </c>
      <c r="G100" s="11">
        <f t="shared" si="1"/>
        <v>0</v>
      </c>
      <c r="H100" s="12"/>
      <c r="I100" s="12"/>
      <c r="J100" s="12"/>
      <c r="K100" s="12"/>
      <c r="L100" s="11"/>
    </row>
    <row r="101">
      <c r="A101" s="7" t="s">
        <v>11</v>
      </c>
      <c r="B101" s="8">
        <v>43960.0</v>
      </c>
      <c r="C101" s="10">
        <v>3265.429</v>
      </c>
      <c r="D101" s="10">
        <v>458.714</v>
      </c>
      <c r="E101" s="9"/>
      <c r="F101" s="10">
        <v>6.7886004E7</v>
      </c>
      <c r="G101" s="11">
        <f t="shared" si="1"/>
        <v>0</v>
      </c>
      <c r="H101" s="12"/>
      <c r="I101" s="12"/>
      <c r="J101" s="12"/>
      <c r="K101" s="12"/>
      <c r="L101" s="11"/>
    </row>
    <row r="102">
      <c r="A102" s="7" t="s">
        <v>11</v>
      </c>
      <c r="B102" s="8">
        <v>43961.0</v>
      </c>
      <c r="C102" s="10">
        <v>3171.857</v>
      </c>
      <c r="D102" s="10">
        <v>453.571</v>
      </c>
      <c r="E102" s="9"/>
      <c r="F102" s="10">
        <v>6.7886004E7</v>
      </c>
      <c r="G102" s="11">
        <f t="shared" si="1"/>
        <v>0</v>
      </c>
      <c r="H102" s="12"/>
      <c r="I102" s="12"/>
      <c r="J102" s="12"/>
      <c r="K102" s="12"/>
      <c r="L102" s="11"/>
    </row>
    <row r="103">
      <c r="A103" s="7" t="s">
        <v>11</v>
      </c>
      <c r="B103" s="8">
        <v>43962.0</v>
      </c>
      <c r="C103" s="10">
        <v>3201.286</v>
      </c>
      <c r="D103" s="10">
        <v>441.429</v>
      </c>
      <c r="E103" s="9"/>
      <c r="F103" s="10">
        <v>6.7886004E7</v>
      </c>
      <c r="G103" s="11">
        <f t="shared" si="1"/>
        <v>0</v>
      </c>
      <c r="H103" s="12"/>
      <c r="I103" s="12"/>
      <c r="J103" s="12"/>
      <c r="K103" s="12"/>
      <c r="L103" s="11"/>
    </row>
    <row r="104">
      <c r="A104" s="7" t="s">
        <v>11</v>
      </c>
      <c r="B104" s="8">
        <v>43963.0</v>
      </c>
      <c r="C104" s="10">
        <v>3159.286</v>
      </c>
      <c r="D104" s="10">
        <v>425.714</v>
      </c>
      <c r="E104" s="9"/>
      <c r="F104" s="10">
        <v>6.7886004E7</v>
      </c>
      <c r="G104" s="11">
        <f t="shared" si="1"/>
        <v>0</v>
      </c>
      <c r="H104" s="12"/>
      <c r="I104" s="12"/>
      <c r="J104" s="12"/>
      <c r="K104" s="12"/>
      <c r="L104" s="11"/>
    </row>
    <row r="105">
      <c r="A105" s="7" t="s">
        <v>11</v>
      </c>
      <c r="B105" s="8">
        <v>43964.0</v>
      </c>
      <c r="C105" s="10">
        <v>3082.714</v>
      </c>
      <c r="D105" s="10">
        <v>397.286</v>
      </c>
      <c r="E105" s="9"/>
      <c r="F105" s="10">
        <v>6.7886004E7</v>
      </c>
      <c r="G105" s="11">
        <f t="shared" si="1"/>
        <v>0</v>
      </c>
      <c r="H105" s="12"/>
      <c r="I105" s="12"/>
      <c r="J105" s="12"/>
      <c r="K105" s="12"/>
      <c r="L105" s="11"/>
    </row>
    <row r="106">
      <c r="A106" s="7" t="s">
        <v>11</v>
      </c>
      <c r="B106" s="8">
        <v>43965.0</v>
      </c>
      <c r="C106" s="10">
        <v>2918.0</v>
      </c>
      <c r="D106" s="10">
        <v>382.286</v>
      </c>
      <c r="E106" s="9"/>
      <c r="F106" s="10">
        <v>6.7886004E7</v>
      </c>
      <c r="G106" s="11">
        <f t="shared" si="1"/>
        <v>0</v>
      </c>
      <c r="H106" s="12"/>
      <c r="I106" s="12"/>
      <c r="J106" s="12"/>
      <c r="K106" s="12"/>
      <c r="L106" s="11"/>
    </row>
    <row r="107">
      <c r="A107" s="7" t="s">
        <v>11</v>
      </c>
      <c r="B107" s="8">
        <v>43966.0</v>
      </c>
      <c r="C107" s="10">
        <v>2842.143</v>
      </c>
      <c r="D107" s="10">
        <v>349.571</v>
      </c>
      <c r="E107" s="9"/>
      <c r="F107" s="10">
        <v>6.7886004E7</v>
      </c>
      <c r="G107" s="11">
        <f t="shared" si="1"/>
        <v>0</v>
      </c>
      <c r="H107" s="12"/>
      <c r="I107" s="12"/>
      <c r="J107" s="12"/>
      <c r="K107" s="12"/>
      <c r="L107" s="11"/>
    </row>
    <row r="108">
      <c r="A108" s="7" t="s">
        <v>11</v>
      </c>
      <c r="B108" s="8">
        <v>43967.0</v>
      </c>
      <c r="C108" s="10">
        <v>2831.0</v>
      </c>
      <c r="D108" s="10">
        <v>369.0</v>
      </c>
      <c r="E108" s="9"/>
      <c r="F108" s="10">
        <v>6.7886004E7</v>
      </c>
      <c r="G108" s="11">
        <f t="shared" si="1"/>
        <v>0</v>
      </c>
      <c r="H108" s="12"/>
      <c r="I108" s="12"/>
      <c r="J108" s="12"/>
      <c r="K108" s="12"/>
      <c r="L108" s="11"/>
    </row>
    <row r="109">
      <c r="A109" s="7" t="s">
        <v>11</v>
      </c>
      <c r="B109" s="8">
        <v>43968.0</v>
      </c>
      <c r="C109" s="10">
        <v>2760.143</v>
      </c>
      <c r="D109" s="10">
        <v>347.571</v>
      </c>
      <c r="E109" s="9"/>
      <c r="F109" s="10">
        <v>6.7886004E7</v>
      </c>
      <c r="G109" s="11">
        <f t="shared" si="1"/>
        <v>0</v>
      </c>
      <c r="H109" s="12"/>
      <c r="I109" s="12"/>
      <c r="J109" s="12"/>
      <c r="K109" s="12"/>
      <c r="L109" s="11"/>
    </row>
    <row r="110">
      <c r="A110" s="7" t="s">
        <v>11</v>
      </c>
      <c r="B110" s="8">
        <v>43969.0</v>
      </c>
      <c r="C110" s="10">
        <v>2615.571</v>
      </c>
      <c r="D110" s="10">
        <v>341.571</v>
      </c>
      <c r="E110" s="9"/>
      <c r="F110" s="10">
        <v>6.7886004E7</v>
      </c>
      <c r="G110" s="11">
        <f t="shared" si="1"/>
        <v>0</v>
      </c>
      <c r="H110" s="12"/>
      <c r="I110" s="12"/>
      <c r="J110" s="12"/>
      <c r="K110" s="12"/>
      <c r="L110" s="11"/>
    </row>
    <row r="111">
      <c r="A111" s="7" t="s">
        <v>11</v>
      </c>
      <c r="B111" s="8">
        <v>43970.0</v>
      </c>
      <c r="C111" s="10">
        <v>2567.429</v>
      </c>
      <c r="D111" s="10">
        <v>325.286</v>
      </c>
      <c r="E111" s="9"/>
      <c r="F111" s="10">
        <v>6.7886004E7</v>
      </c>
      <c r="G111" s="11">
        <f t="shared" si="1"/>
        <v>0</v>
      </c>
      <c r="H111" s="12"/>
      <c r="I111" s="12"/>
      <c r="J111" s="12"/>
      <c r="K111" s="12"/>
      <c r="L111" s="11"/>
    </row>
    <row r="112">
      <c r="A112" s="7" t="s">
        <v>11</v>
      </c>
      <c r="B112" s="8">
        <v>43971.0</v>
      </c>
      <c r="C112" s="10">
        <v>2483.429</v>
      </c>
      <c r="D112" s="10">
        <v>308.286</v>
      </c>
      <c r="E112" s="9"/>
      <c r="F112" s="10">
        <v>6.7886004E7</v>
      </c>
      <c r="G112" s="11">
        <f t="shared" si="1"/>
        <v>0</v>
      </c>
      <c r="H112" s="12"/>
      <c r="I112" s="12"/>
      <c r="J112" s="12"/>
      <c r="K112" s="12"/>
      <c r="L112" s="11"/>
    </row>
    <row r="113">
      <c r="A113" s="7" t="s">
        <v>11</v>
      </c>
      <c r="B113" s="8">
        <v>43972.0</v>
      </c>
      <c r="C113" s="10">
        <v>2474.286</v>
      </c>
      <c r="D113" s="10">
        <v>296.857</v>
      </c>
      <c r="E113" s="9"/>
      <c r="F113" s="10">
        <v>6.7886004E7</v>
      </c>
      <c r="G113" s="11">
        <f t="shared" si="1"/>
        <v>0</v>
      </c>
      <c r="H113" s="12"/>
      <c r="I113" s="12"/>
      <c r="J113" s="12"/>
      <c r="K113" s="12"/>
      <c r="L113" s="11"/>
    </row>
    <row r="114">
      <c r="A114" s="7" t="s">
        <v>11</v>
      </c>
      <c r="B114" s="8">
        <v>43973.0</v>
      </c>
      <c r="C114" s="10">
        <v>2405.714</v>
      </c>
      <c r="D114" s="10">
        <v>288.286</v>
      </c>
      <c r="E114" s="9"/>
      <c r="F114" s="10">
        <v>6.7886004E7</v>
      </c>
      <c r="G114" s="11">
        <f t="shared" si="1"/>
        <v>0</v>
      </c>
      <c r="H114" s="12"/>
      <c r="I114" s="12"/>
      <c r="J114" s="12"/>
      <c r="K114" s="12"/>
      <c r="L114" s="11"/>
    </row>
    <row r="115">
      <c r="A115" s="7" t="s">
        <v>11</v>
      </c>
      <c r="B115" s="8">
        <v>43974.0</v>
      </c>
      <c r="C115" s="10">
        <v>2325.143</v>
      </c>
      <c r="D115" s="10">
        <v>261.0</v>
      </c>
      <c r="E115" s="9"/>
      <c r="F115" s="10">
        <v>6.7886004E7</v>
      </c>
      <c r="G115" s="11">
        <f t="shared" si="1"/>
        <v>0</v>
      </c>
      <c r="H115" s="12"/>
      <c r="I115" s="12"/>
      <c r="J115" s="12"/>
      <c r="K115" s="12"/>
      <c r="L115" s="11"/>
    </row>
    <row r="116">
      <c r="A116" s="7" t="s">
        <v>11</v>
      </c>
      <c r="B116" s="8">
        <v>43975.0</v>
      </c>
      <c r="C116" s="10">
        <v>2257.857</v>
      </c>
      <c r="D116" s="10">
        <v>305.571</v>
      </c>
      <c r="E116" s="9"/>
      <c r="F116" s="10">
        <v>6.7886004E7</v>
      </c>
      <c r="G116" s="11">
        <f t="shared" si="1"/>
        <v>0</v>
      </c>
      <c r="H116" s="12"/>
      <c r="I116" s="12"/>
      <c r="J116" s="12"/>
      <c r="K116" s="12"/>
      <c r="L116" s="11"/>
    </row>
    <row r="117">
      <c r="A117" s="7" t="s">
        <v>11</v>
      </c>
      <c r="B117" s="8">
        <v>43976.0</v>
      </c>
      <c r="C117" s="10">
        <v>2120.143</v>
      </c>
      <c r="D117" s="10">
        <v>299.571</v>
      </c>
      <c r="E117" s="9"/>
      <c r="F117" s="10">
        <v>6.7886004E7</v>
      </c>
      <c r="G117" s="11">
        <f t="shared" si="1"/>
        <v>0</v>
      </c>
      <c r="H117" s="12"/>
      <c r="I117" s="12"/>
      <c r="J117" s="12"/>
      <c r="K117" s="12"/>
      <c r="L117" s="11"/>
    </row>
    <row r="118">
      <c r="A118" s="7" t="s">
        <v>11</v>
      </c>
      <c r="B118" s="8">
        <v>43977.0</v>
      </c>
      <c r="C118" s="10">
        <v>1920.286</v>
      </c>
      <c r="D118" s="10">
        <v>246.714</v>
      </c>
      <c r="E118" s="9"/>
      <c r="F118" s="10">
        <v>6.7886004E7</v>
      </c>
      <c r="G118" s="11">
        <f t="shared" si="1"/>
        <v>0</v>
      </c>
      <c r="H118" s="12"/>
      <c r="I118" s="12"/>
      <c r="J118" s="12"/>
      <c r="K118" s="12"/>
      <c r="L118" s="11"/>
    </row>
    <row r="119">
      <c r="A119" s="7" t="s">
        <v>11</v>
      </c>
      <c r="B119" s="8">
        <v>43978.0</v>
      </c>
      <c r="C119" s="10">
        <v>1791.286</v>
      </c>
      <c r="D119" s="10">
        <v>260.0</v>
      </c>
      <c r="E119" s="9"/>
      <c r="F119" s="10">
        <v>6.7886004E7</v>
      </c>
      <c r="G119" s="11">
        <f t="shared" si="1"/>
        <v>0</v>
      </c>
      <c r="H119" s="12"/>
      <c r="I119" s="12"/>
      <c r="J119" s="12"/>
      <c r="K119" s="12"/>
      <c r="L119" s="11"/>
    </row>
    <row r="120">
      <c r="A120" s="7" t="s">
        <v>11</v>
      </c>
      <c r="B120" s="8">
        <v>43979.0</v>
      </c>
      <c r="C120" s="10">
        <v>1674.429</v>
      </c>
      <c r="D120" s="10">
        <v>270.0</v>
      </c>
      <c r="E120" s="9"/>
      <c r="F120" s="10">
        <v>6.7886004E7</v>
      </c>
      <c r="G120" s="11">
        <f t="shared" si="1"/>
        <v>0</v>
      </c>
      <c r="H120" s="12"/>
      <c r="I120" s="12"/>
      <c r="J120" s="12"/>
      <c r="K120" s="12"/>
      <c r="L120" s="11"/>
    </row>
    <row r="121">
      <c r="A121" s="7" t="s">
        <v>11</v>
      </c>
      <c r="B121" s="8">
        <v>43980.0</v>
      </c>
      <c r="C121" s="10">
        <v>1598.286</v>
      </c>
      <c r="D121" s="10">
        <v>267.571</v>
      </c>
      <c r="E121" s="9"/>
      <c r="F121" s="10">
        <v>6.7886004E7</v>
      </c>
      <c r="G121" s="11">
        <f t="shared" si="1"/>
        <v>0</v>
      </c>
      <c r="H121" s="12"/>
      <c r="I121" s="12"/>
      <c r="J121" s="12"/>
      <c r="K121" s="12"/>
      <c r="L121" s="11"/>
    </row>
    <row r="122">
      <c r="A122" s="7" t="s">
        <v>11</v>
      </c>
      <c r="B122" s="8">
        <v>43981.0</v>
      </c>
      <c r="C122" s="10">
        <v>1541.0</v>
      </c>
      <c r="D122" s="10">
        <v>258.143</v>
      </c>
      <c r="E122" s="9"/>
      <c r="F122" s="10">
        <v>6.7886004E7</v>
      </c>
      <c r="G122" s="11">
        <f t="shared" si="1"/>
        <v>0</v>
      </c>
      <c r="H122" s="12"/>
      <c r="I122" s="12"/>
      <c r="J122" s="12"/>
      <c r="K122" s="12"/>
      <c r="L122" s="11"/>
    </row>
    <row r="123">
      <c r="A123" s="7" t="s">
        <v>11</v>
      </c>
      <c r="B123" s="8">
        <v>43982.0</v>
      </c>
      <c r="C123" s="10">
        <v>1500.286</v>
      </c>
      <c r="D123" s="10">
        <v>212.571</v>
      </c>
      <c r="E123" s="9"/>
      <c r="F123" s="10">
        <v>6.7886004E7</v>
      </c>
      <c r="G123" s="11">
        <f t="shared" si="1"/>
        <v>0</v>
      </c>
      <c r="H123" s="12"/>
      <c r="I123" s="12"/>
      <c r="J123" s="12"/>
      <c r="K123" s="12"/>
      <c r="L123" s="11"/>
    </row>
    <row r="124">
      <c r="A124" s="7" t="s">
        <v>11</v>
      </c>
      <c r="B124" s="8">
        <v>43983.0</v>
      </c>
      <c r="C124" s="10">
        <v>1476.143</v>
      </c>
      <c r="D124" s="10">
        <v>210.0</v>
      </c>
      <c r="E124" s="9"/>
      <c r="F124" s="10">
        <v>6.7886004E7</v>
      </c>
      <c r="G124" s="11">
        <f t="shared" si="1"/>
        <v>0</v>
      </c>
      <c r="H124" s="12"/>
      <c r="I124" s="12"/>
      <c r="J124" s="12"/>
      <c r="K124" s="12"/>
      <c r="L124" s="11"/>
    </row>
    <row r="125">
      <c r="A125" s="7" t="s">
        <v>11</v>
      </c>
      <c r="B125" s="8">
        <v>43984.0</v>
      </c>
      <c r="C125" s="10">
        <v>1449.143</v>
      </c>
      <c r="D125" s="10">
        <v>227.0</v>
      </c>
      <c r="E125" s="9"/>
      <c r="F125" s="10">
        <v>6.7886004E7</v>
      </c>
      <c r="G125" s="11">
        <f t="shared" si="1"/>
        <v>0</v>
      </c>
      <c r="H125" s="12"/>
      <c r="I125" s="12"/>
      <c r="J125" s="12"/>
      <c r="K125" s="12"/>
      <c r="L125" s="11"/>
    </row>
    <row r="126">
      <c r="A126" s="7" t="s">
        <v>11</v>
      </c>
      <c r="B126" s="8">
        <v>43985.0</v>
      </c>
      <c r="C126" s="10">
        <v>1383.429</v>
      </c>
      <c r="D126" s="10">
        <v>203.0</v>
      </c>
      <c r="E126" s="9"/>
      <c r="F126" s="10">
        <v>6.7886004E7</v>
      </c>
      <c r="G126" s="11">
        <f t="shared" si="1"/>
        <v>0</v>
      </c>
      <c r="H126" s="12"/>
      <c r="I126" s="12"/>
      <c r="J126" s="12"/>
      <c r="K126" s="12"/>
      <c r="L126" s="11"/>
    </row>
    <row r="127">
      <c r="A127" s="7" t="s">
        <v>11</v>
      </c>
      <c r="B127" s="8">
        <v>43986.0</v>
      </c>
      <c r="C127" s="10">
        <v>1312.286</v>
      </c>
      <c r="D127" s="10">
        <v>172.571</v>
      </c>
      <c r="E127" s="9"/>
      <c r="F127" s="10">
        <v>6.7886004E7</v>
      </c>
      <c r="G127" s="11">
        <f t="shared" si="1"/>
        <v>0</v>
      </c>
      <c r="H127" s="12"/>
      <c r="I127" s="12"/>
      <c r="J127" s="12"/>
      <c r="K127" s="12"/>
      <c r="L127" s="11"/>
    </row>
    <row r="128">
      <c r="A128" s="7" t="s">
        <v>11</v>
      </c>
      <c r="B128" s="8">
        <v>43987.0</v>
      </c>
      <c r="C128" s="10">
        <v>1255.429</v>
      </c>
      <c r="D128" s="10">
        <v>170.286</v>
      </c>
      <c r="E128" s="9"/>
      <c r="F128" s="10">
        <v>6.7886004E7</v>
      </c>
      <c r="G128" s="11">
        <f t="shared" si="1"/>
        <v>0</v>
      </c>
      <c r="H128" s="12"/>
      <c r="I128" s="12"/>
      <c r="J128" s="12"/>
      <c r="K128" s="12"/>
      <c r="L128" s="11"/>
    </row>
    <row r="129">
      <c r="A129" s="7" t="s">
        <v>11</v>
      </c>
      <c r="B129" s="8">
        <v>43988.0</v>
      </c>
      <c r="C129" s="10">
        <v>1210.714</v>
      </c>
      <c r="D129" s="10">
        <v>168.714</v>
      </c>
      <c r="E129" s="9"/>
      <c r="F129" s="10">
        <v>6.7886004E7</v>
      </c>
      <c r="G129" s="11">
        <f t="shared" si="1"/>
        <v>0</v>
      </c>
      <c r="H129" s="12"/>
      <c r="I129" s="12"/>
      <c r="J129" s="12"/>
      <c r="K129" s="12"/>
      <c r="L129" s="11"/>
    </row>
    <row r="130">
      <c r="A130" s="7" t="s">
        <v>11</v>
      </c>
      <c r="B130" s="8">
        <v>43989.0</v>
      </c>
      <c r="C130" s="10">
        <v>1160.429</v>
      </c>
      <c r="D130" s="10">
        <v>167.857</v>
      </c>
      <c r="E130" s="9"/>
      <c r="F130" s="10">
        <v>6.7886004E7</v>
      </c>
      <c r="G130" s="11">
        <f t="shared" si="1"/>
        <v>0</v>
      </c>
      <c r="H130" s="12"/>
      <c r="I130" s="12"/>
      <c r="J130" s="12"/>
      <c r="K130" s="12"/>
      <c r="L130" s="11"/>
    </row>
    <row r="131">
      <c r="A131" s="7" t="s">
        <v>11</v>
      </c>
      <c r="B131" s="8">
        <v>43990.0</v>
      </c>
      <c r="C131" s="10">
        <v>1110.429</v>
      </c>
      <c r="D131" s="10">
        <v>162.286</v>
      </c>
      <c r="E131" s="9"/>
      <c r="F131" s="10">
        <v>6.7886004E7</v>
      </c>
      <c r="G131" s="11">
        <f t="shared" si="1"/>
        <v>0</v>
      </c>
      <c r="H131" s="12"/>
      <c r="I131" s="12"/>
      <c r="J131" s="12"/>
      <c r="K131" s="12"/>
      <c r="L131" s="11"/>
    </row>
    <row r="132">
      <c r="A132" s="7" t="s">
        <v>11</v>
      </c>
      <c r="B132" s="8">
        <v>43991.0</v>
      </c>
      <c r="C132" s="10">
        <v>1066.0</v>
      </c>
      <c r="D132" s="10">
        <v>154.714</v>
      </c>
      <c r="E132" s="9"/>
      <c r="F132" s="10">
        <v>6.7886004E7</v>
      </c>
      <c r="G132" s="11">
        <f t="shared" si="1"/>
        <v>0</v>
      </c>
      <c r="H132" s="12"/>
      <c r="I132" s="12"/>
      <c r="J132" s="12"/>
      <c r="K132" s="12"/>
      <c r="L132" s="11"/>
    </row>
    <row r="133">
      <c r="A133" s="7" t="s">
        <v>11</v>
      </c>
      <c r="B133" s="8">
        <v>43992.0</v>
      </c>
      <c r="C133" s="10">
        <v>1042.714</v>
      </c>
      <c r="D133" s="10">
        <v>141.857</v>
      </c>
      <c r="E133" s="9"/>
      <c r="F133" s="10">
        <v>6.7886004E7</v>
      </c>
      <c r="G133" s="11">
        <f t="shared" si="1"/>
        <v>0</v>
      </c>
      <c r="H133" s="12"/>
      <c r="I133" s="12"/>
      <c r="J133" s="12"/>
      <c r="K133" s="12"/>
      <c r="L133" s="11"/>
    </row>
    <row r="134">
      <c r="A134" s="7" t="s">
        <v>11</v>
      </c>
      <c r="B134" s="8">
        <v>43993.0</v>
      </c>
      <c r="C134" s="10">
        <v>1009.714</v>
      </c>
      <c r="D134" s="10">
        <v>134.143</v>
      </c>
      <c r="E134" s="9"/>
      <c r="F134" s="10">
        <v>6.7886004E7</v>
      </c>
      <c r="G134" s="11">
        <f t="shared" si="1"/>
        <v>0</v>
      </c>
      <c r="H134" s="12"/>
      <c r="I134" s="12"/>
      <c r="J134" s="12"/>
      <c r="K134" s="12"/>
      <c r="L134" s="11"/>
    </row>
    <row r="135">
      <c r="A135" s="7" t="s">
        <v>11</v>
      </c>
      <c r="B135" s="8">
        <v>43994.0</v>
      </c>
      <c r="C135" s="10">
        <v>1001.714</v>
      </c>
      <c r="D135" s="10">
        <v>116.0</v>
      </c>
      <c r="E135" s="9"/>
      <c r="F135" s="10">
        <v>6.7886004E7</v>
      </c>
      <c r="G135" s="11">
        <f t="shared" si="1"/>
        <v>0</v>
      </c>
      <c r="H135" s="12"/>
      <c r="I135" s="12"/>
      <c r="J135" s="12"/>
      <c r="K135" s="12"/>
      <c r="L135" s="11"/>
    </row>
    <row r="136">
      <c r="A136" s="7" t="s">
        <v>11</v>
      </c>
      <c r="B136" s="8">
        <v>43995.0</v>
      </c>
      <c r="C136" s="10">
        <v>1015.143</v>
      </c>
      <c r="D136" s="10">
        <v>110.857</v>
      </c>
      <c r="E136" s="9"/>
      <c r="F136" s="10">
        <v>6.7886004E7</v>
      </c>
      <c r="G136" s="11">
        <f t="shared" si="1"/>
        <v>0</v>
      </c>
      <c r="H136" s="12"/>
      <c r="I136" s="12"/>
      <c r="J136" s="12"/>
      <c r="K136" s="12"/>
      <c r="L136" s="11"/>
    </row>
    <row r="137">
      <c r="A137" s="7" t="s">
        <v>11</v>
      </c>
      <c r="B137" s="8">
        <v>43996.0</v>
      </c>
      <c r="C137" s="10">
        <v>1027.857</v>
      </c>
      <c r="D137" s="10">
        <v>107.0</v>
      </c>
      <c r="E137" s="9"/>
      <c r="F137" s="10">
        <v>6.7886004E7</v>
      </c>
      <c r="G137" s="11">
        <f t="shared" si="1"/>
        <v>0</v>
      </c>
      <c r="H137" s="12"/>
      <c r="I137" s="12"/>
      <c r="J137" s="12"/>
      <c r="K137" s="12"/>
      <c r="L137" s="11"/>
    </row>
    <row r="138">
      <c r="A138" s="7" t="s">
        <v>11</v>
      </c>
      <c r="B138" s="8">
        <v>43997.0</v>
      </c>
      <c r="C138" s="10">
        <v>1018.857</v>
      </c>
      <c r="D138" s="10">
        <v>104.429</v>
      </c>
      <c r="E138" s="9"/>
      <c r="F138" s="10">
        <v>6.7886004E7</v>
      </c>
      <c r="G138" s="11">
        <f t="shared" si="1"/>
        <v>0</v>
      </c>
      <c r="H138" s="12"/>
      <c r="I138" s="12"/>
      <c r="J138" s="12"/>
      <c r="K138" s="12"/>
      <c r="L138" s="11"/>
    </row>
    <row r="139">
      <c r="A139" s="7" t="s">
        <v>11</v>
      </c>
      <c r="B139" s="8">
        <v>43998.0</v>
      </c>
      <c r="C139" s="10">
        <v>1008.0</v>
      </c>
      <c r="D139" s="10">
        <v>93.429</v>
      </c>
      <c r="E139" s="9"/>
      <c r="F139" s="10">
        <v>6.7886004E7</v>
      </c>
      <c r="G139" s="11">
        <f t="shared" si="1"/>
        <v>0</v>
      </c>
      <c r="H139" s="12"/>
      <c r="I139" s="12"/>
      <c r="J139" s="12"/>
      <c r="K139" s="12"/>
      <c r="L139" s="11"/>
    </row>
    <row r="140">
      <c r="A140" s="7" t="s">
        <v>11</v>
      </c>
      <c r="B140" s="8">
        <v>43999.0</v>
      </c>
      <c r="C140" s="10">
        <v>981.286</v>
      </c>
      <c r="D140" s="10">
        <v>85.714</v>
      </c>
      <c r="E140" s="9"/>
      <c r="F140" s="10">
        <v>6.7886004E7</v>
      </c>
      <c r="G140" s="11">
        <f t="shared" si="1"/>
        <v>0</v>
      </c>
      <c r="H140" s="12"/>
      <c r="I140" s="12"/>
      <c r="J140" s="12"/>
      <c r="K140" s="12"/>
      <c r="L140" s="11"/>
    </row>
    <row r="141">
      <c r="A141" s="7" t="s">
        <v>11</v>
      </c>
      <c r="B141" s="8">
        <v>44000.0</v>
      </c>
      <c r="C141" s="10">
        <v>983.143</v>
      </c>
      <c r="D141" s="10">
        <v>84.429</v>
      </c>
      <c r="E141" s="9"/>
      <c r="F141" s="10">
        <v>6.7886004E7</v>
      </c>
      <c r="G141" s="11">
        <f t="shared" si="1"/>
        <v>0</v>
      </c>
      <c r="H141" s="12"/>
      <c r="I141" s="12"/>
      <c r="J141" s="12"/>
      <c r="K141" s="12"/>
      <c r="L141" s="11"/>
    </row>
    <row r="142">
      <c r="A142" s="7" t="s">
        <v>11</v>
      </c>
      <c r="B142" s="8">
        <v>44001.0</v>
      </c>
      <c r="C142" s="10">
        <v>973.143</v>
      </c>
      <c r="D142" s="10">
        <v>77.714</v>
      </c>
      <c r="E142" s="9"/>
      <c r="F142" s="10">
        <v>6.7886004E7</v>
      </c>
      <c r="G142" s="11">
        <f t="shared" si="1"/>
        <v>0</v>
      </c>
      <c r="H142" s="12"/>
      <c r="I142" s="12"/>
      <c r="J142" s="12"/>
      <c r="K142" s="12"/>
      <c r="L142" s="11"/>
    </row>
    <row r="143">
      <c r="A143" s="7" t="s">
        <v>11</v>
      </c>
      <c r="B143" s="8">
        <v>44002.0</v>
      </c>
      <c r="C143" s="10">
        <v>941.429</v>
      </c>
      <c r="D143" s="10">
        <v>72.571</v>
      </c>
      <c r="E143" s="9"/>
      <c r="F143" s="10">
        <v>6.7886004E7</v>
      </c>
      <c r="G143" s="11">
        <f t="shared" si="1"/>
        <v>0</v>
      </c>
      <c r="H143" s="12"/>
      <c r="I143" s="12"/>
      <c r="J143" s="12"/>
      <c r="K143" s="12"/>
      <c r="L143" s="11"/>
    </row>
    <row r="144">
      <c r="A144" s="7" t="s">
        <v>11</v>
      </c>
      <c r="B144" s="8">
        <v>44003.0</v>
      </c>
      <c r="C144" s="10">
        <v>915.286</v>
      </c>
      <c r="D144" s="10">
        <v>73.143</v>
      </c>
      <c r="E144" s="9"/>
      <c r="F144" s="10">
        <v>6.7886004E7</v>
      </c>
      <c r="G144" s="11">
        <f t="shared" si="1"/>
        <v>0</v>
      </c>
      <c r="H144" s="12"/>
      <c r="I144" s="12"/>
      <c r="J144" s="12"/>
      <c r="K144" s="12"/>
      <c r="L144" s="11"/>
    </row>
    <row r="145">
      <c r="A145" s="7" t="s">
        <v>11</v>
      </c>
      <c r="B145" s="8">
        <v>44004.0</v>
      </c>
      <c r="C145" s="10">
        <v>895.429</v>
      </c>
      <c r="D145" s="10">
        <v>70.857</v>
      </c>
      <c r="E145" s="9"/>
      <c r="F145" s="10">
        <v>6.7886004E7</v>
      </c>
      <c r="G145" s="11">
        <f t="shared" si="1"/>
        <v>0</v>
      </c>
      <c r="H145" s="12"/>
      <c r="I145" s="12"/>
      <c r="J145" s="12"/>
      <c r="K145" s="12"/>
      <c r="L145" s="11"/>
    </row>
    <row r="146">
      <c r="A146" s="7" t="s">
        <v>11</v>
      </c>
      <c r="B146" s="8">
        <v>44005.0</v>
      </c>
      <c r="C146" s="10">
        <v>866.714</v>
      </c>
      <c r="D146" s="10">
        <v>67.143</v>
      </c>
      <c r="E146" s="9"/>
      <c r="F146" s="10">
        <v>6.7886004E7</v>
      </c>
      <c r="G146" s="11">
        <f t="shared" si="1"/>
        <v>0</v>
      </c>
      <c r="H146" s="12"/>
      <c r="I146" s="12"/>
      <c r="J146" s="12"/>
      <c r="K146" s="12"/>
      <c r="L146" s="11"/>
    </row>
    <row r="147">
      <c r="A147" s="7" t="s">
        <v>11</v>
      </c>
      <c r="B147" s="8">
        <v>44006.0</v>
      </c>
      <c r="C147" s="10">
        <v>835.0</v>
      </c>
      <c r="D147" s="10">
        <v>63.857</v>
      </c>
      <c r="E147" s="9"/>
      <c r="F147" s="10">
        <v>6.7886004E7</v>
      </c>
      <c r="G147" s="11">
        <f t="shared" si="1"/>
        <v>0</v>
      </c>
      <c r="H147" s="12"/>
      <c r="I147" s="12"/>
      <c r="J147" s="12"/>
      <c r="K147" s="12"/>
      <c r="L147" s="11"/>
    </row>
    <row r="148">
      <c r="A148" s="7" t="s">
        <v>11</v>
      </c>
      <c r="B148" s="8">
        <v>44007.0</v>
      </c>
      <c r="C148" s="10">
        <v>788.857</v>
      </c>
      <c r="D148" s="10">
        <v>68.429</v>
      </c>
      <c r="E148" s="9"/>
      <c r="F148" s="10">
        <v>6.7886004E7</v>
      </c>
      <c r="G148" s="11">
        <f t="shared" si="1"/>
        <v>0</v>
      </c>
      <c r="H148" s="12"/>
      <c r="I148" s="12"/>
      <c r="J148" s="12"/>
      <c r="K148" s="12"/>
      <c r="L148" s="11"/>
    </row>
    <row r="149">
      <c r="A149" s="7" t="s">
        <v>11</v>
      </c>
      <c r="B149" s="8">
        <v>44008.0</v>
      </c>
      <c r="C149" s="10">
        <v>739.571</v>
      </c>
      <c r="D149" s="10">
        <v>67.429</v>
      </c>
      <c r="E149" s="9"/>
      <c r="F149" s="10">
        <v>6.7886004E7</v>
      </c>
      <c r="G149" s="11">
        <f t="shared" si="1"/>
        <v>0</v>
      </c>
      <c r="H149" s="12"/>
      <c r="I149" s="12"/>
      <c r="J149" s="12"/>
      <c r="K149" s="12"/>
      <c r="L149" s="11"/>
    </row>
    <row r="150">
      <c r="A150" s="7" t="s">
        <v>11</v>
      </c>
      <c r="B150" s="8">
        <v>44009.0</v>
      </c>
      <c r="C150" s="10">
        <v>735.0</v>
      </c>
      <c r="D150" s="10">
        <v>63.0</v>
      </c>
      <c r="E150" s="9"/>
      <c r="F150" s="10">
        <v>6.7886004E7</v>
      </c>
      <c r="G150" s="11">
        <f t="shared" si="1"/>
        <v>0</v>
      </c>
      <c r="H150" s="12"/>
      <c r="I150" s="12"/>
      <c r="J150" s="12"/>
      <c r="K150" s="12"/>
      <c r="L150" s="11"/>
    </row>
    <row r="151">
      <c r="A151" s="7" t="s">
        <v>11</v>
      </c>
      <c r="B151" s="8">
        <v>44010.0</v>
      </c>
      <c r="C151" s="10">
        <v>704.0</v>
      </c>
      <c r="D151" s="10">
        <v>63.0</v>
      </c>
      <c r="E151" s="9"/>
      <c r="F151" s="10">
        <v>6.7886004E7</v>
      </c>
      <c r="G151" s="11">
        <f t="shared" si="1"/>
        <v>0</v>
      </c>
      <c r="H151" s="12"/>
      <c r="I151" s="12"/>
      <c r="J151" s="12"/>
      <c r="K151" s="12"/>
      <c r="L151" s="11"/>
    </row>
    <row r="152">
      <c r="A152" s="7" t="s">
        <v>11</v>
      </c>
      <c r="B152" s="8">
        <v>44011.0</v>
      </c>
      <c r="C152" s="10">
        <v>665.143</v>
      </c>
      <c r="D152" s="10">
        <v>64.143</v>
      </c>
      <c r="E152" s="9"/>
      <c r="F152" s="10">
        <v>6.7886004E7</v>
      </c>
      <c r="G152" s="11">
        <f t="shared" si="1"/>
        <v>0</v>
      </c>
      <c r="H152" s="12"/>
      <c r="I152" s="12"/>
      <c r="J152" s="12"/>
      <c r="K152" s="12"/>
      <c r="L152" s="11"/>
    </row>
    <row r="153">
      <c r="A153" s="7" t="s">
        <v>11</v>
      </c>
      <c r="B153" s="8">
        <v>44012.0</v>
      </c>
      <c r="C153" s="10">
        <v>596.857</v>
      </c>
      <c r="D153" s="10">
        <v>58.429</v>
      </c>
      <c r="E153" s="9"/>
      <c r="F153" s="10">
        <v>6.7886004E7</v>
      </c>
      <c r="G153" s="11">
        <f t="shared" si="1"/>
        <v>0</v>
      </c>
      <c r="H153" s="12"/>
      <c r="I153" s="12"/>
      <c r="J153" s="12"/>
      <c r="K153" s="12"/>
      <c r="L153" s="11"/>
    </row>
    <row r="154">
      <c r="A154" s="7" t="s">
        <v>11</v>
      </c>
      <c r="B154" s="8">
        <v>44013.0</v>
      </c>
      <c r="C154" s="10">
        <v>494.857</v>
      </c>
      <c r="D154" s="10">
        <v>59.857</v>
      </c>
      <c r="E154" s="9"/>
      <c r="F154" s="10">
        <v>6.7886004E7</v>
      </c>
      <c r="G154" s="11">
        <f t="shared" si="1"/>
        <v>0</v>
      </c>
      <c r="H154" s="12"/>
      <c r="I154" s="12"/>
      <c r="J154" s="12"/>
      <c r="K154" s="12"/>
      <c r="L154" s="11"/>
    </row>
    <row r="155">
      <c r="A155" s="7" t="s">
        <v>11</v>
      </c>
      <c r="B155" s="8">
        <v>44014.0</v>
      </c>
      <c r="C155" s="10">
        <v>396.143</v>
      </c>
      <c r="D155" s="10">
        <v>51.571</v>
      </c>
      <c r="E155" s="9"/>
      <c r="F155" s="10">
        <v>6.7886004E7</v>
      </c>
      <c r="G155" s="11">
        <f t="shared" si="1"/>
        <v>0</v>
      </c>
      <c r="H155" s="12"/>
      <c r="I155" s="12"/>
      <c r="J155" s="12"/>
      <c r="K155" s="12"/>
      <c r="L155" s="11"/>
    </row>
    <row r="156">
      <c r="A156" s="7" t="s">
        <v>11</v>
      </c>
      <c r="B156" s="8">
        <v>44015.0</v>
      </c>
      <c r="C156" s="10">
        <v>376.571</v>
      </c>
      <c r="D156" s="10">
        <v>47.571</v>
      </c>
      <c r="E156" s="9"/>
      <c r="F156" s="10">
        <v>6.7886004E7</v>
      </c>
      <c r="G156" s="11">
        <f t="shared" si="1"/>
        <v>0</v>
      </c>
      <c r="H156" s="12"/>
      <c r="I156" s="12"/>
      <c r="J156" s="12"/>
      <c r="K156" s="12"/>
      <c r="L156" s="11"/>
    </row>
    <row r="157">
      <c r="A157" s="7" t="s">
        <v>11</v>
      </c>
      <c r="B157" s="8">
        <v>44016.0</v>
      </c>
      <c r="C157" s="10">
        <v>375.286</v>
      </c>
      <c r="D157" s="10">
        <v>46.429</v>
      </c>
      <c r="E157" s="9"/>
      <c r="F157" s="10">
        <v>6.7886004E7</v>
      </c>
      <c r="G157" s="11">
        <f t="shared" si="1"/>
        <v>0</v>
      </c>
      <c r="H157" s="12"/>
      <c r="I157" s="12"/>
      <c r="J157" s="12"/>
      <c r="K157" s="12"/>
      <c r="L157" s="11"/>
    </row>
    <row r="158">
      <c r="A158" s="7" t="s">
        <v>11</v>
      </c>
      <c r="B158" s="8">
        <v>44017.0</v>
      </c>
      <c r="C158" s="10">
        <v>391.286</v>
      </c>
      <c r="D158" s="10">
        <v>44.714</v>
      </c>
      <c r="E158" s="9"/>
      <c r="F158" s="10">
        <v>6.7886004E7</v>
      </c>
      <c r="G158" s="11">
        <f t="shared" si="1"/>
        <v>0</v>
      </c>
      <c r="H158" s="12"/>
      <c r="I158" s="12"/>
      <c r="J158" s="12"/>
      <c r="K158" s="12"/>
      <c r="L158" s="11"/>
    </row>
    <row r="159">
      <c r="A159" s="7" t="s">
        <v>11</v>
      </c>
      <c r="B159" s="8">
        <v>44018.0</v>
      </c>
      <c r="C159" s="10">
        <v>354.0</v>
      </c>
      <c r="D159" s="10">
        <v>43.286</v>
      </c>
      <c r="E159" s="9"/>
      <c r="F159" s="10">
        <v>6.7886004E7</v>
      </c>
      <c r="G159" s="11">
        <f t="shared" si="1"/>
        <v>0</v>
      </c>
      <c r="H159" s="12"/>
      <c r="I159" s="12"/>
      <c r="J159" s="12"/>
      <c r="K159" s="12"/>
      <c r="L159" s="11"/>
    </row>
    <row r="160">
      <c r="A160" s="7" t="s">
        <v>11</v>
      </c>
      <c r="B160" s="8">
        <v>44019.0</v>
      </c>
      <c r="C160" s="10">
        <v>379.714</v>
      </c>
      <c r="D160" s="10">
        <v>43.286</v>
      </c>
      <c r="E160" s="9"/>
      <c r="F160" s="10">
        <v>6.7886004E7</v>
      </c>
      <c r="G160" s="11">
        <f t="shared" si="1"/>
        <v>0</v>
      </c>
      <c r="H160" s="12"/>
      <c r="I160" s="12"/>
      <c r="J160" s="12"/>
      <c r="K160" s="12"/>
      <c r="L160" s="11"/>
    </row>
    <row r="161">
      <c r="A161" s="7" t="s">
        <v>11</v>
      </c>
      <c r="B161" s="8">
        <v>44020.0</v>
      </c>
      <c r="C161" s="10">
        <v>461.714</v>
      </c>
      <c r="D161" s="10">
        <v>37.571</v>
      </c>
      <c r="E161" s="9"/>
      <c r="F161" s="10">
        <v>6.7886004E7</v>
      </c>
      <c r="G161" s="11">
        <f t="shared" si="1"/>
        <v>0</v>
      </c>
      <c r="H161" s="12"/>
      <c r="I161" s="12"/>
      <c r="J161" s="12"/>
      <c r="K161" s="12"/>
      <c r="L161" s="11"/>
    </row>
    <row r="162">
      <c r="A162" s="7" t="s">
        <v>11</v>
      </c>
      <c r="B162" s="8">
        <v>44021.0</v>
      </c>
      <c r="C162" s="10">
        <v>552.714</v>
      </c>
      <c r="D162" s="10">
        <v>36.143</v>
      </c>
      <c r="E162" s="9"/>
      <c r="F162" s="10">
        <v>6.7886004E7</v>
      </c>
      <c r="G162" s="11">
        <f t="shared" si="1"/>
        <v>0</v>
      </c>
      <c r="H162" s="12"/>
      <c r="I162" s="12"/>
      <c r="J162" s="12"/>
      <c r="K162" s="12"/>
      <c r="L162" s="11"/>
    </row>
    <row r="163">
      <c r="A163" s="7" t="s">
        <v>11</v>
      </c>
      <c r="B163" s="8">
        <v>44022.0</v>
      </c>
      <c r="C163" s="10">
        <v>555.857</v>
      </c>
      <c r="D163" s="10">
        <v>34.0</v>
      </c>
      <c r="E163" s="9"/>
      <c r="F163" s="10">
        <v>6.7886004E7</v>
      </c>
      <c r="G163" s="11">
        <f t="shared" si="1"/>
        <v>0</v>
      </c>
      <c r="H163" s="12"/>
      <c r="I163" s="12"/>
      <c r="J163" s="12"/>
      <c r="K163" s="12"/>
      <c r="L163" s="11"/>
    </row>
    <row r="164">
      <c r="A164" s="7" t="s">
        <v>11</v>
      </c>
      <c r="B164" s="8">
        <v>44023.0</v>
      </c>
      <c r="C164" s="10">
        <v>584.571</v>
      </c>
      <c r="D164" s="10">
        <v>31.857</v>
      </c>
      <c r="E164" s="9"/>
      <c r="F164" s="10">
        <v>6.7886004E7</v>
      </c>
      <c r="G164" s="11">
        <f t="shared" si="1"/>
        <v>0</v>
      </c>
      <c r="H164" s="12"/>
      <c r="I164" s="12"/>
      <c r="J164" s="12"/>
      <c r="K164" s="12"/>
      <c r="L164" s="11"/>
    </row>
    <row r="165">
      <c r="A165" s="7" t="s">
        <v>11</v>
      </c>
      <c r="B165" s="8">
        <v>44024.0</v>
      </c>
      <c r="C165" s="10">
        <v>603.286</v>
      </c>
      <c r="D165" s="10">
        <v>30.429</v>
      </c>
      <c r="E165" s="9"/>
      <c r="F165" s="10">
        <v>6.7886004E7</v>
      </c>
      <c r="G165" s="11">
        <f t="shared" si="1"/>
        <v>0</v>
      </c>
      <c r="H165" s="12"/>
      <c r="I165" s="12"/>
      <c r="J165" s="12"/>
      <c r="K165" s="12"/>
      <c r="L165" s="11"/>
    </row>
    <row r="166">
      <c r="A166" s="7" t="s">
        <v>11</v>
      </c>
      <c r="B166" s="8">
        <v>44025.0</v>
      </c>
      <c r="C166" s="10">
        <v>628.714</v>
      </c>
      <c r="D166" s="10">
        <v>30.286</v>
      </c>
      <c r="E166" s="9"/>
      <c r="F166" s="10">
        <v>6.7886004E7</v>
      </c>
      <c r="G166" s="11">
        <f t="shared" si="1"/>
        <v>0</v>
      </c>
      <c r="H166" s="12"/>
      <c r="I166" s="12"/>
      <c r="J166" s="12"/>
      <c r="K166" s="12"/>
      <c r="L166" s="11"/>
    </row>
    <row r="167">
      <c r="A167" s="7" t="s">
        <v>11</v>
      </c>
      <c r="B167" s="8">
        <v>44026.0</v>
      </c>
      <c r="C167" s="10">
        <v>722.429</v>
      </c>
      <c r="D167" s="10">
        <v>28.857</v>
      </c>
      <c r="E167" s="9"/>
      <c r="F167" s="10">
        <v>6.7886004E7</v>
      </c>
      <c r="G167" s="11">
        <f t="shared" si="1"/>
        <v>0</v>
      </c>
      <c r="H167" s="12"/>
      <c r="I167" s="12"/>
      <c r="J167" s="12"/>
      <c r="K167" s="12"/>
      <c r="L167" s="11"/>
    </row>
    <row r="168">
      <c r="A168" s="7" t="s">
        <v>11</v>
      </c>
      <c r="B168" s="8">
        <v>44027.0</v>
      </c>
      <c r="C168" s="10">
        <v>708.286</v>
      </c>
      <c r="D168" s="10">
        <v>24.429</v>
      </c>
      <c r="E168" s="9"/>
      <c r="F168" s="10">
        <v>6.7886004E7</v>
      </c>
      <c r="G168" s="11">
        <f t="shared" si="1"/>
        <v>0</v>
      </c>
      <c r="H168" s="12"/>
      <c r="I168" s="12"/>
      <c r="J168" s="12"/>
      <c r="K168" s="12"/>
      <c r="L168" s="11"/>
    </row>
    <row r="169">
      <c r="A169" s="7" t="s">
        <v>11</v>
      </c>
      <c r="B169" s="8">
        <v>44028.0</v>
      </c>
      <c r="C169" s="10">
        <v>708.857</v>
      </c>
      <c r="D169" s="10">
        <v>23.429</v>
      </c>
      <c r="E169" s="9"/>
      <c r="F169" s="10">
        <v>6.7886004E7</v>
      </c>
      <c r="G169" s="11">
        <f t="shared" si="1"/>
        <v>0</v>
      </c>
      <c r="H169" s="12"/>
      <c r="I169" s="12"/>
      <c r="J169" s="12"/>
      <c r="K169" s="12"/>
      <c r="L169" s="11"/>
    </row>
    <row r="170">
      <c r="A170" s="7" t="s">
        <v>11</v>
      </c>
      <c r="B170" s="8">
        <v>44029.0</v>
      </c>
      <c r="C170" s="10">
        <v>732.143</v>
      </c>
      <c r="D170" s="10">
        <v>22.286</v>
      </c>
      <c r="E170" s="9"/>
      <c r="F170" s="10">
        <v>6.7886004E7</v>
      </c>
      <c r="G170" s="11">
        <f t="shared" si="1"/>
        <v>0</v>
      </c>
      <c r="H170" s="12"/>
      <c r="I170" s="12"/>
      <c r="J170" s="12"/>
      <c r="K170" s="12"/>
      <c r="L170" s="11"/>
    </row>
    <row r="171">
      <c r="A171" s="7" t="s">
        <v>11</v>
      </c>
      <c r="B171" s="8">
        <v>44030.0</v>
      </c>
      <c r="C171" s="10">
        <v>732.571</v>
      </c>
      <c r="D171" s="10">
        <v>21.143</v>
      </c>
      <c r="E171" s="9"/>
      <c r="F171" s="10">
        <v>6.7886004E7</v>
      </c>
      <c r="G171" s="11">
        <f t="shared" si="1"/>
        <v>0</v>
      </c>
      <c r="H171" s="12"/>
      <c r="I171" s="12"/>
      <c r="J171" s="12"/>
      <c r="K171" s="12"/>
      <c r="L171" s="11"/>
    </row>
    <row r="172">
      <c r="A172" s="7" t="s">
        <v>11</v>
      </c>
      <c r="B172" s="8">
        <v>44031.0</v>
      </c>
      <c r="C172" s="10">
        <v>743.429</v>
      </c>
      <c r="D172" s="10">
        <v>21.429</v>
      </c>
      <c r="E172" s="9"/>
      <c r="F172" s="10">
        <v>6.7886004E7</v>
      </c>
      <c r="G172" s="11">
        <f t="shared" si="1"/>
        <v>0</v>
      </c>
      <c r="H172" s="12"/>
      <c r="I172" s="12"/>
      <c r="J172" s="12"/>
      <c r="K172" s="12"/>
      <c r="L172" s="11"/>
    </row>
    <row r="173">
      <c r="A173" s="7" t="s">
        <v>11</v>
      </c>
      <c r="B173" s="8">
        <v>44032.0</v>
      </c>
      <c r="C173" s="10">
        <v>750.429</v>
      </c>
      <c r="D173" s="10">
        <v>21.429</v>
      </c>
      <c r="E173" s="9"/>
      <c r="F173" s="10">
        <v>6.7886004E7</v>
      </c>
      <c r="G173" s="11">
        <f t="shared" si="1"/>
        <v>0</v>
      </c>
      <c r="H173" s="12"/>
      <c r="I173" s="12"/>
      <c r="J173" s="12"/>
      <c r="K173" s="12"/>
      <c r="L173" s="11"/>
    </row>
    <row r="174">
      <c r="A174" s="7" t="s">
        <v>11</v>
      </c>
      <c r="B174" s="8">
        <v>44033.0</v>
      </c>
      <c r="C174" s="10">
        <v>636.857</v>
      </c>
      <c r="D174" s="10">
        <v>18.714</v>
      </c>
      <c r="E174" s="9"/>
      <c r="F174" s="10">
        <v>6.7886004E7</v>
      </c>
      <c r="G174" s="11">
        <f t="shared" si="1"/>
        <v>0</v>
      </c>
      <c r="H174" s="12"/>
      <c r="I174" s="12"/>
      <c r="J174" s="12"/>
      <c r="K174" s="12"/>
      <c r="L174" s="11"/>
    </row>
    <row r="175">
      <c r="A175" s="7" t="s">
        <v>11</v>
      </c>
      <c r="B175" s="8">
        <v>44034.0</v>
      </c>
      <c r="C175" s="10">
        <v>640.429</v>
      </c>
      <c r="D175" s="10">
        <v>17.429</v>
      </c>
      <c r="E175" s="9"/>
      <c r="F175" s="10">
        <v>6.7886004E7</v>
      </c>
      <c r="G175" s="11">
        <f t="shared" si="1"/>
        <v>0</v>
      </c>
      <c r="H175" s="12"/>
      <c r="I175" s="12"/>
      <c r="J175" s="12"/>
      <c r="K175" s="12"/>
      <c r="L175" s="11"/>
    </row>
    <row r="176">
      <c r="A176" s="7" t="s">
        <v>11</v>
      </c>
      <c r="B176" s="8">
        <v>44035.0</v>
      </c>
      <c r="C176" s="10">
        <v>659.286</v>
      </c>
      <c r="D176" s="10">
        <v>15.286</v>
      </c>
      <c r="E176" s="9"/>
      <c r="F176" s="10">
        <v>6.7886004E7</v>
      </c>
      <c r="G176" s="11">
        <f t="shared" si="1"/>
        <v>0</v>
      </c>
      <c r="H176" s="12"/>
      <c r="I176" s="12"/>
      <c r="J176" s="12"/>
      <c r="K176" s="12"/>
      <c r="L176" s="11"/>
    </row>
    <row r="177">
      <c r="A177" s="7" t="s">
        <v>11</v>
      </c>
      <c r="B177" s="8">
        <v>44036.0</v>
      </c>
      <c r="C177" s="10">
        <v>671.0</v>
      </c>
      <c r="D177" s="10">
        <v>16.143</v>
      </c>
      <c r="E177" s="9"/>
      <c r="F177" s="10">
        <v>6.7886004E7</v>
      </c>
      <c r="G177" s="11">
        <f t="shared" si="1"/>
        <v>0</v>
      </c>
      <c r="H177" s="12"/>
      <c r="I177" s="12"/>
      <c r="J177" s="12"/>
      <c r="K177" s="12"/>
      <c r="L177" s="11"/>
    </row>
    <row r="178">
      <c r="A178" s="7" t="s">
        <v>11</v>
      </c>
      <c r="B178" s="8">
        <v>44037.0</v>
      </c>
      <c r="C178" s="10">
        <v>662.571</v>
      </c>
      <c r="D178" s="10">
        <v>17.0</v>
      </c>
      <c r="E178" s="9"/>
      <c r="F178" s="10">
        <v>6.7886004E7</v>
      </c>
      <c r="G178" s="11">
        <f t="shared" si="1"/>
        <v>0</v>
      </c>
      <c r="H178" s="12"/>
      <c r="I178" s="12"/>
      <c r="J178" s="12"/>
      <c r="K178" s="12"/>
      <c r="L178" s="11"/>
    </row>
    <row r="179">
      <c r="A179" s="7" t="s">
        <v>11</v>
      </c>
      <c r="B179" s="8">
        <v>44038.0</v>
      </c>
      <c r="C179" s="10">
        <v>666.0</v>
      </c>
      <c r="D179" s="10">
        <v>16.571</v>
      </c>
      <c r="E179" s="9"/>
      <c r="F179" s="10">
        <v>6.7886004E7</v>
      </c>
      <c r="G179" s="11">
        <f t="shared" si="1"/>
        <v>0</v>
      </c>
      <c r="H179" s="12"/>
      <c r="I179" s="12"/>
      <c r="J179" s="12"/>
      <c r="K179" s="12"/>
      <c r="L179" s="11"/>
    </row>
    <row r="180">
      <c r="A180" s="7" t="s">
        <v>11</v>
      </c>
      <c r="B180" s="8">
        <v>44039.0</v>
      </c>
      <c r="C180" s="10">
        <v>680.571</v>
      </c>
      <c r="D180" s="10">
        <v>15.571</v>
      </c>
      <c r="E180" s="9"/>
      <c r="F180" s="10">
        <v>6.7886004E7</v>
      </c>
      <c r="G180" s="11">
        <f t="shared" si="1"/>
        <v>0</v>
      </c>
      <c r="H180" s="12"/>
      <c r="I180" s="12"/>
      <c r="J180" s="12"/>
      <c r="K180" s="12"/>
      <c r="L180" s="11"/>
    </row>
    <row r="181">
      <c r="A181" s="7" t="s">
        <v>11</v>
      </c>
      <c r="B181" s="8">
        <v>44040.0</v>
      </c>
      <c r="C181" s="10">
        <v>696.0</v>
      </c>
      <c r="D181" s="10">
        <v>15.0</v>
      </c>
      <c r="E181" s="9"/>
      <c r="F181" s="10">
        <v>6.7886004E7</v>
      </c>
      <c r="G181" s="11">
        <f t="shared" si="1"/>
        <v>0</v>
      </c>
      <c r="H181" s="12"/>
      <c r="I181" s="12"/>
      <c r="J181" s="12"/>
      <c r="K181" s="12"/>
      <c r="L181" s="11"/>
    </row>
    <row r="182">
      <c r="A182" s="7" t="s">
        <v>11</v>
      </c>
      <c r="B182" s="8">
        <v>44041.0</v>
      </c>
      <c r="C182" s="10">
        <v>730.143</v>
      </c>
      <c r="D182" s="10">
        <v>17.429</v>
      </c>
      <c r="E182" s="9"/>
      <c r="F182" s="10">
        <v>6.7886004E7</v>
      </c>
      <c r="G182" s="11">
        <f t="shared" si="1"/>
        <v>0</v>
      </c>
      <c r="H182" s="12"/>
      <c r="I182" s="12"/>
      <c r="J182" s="12"/>
      <c r="K182" s="12"/>
      <c r="L182" s="11"/>
    </row>
    <row r="183">
      <c r="A183" s="7" t="s">
        <v>11</v>
      </c>
      <c r="B183" s="8">
        <v>44042.0</v>
      </c>
      <c r="C183" s="10">
        <v>739.857</v>
      </c>
      <c r="D183" s="10">
        <v>16.143</v>
      </c>
      <c r="E183" s="9"/>
      <c r="F183" s="10">
        <v>6.7886004E7</v>
      </c>
      <c r="G183" s="11">
        <f t="shared" si="1"/>
        <v>0</v>
      </c>
      <c r="H183" s="12"/>
      <c r="I183" s="12"/>
      <c r="J183" s="12"/>
      <c r="K183" s="12"/>
      <c r="L183" s="11"/>
    </row>
    <row r="184">
      <c r="A184" s="7" t="s">
        <v>11</v>
      </c>
      <c r="B184" s="8">
        <v>44043.0</v>
      </c>
      <c r="C184" s="10">
        <v>756.143</v>
      </c>
      <c r="D184" s="10">
        <v>14.429</v>
      </c>
      <c r="E184" s="9"/>
      <c r="F184" s="10">
        <v>6.7886004E7</v>
      </c>
      <c r="G184" s="11">
        <f t="shared" si="1"/>
        <v>0</v>
      </c>
      <c r="H184" s="12"/>
      <c r="I184" s="12"/>
      <c r="J184" s="12"/>
      <c r="K184" s="12"/>
      <c r="L184" s="11"/>
    </row>
    <row r="185">
      <c r="A185" s="7" t="s">
        <v>11</v>
      </c>
      <c r="B185" s="8">
        <v>44044.0</v>
      </c>
      <c r="C185" s="10">
        <v>756.0</v>
      </c>
      <c r="D185" s="10">
        <v>14.143</v>
      </c>
      <c r="E185" s="9"/>
      <c r="F185" s="10">
        <v>6.7886004E7</v>
      </c>
      <c r="G185" s="11">
        <f t="shared" si="1"/>
        <v>0</v>
      </c>
      <c r="H185" s="12"/>
      <c r="I185" s="12"/>
      <c r="J185" s="12"/>
      <c r="K185" s="12"/>
      <c r="L185" s="11"/>
    </row>
    <row r="186">
      <c r="A186" s="7" t="s">
        <v>11</v>
      </c>
      <c r="B186" s="8">
        <v>44045.0</v>
      </c>
      <c r="C186" s="10">
        <v>755.571</v>
      </c>
      <c r="D186" s="10">
        <v>13.714</v>
      </c>
      <c r="E186" s="9"/>
      <c r="F186" s="10">
        <v>6.7886004E7</v>
      </c>
      <c r="G186" s="11">
        <f t="shared" si="1"/>
        <v>0</v>
      </c>
      <c r="H186" s="12"/>
      <c r="I186" s="12"/>
      <c r="J186" s="12"/>
      <c r="K186" s="12"/>
      <c r="L186" s="11"/>
    </row>
    <row r="187">
      <c r="A187" s="7" t="s">
        <v>11</v>
      </c>
      <c r="B187" s="8">
        <v>44046.0</v>
      </c>
      <c r="C187" s="10">
        <v>791.857</v>
      </c>
      <c r="D187" s="10">
        <v>13.429</v>
      </c>
      <c r="E187" s="9"/>
      <c r="F187" s="10">
        <v>6.7886004E7</v>
      </c>
      <c r="G187" s="11">
        <f t="shared" si="1"/>
        <v>0</v>
      </c>
      <c r="H187" s="12"/>
      <c r="I187" s="12"/>
      <c r="J187" s="12"/>
      <c r="K187" s="12"/>
      <c r="L187" s="11"/>
    </row>
    <row r="188">
      <c r="A188" s="7" t="s">
        <v>11</v>
      </c>
      <c r="B188" s="8">
        <v>44047.0</v>
      </c>
      <c r="C188" s="10">
        <v>809.286</v>
      </c>
      <c r="D188" s="10">
        <v>13.0</v>
      </c>
      <c r="E188" s="9"/>
      <c r="F188" s="10">
        <v>6.7886004E7</v>
      </c>
      <c r="G188" s="11">
        <f t="shared" si="1"/>
        <v>0</v>
      </c>
      <c r="H188" s="12"/>
      <c r="I188" s="12"/>
      <c r="J188" s="12"/>
      <c r="K188" s="12"/>
      <c r="L188" s="11"/>
    </row>
    <row r="189">
      <c r="A189" s="7" t="s">
        <v>11</v>
      </c>
      <c r="B189" s="8">
        <v>44048.0</v>
      </c>
      <c r="C189" s="10">
        <v>824.143</v>
      </c>
      <c r="D189" s="10">
        <v>10.143</v>
      </c>
      <c r="E189" s="9"/>
      <c r="F189" s="10">
        <v>6.7886004E7</v>
      </c>
      <c r="G189" s="11">
        <f t="shared" si="1"/>
        <v>0</v>
      </c>
      <c r="H189" s="12"/>
      <c r="I189" s="12"/>
      <c r="J189" s="12"/>
      <c r="K189" s="12"/>
      <c r="L189" s="11"/>
    </row>
    <row r="190">
      <c r="A190" s="7" t="s">
        <v>11</v>
      </c>
      <c r="B190" s="8">
        <v>44049.0</v>
      </c>
      <c r="C190" s="10">
        <v>840.857</v>
      </c>
      <c r="D190" s="10">
        <v>12.714</v>
      </c>
      <c r="E190" s="9"/>
      <c r="F190" s="10">
        <v>6.7886004E7</v>
      </c>
      <c r="G190" s="11">
        <f t="shared" si="1"/>
        <v>0</v>
      </c>
      <c r="H190" s="12"/>
      <c r="I190" s="12"/>
      <c r="J190" s="12"/>
      <c r="K190" s="12"/>
      <c r="L190" s="11"/>
    </row>
    <row r="191">
      <c r="A191" s="7" t="s">
        <v>11</v>
      </c>
      <c r="B191" s="8">
        <v>44050.0</v>
      </c>
      <c r="C191" s="10">
        <v>843.286</v>
      </c>
      <c r="D191" s="10">
        <v>11.571</v>
      </c>
      <c r="E191" s="9"/>
      <c r="F191" s="10">
        <v>6.7886004E7</v>
      </c>
      <c r="G191" s="11">
        <f t="shared" si="1"/>
        <v>0</v>
      </c>
      <c r="H191" s="12"/>
      <c r="I191" s="12"/>
      <c r="J191" s="12"/>
      <c r="K191" s="12"/>
      <c r="L191" s="11"/>
    </row>
    <row r="192">
      <c r="A192" s="7" t="s">
        <v>11</v>
      </c>
      <c r="B192" s="8">
        <v>44051.0</v>
      </c>
      <c r="C192" s="10">
        <v>842.714</v>
      </c>
      <c r="D192" s="10">
        <v>10.143</v>
      </c>
      <c r="E192" s="9"/>
      <c r="F192" s="10">
        <v>6.7886004E7</v>
      </c>
      <c r="G192" s="11">
        <f t="shared" si="1"/>
        <v>0</v>
      </c>
      <c r="H192" s="12"/>
      <c r="I192" s="12"/>
      <c r="J192" s="12"/>
      <c r="K192" s="12"/>
      <c r="L192" s="11"/>
    </row>
    <row r="193">
      <c r="A193" s="7" t="s">
        <v>11</v>
      </c>
      <c r="B193" s="8">
        <v>44052.0</v>
      </c>
      <c r="C193" s="10">
        <v>895.0</v>
      </c>
      <c r="D193" s="10">
        <v>10.143</v>
      </c>
      <c r="E193" s="9"/>
      <c r="F193" s="10">
        <v>6.7886004E7</v>
      </c>
      <c r="G193" s="11">
        <f t="shared" si="1"/>
        <v>0</v>
      </c>
      <c r="H193" s="12"/>
      <c r="I193" s="12"/>
      <c r="J193" s="12"/>
      <c r="K193" s="12"/>
      <c r="L193" s="11"/>
    </row>
    <row r="194">
      <c r="A194" s="7" t="s">
        <v>11</v>
      </c>
      <c r="B194" s="8">
        <v>44053.0</v>
      </c>
      <c r="C194" s="10">
        <v>877.286</v>
      </c>
      <c r="D194" s="10">
        <v>12.571</v>
      </c>
      <c r="E194" s="9"/>
      <c r="F194" s="10">
        <v>6.7886004E7</v>
      </c>
      <c r="G194" s="11">
        <f t="shared" si="1"/>
        <v>0</v>
      </c>
      <c r="H194" s="12"/>
      <c r="I194" s="12"/>
      <c r="J194" s="12"/>
      <c r="K194" s="12"/>
      <c r="L194" s="11"/>
    </row>
    <row r="195">
      <c r="A195" s="7" t="s">
        <v>11</v>
      </c>
      <c r="B195" s="8">
        <v>44054.0</v>
      </c>
      <c r="C195" s="10">
        <v>945.143</v>
      </c>
      <c r="D195" s="10">
        <v>11.857</v>
      </c>
      <c r="E195" s="9"/>
      <c r="F195" s="10">
        <v>6.7886004E7</v>
      </c>
      <c r="G195" s="11">
        <f t="shared" si="1"/>
        <v>0</v>
      </c>
      <c r="H195" s="12"/>
      <c r="I195" s="12"/>
      <c r="J195" s="12"/>
      <c r="K195" s="12"/>
      <c r="L195" s="11"/>
    </row>
    <row r="196">
      <c r="A196" s="7" t="s">
        <v>11</v>
      </c>
      <c r="B196" s="8">
        <v>44055.0</v>
      </c>
      <c r="C196" s="10">
        <v>964.143</v>
      </c>
      <c r="D196" s="10">
        <v>12.714</v>
      </c>
      <c r="E196" s="9"/>
      <c r="F196" s="10">
        <v>6.7886004E7</v>
      </c>
      <c r="G196" s="11">
        <f t="shared" si="1"/>
        <v>0</v>
      </c>
      <c r="H196" s="12"/>
      <c r="I196" s="12"/>
      <c r="J196" s="12"/>
      <c r="K196" s="12"/>
      <c r="L196" s="11"/>
    </row>
    <row r="197">
      <c r="A197" s="7" t="s">
        <v>11</v>
      </c>
      <c r="B197" s="8">
        <v>44056.0</v>
      </c>
      <c r="C197" s="10">
        <v>990.429</v>
      </c>
      <c r="D197" s="10">
        <v>12.714</v>
      </c>
      <c r="E197" s="9"/>
      <c r="F197" s="10">
        <v>6.7886004E7</v>
      </c>
      <c r="G197" s="11">
        <f t="shared" si="1"/>
        <v>0</v>
      </c>
      <c r="H197" s="12"/>
      <c r="I197" s="12"/>
      <c r="J197" s="12"/>
      <c r="K197" s="12"/>
      <c r="L197" s="11"/>
    </row>
    <row r="198">
      <c r="A198" s="7" t="s">
        <v>11</v>
      </c>
      <c r="B198" s="8">
        <v>44057.0</v>
      </c>
      <c r="C198" s="10">
        <v>1070.571</v>
      </c>
      <c r="D198" s="10">
        <v>12.571</v>
      </c>
      <c r="E198" s="9"/>
      <c r="F198" s="10">
        <v>6.7886004E7</v>
      </c>
      <c r="G198" s="11">
        <f t="shared" si="1"/>
        <v>0</v>
      </c>
      <c r="H198" s="12"/>
      <c r="I198" s="12"/>
      <c r="J198" s="12"/>
      <c r="K198" s="12"/>
      <c r="L198" s="11"/>
    </row>
    <row r="199">
      <c r="A199" s="7" t="s">
        <v>11</v>
      </c>
      <c r="B199" s="8">
        <v>44058.0</v>
      </c>
      <c r="C199" s="10">
        <v>1110.143</v>
      </c>
      <c r="D199" s="10">
        <v>12.571</v>
      </c>
      <c r="E199" s="9"/>
      <c r="F199" s="10">
        <v>6.7886004E7</v>
      </c>
      <c r="G199" s="11">
        <f t="shared" si="1"/>
        <v>0</v>
      </c>
      <c r="H199" s="12"/>
      <c r="I199" s="12"/>
      <c r="J199" s="12"/>
      <c r="K199" s="12"/>
      <c r="L199" s="11"/>
    </row>
    <row r="200">
      <c r="A200" s="7" t="s">
        <v>11</v>
      </c>
      <c r="B200" s="8">
        <v>44059.0</v>
      </c>
      <c r="C200" s="10">
        <v>1109.857</v>
      </c>
      <c r="D200" s="10">
        <v>12.571</v>
      </c>
      <c r="E200" s="9"/>
      <c r="F200" s="10">
        <v>6.7886004E7</v>
      </c>
      <c r="G200" s="11">
        <f t="shared" si="1"/>
        <v>0</v>
      </c>
      <c r="H200" s="12"/>
      <c r="I200" s="12"/>
      <c r="J200" s="12"/>
      <c r="K200" s="12"/>
      <c r="L200" s="11"/>
    </row>
    <row r="201">
      <c r="A201" s="7" t="s">
        <v>11</v>
      </c>
      <c r="B201" s="8">
        <v>44060.0</v>
      </c>
      <c r="C201" s="10">
        <v>1096.0</v>
      </c>
      <c r="D201" s="10">
        <v>10.429</v>
      </c>
      <c r="E201" s="9"/>
      <c r="F201" s="10">
        <v>6.7886004E7</v>
      </c>
      <c r="G201" s="11">
        <f t="shared" si="1"/>
        <v>0</v>
      </c>
      <c r="H201" s="12"/>
      <c r="I201" s="12"/>
      <c r="J201" s="12"/>
      <c r="K201" s="12"/>
      <c r="L201" s="11"/>
    </row>
    <row r="202">
      <c r="A202" s="7" t="s">
        <v>11</v>
      </c>
      <c r="B202" s="8">
        <v>44061.0</v>
      </c>
      <c r="C202" s="10">
        <v>1090.714</v>
      </c>
      <c r="D202" s="10">
        <v>10.286</v>
      </c>
      <c r="E202" s="9"/>
      <c r="F202" s="10">
        <v>6.7886004E7</v>
      </c>
      <c r="G202" s="11">
        <f t="shared" si="1"/>
        <v>0</v>
      </c>
      <c r="H202" s="12"/>
      <c r="I202" s="12"/>
      <c r="J202" s="12"/>
      <c r="K202" s="12"/>
      <c r="L202" s="11"/>
    </row>
    <row r="203">
      <c r="A203" s="7" t="s">
        <v>11</v>
      </c>
      <c r="B203" s="8">
        <v>44062.0</v>
      </c>
      <c r="C203" s="10">
        <v>1061.0</v>
      </c>
      <c r="D203" s="10">
        <v>9.857</v>
      </c>
      <c r="E203" s="9"/>
      <c r="F203" s="10">
        <v>6.7886004E7</v>
      </c>
      <c r="G203" s="11">
        <f t="shared" si="1"/>
        <v>0</v>
      </c>
      <c r="H203" s="12"/>
      <c r="I203" s="12"/>
      <c r="J203" s="12"/>
      <c r="K203" s="12"/>
      <c r="L203" s="11"/>
    </row>
    <row r="204">
      <c r="A204" s="7" t="s">
        <v>11</v>
      </c>
      <c r="B204" s="8">
        <v>44063.0</v>
      </c>
      <c r="C204" s="10">
        <v>1067.714</v>
      </c>
      <c r="D204" s="10">
        <v>8.143</v>
      </c>
      <c r="E204" s="9"/>
      <c r="F204" s="10">
        <v>6.7886004E7</v>
      </c>
      <c r="G204" s="11">
        <f t="shared" si="1"/>
        <v>0</v>
      </c>
      <c r="H204" s="12"/>
      <c r="I204" s="12"/>
      <c r="J204" s="12"/>
      <c r="K204" s="12"/>
      <c r="L204" s="11"/>
    </row>
    <row r="205">
      <c r="A205" s="7" t="s">
        <v>11</v>
      </c>
      <c r="B205" s="8">
        <v>44064.0</v>
      </c>
      <c r="C205" s="10">
        <v>1010.429</v>
      </c>
      <c r="D205" s="10">
        <v>6.857</v>
      </c>
      <c r="E205" s="9"/>
      <c r="F205" s="10">
        <v>6.7886004E7</v>
      </c>
      <c r="G205" s="11">
        <f t="shared" si="1"/>
        <v>0</v>
      </c>
      <c r="H205" s="12"/>
      <c r="I205" s="12"/>
      <c r="J205" s="12"/>
      <c r="K205" s="12"/>
      <c r="L205" s="11"/>
    </row>
    <row r="206">
      <c r="A206" s="7" t="s">
        <v>11</v>
      </c>
      <c r="B206" s="8">
        <v>44065.0</v>
      </c>
      <c r="C206" s="10">
        <v>1051.857</v>
      </c>
      <c r="D206" s="10">
        <v>9.0</v>
      </c>
      <c r="E206" s="9"/>
      <c r="F206" s="10">
        <v>6.7886004E7</v>
      </c>
      <c r="G206" s="11">
        <f t="shared" si="1"/>
        <v>0</v>
      </c>
      <c r="H206" s="12"/>
      <c r="I206" s="12"/>
      <c r="J206" s="12"/>
      <c r="K206" s="12"/>
      <c r="L206" s="11"/>
    </row>
    <row r="207">
      <c r="A207" s="7" t="s">
        <v>11</v>
      </c>
      <c r="B207" s="8">
        <v>44066.0</v>
      </c>
      <c r="C207" s="10">
        <v>1042.857</v>
      </c>
      <c r="D207" s="10">
        <v>9.143</v>
      </c>
      <c r="E207" s="9"/>
      <c r="F207" s="10">
        <v>6.7886004E7</v>
      </c>
      <c r="G207" s="11">
        <f t="shared" si="1"/>
        <v>0</v>
      </c>
      <c r="H207" s="12"/>
      <c r="I207" s="12"/>
      <c r="J207" s="12"/>
      <c r="K207" s="12"/>
      <c r="L207" s="11"/>
    </row>
    <row r="208">
      <c r="A208" s="7" t="s">
        <v>11</v>
      </c>
      <c r="B208" s="8">
        <v>44067.0</v>
      </c>
      <c r="C208" s="10">
        <v>1079.429</v>
      </c>
      <c r="D208" s="10">
        <v>9.286</v>
      </c>
      <c r="E208" s="9"/>
      <c r="F208" s="10">
        <v>6.7886004E7</v>
      </c>
      <c r="G208" s="11">
        <f t="shared" si="1"/>
        <v>0</v>
      </c>
      <c r="H208" s="12"/>
      <c r="I208" s="12"/>
      <c r="J208" s="12"/>
      <c r="K208" s="12"/>
      <c r="L208" s="11"/>
    </row>
    <row r="209">
      <c r="A209" s="7" t="s">
        <v>11</v>
      </c>
      <c r="B209" s="8">
        <v>44068.0</v>
      </c>
      <c r="C209" s="10">
        <v>1092.0</v>
      </c>
      <c r="D209" s="10">
        <v>9.857</v>
      </c>
      <c r="E209" s="9"/>
      <c r="F209" s="10">
        <v>6.7886004E7</v>
      </c>
      <c r="G209" s="11">
        <f t="shared" si="1"/>
        <v>0</v>
      </c>
      <c r="H209" s="12"/>
      <c r="I209" s="12"/>
      <c r="J209" s="12"/>
      <c r="K209" s="12"/>
      <c r="L209" s="11"/>
    </row>
    <row r="210">
      <c r="A210" s="7" t="s">
        <v>11</v>
      </c>
      <c r="B210" s="8">
        <v>44069.0</v>
      </c>
      <c r="C210" s="10">
        <v>1137.0</v>
      </c>
      <c r="D210" s="10">
        <v>9.857</v>
      </c>
      <c r="E210" s="9"/>
      <c r="F210" s="10">
        <v>6.7886004E7</v>
      </c>
      <c r="G210" s="11">
        <f t="shared" si="1"/>
        <v>0</v>
      </c>
      <c r="H210" s="12"/>
      <c r="I210" s="12"/>
      <c r="J210" s="12"/>
      <c r="K210" s="12"/>
      <c r="L210" s="11"/>
    </row>
    <row r="211">
      <c r="A211" s="7" t="s">
        <v>11</v>
      </c>
      <c r="B211" s="8">
        <v>44070.0</v>
      </c>
      <c r="C211" s="10">
        <v>1186.571</v>
      </c>
      <c r="D211" s="10">
        <v>10.714</v>
      </c>
      <c r="E211" s="9"/>
      <c r="F211" s="10">
        <v>6.7886004E7</v>
      </c>
      <c r="G211" s="11">
        <f t="shared" si="1"/>
        <v>0</v>
      </c>
      <c r="H211" s="12"/>
      <c r="I211" s="12"/>
      <c r="J211" s="12"/>
      <c r="K211" s="12"/>
      <c r="L211" s="11"/>
    </row>
    <row r="212">
      <c r="A212" s="7" t="s">
        <v>11</v>
      </c>
      <c r="B212" s="8">
        <v>44071.0</v>
      </c>
      <c r="C212" s="10">
        <v>1220.429</v>
      </c>
      <c r="D212" s="10">
        <v>11.714</v>
      </c>
      <c r="E212" s="9"/>
      <c r="F212" s="10">
        <v>6.7886004E7</v>
      </c>
      <c r="G212" s="11">
        <f t="shared" si="1"/>
        <v>0</v>
      </c>
      <c r="H212" s="12"/>
      <c r="I212" s="12"/>
      <c r="J212" s="12"/>
      <c r="K212" s="12"/>
      <c r="L212" s="11"/>
    </row>
    <row r="213">
      <c r="A213" s="7" t="s">
        <v>11</v>
      </c>
      <c r="B213" s="8">
        <v>44072.0</v>
      </c>
      <c r="C213" s="10">
        <v>1188.714</v>
      </c>
      <c r="D213" s="10">
        <v>10.857</v>
      </c>
      <c r="E213" s="9"/>
      <c r="F213" s="10">
        <v>6.7886004E7</v>
      </c>
      <c r="G213" s="11">
        <f t="shared" si="1"/>
        <v>0</v>
      </c>
      <c r="H213" s="12"/>
      <c r="I213" s="12"/>
      <c r="J213" s="12"/>
      <c r="K213" s="12"/>
      <c r="L213" s="11"/>
    </row>
    <row r="214">
      <c r="A214" s="7" t="s">
        <v>11</v>
      </c>
      <c r="B214" s="8">
        <v>44073.0</v>
      </c>
      <c r="C214" s="10">
        <v>1289.286</v>
      </c>
      <c r="D214" s="10">
        <v>10.143</v>
      </c>
      <c r="E214" s="9"/>
      <c r="F214" s="10">
        <v>6.7886004E7</v>
      </c>
      <c r="G214" s="11">
        <f t="shared" si="1"/>
        <v>0</v>
      </c>
      <c r="H214" s="12"/>
      <c r="I214" s="12"/>
      <c r="J214" s="12"/>
      <c r="K214" s="12"/>
      <c r="L214" s="11"/>
    </row>
    <row r="215">
      <c r="A215" s="7" t="s">
        <v>11</v>
      </c>
      <c r="B215" s="8">
        <v>44074.0</v>
      </c>
      <c r="C215" s="10">
        <v>1351.857</v>
      </c>
      <c r="D215" s="10">
        <v>10.0</v>
      </c>
      <c r="E215" s="9"/>
      <c r="F215" s="10">
        <v>6.7886004E7</v>
      </c>
      <c r="G215" s="11">
        <f t="shared" si="1"/>
        <v>0</v>
      </c>
      <c r="H215" s="12"/>
      <c r="I215" s="12"/>
      <c r="J215" s="12"/>
      <c r="K215" s="12"/>
      <c r="L215" s="11"/>
    </row>
    <row r="216">
      <c r="A216" s="7" t="s">
        <v>11</v>
      </c>
      <c r="B216" s="8">
        <v>44075.0</v>
      </c>
      <c r="C216" s="10">
        <v>1370.571</v>
      </c>
      <c r="D216" s="10">
        <v>8.143</v>
      </c>
      <c r="E216" s="9"/>
      <c r="F216" s="10">
        <v>6.7886004E7</v>
      </c>
      <c r="G216" s="11">
        <f t="shared" si="1"/>
        <v>0</v>
      </c>
      <c r="H216" s="12"/>
      <c r="I216" s="12"/>
      <c r="J216" s="12"/>
      <c r="K216" s="12"/>
      <c r="L216" s="11"/>
    </row>
    <row r="217">
      <c r="A217" s="7" t="s">
        <v>11</v>
      </c>
      <c r="B217" s="8">
        <v>44076.0</v>
      </c>
      <c r="C217" s="10">
        <v>1423.143</v>
      </c>
      <c r="D217" s="10">
        <v>7.143</v>
      </c>
      <c r="E217" s="9"/>
      <c r="F217" s="10">
        <v>6.7886004E7</v>
      </c>
      <c r="G217" s="11">
        <f t="shared" si="1"/>
        <v>0</v>
      </c>
      <c r="H217" s="12"/>
      <c r="I217" s="12"/>
      <c r="J217" s="12"/>
      <c r="K217" s="12"/>
      <c r="L217" s="11"/>
    </row>
    <row r="218">
      <c r="A218" s="7" t="s">
        <v>11</v>
      </c>
      <c r="B218" s="8">
        <v>44077.0</v>
      </c>
      <c r="C218" s="10">
        <v>1457.0</v>
      </c>
      <c r="D218" s="10">
        <v>7.429</v>
      </c>
      <c r="E218" s="9"/>
      <c r="F218" s="10">
        <v>6.7886004E7</v>
      </c>
      <c r="G218" s="11">
        <f t="shared" si="1"/>
        <v>0</v>
      </c>
      <c r="H218" s="12"/>
      <c r="I218" s="12"/>
      <c r="J218" s="12"/>
      <c r="K218" s="12"/>
      <c r="L218" s="11"/>
    </row>
    <row r="219">
      <c r="A219" s="7" t="s">
        <v>11</v>
      </c>
      <c r="B219" s="8">
        <v>44078.0</v>
      </c>
      <c r="C219" s="10">
        <v>1554.286</v>
      </c>
      <c r="D219" s="10">
        <v>7.571</v>
      </c>
      <c r="E219" s="9"/>
      <c r="F219" s="10">
        <v>6.7886004E7</v>
      </c>
      <c r="G219" s="11">
        <f t="shared" si="1"/>
        <v>0</v>
      </c>
      <c r="H219" s="12"/>
      <c r="I219" s="12"/>
      <c r="J219" s="12"/>
      <c r="K219" s="12"/>
      <c r="L219" s="11"/>
    </row>
    <row r="220">
      <c r="A220" s="7" t="s">
        <v>11</v>
      </c>
      <c r="B220" s="8">
        <v>44079.0</v>
      </c>
      <c r="C220" s="10">
        <v>1656.714</v>
      </c>
      <c r="D220" s="10">
        <v>7.571</v>
      </c>
      <c r="E220" s="9"/>
      <c r="F220" s="10">
        <v>6.7886004E7</v>
      </c>
      <c r="G220" s="11">
        <f t="shared" si="1"/>
        <v>0</v>
      </c>
      <c r="H220" s="12"/>
      <c r="I220" s="12"/>
      <c r="J220" s="12"/>
      <c r="K220" s="12"/>
      <c r="L220" s="11"/>
    </row>
    <row r="221">
      <c r="A221" s="7" t="s">
        <v>11</v>
      </c>
      <c r="B221" s="8">
        <v>44080.0</v>
      </c>
      <c r="C221" s="10">
        <v>1833.143</v>
      </c>
      <c r="D221" s="10">
        <v>7.714</v>
      </c>
      <c r="E221" s="9"/>
      <c r="F221" s="10">
        <v>6.7886004E7</v>
      </c>
      <c r="G221" s="11">
        <f t="shared" si="1"/>
        <v>0</v>
      </c>
      <c r="H221" s="12"/>
      <c r="I221" s="12"/>
      <c r="J221" s="12"/>
      <c r="K221" s="12"/>
      <c r="L221" s="11"/>
    </row>
    <row r="222">
      <c r="A222" s="7" t="s">
        <v>11</v>
      </c>
      <c r="B222" s="8">
        <v>44081.0</v>
      </c>
      <c r="C222" s="10">
        <v>2052.857</v>
      </c>
      <c r="D222" s="10">
        <v>7.714</v>
      </c>
      <c r="E222" s="9"/>
      <c r="F222" s="10">
        <v>6.7886004E7</v>
      </c>
      <c r="G222" s="11">
        <f t="shared" si="1"/>
        <v>0</v>
      </c>
      <c r="H222" s="12"/>
      <c r="I222" s="12"/>
      <c r="J222" s="12"/>
      <c r="K222" s="12"/>
      <c r="L222" s="11"/>
    </row>
    <row r="223">
      <c r="A223" s="7" t="s">
        <v>11</v>
      </c>
      <c r="B223" s="8">
        <v>44082.0</v>
      </c>
      <c r="C223" s="10">
        <v>2217.0</v>
      </c>
      <c r="D223" s="10">
        <v>11.857</v>
      </c>
      <c r="E223" s="9"/>
      <c r="F223" s="10">
        <v>6.7886004E7</v>
      </c>
      <c r="G223" s="11">
        <f t="shared" si="1"/>
        <v>0</v>
      </c>
      <c r="H223" s="12"/>
      <c r="I223" s="12"/>
      <c r="J223" s="12"/>
      <c r="K223" s="12"/>
      <c r="L223" s="11"/>
    </row>
    <row r="224">
      <c r="A224" s="7" t="s">
        <v>11</v>
      </c>
      <c r="B224" s="8">
        <v>44083.0</v>
      </c>
      <c r="C224" s="10">
        <v>2383.714</v>
      </c>
      <c r="D224" s="10">
        <v>11.571</v>
      </c>
      <c r="E224" s="9"/>
      <c r="F224" s="10">
        <v>6.7886004E7</v>
      </c>
      <c r="G224" s="11">
        <f t="shared" si="1"/>
        <v>0</v>
      </c>
      <c r="H224" s="12"/>
      <c r="I224" s="12"/>
      <c r="J224" s="12"/>
      <c r="K224" s="12"/>
      <c r="L224" s="11"/>
    </row>
    <row r="225">
      <c r="A225" s="7" t="s">
        <v>11</v>
      </c>
      <c r="B225" s="8">
        <v>44084.0</v>
      </c>
      <c r="C225" s="10">
        <v>2548.286</v>
      </c>
      <c r="D225" s="10">
        <v>11.571</v>
      </c>
      <c r="E225" s="9"/>
      <c r="F225" s="10">
        <v>6.7886004E7</v>
      </c>
      <c r="G225" s="11">
        <f t="shared" si="1"/>
        <v>0</v>
      </c>
      <c r="H225" s="12"/>
      <c r="I225" s="12"/>
      <c r="J225" s="12"/>
      <c r="K225" s="12"/>
      <c r="L225" s="11"/>
    </row>
    <row r="226">
      <c r="A226" s="7" t="s">
        <v>11</v>
      </c>
      <c r="B226" s="8">
        <v>44085.0</v>
      </c>
      <c r="C226" s="10">
        <v>2772.0</v>
      </c>
      <c r="D226" s="10">
        <v>11.0</v>
      </c>
      <c r="E226" s="9"/>
      <c r="F226" s="10">
        <v>6.7886004E7</v>
      </c>
      <c r="G226" s="11">
        <f t="shared" si="1"/>
        <v>0</v>
      </c>
      <c r="H226" s="12"/>
      <c r="I226" s="12"/>
      <c r="J226" s="12"/>
      <c r="K226" s="12"/>
      <c r="L226" s="11"/>
    </row>
    <row r="227">
      <c r="A227" s="7" t="s">
        <v>11</v>
      </c>
      <c r="B227" s="8">
        <v>44086.0</v>
      </c>
      <c r="C227" s="10">
        <v>3011.571</v>
      </c>
      <c r="D227" s="10">
        <v>10.571</v>
      </c>
      <c r="E227" s="9"/>
      <c r="F227" s="10">
        <v>6.7886004E7</v>
      </c>
      <c r="G227" s="11">
        <f t="shared" si="1"/>
        <v>0</v>
      </c>
      <c r="H227" s="12"/>
      <c r="I227" s="12"/>
      <c r="J227" s="12"/>
      <c r="K227" s="12"/>
      <c r="L227" s="11"/>
    </row>
    <row r="228">
      <c r="A228" s="7" t="s">
        <v>11</v>
      </c>
      <c r="B228" s="8">
        <v>44087.0</v>
      </c>
      <c r="C228" s="10">
        <v>3061.714</v>
      </c>
      <c r="D228" s="10">
        <v>11.0</v>
      </c>
      <c r="E228" s="9"/>
      <c r="F228" s="10">
        <v>6.7886004E7</v>
      </c>
      <c r="G228" s="11">
        <f t="shared" si="1"/>
        <v>0</v>
      </c>
      <c r="H228" s="12"/>
      <c r="I228" s="12"/>
      <c r="J228" s="12"/>
      <c r="K228" s="12"/>
      <c r="L228" s="11"/>
    </row>
    <row r="229">
      <c r="A229" s="7" t="s">
        <v>11</v>
      </c>
      <c r="B229" s="8">
        <v>44088.0</v>
      </c>
      <c r="C229" s="10">
        <v>3014.857</v>
      </c>
      <c r="D229" s="10">
        <v>11.857</v>
      </c>
      <c r="E229" s="9"/>
      <c r="F229" s="10">
        <v>6.7886004E7</v>
      </c>
      <c r="G229" s="11">
        <f t="shared" si="1"/>
        <v>0</v>
      </c>
      <c r="H229" s="12"/>
      <c r="I229" s="12"/>
      <c r="J229" s="12"/>
      <c r="K229" s="12"/>
      <c r="L229" s="11"/>
    </row>
    <row r="230">
      <c r="A230" s="7" t="s">
        <v>11</v>
      </c>
      <c r="B230" s="8">
        <v>44089.0</v>
      </c>
      <c r="C230" s="10">
        <v>3105.429</v>
      </c>
      <c r="D230" s="10">
        <v>11.143</v>
      </c>
      <c r="E230" s="9"/>
      <c r="F230" s="10">
        <v>6.7886004E7</v>
      </c>
      <c r="G230" s="11">
        <f t="shared" si="1"/>
        <v>0</v>
      </c>
      <c r="H230" s="12"/>
      <c r="I230" s="12"/>
      <c r="J230" s="12"/>
      <c r="K230" s="12"/>
      <c r="L230" s="11"/>
    </row>
    <row r="231">
      <c r="A231" s="7" t="s">
        <v>11</v>
      </c>
      <c r="B231" s="8">
        <v>44090.0</v>
      </c>
      <c r="C231" s="10">
        <v>3294.857</v>
      </c>
      <c r="D231" s="10">
        <v>12.857</v>
      </c>
      <c r="E231" s="9"/>
      <c r="F231" s="10">
        <v>6.7886004E7</v>
      </c>
      <c r="G231" s="11">
        <f t="shared" si="1"/>
        <v>0</v>
      </c>
      <c r="H231" s="12"/>
      <c r="I231" s="12"/>
      <c r="J231" s="12"/>
      <c r="K231" s="12"/>
      <c r="L231" s="11"/>
    </row>
    <row r="232">
      <c r="A232" s="7" t="s">
        <v>11</v>
      </c>
      <c r="B232" s="8">
        <v>44091.0</v>
      </c>
      <c r="C232" s="10">
        <v>3363.286</v>
      </c>
      <c r="D232" s="10">
        <v>13.857</v>
      </c>
      <c r="E232" s="9"/>
      <c r="F232" s="10">
        <v>6.7886004E7</v>
      </c>
      <c r="G232" s="11">
        <f t="shared" si="1"/>
        <v>0</v>
      </c>
      <c r="H232" s="12"/>
      <c r="I232" s="12"/>
      <c r="J232" s="12"/>
      <c r="K232" s="12"/>
      <c r="L232" s="11"/>
    </row>
    <row r="233">
      <c r="A233" s="7" t="s">
        <v>11</v>
      </c>
      <c r="B233" s="8">
        <v>44092.0</v>
      </c>
      <c r="C233" s="10">
        <v>3475.429</v>
      </c>
      <c r="D233" s="10">
        <v>16.857</v>
      </c>
      <c r="E233" s="9"/>
      <c r="F233" s="10">
        <v>6.7886004E7</v>
      </c>
      <c r="G233" s="11">
        <f t="shared" si="1"/>
        <v>0</v>
      </c>
      <c r="H233" s="12"/>
      <c r="I233" s="12"/>
      <c r="J233" s="12"/>
      <c r="K233" s="12"/>
      <c r="L233" s="11"/>
    </row>
    <row r="234">
      <c r="A234" s="7" t="s">
        <v>11</v>
      </c>
      <c r="B234" s="8">
        <v>44093.0</v>
      </c>
      <c r="C234" s="10">
        <v>3607.571</v>
      </c>
      <c r="D234" s="10">
        <v>19.429</v>
      </c>
      <c r="E234" s="9"/>
      <c r="F234" s="10">
        <v>6.7886004E7</v>
      </c>
      <c r="G234" s="11">
        <f t="shared" si="1"/>
        <v>0</v>
      </c>
      <c r="H234" s="12"/>
      <c r="I234" s="12"/>
      <c r="J234" s="12"/>
      <c r="K234" s="12"/>
      <c r="L234" s="11"/>
    </row>
    <row r="235">
      <c r="A235" s="7" t="s">
        <v>11</v>
      </c>
      <c r="B235" s="8">
        <v>44094.0</v>
      </c>
      <c r="C235" s="10">
        <v>3687.714</v>
      </c>
      <c r="D235" s="10">
        <v>21.286</v>
      </c>
      <c r="E235" s="9"/>
      <c r="F235" s="10">
        <v>6.7886004E7</v>
      </c>
      <c r="G235" s="11">
        <f t="shared" si="1"/>
        <v>0</v>
      </c>
      <c r="H235" s="12"/>
      <c r="I235" s="12"/>
      <c r="J235" s="12"/>
      <c r="K235" s="12"/>
      <c r="L235" s="11"/>
    </row>
    <row r="236">
      <c r="A236" s="7" t="s">
        <v>11</v>
      </c>
      <c r="B236" s="8">
        <v>44095.0</v>
      </c>
      <c r="C236" s="10">
        <v>3938.143</v>
      </c>
      <c r="D236" s="10">
        <v>21.571</v>
      </c>
      <c r="E236" s="9"/>
      <c r="F236" s="10">
        <v>6.7886004E7</v>
      </c>
      <c r="G236" s="11">
        <f t="shared" si="1"/>
        <v>0</v>
      </c>
      <c r="H236" s="12"/>
      <c r="I236" s="12"/>
      <c r="J236" s="12"/>
      <c r="K236" s="12"/>
      <c r="L236" s="11"/>
    </row>
    <row r="237">
      <c r="A237" s="7" t="s">
        <v>11</v>
      </c>
      <c r="B237" s="8">
        <v>44096.0</v>
      </c>
      <c r="C237" s="10">
        <v>4198.286</v>
      </c>
      <c r="D237" s="10">
        <v>23.0</v>
      </c>
      <c r="E237" s="9"/>
      <c r="F237" s="10">
        <v>6.7886004E7</v>
      </c>
      <c r="G237" s="11">
        <f t="shared" si="1"/>
        <v>0</v>
      </c>
      <c r="H237" s="12"/>
      <c r="I237" s="12"/>
      <c r="J237" s="12"/>
      <c r="K237" s="12"/>
      <c r="L237" s="11"/>
    </row>
    <row r="238">
      <c r="A238" s="7" t="s">
        <v>11</v>
      </c>
      <c r="B238" s="8">
        <v>44097.0</v>
      </c>
      <c r="C238" s="10">
        <v>4509.714</v>
      </c>
      <c r="D238" s="10">
        <v>25.429</v>
      </c>
      <c r="E238" s="9"/>
      <c r="F238" s="10">
        <v>6.7886004E7</v>
      </c>
      <c r="G238" s="11">
        <f t="shared" si="1"/>
        <v>0</v>
      </c>
      <c r="H238" s="12"/>
      <c r="I238" s="12"/>
      <c r="J238" s="12"/>
      <c r="K238" s="12"/>
      <c r="L238" s="11"/>
    </row>
    <row r="239">
      <c r="A239" s="7" t="s">
        <v>11</v>
      </c>
      <c r="B239" s="8">
        <v>44098.0</v>
      </c>
      <c r="C239" s="10">
        <v>4971.714</v>
      </c>
      <c r="D239" s="10">
        <v>28.143</v>
      </c>
      <c r="E239" s="9"/>
      <c r="F239" s="10">
        <v>6.7886004E7</v>
      </c>
      <c r="G239" s="11">
        <f t="shared" si="1"/>
        <v>0</v>
      </c>
      <c r="H239" s="12"/>
      <c r="I239" s="12"/>
      <c r="J239" s="12"/>
      <c r="K239" s="12"/>
      <c r="L239" s="11"/>
    </row>
    <row r="240">
      <c r="A240" s="7" t="s">
        <v>11</v>
      </c>
      <c r="B240" s="8">
        <v>44099.0</v>
      </c>
      <c r="C240" s="10">
        <v>5335.857</v>
      </c>
      <c r="D240" s="10">
        <v>29.143</v>
      </c>
      <c r="E240" s="9"/>
      <c r="F240" s="10">
        <v>6.7886004E7</v>
      </c>
      <c r="G240" s="11">
        <f t="shared" si="1"/>
        <v>0</v>
      </c>
      <c r="H240" s="12"/>
      <c r="I240" s="12"/>
      <c r="J240" s="12"/>
      <c r="K240" s="12"/>
      <c r="L240" s="11"/>
    </row>
    <row r="241">
      <c r="A241" s="7" t="s">
        <v>11</v>
      </c>
      <c r="B241" s="8">
        <v>44100.0</v>
      </c>
      <c r="C241" s="10">
        <v>5567.429</v>
      </c>
      <c r="D241" s="10">
        <v>30.286</v>
      </c>
      <c r="E241" s="9"/>
      <c r="F241" s="10">
        <v>6.7886004E7</v>
      </c>
      <c r="G241" s="11">
        <f t="shared" si="1"/>
        <v>0</v>
      </c>
      <c r="H241" s="12"/>
      <c r="I241" s="12"/>
      <c r="J241" s="12"/>
      <c r="K241" s="12"/>
      <c r="L241" s="11"/>
    </row>
    <row r="242">
      <c r="A242" s="7" t="s">
        <v>11</v>
      </c>
      <c r="B242" s="8">
        <v>44101.0</v>
      </c>
      <c r="C242" s="10">
        <v>5824.714</v>
      </c>
      <c r="D242" s="10">
        <v>30.143</v>
      </c>
      <c r="E242" s="9"/>
      <c r="F242" s="10">
        <v>6.7886004E7</v>
      </c>
      <c r="G242" s="11">
        <f t="shared" si="1"/>
        <v>0</v>
      </c>
      <c r="H242" s="12"/>
      <c r="I242" s="12"/>
      <c r="J242" s="12"/>
      <c r="K242" s="12"/>
      <c r="L242" s="11"/>
    </row>
    <row r="243">
      <c r="A243" s="7" t="s">
        <v>11</v>
      </c>
      <c r="B243" s="8">
        <v>44102.0</v>
      </c>
      <c r="C243" s="10">
        <v>5778.714</v>
      </c>
      <c r="D243" s="10">
        <v>30.429</v>
      </c>
      <c r="E243" s="9"/>
      <c r="F243" s="10">
        <v>6.7886004E7</v>
      </c>
      <c r="G243" s="11">
        <f t="shared" si="1"/>
        <v>0</v>
      </c>
      <c r="H243" s="12"/>
      <c r="I243" s="12"/>
      <c r="J243" s="12"/>
      <c r="K243" s="12"/>
      <c r="L243" s="11"/>
    </row>
    <row r="244">
      <c r="A244" s="7" t="s">
        <v>11</v>
      </c>
      <c r="B244" s="8">
        <v>44103.0</v>
      </c>
      <c r="C244" s="10">
        <v>6095.857</v>
      </c>
      <c r="D244" s="10">
        <v>35.429</v>
      </c>
      <c r="E244" s="9"/>
      <c r="F244" s="10">
        <v>6.7886004E7</v>
      </c>
      <c r="G244" s="11">
        <f t="shared" si="1"/>
        <v>0</v>
      </c>
      <c r="H244" s="12"/>
      <c r="I244" s="12"/>
      <c r="J244" s="12"/>
      <c r="K244" s="12"/>
      <c r="L244" s="11"/>
    </row>
    <row r="245">
      <c r="A245" s="7" t="s">
        <v>11</v>
      </c>
      <c r="B245" s="8">
        <v>44104.0</v>
      </c>
      <c r="C245" s="10">
        <v>6228.714</v>
      </c>
      <c r="D245" s="10">
        <v>40.286</v>
      </c>
      <c r="E245" s="9"/>
      <c r="F245" s="10">
        <v>6.7886004E7</v>
      </c>
      <c r="G245" s="11">
        <f t="shared" si="1"/>
        <v>0</v>
      </c>
      <c r="H245" s="12"/>
      <c r="I245" s="12"/>
      <c r="J245" s="12"/>
      <c r="K245" s="12"/>
      <c r="L245" s="11"/>
    </row>
    <row r="246">
      <c r="A246" s="7" t="s">
        <v>11</v>
      </c>
      <c r="B246" s="8">
        <v>44105.0</v>
      </c>
      <c r="C246" s="10">
        <v>6269.429</v>
      </c>
      <c r="D246" s="10">
        <v>43.0</v>
      </c>
      <c r="E246" s="9"/>
      <c r="F246" s="10">
        <v>6.7886004E7</v>
      </c>
      <c r="G246" s="11">
        <f t="shared" si="1"/>
        <v>0</v>
      </c>
      <c r="H246" s="12"/>
      <c r="I246" s="12"/>
      <c r="J246" s="12"/>
      <c r="K246" s="12"/>
      <c r="L246" s="11"/>
    </row>
    <row r="247">
      <c r="A247" s="7" t="s">
        <v>11</v>
      </c>
      <c r="B247" s="8">
        <v>44106.0</v>
      </c>
      <c r="C247" s="10">
        <v>6286.0</v>
      </c>
      <c r="D247" s="10">
        <v>47.571</v>
      </c>
      <c r="E247" s="9"/>
      <c r="F247" s="10">
        <v>6.7886004E7</v>
      </c>
      <c r="G247" s="11">
        <f t="shared" si="1"/>
        <v>0</v>
      </c>
      <c r="H247" s="12"/>
      <c r="I247" s="12"/>
      <c r="J247" s="12"/>
      <c r="K247" s="12"/>
      <c r="L247" s="11"/>
    </row>
    <row r="248">
      <c r="A248" s="7" t="s">
        <v>11</v>
      </c>
      <c r="B248" s="8">
        <v>44107.0</v>
      </c>
      <c r="C248" s="10">
        <v>7262.429</v>
      </c>
      <c r="D248" s="10">
        <v>49.571</v>
      </c>
      <c r="E248" s="9"/>
      <c r="F248" s="10">
        <v>6.7886004E7</v>
      </c>
      <c r="G248" s="11">
        <f t="shared" si="1"/>
        <v>0</v>
      </c>
      <c r="H248" s="12"/>
      <c r="I248" s="12"/>
      <c r="J248" s="12"/>
      <c r="K248" s="12"/>
      <c r="L248" s="11"/>
    </row>
    <row r="249">
      <c r="A249" s="7" t="s">
        <v>11</v>
      </c>
      <c r="B249" s="8">
        <v>44108.0</v>
      </c>
      <c r="C249" s="10">
        <v>9728.857</v>
      </c>
      <c r="D249" s="10">
        <v>51.857</v>
      </c>
      <c r="E249" s="9"/>
      <c r="F249" s="10">
        <v>6.7886004E7</v>
      </c>
      <c r="G249" s="11">
        <f t="shared" si="1"/>
        <v>0</v>
      </c>
      <c r="H249" s="12"/>
      <c r="I249" s="12"/>
      <c r="J249" s="12"/>
      <c r="K249" s="12"/>
      <c r="L249" s="11"/>
    </row>
    <row r="250">
      <c r="A250" s="7" t="s">
        <v>11</v>
      </c>
      <c r="B250" s="8">
        <v>44109.0</v>
      </c>
      <c r="C250" s="10">
        <v>10949.86</v>
      </c>
      <c r="D250" s="10">
        <v>52.714</v>
      </c>
      <c r="E250" s="9"/>
      <c r="F250" s="10">
        <v>6.7886004E7</v>
      </c>
      <c r="G250" s="11">
        <f t="shared" si="1"/>
        <v>0</v>
      </c>
      <c r="H250" s="12"/>
      <c r="I250" s="12"/>
      <c r="J250" s="12"/>
      <c r="K250" s="12"/>
      <c r="L250" s="11"/>
    </row>
    <row r="251">
      <c r="A251" s="7" t="s">
        <v>11</v>
      </c>
      <c r="B251" s="8">
        <v>44110.0</v>
      </c>
      <c r="C251" s="10">
        <v>12007.14</v>
      </c>
      <c r="D251" s="10">
        <v>53.286</v>
      </c>
      <c r="E251" s="9"/>
      <c r="F251" s="10">
        <v>6.7886004E7</v>
      </c>
      <c r="G251" s="11">
        <f t="shared" si="1"/>
        <v>0</v>
      </c>
      <c r="H251" s="12"/>
      <c r="I251" s="12"/>
      <c r="J251" s="12"/>
      <c r="K251" s="12"/>
      <c r="L251" s="11"/>
    </row>
    <row r="252">
      <c r="A252" s="7" t="s">
        <v>11</v>
      </c>
      <c r="B252" s="8">
        <v>44111.0</v>
      </c>
      <c r="C252" s="10">
        <v>13015.14</v>
      </c>
      <c r="D252" s="10">
        <v>53.143</v>
      </c>
      <c r="E252" s="9"/>
      <c r="F252" s="10">
        <v>6.7886004E7</v>
      </c>
      <c r="G252" s="11">
        <f t="shared" si="1"/>
        <v>0</v>
      </c>
      <c r="H252" s="12"/>
      <c r="I252" s="12"/>
      <c r="J252" s="12"/>
      <c r="K252" s="12"/>
      <c r="L252" s="11"/>
    </row>
    <row r="253">
      <c r="A253" s="7" t="s">
        <v>11</v>
      </c>
      <c r="B253" s="8">
        <v>44112.0</v>
      </c>
      <c r="C253" s="10">
        <v>14532.43</v>
      </c>
      <c r="D253" s="10">
        <v>55.714</v>
      </c>
      <c r="E253" s="9"/>
      <c r="F253" s="10">
        <v>6.7886004E7</v>
      </c>
      <c r="G253" s="11">
        <f t="shared" si="1"/>
        <v>0</v>
      </c>
      <c r="H253" s="12"/>
      <c r="I253" s="12"/>
      <c r="J253" s="12"/>
      <c r="K253" s="12"/>
      <c r="L253" s="11"/>
    </row>
    <row r="254">
      <c r="A254" s="7" t="s">
        <v>11</v>
      </c>
      <c r="B254" s="8">
        <v>44113.0</v>
      </c>
      <c r="C254" s="10">
        <v>15517.29</v>
      </c>
      <c r="D254" s="10">
        <v>58.714</v>
      </c>
      <c r="E254" s="9"/>
      <c r="F254" s="10">
        <v>6.7886004E7</v>
      </c>
      <c r="G254" s="11">
        <f t="shared" si="1"/>
        <v>0</v>
      </c>
      <c r="H254" s="12"/>
      <c r="I254" s="12"/>
      <c r="J254" s="12"/>
      <c r="K254" s="12"/>
      <c r="L254" s="11"/>
    </row>
    <row r="255">
      <c r="A255" s="7" t="s">
        <v>11</v>
      </c>
      <c r="B255" s="8">
        <v>44114.0</v>
      </c>
      <c r="C255" s="10">
        <v>15844.43</v>
      </c>
      <c r="D255" s="10">
        <v>63.286</v>
      </c>
      <c r="E255" s="9"/>
      <c r="F255" s="10">
        <v>6.7886004E7</v>
      </c>
      <c r="G255" s="11">
        <f t="shared" si="1"/>
        <v>0</v>
      </c>
      <c r="H255" s="12"/>
      <c r="I255" s="12"/>
      <c r="J255" s="12"/>
      <c r="K255" s="12"/>
      <c r="L255" s="11"/>
    </row>
    <row r="256">
      <c r="A256" s="7" t="s">
        <v>11</v>
      </c>
      <c r="B256" s="8">
        <v>44115.0</v>
      </c>
      <c r="C256" s="10">
        <v>14404.0</v>
      </c>
      <c r="D256" s="10">
        <v>67.857</v>
      </c>
      <c r="E256" s="9"/>
      <c r="F256" s="10">
        <v>6.7886004E7</v>
      </c>
      <c r="G256" s="11">
        <f t="shared" si="1"/>
        <v>0</v>
      </c>
      <c r="H256" s="12"/>
      <c r="I256" s="12"/>
      <c r="J256" s="12"/>
      <c r="K256" s="12"/>
      <c r="L256" s="11"/>
    </row>
    <row r="257">
      <c r="A257" s="7" t="s">
        <v>11</v>
      </c>
      <c r="B257" s="8">
        <v>44116.0</v>
      </c>
      <c r="C257" s="10">
        <v>14605.14</v>
      </c>
      <c r="D257" s="10">
        <v>72.286</v>
      </c>
      <c r="E257" s="9"/>
      <c r="F257" s="10">
        <v>6.7886004E7</v>
      </c>
      <c r="G257" s="11">
        <f t="shared" si="1"/>
        <v>0</v>
      </c>
      <c r="H257" s="12"/>
      <c r="I257" s="12"/>
      <c r="J257" s="12"/>
      <c r="K257" s="12"/>
      <c r="L257" s="11"/>
    </row>
    <row r="258">
      <c r="A258" s="7" t="s">
        <v>11</v>
      </c>
      <c r="B258" s="8">
        <v>44117.0</v>
      </c>
      <c r="C258" s="10">
        <v>14989.86</v>
      </c>
      <c r="D258" s="10">
        <v>81.857</v>
      </c>
      <c r="E258" s="9"/>
      <c r="F258" s="10">
        <v>6.7886004E7</v>
      </c>
      <c r="G258" s="11">
        <f t="shared" si="1"/>
        <v>0</v>
      </c>
      <c r="H258" s="12"/>
      <c r="I258" s="12"/>
      <c r="J258" s="12"/>
      <c r="K258" s="12"/>
      <c r="L258" s="11"/>
    </row>
    <row r="259">
      <c r="A259" s="7" t="s">
        <v>11</v>
      </c>
      <c r="B259" s="8">
        <v>44118.0</v>
      </c>
      <c r="C259" s="10">
        <v>15786.71</v>
      </c>
      <c r="D259" s="10">
        <v>91.429</v>
      </c>
      <c r="E259" s="9"/>
      <c r="F259" s="10">
        <v>6.7886004E7</v>
      </c>
      <c r="G259" s="11">
        <f t="shared" si="1"/>
        <v>0</v>
      </c>
      <c r="H259" s="12"/>
      <c r="I259" s="12"/>
      <c r="J259" s="12"/>
      <c r="K259" s="12"/>
      <c r="L259" s="11"/>
    </row>
    <row r="260">
      <c r="A260" s="7" t="s">
        <v>11</v>
      </c>
      <c r="B260" s="8">
        <v>44119.0</v>
      </c>
      <c r="C260" s="10">
        <v>15993.29</v>
      </c>
      <c r="D260" s="10">
        <v>100.143</v>
      </c>
      <c r="E260" s="9"/>
      <c r="F260" s="10">
        <v>6.7886004E7</v>
      </c>
      <c r="G260" s="11">
        <f t="shared" si="1"/>
        <v>0</v>
      </c>
      <c r="H260" s="12"/>
      <c r="I260" s="12"/>
      <c r="J260" s="12"/>
      <c r="K260" s="12"/>
      <c r="L260" s="11"/>
    </row>
    <row r="261">
      <c r="A261" s="7" t="s">
        <v>11</v>
      </c>
      <c r="B261" s="8">
        <v>44120.0</v>
      </c>
      <c r="C261" s="10">
        <v>16246.0</v>
      </c>
      <c r="D261" s="10">
        <v>107.143</v>
      </c>
      <c r="E261" s="9"/>
      <c r="F261" s="10">
        <v>6.7886004E7</v>
      </c>
      <c r="G261" s="11">
        <f t="shared" si="1"/>
        <v>0</v>
      </c>
      <c r="H261" s="12"/>
      <c r="I261" s="12"/>
      <c r="J261" s="12"/>
      <c r="K261" s="12"/>
      <c r="L261" s="11"/>
    </row>
    <row r="262">
      <c r="A262" s="7" t="s">
        <v>11</v>
      </c>
      <c r="B262" s="8">
        <v>44121.0</v>
      </c>
      <c r="C262" s="10">
        <v>16390.43</v>
      </c>
      <c r="D262" s="10">
        <v>117.0</v>
      </c>
      <c r="E262" s="9"/>
      <c r="F262" s="10">
        <v>6.7886004E7</v>
      </c>
      <c r="G262" s="11">
        <f t="shared" si="1"/>
        <v>0</v>
      </c>
      <c r="H262" s="12"/>
      <c r="I262" s="12"/>
      <c r="J262" s="12"/>
      <c r="K262" s="12"/>
      <c r="L262" s="11"/>
    </row>
    <row r="263">
      <c r="A263" s="7" t="s">
        <v>11</v>
      </c>
      <c r="B263" s="8">
        <v>44122.0</v>
      </c>
      <c r="C263" s="10">
        <v>16977.86</v>
      </c>
      <c r="D263" s="10">
        <v>117.286</v>
      </c>
      <c r="E263" s="9"/>
      <c r="F263" s="10">
        <v>6.7886004E7</v>
      </c>
      <c r="G263" s="11">
        <f t="shared" si="1"/>
        <v>0</v>
      </c>
      <c r="H263" s="12"/>
      <c r="I263" s="12"/>
      <c r="J263" s="12"/>
      <c r="K263" s="12"/>
      <c r="L263" s="11"/>
    </row>
    <row r="264">
      <c r="A264" s="7" t="s">
        <v>11</v>
      </c>
      <c r="B264" s="8">
        <v>44123.0</v>
      </c>
      <c r="C264" s="10">
        <v>17666.29</v>
      </c>
      <c r="D264" s="10">
        <v>121.571</v>
      </c>
      <c r="E264" s="9"/>
      <c r="F264" s="10">
        <v>6.7886004E7</v>
      </c>
      <c r="G264" s="11">
        <f t="shared" si="1"/>
        <v>0</v>
      </c>
      <c r="H264" s="12"/>
      <c r="I264" s="12"/>
      <c r="J264" s="12"/>
      <c r="K264" s="12"/>
      <c r="L264" s="11"/>
    </row>
    <row r="265">
      <c r="A265" s="7" t="s">
        <v>11</v>
      </c>
      <c r="B265" s="8">
        <v>44124.0</v>
      </c>
      <c r="C265" s="10">
        <v>18254.14</v>
      </c>
      <c r="D265" s="10">
        <v>135.571</v>
      </c>
      <c r="E265" s="9"/>
      <c r="F265" s="10">
        <v>6.7886004E7</v>
      </c>
      <c r="G265" s="11">
        <f t="shared" si="1"/>
        <v>0</v>
      </c>
      <c r="H265" s="12"/>
      <c r="I265" s="12"/>
      <c r="J265" s="12"/>
      <c r="K265" s="12"/>
      <c r="L265" s="11"/>
    </row>
    <row r="266">
      <c r="A266" s="7" t="s">
        <v>11</v>
      </c>
      <c r="B266" s="8">
        <v>44125.0</v>
      </c>
      <c r="C266" s="10">
        <v>19247.86</v>
      </c>
      <c r="D266" s="10">
        <v>143.286</v>
      </c>
      <c r="E266" s="9"/>
      <c r="F266" s="10">
        <v>6.7886004E7</v>
      </c>
      <c r="G266" s="11">
        <f t="shared" si="1"/>
        <v>0</v>
      </c>
      <c r="H266" s="12"/>
      <c r="I266" s="12"/>
      <c r="J266" s="12"/>
      <c r="K266" s="12"/>
      <c r="L266" s="11"/>
    </row>
    <row r="267">
      <c r="A267" s="7" t="s">
        <v>11</v>
      </c>
      <c r="B267" s="8">
        <v>44126.0</v>
      </c>
      <c r="C267" s="10">
        <v>19570.86</v>
      </c>
      <c r="D267" s="10">
        <v>150.571</v>
      </c>
      <c r="E267" s="9"/>
      <c r="F267" s="10">
        <v>6.7886004E7</v>
      </c>
      <c r="G267" s="11">
        <f t="shared" si="1"/>
        <v>0</v>
      </c>
      <c r="H267" s="12"/>
      <c r="I267" s="12"/>
      <c r="J267" s="12"/>
      <c r="K267" s="12"/>
      <c r="L267" s="11"/>
    </row>
    <row r="268">
      <c r="A268" s="7" t="s">
        <v>11</v>
      </c>
      <c r="B268" s="8">
        <v>44127.0</v>
      </c>
      <c r="C268" s="10">
        <v>20271.14</v>
      </c>
      <c r="D268" s="10">
        <v>163.143</v>
      </c>
      <c r="E268" s="9"/>
      <c r="F268" s="10">
        <v>6.7886004E7</v>
      </c>
      <c r="G268" s="11">
        <f t="shared" si="1"/>
        <v>0</v>
      </c>
      <c r="H268" s="12"/>
      <c r="I268" s="12"/>
      <c r="J268" s="12"/>
      <c r="K268" s="12"/>
      <c r="L268" s="11"/>
    </row>
    <row r="269">
      <c r="A269" s="7" t="s">
        <v>11</v>
      </c>
      <c r="B269" s="8">
        <v>44128.0</v>
      </c>
      <c r="C269" s="10">
        <v>21249.29</v>
      </c>
      <c r="D269" s="10">
        <v>166.571</v>
      </c>
      <c r="E269" s="9"/>
      <c r="F269" s="10">
        <v>6.7886004E7</v>
      </c>
      <c r="G269" s="11">
        <f t="shared" si="1"/>
        <v>0</v>
      </c>
      <c r="H269" s="12"/>
      <c r="I269" s="12"/>
      <c r="J269" s="12"/>
      <c r="K269" s="12"/>
      <c r="L269" s="11"/>
    </row>
    <row r="270">
      <c r="A270" s="7" t="s">
        <v>11</v>
      </c>
      <c r="B270" s="8">
        <v>44129.0</v>
      </c>
      <c r="C270" s="10">
        <v>21649.71</v>
      </c>
      <c r="D270" s="10">
        <v>178.571</v>
      </c>
      <c r="E270" s="9"/>
      <c r="F270" s="10">
        <v>6.7886004E7</v>
      </c>
      <c r="G270" s="11">
        <f t="shared" si="1"/>
        <v>0</v>
      </c>
      <c r="H270" s="12"/>
      <c r="I270" s="12"/>
      <c r="J270" s="12"/>
      <c r="K270" s="12"/>
      <c r="L270" s="11"/>
    </row>
    <row r="271">
      <c r="A271" s="7" t="s">
        <v>11</v>
      </c>
      <c r="B271" s="8">
        <v>44130.0</v>
      </c>
      <c r="C271" s="10">
        <v>21945.43</v>
      </c>
      <c r="D271" s="10">
        <v>181.714</v>
      </c>
      <c r="E271" s="9"/>
      <c r="F271" s="10">
        <v>6.7886004E7</v>
      </c>
      <c r="G271" s="11">
        <f t="shared" si="1"/>
        <v>0</v>
      </c>
      <c r="H271" s="12"/>
      <c r="I271" s="12"/>
      <c r="J271" s="12"/>
      <c r="K271" s="12"/>
      <c r="L271" s="11"/>
    </row>
    <row r="272">
      <c r="A272" s="7" t="s">
        <v>11</v>
      </c>
      <c r="B272" s="8">
        <v>44131.0</v>
      </c>
      <c r="C272" s="10">
        <v>22168.14</v>
      </c>
      <c r="D272" s="10">
        <v>199.714</v>
      </c>
      <c r="E272" s="9"/>
      <c r="F272" s="10">
        <v>6.7886004E7</v>
      </c>
      <c r="G272" s="11">
        <f t="shared" si="1"/>
        <v>0</v>
      </c>
      <c r="H272" s="12"/>
      <c r="I272" s="12"/>
      <c r="J272" s="12"/>
      <c r="K272" s="12"/>
      <c r="L272" s="11"/>
    </row>
    <row r="273">
      <c r="A273" s="7" t="s">
        <v>11</v>
      </c>
      <c r="B273" s="8">
        <v>44132.0</v>
      </c>
      <c r="C273" s="10">
        <v>21883.43</v>
      </c>
      <c r="D273" s="10">
        <v>216.714</v>
      </c>
      <c r="E273" s="9"/>
      <c r="F273" s="10">
        <v>6.7886004E7</v>
      </c>
      <c r="G273" s="11">
        <f t="shared" si="1"/>
        <v>0</v>
      </c>
      <c r="H273" s="12"/>
      <c r="I273" s="12"/>
      <c r="J273" s="12"/>
      <c r="K273" s="12"/>
      <c r="L273" s="11"/>
    </row>
    <row r="274">
      <c r="A274" s="7" t="s">
        <v>11</v>
      </c>
      <c r="B274" s="8">
        <v>44133.0</v>
      </c>
      <c r="C274" s="10">
        <v>22143.57</v>
      </c>
      <c r="D274" s="10">
        <v>229.714</v>
      </c>
      <c r="E274" s="9"/>
      <c r="F274" s="10">
        <v>6.7886004E7</v>
      </c>
      <c r="G274" s="11">
        <f t="shared" si="1"/>
        <v>0</v>
      </c>
      <c r="H274" s="12"/>
      <c r="I274" s="12"/>
      <c r="J274" s="12"/>
      <c r="K274" s="12"/>
      <c r="L274" s="11"/>
    </row>
    <row r="275">
      <c r="A275" s="7" t="s">
        <v>11</v>
      </c>
      <c r="B275" s="8">
        <v>44134.0</v>
      </c>
      <c r="C275" s="10">
        <v>22694.86</v>
      </c>
      <c r="D275" s="10">
        <v>236.857</v>
      </c>
      <c r="E275" s="9"/>
      <c r="F275" s="10">
        <v>6.7886004E7</v>
      </c>
      <c r="G275" s="11">
        <f t="shared" si="1"/>
        <v>0</v>
      </c>
      <c r="H275" s="12"/>
      <c r="I275" s="12"/>
      <c r="J275" s="12"/>
      <c r="K275" s="12"/>
      <c r="L275" s="11"/>
    </row>
    <row r="276">
      <c r="A276" s="7" t="s">
        <v>11</v>
      </c>
      <c r="B276" s="8">
        <v>44135.0</v>
      </c>
      <c r="C276" s="10">
        <v>22535.71</v>
      </c>
      <c r="D276" s="10">
        <v>258.571</v>
      </c>
      <c r="E276" s="9"/>
      <c r="F276" s="10">
        <v>6.7886004E7</v>
      </c>
      <c r="G276" s="11">
        <f t="shared" si="1"/>
        <v>0</v>
      </c>
      <c r="H276" s="12"/>
      <c r="I276" s="12"/>
      <c r="J276" s="12"/>
      <c r="K276" s="12"/>
      <c r="L276" s="11"/>
    </row>
    <row r="277">
      <c r="A277" s="7" t="s">
        <v>11</v>
      </c>
      <c r="B277" s="8">
        <v>44136.0</v>
      </c>
      <c r="C277" s="10">
        <v>23030.57</v>
      </c>
      <c r="D277" s="10">
        <v>260.143</v>
      </c>
      <c r="E277" s="9"/>
      <c r="F277" s="10">
        <v>6.7886004E7</v>
      </c>
      <c r="G277" s="11">
        <f t="shared" si="1"/>
        <v>0</v>
      </c>
      <c r="H277" s="12"/>
      <c r="I277" s="12"/>
      <c r="J277" s="12"/>
      <c r="K277" s="12"/>
      <c r="L277" s="11"/>
    </row>
    <row r="278">
      <c r="A278" s="7" t="s">
        <v>11</v>
      </c>
      <c r="B278" s="8">
        <v>44137.0</v>
      </c>
      <c r="C278" s="10">
        <v>22754.43</v>
      </c>
      <c r="D278" s="10">
        <v>265.0</v>
      </c>
      <c r="E278" s="9"/>
      <c r="F278" s="10">
        <v>6.7886004E7</v>
      </c>
      <c r="G278" s="11">
        <f t="shared" si="1"/>
        <v>0</v>
      </c>
      <c r="H278" s="12"/>
      <c r="I278" s="12"/>
      <c r="J278" s="12"/>
      <c r="K278" s="12"/>
      <c r="L278" s="11"/>
    </row>
    <row r="279">
      <c r="A279" s="7" t="s">
        <v>11</v>
      </c>
      <c r="B279" s="8">
        <v>44138.0</v>
      </c>
      <c r="C279" s="10">
        <v>22347.86</v>
      </c>
      <c r="D279" s="10">
        <v>269.286</v>
      </c>
      <c r="E279" s="9"/>
      <c r="F279" s="10">
        <v>6.7886004E7</v>
      </c>
      <c r="G279" s="11">
        <f t="shared" si="1"/>
        <v>0</v>
      </c>
      <c r="H279" s="12"/>
      <c r="I279" s="12"/>
      <c r="J279" s="12"/>
      <c r="K279" s="12"/>
      <c r="L279" s="11"/>
    </row>
    <row r="280">
      <c r="A280" s="7" t="s">
        <v>11</v>
      </c>
      <c r="B280" s="8">
        <v>44139.0</v>
      </c>
      <c r="C280" s="10">
        <v>22418.14</v>
      </c>
      <c r="D280" s="10">
        <v>295.286</v>
      </c>
      <c r="E280" s="9"/>
      <c r="F280" s="10">
        <v>6.7886004E7</v>
      </c>
      <c r="G280" s="11">
        <f t="shared" si="1"/>
        <v>0</v>
      </c>
      <c r="H280" s="12"/>
      <c r="I280" s="12"/>
      <c r="J280" s="12"/>
      <c r="K280" s="12"/>
      <c r="L280" s="11"/>
    </row>
    <row r="281">
      <c r="A281" s="7" t="s">
        <v>11</v>
      </c>
      <c r="B281" s="8">
        <v>44140.0</v>
      </c>
      <c r="C281" s="10">
        <v>22573.29</v>
      </c>
      <c r="D281" s="10">
        <v>309.286</v>
      </c>
      <c r="E281" s="9"/>
      <c r="F281" s="10">
        <v>6.7886004E7</v>
      </c>
      <c r="G281" s="11">
        <f t="shared" si="1"/>
        <v>0</v>
      </c>
      <c r="H281" s="12"/>
      <c r="I281" s="12"/>
      <c r="J281" s="12"/>
      <c r="K281" s="12"/>
      <c r="L281" s="11"/>
    </row>
    <row r="282">
      <c r="A282" s="7" t="s">
        <v>11</v>
      </c>
      <c r="B282" s="8">
        <v>44141.0</v>
      </c>
      <c r="C282" s="10">
        <v>22416.71</v>
      </c>
      <c r="D282" s="10">
        <v>320.857</v>
      </c>
      <c r="E282" s="9"/>
      <c r="F282" s="10">
        <v>6.7886004E7</v>
      </c>
      <c r="G282" s="11">
        <f t="shared" si="1"/>
        <v>0</v>
      </c>
      <c r="H282" s="12"/>
      <c r="I282" s="12"/>
      <c r="J282" s="12"/>
      <c r="K282" s="12"/>
      <c r="L282" s="11"/>
    </row>
    <row r="283">
      <c r="A283" s="7" t="s">
        <v>11</v>
      </c>
      <c r="B283" s="8">
        <v>44142.0</v>
      </c>
      <c r="C283" s="10">
        <v>22853.86</v>
      </c>
      <c r="D283" s="10">
        <v>333.286</v>
      </c>
      <c r="E283" s="9"/>
      <c r="F283" s="10">
        <v>6.7886004E7</v>
      </c>
      <c r="G283" s="11">
        <f t="shared" si="1"/>
        <v>0</v>
      </c>
      <c r="H283" s="12"/>
      <c r="I283" s="12"/>
      <c r="J283" s="12"/>
      <c r="K283" s="12"/>
      <c r="L283" s="11"/>
    </row>
    <row r="284">
      <c r="A284" s="7" t="s">
        <v>11</v>
      </c>
      <c r="B284" s="8">
        <v>44143.0</v>
      </c>
      <c r="C284" s="10">
        <v>22470.86</v>
      </c>
      <c r="D284" s="10">
        <v>332.429</v>
      </c>
      <c r="E284" s="9"/>
      <c r="F284" s="10">
        <v>6.7886004E7</v>
      </c>
      <c r="G284" s="11">
        <f t="shared" si="1"/>
        <v>0</v>
      </c>
      <c r="H284" s="12"/>
      <c r="I284" s="12"/>
      <c r="J284" s="12"/>
      <c r="K284" s="12"/>
      <c r="L284" s="11"/>
    </row>
    <row r="285">
      <c r="A285" s="7" t="s">
        <v>11</v>
      </c>
      <c r="B285" s="8">
        <v>44144.0</v>
      </c>
      <c r="C285" s="10">
        <v>22818.0</v>
      </c>
      <c r="D285" s="10">
        <v>340.857</v>
      </c>
      <c r="E285" s="9"/>
      <c r="F285" s="10">
        <v>6.7886004E7</v>
      </c>
      <c r="G285" s="11">
        <f t="shared" si="1"/>
        <v>0</v>
      </c>
      <c r="H285" s="12"/>
      <c r="I285" s="12"/>
      <c r="J285" s="12"/>
      <c r="K285" s="12"/>
      <c r="L285" s="11"/>
    </row>
    <row r="286">
      <c r="A286" s="7" t="s">
        <v>11</v>
      </c>
      <c r="B286" s="8">
        <v>44145.0</v>
      </c>
      <c r="C286" s="10">
        <v>22871.29</v>
      </c>
      <c r="D286" s="10">
        <v>360.143</v>
      </c>
      <c r="E286" s="9"/>
      <c r="F286" s="10">
        <v>6.7886004E7</v>
      </c>
      <c r="G286" s="11">
        <f t="shared" si="1"/>
        <v>0</v>
      </c>
      <c r="H286" s="12"/>
      <c r="I286" s="12"/>
      <c r="J286" s="12"/>
      <c r="K286" s="12"/>
      <c r="L286" s="11"/>
    </row>
    <row r="287">
      <c r="A287" s="7" t="s">
        <v>11</v>
      </c>
      <c r="B287" s="8">
        <v>44146.0</v>
      </c>
      <c r="C287" s="10">
        <v>22556.14</v>
      </c>
      <c r="D287" s="10">
        <v>375.0</v>
      </c>
      <c r="E287" s="9"/>
      <c r="F287" s="10">
        <v>6.7886004E7</v>
      </c>
      <c r="G287" s="11">
        <f t="shared" si="1"/>
        <v>0</v>
      </c>
      <c r="H287" s="12"/>
      <c r="I287" s="12"/>
      <c r="J287" s="12"/>
      <c r="K287" s="12"/>
      <c r="L287" s="11"/>
    </row>
    <row r="288">
      <c r="A288" s="7" t="s">
        <v>11</v>
      </c>
      <c r="B288" s="8">
        <v>44147.0</v>
      </c>
      <c r="C288" s="10">
        <v>23892.29</v>
      </c>
      <c r="D288" s="10">
        <v>401.429</v>
      </c>
      <c r="E288" s="9"/>
      <c r="F288" s="10">
        <v>6.7886004E7</v>
      </c>
      <c r="G288" s="11">
        <f t="shared" si="1"/>
        <v>0</v>
      </c>
      <c r="H288" s="12"/>
      <c r="I288" s="12"/>
      <c r="J288" s="12"/>
      <c r="K288" s="12"/>
      <c r="L288" s="11"/>
    </row>
    <row r="289">
      <c r="A289" s="7" t="s">
        <v>11</v>
      </c>
      <c r="B289" s="8">
        <v>44148.0</v>
      </c>
      <c r="C289" s="10">
        <v>24462.86</v>
      </c>
      <c r="D289" s="10">
        <v>404.429</v>
      </c>
      <c r="E289" s="9"/>
      <c r="F289" s="10">
        <v>6.7886004E7</v>
      </c>
      <c r="G289" s="11">
        <f t="shared" si="1"/>
        <v>0</v>
      </c>
      <c r="H289" s="12"/>
      <c r="I289" s="12"/>
      <c r="J289" s="12"/>
      <c r="K289" s="12"/>
      <c r="L289" s="11"/>
    </row>
    <row r="290">
      <c r="A290" s="7" t="s">
        <v>11</v>
      </c>
      <c r="B290" s="8">
        <v>44149.0</v>
      </c>
      <c r="C290" s="10">
        <v>24733.86</v>
      </c>
      <c r="D290" s="10">
        <v>411.429</v>
      </c>
      <c r="E290" s="9"/>
      <c r="F290" s="10">
        <v>6.7886004E7</v>
      </c>
      <c r="G290" s="11">
        <f t="shared" si="1"/>
        <v>0</v>
      </c>
      <c r="H290" s="12"/>
      <c r="I290" s="12"/>
      <c r="J290" s="12"/>
      <c r="K290" s="12"/>
      <c r="L290" s="11"/>
    </row>
    <row r="291">
      <c r="A291" s="7" t="s">
        <v>11</v>
      </c>
      <c r="B291" s="8">
        <v>44150.0</v>
      </c>
      <c r="C291" s="10">
        <v>25362.0</v>
      </c>
      <c r="D291" s="10">
        <v>413.143</v>
      </c>
      <c r="E291" s="9"/>
      <c r="F291" s="10">
        <v>6.7886004E7</v>
      </c>
      <c r="G291" s="11">
        <f t="shared" si="1"/>
        <v>0</v>
      </c>
      <c r="H291" s="12"/>
      <c r="I291" s="12"/>
      <c r="J291" s="12"/>
      <c r="K291" s="12"/>
      <c r="L291" s="11"/>
    </row>
    <row r="292">
      <c r="A292" s="7" t="s">
        <v>11</v>
      </c>
      <c r="B292" s="8">
        <v>44151.0</v>
      </c>
      <c r="C292" s="10">
        <v>25364.71</v>
      </c>
      <c r="D292" s="10">
        <v>415.857</v>
      </c>
      <c r="E292" s="9"/>
      <c r="F292" s="10">
        <v>6.7886004E7</v>
      </c>
      <c r="G292" s="11">
        <f t="shared" si="1"/>
        <v>0</v>
      </c>
      <c r="H292" s="12"/>
      <c r="I292" s="12"/>
      <c r="J292" s="12"/>
      <c r="K292" s="12"/>
      <c r="L292" s="11"/>
    </row>
    <row r="293">
      <c r="A293" s="7" t="s">
        <v>11</v>
      </c>
      <c r="B293" s="8">
        <v>44152.0</v>
      </c>
      <c r="C293" s="10">
        <v>25308.86</v>
      </c>
      <c r="D293" s="10">
        <v>425.429</v>
      </c>
      <c r="E293" s="9"/>
      <c r="F293" s="10">
        <v>6.7886004E7</v>
      </c>
      <c r="G293" s="11">
        <f t="shared" si="1"/>
        <v>0</v>
      </c>
      <c r="H293" s="12"/>
      <c r="I293" s="12"/>
      <c r="J293" s="12"/>
      <c r="K293" s="12"/>
      <c r="L293" s="11"/>
    </row>
    <row r="294">
      <c r="A294" s="7" t="s">
        <v>11</v>
      </c>
      <c r="B294" s="8">
        <v>44153.0</v>
      </c>
      <c r="C294" s="10">
        <v>24829.57</v>
      </c>
      <c r="D294" s="10">
        <v>415.857</v>
      </c>
      <c r="E294" s="9"/>
      <c r="F294" s="10">
        <v>6.7886004E7</v>
      </c>
      <c r="G294" s="11">
        <f t="shared" si="1"/>
        <v>0</v>
      </c>
      <c r="H294" s="12"/>
      <c r="I294" s="12"/>
      <c r="J294" s="12"/>
      <c r="K294" s="12"/>
      <c r="L294" s="11"/>
    </row>
    <row r="295">
      <c r="A295" s="7" t="s">
        <v>11</v>
      </c>
      <c r="B295" s="8">
        <v>44154.0</v>
      </c>
      <c r="C295" s="10">
        <v>23318.0</v>
      </c>
      <c r="D295" s="10">
        <v>407.143</v>
      </c>
      <c r="E295" s="9"/>
      <c r="F295" s="10">
        <v>6.7886004E7</v>
      </c>
      <c r="G295" s="11">
        <f t="shared" si="1"/>
        <v>0</v>
      </c>
      <c r="H295" s="12"/>
      <c r="I295" s="12"/>
      <c r="J295" s="12"/>
      <c r="K295" s="12"/>
      <c r="L295" s="11"/>
    </row>
    <row r="296">
      <c r="A296" s="7" t="s">
        <v>11</v>
      </c>
      <c r="B296" s="8">
        <v>44155.0</v>
      </c>
      <c r="C296" s="10">
        <v>22312.0</v>
      </c>
      <c r="D296" s="10">
        <v>426.429</v>
      </c>
      <c r="E296" s="9"/>
      <c r="F296" s="10">
        <v>6.7886004E7</v>
      </c>
      <c r="G296" s="11">
        <f t="shared" si="1"/>
        <v>0</v>
      </c>
      <c r="H296" s="12"/>
      <c r="I296" s="12"/>
      <c r="J296" s="12"/>
      <c r="K296" s="12"/>
      <c r="L296" s="11"/>
    </row>
    <row r="297">
      <c r="A297" s="7" t="s">
        <v>11</v>
      </c>
      <c r="B297" s="8">
        <v>44156.0</v>
      </c>
      <c r="C297" s="10">
        <v>21318.43</v>
      </c>
      <c r="D297" s="10">
        <v>409.0</v>
      </c>
      <c r="E297" s="9"/>
      <c r="F297" s="10">
        <v>6.7886004E7</v>
      </c>
      <c r="G297" s="11">
        <f t="shared" si="1"/>
        <v>0</v>
      </c>
      <c r="H297" s="12"/>
      <c r="I297" s="12"/>
      <c r="J297" s="12"/>
      <c r="K297" s="12"/>
      <c r="L297" s="11"/>
    </row>
    <row r="298">
      <c r="A298" s="7" t="s">
        <v>11</v>
      </c>
      <c r="B298" s="8">
        <v>44157.0</v>
      </c>
      <c r="C298" s="10">
        <v>20417.0</v>
      </c>
      <c r="D298" s="10">
        <v>442.0</v>
      </c>
      <c r="E298" s="9"/>
      <c r="F298" s="10">
        <v>6.7886004E7</v>
      </c>
      <c r="G298" s="11">
        <f t="shared" si="1"/>
        <v>0</v>
      </c>
      <c r="H298" s="12"/>
      <c r="I298" s="12"/>
      <c r="J298" s="12"/>
      <c r="K298" s="12"/>
      <c r="L298" s="11"/>
    </row>
    <row r="299">
      <c r="A299" s="7" t="s">
        <v>11</v>
      </c>
      <c r="B299" s="8">
        <v>44158.0</v>
      </c>
      <c r="C299" s="10">
        <v>19566.86</v>
      </c>
      <c r="D299" s="10">
        <v>441.0</v>
      </c>
      <c r="E299" s="9"/>
      <c r="F299" s="10">
        <v>6.7886004E7</v>
      </c>
      <c r="G299" s="11">
        <f t="shared" si="1"/>
        <v>0</v>
      </c>
      <c r="H299" s="12"/>
      <c r="I299" s="12"/>
      <c r="J299" s="12"/>
      <c r="K299" s="12"/>
      <c r="L299" s="11"/>
    </row>
    <row r="300">
      <c r="A300" s="7" t="s">
        <v>11</v>
      </c>
      <c r="B300" s="8">
        <v>44159.0</v>
      </c>
      <c r="C300" s="10">
        <v>18321.71</v>
      </c>
      <c r="D300" s="10">
        <v>442.286</v>
      </c>
      <c r="E300" s="9"/>
      <c r="F300" s="10">
        <v>6.7886004E7</v>
      </c>
      <c r="G300" s="11">
        <f t="shared" si="1"/>
        <v>0</v>
      </c>
      <c r="H300" s="12"/>
      <c r="I300" s="12"/>
      <c r="J300" s="12"/>
      <c r="K300" s="12"/>
      <c r="L300" s="11"/>
    </row>
    <row r="301">
      <c r="A301" s="7" t="s">
        <v>11</v>
      </c>
      <c r="B301" s="8">
        <v>44160.0</v>
      </c>
      <c r="C301" s="10">
        <v>18124.0</v>
      </c>
      <c r="D301" s="10">
        <v>466.0</v>
      </c>
      <c r="E301" s="9"/>
      <c r="F301" s="10">
        <v>6.7886004E7</v>
      </c>
      <c r="G301" s="11">
        <f t="shared" si="1"/>
        <v>0</v>
      </c>
      <c r="H301" s="12"/>
      <c r="I301" s="12"/>
      <c r="J301" s="12"/>
      <c r="K301" s="12"/>
      <c r="L301" s="11"/>
    </row>
    <row r="302">
      <c r="A302" s="7" t="s">
        <v>11</v>
      </c>
      <c r="B302" s="8">
        <v>44161.0</v>
      </c>
      <c r="C302" s="10">
        <v>17355.57</v>
      </c>
      <c r="D302" s="10">
        <v>465.429</v>
      </c>
      <c r="E302" s="9"/>
      <c r="F302" s="10">
        <v>6.7886004E7</v>
      </c>
      <c r="G302" s="11">
        <f t="shared" si="1"/>
        <v>0</v>
      </c>
      <c r="H302" s="12"/>
      <c r="I302" s="12"/>
      <c r="J302" s="12"/>
      <c r="K302" s="12"/>
      <c r="L302" s="11"/>
    </row>
    <row r="303">
      <c r="A303" s="7" t="s">
        <v>11</v>
      </c>
      <c r="B303" s="8">
        <v>44162.0</v>
      </c>
      <c r="C303" s="10">
        <v>16576.57</v>
      </c>
      <c r="D303" s="10">
        <v>466.714</v>
      </c>
      <c r="E303" s="9"/>
      <c r="F303" s="10">
        <v>6.7886004E7</v>
      </c>
      <c r="G303" s="11">
        <f t="shared" si="1"/>
        <v>0</v>
      </c>
      <c r="H303" s="12"/>
      <c r="I303" s="12"/>
      <c r="J303" s="12"/>
      <c r="K303" s="12"/>
      <c r="L303" s="11"/>
    </row>
    <row r="304">
      <c r="A304" s="7" t="s">
        <v>11</v>
      </c>
      <c r="B304" s="8">
        <v>44163.0</v>
      </c>
      <c r="C304" s="10">
        <v>16000.86</v>
      </c>
      <c r="D304" s="10">
        <v>486.571</v>
      </c>
      <c r="E304" s="9"/>
      <c r="F304" s="10">
        <v>6.7886004E7</v>
      </c>
      <c r="G304" s="11">
        <f t="shared" si="1"/>
        <v>0</v>
      </c>
      <c r="H304" s="12"/>
      <c r="I304" s="12"/>
      <c r="J304" s="12"/>
      <c r="K304" s="12"/>
      <c r="L304" s="11"/>
    </row>
    <row r="305">
      <c r="A305" s="7" t="s">
        <v>11</v>
      </c>
      <c r="B305" s="8">
        <v>44164.0</v>
      </c>
      <c r="C305" s="10">
        <v>15071.86</v>
      </c>
      <c r="D305" s="10">
        <v>460.286</v>
      </c>
      <c r="E305" s="9"/>
      <c r="F305" s="10">
        <v>6.7886004E7</v>
      </c>
      <c r="G305" s="11">
        <f t="shared" si="1"/>
        <v>0</v>
      </c>
      <c r="H305" s="12"/>
      <c r="I305" s="12"/>
      <c r="J305" s="12"/>
      <c r="K305" s="12"/>
      <c r="L305" s="11"/>
    </row>
    <row r="306">
      <c r="A306" s="7" t="s">
        <v>11</v>
      </c>
      <c r="B306" s="8">
        <v>44165.0</v>
      </c>
      <c r="C306" s="10">
        <v>14638.0</v>
      </c>
      <c r="D306" s="10">
        <v>459.714</v>
      </c>
      <c r="E306" s="9"/>
      <c r="F306" s="10">
        <v>6.7886004E7</v>
      </c>
      <c r="G306" s="11">
        <f t="shared" si="1"/>
        <v>0</v>
      </c>
      <c r="H306" s="12"/>
      <c r="I306" s="12"/>
      <c r="J306" s="12"/>
      <c r="K306" s="12"/>
      <c r="L306" s="11"/>
    </row>
    <row r="307">
      <c r="A307" s="7" t="s">
        <v>11</v>
      </c>
      <c r="B307" s="8">
        <v>44166.0</v>
      </c>
      <c r="C307" s="10">
        <v>14945.57</v>
      </c>
      <c r="D307" s="10">
        <v>459.0</v>
      </c>
      <c r="E307" s="9"/>
      <c r="F307" s="10">
        <v>6.7886004E7</v>
      </c>
      <c r="G307" s="11">
        <f t="shared" si="1"/>
        <v>0</v>
      </c>
      <c r="H307" s="12"/>
      <c r="I307" s="12"/>
      <c r="J307" s="12"/>
      <c r="K307" s="12"/>
      <c r="L307" s="11"/>
    </row>
    <row r="308">
      <c r="A308" s="7" t="s">
        <v>11</v>
      </c>
      <c r="B308" s="8">
        <v>44167.0</v>
      </c>
      <c r="C308" s="10">
        <v>14656.43</v>
      </c>
      <c r="D308" s="10">
        <v>452.286</v>
      </c>
      <c r="E308" s="9"/>
      <c r="F308" s="10">
        <v>6.7886004E7</v>
      </c>
      <c r="G308" s="11">
        <f t="shared" si="1"/>
        <v>0</v>
      </c>
      <c r="H308" s="12"/>
      <c r="I308" s="12"/>
      <c r="J308" s="12"/>
      <c r="K308" s="12"/>
      <c r="L308" s="11"/>
    </row>
    <row r="309">
      <c r="A309" s="7" t="s">
        <v>11</v>
      </c>
      <c r="B309" s="8">
        <v>44168.0</v>
      </c>
      <c r="C309" s="10">
        <v>14284.14</v>
      </c>
      <c r="D309" s="10">
        <v>440.286</v>
      </c>
      <c r="E309" s="9"/>
      <c r="F309" s="10">
        <v>6.7886004E7</v>
      </c>
      <c r="G309" s="11">
        <f t="shared" si="1"/>
        <v>0</v>
      </c>
      <c r="H309" s="12"/>
      <c r="I309" s="12"/>
      <c r="J309" s="12"/>
      <c r="K309" s="12"/>
      <c r="L309" s="11"/>
    </row>
    <row r="310">
      <c r="A310" s="7" t="s">
        <v>11</v>
      </c>
      <c r="B310" s="8">
        <v>44169.0</v>
      </c>
      <c r="C310" s="10">
        <v>14507.14</v>
      </c>
      <c r="D310" s="10">
        <v>438.0</v>
      </c>
      <c r="E310" s="9"/>
      <c r="F310" s="10">
        <v>6.7886004E7</v>
      </c>
      <c r="G310" s="11">
        <f t="shared" si="1"/>
        <v>0</v>
      </c>
      <c r="H310" s="12"/>
      <c r="I310" s="12"/>
      <c r="J310" s="12"/>
      <c r="K310" s="12"/>
      <c r="L310" s="11"/>
    </row>
    <row r="311">
      <c r="A311" s="7" t="s">
        <v>11</v>
      </c>
      <c r="B311" s="8">
        <v>44170.0</v>
      </c>
      <c r="C311" s="10">
        <v>14462.57</v>
      </c>
      <c r="D311" s="10">
        <v>426.286</v>
      </c>
      <c r="E311" s="9"/>
      <c r="F311" s="10">
        <v>6.7886004E7</v>
      </c>
      <c r="G311" s="11">
        <f t="shared" si="1"/>
        <v>0</v>
      </c>
      <c r="H311" s="12"/>
      <c r="I311" s="12"/>
      <c r="J311" s="12"/>
      <c r="K311" s="12"/>
      <c r="L311" s="11"/>
    </row>
    <row r="312">
      <c r="A312" s="7" t="s">
        <v>11</v>
      </c>
      <c r="B312" s="8">
        <v>44171.0</v>
      </c>
      <c r="C312" s="10">
        <v>15206.57</v>
      </c>
      <c r="D312" s="10">
        <v>428.571</v>
      </c>
      <c r="E312" s="9"/>
      <c r="F312" s="10">
        <v>6.7886004E7</v>
      </c>
      <c r="G312" s="11">
        <f t="shared" si="1"/>
        <v>0</v>
      </c>
      <c r="H312" s="12"/>
      <c r="I312" s="12"/>
      <c r="J312" s="12"/>
      <c r="K312" s="12"/>
      <c r="L312" s="11"/>
    </row>
    <row r="313">
      <c r="A313" s="7" t="s">
        <v>11</v>
      </c>
      <c r="B313" s="8">
        <v>44172.0</v>
      </c>
      <c r="C313" s="10">
        <v>15541.71</v>
      </c>
      <c r="D313" s="10">
        <v>426.571</v>
      </c>
      <c r="E313" s="9"/>
      <c r="F313" s="10">
        <v>6.7886004E7</v>
      </c>
      <c r="G313" s="11">
        <f t="shared" si="1"/>
        <v>0</v>
      </c>
      <c r="H313" s="12"/>
      <c r="I313" s="12"/>
      <c r="J313" s="12"/>
      <c r="K313" s="12"/>
      <c r="L313" s="11"/>
    </row>
    <row r="314">
      <c r="A314" s="7" t="s">
        <v>11</v>
      </c>
      <c r="B314" s="8">
        <v>44173.0</v>
      </c>
      <c r="C314" s="10">
        <v>15383.0</v>
      </c>
      <c r="D314" s="10">
        <v>426.0</v>
      </c>
      <c r="E314" s="9"/>
      <c r="F314" s="10">
        <v>6.7886004E7</v>
      </c>
      <c r="G314" s="11">
        <f t="shared" si="1"/>
        <v>0</v>
      </c>
      <c r="H314" s="12"/>
      <c r="I314" s="12"/>
      <c r="J314" s="12"/>
      <c r="K314" s="12"/>
      <c r="L314" s="11"/>
    </row>
    <row r="315">
      <c r="A315" s="7" t="s">
        <v>11</v>
      </c>
      <c r="B315" s="8">
        <v>44174.0</v>
      </c>
      <c r="C315" s="10">
        <v>15439.71</v>
      </c>
      <c r="D315" s="10">
        <v>409.571</v>
      </c>
      <c r="E315" s="9"/>
      <c r="F315" s="10">
        <v>6.7886004E7</v>
      </c>
      <c r="G315" s="11">
        <f t="shared" si="1"/>
        <v>0</v>
      </c>
      <c r="H315" s="12"/>
      <c r="I315" s="12"/>
      <c r="J315" s="12"/>
      <c r="K315" s="12"/>
      <c r="L315" s="11"/>
    </row>
    <row r="316">
      <c r="A316" s="7" t="s">
        <v>11</v>
      </c>
      <c r="B316" s="8">
        <v>44175.0</v>
      </c>
      <c r="C316" s="10">
        <v>16313.29</v>
      </c>
      <c r="D316" s="10">
        <v>424.143</v>
      </c>
      <c r="E316" s="9"/>
      <c r="F316" s="10">
        <v>6.7886004E7</v>
      </c>
      <c r="G316" s="11">
        <f t="shared" si="1"/>
        <v>0</v>
      </c>
      <c r="H316" s="12"/>
      <c r="I316" s="12"/>
      <c r="J316" s="12"/>
      <c r="K316" s="12"/>
      <c r="L316" s="11"/>
    </row>
    <row r="317">
      <c r="A317" s="7" t="s">
        <v>11</v>
      </c>
      <c r="B317" s="8">
        <v>44176.0</v>
      </c>
      <c r="C317" s="10">
        <v>17085.0</v>
      </c>
      <c r="D317" s="10">
        <v>412.714</v>
      </c>
      <c r="E317" s="9"/>
      <c r="F317" s="10">
        <v>6.7886004E7</v>
      </c>
      <c r="G317" s="11">
        <f t="shared" si="1"/>
        <v>0</v>
      </c>
      <c r="H317" s="12"/>
      <c r="I317" s="12"/>
      <c r="J317" s="12"/>
      <c r="K317" s="12"/>
      <c r="L317" s="11"/>
    </row>
    <row r="318">
      <c r="A318" s="7" t="s">
        <v>11</v>
      </c>
      <c r="B318" s="8">
        <v>44177.0</v>
      </c>
      <c r="C318" s="10">
        <v>17938.57</v>
      </c>
      <c r="D318" s="10">
        <v>430.286</v>
      </c>
      <c r="E318" s="9"/>
      <c r="F318" s="10">
        <v>6.7886004E7</v>
      </c>
      <c r="G318" s="11">
        <f t="shared" si="1"/>
        <v>0</v>
      </c>
      <c r="H318" s="12"/>
      <c r="I318" s="12"/>
      <c r="J318" s="12"/>
      <c r="K318" s="12"/>
      <c r="L318" s="11"/>
    </row>
    <row r="319">
      <c r="A319" s="7" t="s">
        <v>11</v>
      </c>
      <c r="B319" s="8">
        <v>44178.0</v>
      </c>
      <c r="C319" s="10">
        <v>18105.57</v>
      </c>
      <c r="D319" s="10">
        <v>417.857</v>
      </c>
      <c r="E319" s="10">
        <v>86465.0</v>
      </c>
      <c r="F319" s="10">
        <v>6.7886004E7</v>
      </c>
      <c r="G319" s="11">
        <f t="shared" si="1"/>
        <v>0.001273679329</v>
      </c>
      <c r="H319" s="12"/>
      <c r="I319" s="12"/>
      <c r="J319" s="12"/>
      <c r="K319" s="12"/>
      <c r="L319" s="11"/>
    </row>
    <row r="320">
      <c r="A320" s="7" t="s">
        <v>11</v>
      </c>
      <c r="B320" s="8">
        <v>44179.0</v>
      </c>
      <c r="C320" s="10">
        <v>18906.0</v>
      </c>
      <c r="D320" s="10">
        <v>424.143</v>
      </c>
      <c r="E320" s="10">
        <v>86465.0</v>
      </c>
      <c r="F320" s="10">
        <v>6.7886004E7</v>
      </c>
      <c r="G320" s="11">
        <f t="shared" si="1"/>
        <v>0.001273679329</v>
      </c>
      <c r="H320" s="12"/>
      <c r="I320" s="12"/>
      <c r="J320" s="12"/>
      <c r="K320" s="12"/>
      <c r="L320" s="11"/>
    </row>
    <row r="321">
      <c r="A321" s="7" t="s">
        <v>11</v>
      </c>
      <c r="B321" s="8">
        <v>44180.0</v>
      </c>
      <c r="C321" s="10">
        <v>19789.29</v>
      </c>
      <c r="D321" s="10">
        <v>410.857</v>
      </c>
      <c r="E321" s="10">
        <v>86465.0</v>
      </c>
      <c r="F321" s="10">
        <v>6.7886004E7</v>
      </c>
      <c r="G321" s="11">
        <f t="shared" si="1"/>
        <v>0.001273679329</v>
      </c>
      <c r="H321" s="12"/>
      <c r="I321" s="12"/>
      <c r="J321" s="12"/>
      <c r="K321" s="12"/>
      <c r="L321" s="11"/>
    </row>
    <row r="322">
      <c r="A322" s="7" t="s">
        <v>11</v>
      </c>
      <c r="B322" s="8">
        <v>44181.0</v>
      </c>
      <c r="C322" s="10">
        <v>21027.29</v>
      </c>
      <c r="D322" s="10">
        <v>422.143</v>
      </c>
      <c r="E322" s="10">
        <v>86465.0</v>
      </c>
      <c r="F322" s="10">
        <v>6.7886004E7</v>
      </c>
      <c r="G322" s="11">
        <f t="shared" si="1"/>
        <v>0.001273679329</v>
      </c>
      <c r="H322" s="12"/>
      <c r="I322" s="12"/>
      <c r="J322" s="12"/>
      <c r="K322" s="12"/>
      <c r="L322" s="11"/>
    </row>
    <row r="323">
      <c r="A323" s="7" t="s">
        <v>11</v>
      </c>
      <c r="B323" s="8">
        <v>44182.0</v>
      </c>
      <c r="C323" s="10">
        <v>23093.86</v>
      </c>
      <c r="D323" s="10">
        <v>424.429</v>
      </c>
      <c r="E323" s="10">
        <v>86465.0</v>
      </c>
      <c r="F323" s="10">
        <v>6.7886004E7</v>
      </c>
      <c r="G323" s="11">
        <f t="shared" si="1"/>
        <v>0.001273679329</v>
      </c>
      <c r="H323" s="12"/>
      <c r="I323" s="12"/>
      <c r="J323" s="12"/>
      <c r="K323" s="12"/>
      <c r="L323" s="11"/>
    </row>
    <row r="324">
      <c r="A324" s="7" t="s">
        <v>11</v>
      </c>
      <c r="B324" s="8">
        <v>44183.0</v>
      </c>
      <c r="C324" s="10">
        <v>24061.86</v>
      </c>
      <c r="D324" s="10">
        <v>433.857</v>
      </c>
      <c r="E324" s="10">
        <v>86465.0</v>
      </c>
      <c r="F324" s="10">
        <v>6.7886004E7</v>
      </c>
      <c r="G324" s="11">
        <f t="shared" si="1"/>
        <v>0.001273679329</v>
      </c>
      <c r="H324" s="12"/>
      <c r="I324" s="12"/>
      <c r="J324" s="12"/>
      <c r="K324" s="12"/>
      <c r="L324" s="11"/>
    </row>
    <row r="325">
      <c r="A325" s="7" t="s">
        <v>11</v>
      </c>
      <c r="B325" s="8">
        <v>44184.0</v>
      </c>
      <c r="C325" s="10">
        <v>24875.43</v>
      </c>
      <c r="D325" s="10">
        <v>436.286</v>
      </c>
      <c r="E325" s="10">
        <v>86465.0</v>
      </c>
      <c r="F325" s="10">
        <v>6.7886004E7</v>
      </c>
      <c r="G325" s="11">
        <f t="shared" si="1"/>
        <v>0.001273679329</v>
      </c>
      <c r="H325" s="12"/>
      <c r="I325" s="12"/>
      <c r="J325" s="12"/>
      <c r="K325" s="12"/>
      <c r="L325" s="11"/>
    </row>
    <row r="326">
      <c r="A326" s="7" t="s">
        <v>11</v>
      </c>
      <c r="B326" s="8">
        <v>44185.0</v>
      </c>
      <c r="C326" s="10">
        <v>27381.57</v>
      </c>
      <c r="D326" s="10">
        <v>462.286</v>
      </c>
      <c r="E326" s="10">
        <v>675286.0</v>
      </c>
      <c r="F326" s="10">
        <v>6.7886004E7</v>
      </c>
      <c r="G326" s="11">
        <f t="shared" si="1"/>
        <v>0.009947352329</v>
      </c>
      <c r="H326" s="12"/>
      <c r="I326" s="12"/>
      <c r="J326" s="12"/>
      <c r="K326" s="12"/>
      <c r="L326" s="11"/>
    </row>
    <row r="327">
      <c r="A327" s="7" t="s">
        <v>11</v>
      </c>
      <c r="B327" s="8">
        <v>44186.0</v>
      </c>
      <c r="C327" s="10">
        <v>29258.71</v>
      </c>
      <c r="D327" s="10">
        <v>459.714</v>
      </c>
      <c r="E327" s="10">
        <v>675286.0</v>
      </c>
      <c r="F327" s="10">
        <v>6.7886004E7</v>
      </c>
      <c r="G327" s="11">
        <f t="shared" si="1"/>
        <v>0.009947352329</v>
      </c>
      <c r="H327" s="12"/>
      <c r="I327" s="12"/>
      <c r="J327" s="12"/>
      <c r="K327" s="12"/>
      <c r="L327" s="11"/>
    </row>
    <row r="328">
      <c r="A328" s="7" t="s">
        <v>11</v>
      </c>
      <c r="B328" s="8">
        <v>44187.0</v>
      </c>
      <c r="C328" s="10">
        <v>31881.86</v>
      </c>
      <c r="D328" s="10">
        <v>486.143</v>
      </c>
      <c r="E328" s="10">
        <v>675286.0</v>
      </c>
      <c r="F328" s="10">
        <v>6.7886004E7</v>
      </c>
      <c r="G328" s="11">
        <f t="shared" si="1"/>
        <v>0.009947352329</v>
      </c>
      <c r="H328" s="12"/>
      <c r="I328" s="12"/>
      <c r="J328" s="12"/>
      <c r="K328" s="12"/>
      <c r="L328" s="11"/>
    </row>
    <row r="329">
      <c r="A329" s="7" t="s">
        <v>11</v>
      </c>
      <c r="B329" s="8">
        <v>44188.0</v>
      </c>
      <c r="C329" s="10">
        <v>33894.29</v>
      </c>
      <c r="D329" s="10">
        <v>505.571</v>
      </c>
      <c r="E329" s="10">
        <v>675286.0</v>
      </c>
      <c r="F329" s="10">
        <v>6.7886004E7</v>
      </c>
      <c r="G329" s="11">
        <f t="shared" si="1"/>
        <v>0.009947352329</v>
      </c>
      <c r="H329" s="12"/>
      <c r="I329" s="12"/>
      <c r="J329" s="12"/>
      <c r="K329" s="12"/>
      <c r="L329" s="11"/>
    </row>
    <row r="330">
      <c r="A330" s="7" t="s">
        <v>11</v>
      </c>
      <c r="B330" s="8">
        <v>44189.0</v>
      </c>
      <c r="C330" s="10">
        <v>34411.0</v>
      </c>
      <c r="D330" s="10">
        <v>511.714</v>
      </c>
      <c r="E330" s="10">
        <v>675286.0</v>
      </c>
      <c r="F330" s="10">
        <v>6.7886004E7</v>
      </c>
      <c r="G330" s="11">
        <f t="shared" si="1"/>
        <v>0.009947352329</v>
      </c>
      <c r="H330" s="12"/>
      <c r="I330" s="12"/>
      <c r="J330" s="12"/>
      <c r="K330" s="12"/>
      <c r="L330" s="11"/>
    </row>
    <row r="331">
      <c r="A331" s="7" t="s">
        <v>11</v>
      </c>
      <c r="B331" s="8">
        <v>44190.0</v>
      </c>
      <c r="C331" s="10">
        <v>35017.14</v>
      </c>
      <c r="D331" s="10">
        <v>523.143</v>
      </c>
      <c r="E331" s="10">
        <v>675286.0</v>
      </c>
      <c r="F331" s="10">
        <v>6.7886004E7</v>
      </c>
      <c r="G331" s="11">
        <f t="shared" si="1"/>
        <v>0.009947352329</v>
      </c>
      <c r="H331" s="12"/>
      <c r="I331" s="12"/>
      <c r="J331" s="12"/>
      <c r="K331" s="12"/>
      <c r="L331" s="11"/>
    </row>
    <row r="332">
      <c r="A332" s="7" t="s">
        <v>11</v>
      </c>
      <c r="B332" s="8">
        <v>44191.0</v>
      </c>
      <c r="C332" s="10">
        <v>36094.14</v>
      </c>
      <c r="D332" s="10">
        <v>476.571</v>
      </c>
      <c r="E332" s="10">
        <v>675286.0</v>
      </c>
      <c r="F332" s="10">
        <v>6.7886004E7</v>
      </c>
      <c r="G332" s="11">
        <f t="shared" si="1"/>
        <v>0.009947352329</v>
      </c>
      <c r="H332" s="12"/>
      <c r="I332" s="12"/>
      <c r="J332" s="12"/>
      <c r="K332" s="12"/>
      <c r="L332" s="11"/>
    </row>
    <row r="333">
      <c r="A333" s="7" t="s">
        <v>11</v>
      </c>
      <c r="B333" s="8">
        <v>44192.0</v>
      </c>
      <c r="C333" s="10">
        <v>35581.14</v>
      </c>
      <c r="D333" s="10">
        <v>479.571</v>
      </c>
      <c r="E333" s="10">
        <v>1005073.0</v>
      </c>
      <c r="F333" s="10">
        <v>6.7886004E7</v>
      </c>
      <c r="G333" s="11">
        <f t="shared" si="1"/>
        <v>0.01480530508</v>
      </c>
      <c r="H333" s="12"/>
      <c r="I333" s="12"/>
      <c r="J333" s="12"/>
      <c r="K333" s="12"/>
      <c r="L333" s="11"/>
    </row>
    <row r="334">
      <c r="A334" s="7" t="s">
        <v>11</v>
      </c>
      <c r="B334" s="8">
        <v>44193.0</v>
      </c>
      <c r="C334" s="10">
        <v>36715.86</v>
      </c>
      <c r="D334" s="10">
        <v>499.857</v>
      </c>
      <c r="E334" s="10">
        <v>1005073.0</v>
      </c>
      <c r="F334" s="10">
        <v>6.7886004E7</v>
      </c>
      <c r="G334" s="11">
        <f t="shared" si="1"/>
        <v>0.01480530508</v>
      </c>
      <c r="H334" s="12"/>
      <c r="I334" s="12"/>
      <c r="J334" s="12"/>
      <c r="K334" s="12"/>
      <c r="L334" s="11"/>
    </row>
    <row r="335">
      <c r="A335" s="7" t="s">
        <v>11</v>
      </c>
      <c r="B335" s="8">
        <v>44194.0</v>
      </c>
      <c r="C335" s="10">
        <v>39050.71</v>
      </c>
      <c r="D335" s="10">
        <v>466.571</v>
      </c>
      <c r="E335" s="10">
        <v>1005073.0</v>
      </c>
      <c r="F335" s="10">
        <v>6.7886004E7</v>
      </c>
      <c r="G335" s="11">
        <f t="shared" si="1"/>
        <v>0.01480530508</v>
      </c>
      <c r="H335" s="12"/>
      <c r="I335" s="12"/>
      <c r="J335" s="12"/>
      <c r="K335" s="12"/>
      <c r="L335" s="11"/>
    </row>
    <row r="336">
      <c r="A336" s="7" t="s">
        <v>11</v>
      </c>
      <c r="B336" s="8">
        <v>44195.0</v>
      </c>
      <c r="C336" s="10">
        <v>40601.0</v>
      </c>
      <c r="D336" s="10">
        <v>500.0</v>
      </c>
      <c r="E336" s="10">
        <v>1005073.0</v>
      </c>
      <c r="F336" s="10">
        <v>6.7886004E7</v>
      </c>
      <c r="G336" s="11">
        <f t="shared" si="1"/>
        <v>0.01480530508</v>
      </c>
      <c r="H336" s="12"/>
      <c r="I336" s="12"/>
      <c r="J336" s="12"/>
      <c r="K336" s="12"/>
      <c r="L336" s="11"/>
    </row>
    <row r="337">
      <c r="A337" s="7" t="s">
        <v>11</v>
      </c>
      <c r="B337" s="8">
        <v>44196.0</v>
      </c>
      <c r="C337" s="10">
        <v>43012.43</v>
      </c>
      <c r="D337" s="10">
        <v>555.714</v>
      </c>
      <c r="E337" s="10">
        <v>1005073.0</v>
      </c>
      <c r="F337" s="10">
        <v>6.7886004E7</v>
      </c>
      <c r="G337" s="11">
        <f t="shared" si="1"/>
        <v>0.01480530508</v>
      </c>
      <c r="H337" s="12"/>
      <c r="I337" s="12"/>
      <c r="J337" s="12"/>
      <c r="K337" s="12"/>
      <c r="L337" s="11"/>
    </row>
    <row r="338">
      <c r="A338" s="7" t="s">
        <v>11</v>
      </c>
      <c r="B338" s="8">
        <v>44197.0</v>
      </c>
      <c r="C338" s="10">
        <v>45963.14</v>
      </c>
      <c r="D338" s="10">
        <v>562.143</v>
      </c>
      <c r="E338" s="10">
        <v>1005073.0</v>
      </c>
      <c r="F338" s="10">
        <v>6.7886004E7</v>
      </c>
      <c r="G338" s="11">
        <f t="shared" si="1"/>
        <v>0.01480530508</v>
      </c>
      <c r="H338" s="12"/>
      <c r="I338" s="12"/>
      <c r="J338" s="12"/>
      <c r="K338" s="12"/>
      <c r="L338" s="11"/>
    </row>
    <row r="339">
      <c r="A339" s="7" t="s">
        <v>11</v>
      </c>
      <c r="B339" s="8">
        <v>44198.0</v>
      </c>
      <c r="C339" s="10">
        <v>49258.14</v>
      </c>
      <c r="D339" s="10">
        <v>595.571</v>
      </c>
      <c r="E339" s="10">
        <v>1005073.0</v>
      </c>
      <c r="F339" s="10">
        <v>6.7886004E7</v>
      </c>
      <c r="G339" s="11">
        <f t="shared" si="1"/>
        <v>0.01480530508</v>
      </c>
      <c r="H339" s="12"/>
      <c r="I339" s="12"/>
      <c r="J339" s="12"/>
      <c r="K339" s="12"/>
      <c r="L339" s="11"/>
    </row>
    <row r="340">
      <c r="A340" s="7" t="s">
        <v>11</v>
      </c>
      <c r="B340" s="8">
        <v>44199.0</v>
      </c>
      <c r="C340" s="10">
        <v>52495.86</v>
      </c>
      <c r="D340" s="10">
        <v>611.0</v>
      </c>
      <c r="E340" s="10">
        <v>1380430.0</v>
      </c>
      <c r="F340" s="10">
        <v>6.7886004E7</v>
      </c>
      <c r="G340" s="11">
        <f t="shared" si="1"/>
        <v>0.02033453022</v>
      </c>
      <c r="H340" s="12"/>
      <c r="I340" s="12"/>
      <c r="J340" s="12"/>
      <c r="K340" s="12"/>
      <c r="L340" s="11"/>
    </row>
    <row r="341">
      <c r="A341" s="7" t="s">
        <v>11</v>
      </c>
      <c r="B341" s="8">
        <v>44200.0</v>
      </c>
      <c r="C341" s="10">
        <v>54990.57</v>
      </c>
      <c r="D341" s="10">
        <v>618.571</v>
      </c>
      <c r="E341" s="10">
        <v>1380430.0</v>
      </c>
      <c r="F341" s="10">
        <v>6.7886004E7</v>
      </c>
      <c r="G341" s="11">
        <f t="shared" si="1"/>
        <v>0.02033453022</v>
      </c>
      <c r="H341" s="12"/>
      <c r="I341" s="12"/>
      <c r="J341" s="12"/>
      <c r="K341" s="12"/>
      <c r="L341" s="11"/>
    </row>
    <row r="342">
      <c r="A342" s="7" t="s">
        <v>11</v>
      </c>
      <c r="B342" s="8">
        <v>44201.0</v>
      </c>
      <c r="C342" s="10">
        <v>56106.57</v>
      </c>
      <c r="D342" s="10">
        <v>679.0</v>
      </c>
      <c r="E342" s="10">
        <v>1380430.0</v>
      </c>
      <c r="F342" s="10">
        <v>6.7886004E7</v>
      </c>
      <c r="G342" s="11">
        <f t="shared" si="1"/>
        <v>0.02033453022</v>
      </c>
      <c r="H342" s="12"/>
      <c r="I342" s="12"/>
      <c r="J342" s="12"/>
      <c r="K342" s="12"/>
      <c r="L342" s="11"/>
    </row>
    <row r="343">
      <c r="A343" s="7" t="s">
        <v>11</v>
      </c>
      <c r="B343" s="8">
        <v>44202.0</v>
      </c>
      <c r="C343" s="10">
        <v>57866.14</v>
      </c>
      <c r="D343" s="10">
        <v>687.571</v>
      </c>
      <c r="E343" s="10">
        <v>1380430.0</v>
      </c>
      <c r="F343" s="10">
        <v>6.7886004E7</v>
      </c>
      <c r="G343" s="11">
        <f t="shared" si="1"/>
        <v>0.02033453022</v>
      </c>
      <c r="H343" s="12"/>
      <c r="I343" s="12"/>
      <c r="J343" s="12"/>
      <c r="K343" s="12"/>
      <c r="L343" s="11"/>
    </row>
    <row r="344">
      <c r="A344" s="7" t="s">
        <v>11</v>
      </c>
      <c r="B344" s="8">
        <v>44203.0</v>
      </c>
      <c r="C344" s="10">
        <v>57403.0</v>
      </c>
      <c r="D344" s="10">
        <v>715.714</v>
      </c>
      <c r="E344" s="10">
        <v>1380430.0</v>
      </c>
      <c r="F344" s="10">
        <v>6.7886004E7</v>
      </c>
      <c r="G344" s="11">
        <f t="shared" si="1"/>
        <v>0.02033453022</v>
      </c>
      <c r="H344" s="12"/>
      <c r="I344" s="12"/>
      <c r="J344" s="12"/>
      <c r="K344" s="12"/>
      <c r="L344" s="11"/>
    </row>
    <row r="345">
      <c r="A345" s="7" t="s">
        <v>11</v>
      </c>
      <c r="B345" s="8">
        <v>44204.0</v>
      </c>
      <c r="C345" s="10">
        <v>59507.86</v>
      </c>
      <c r="D345" s="10">
        <v>818.286</v>
      </c>
      <c r="E345" s="10">
        <v>1380430.0</v>
      </c>
      <c r="F345" s="10">
        <v>6.7886004E7</v>
      </c>
      <c r="G345" s="11">
        <f t="shared" si="1"/>
        <v>0.02033453022</v>
      </c>
      <c r="H345" s="12"/>
      <c r="I345" s="12"/>
      <c r="J345" s="12"/>
      <c r="K345" s="12"/>
      <c r="L345" s="11"/>
    </row>
    <row r="346">
      <c r="A346" s="7" t="s">
        <v>11</v>
      </c>
      <c r="B346" s="8">
        <v>44205.0</v>
      </c>
      <c r="C346" s="10">
        <v>59828.57</v>
      </c>
      <c r="D346" s="10">
        <v>902.571</v>
      </c>
      <c r="E346" s="10">
        <v>1380430.0</v>
      </c>
      <c r="F346" s="10">
        <v>6.7886004E7</v>
      </c>
      <c r="G346" s="11">
        <f t="shared" si="1"/>
        <v>0.02033453022</v>
      </c>
      <c r="H346" s="12"/>
      <c r="I346" s="12"/>
      <c r="J346" s="12"/>
      <c r="K346" s="12"/>
      <c r="L346" s="11"/>
    </row>
    <row r="347">
      <c r="A347" s="7" t="s">
        <v>11</v>
      </c>
      <c r="B347" s="8">
        <v>44206.0</v>
      </c>
      <c r="C347" s="10">
        <v>59809.86</v>
      </c>
      <c r="D347" s="10">
        <v>918.571</v>
      </c>
      <c r="E347" s="10">
        <v>2286572.0</v>
      </c>
      <c r="F347" s="10">
        <v>6.7886004E7</v>
      </c>
      <c r="G347" s="11">
        <f t="shared" si="1"/>
        <v>0.0336825246</v>
      </c>
      <c r="H347" s="12"/>
      <c r="I347" s="12"/>
      <c r="J347" s="12"/>
      <c r="K347" s="12"/>
      <c r="L347" s="11"/>
    </row>
    <row r="348">
      <c r="A348" s="7" t="s">
        <v>11</v>
      </c>
      <c r="B348" s="8">
        <v>44207.0</v>
      </c>
      <c r="C348" s="10">
        <v>58003.0</v>
      </c>
      <c r="D348" s="10">
        <v>935.571</v>
      </c>
      <c r="E348" s="10">
        <v>2431648.0</v>
      </c>
      <c r="F348" s="10">
        <v>6.7886004E7</v>
      </c>
      <c r="G348" s="11">
        <f t="shared" si="1"/>
        <v>0.03581957777</v>
      </c>
      <c r="H348" s="12"/>
      <c r="I348" s="12"/>
      <c r="J348" s="12"/>
      <c r="K348" s="12"/>
      <c r="L348" s="11"/>
    </row>
    <row r="349">
      <c r="A349" s="7" t="s">
        <v>11</v>
      </c>
      <c r="B349" s="8">
        <v>44208.0</v>
      </c>
      <c r="C349" s="10">
        <v>55797.43</v>
      </c>
      <c r="D349" s="10">
        <v>987.714</v>
      </c>
      <c r="E349" s="10">
        <v>2639309.0</v>
      </c>
      <c r="F349" s="10">
        <v>6.7886004E7</v>
      </c>
      <c r="G349" s="11">
        <f t="shared" si="1"/>
        <v>0.0388785441</v>
      </c>
      <c r="H349" s="12"/>
      <c r="I349" s="12"/>
      <c r="J349" s="12"/>
      <c r="K349" s="12"/>
      <c r="L349" s="11"/>
    </row>
    <row r="350">
      <c r="A350" s="7" t="s">
        <v>11</v>
      </c>
      <c r="B350" s="8">
        <v>44209.0</v>
      </c>
      <c r="C350" s="10">
        <v>53669.71</v>
      </c>
      <c r="D350" s="10">
        <v>1062.857</v>
      </c>
      <c r="E350" s="10">
        <v>2918252.0</v>
      </c>
      <c r="F350" s="10">
        <v>6.7886004E7</v>
      </c>
      <c r="G350" s="11">
        <f t="shared" si="1"/>
        <v>0.0429875354</v>
      </c>
      <c r="H350" s="12"/>
      <c r="I350" s="12"/>
      <c r="J350" s="12"/>
      <c r="K350" s="12"/>
      <c r="L350" s="11"/>
    </row>
    <row r="351">
      <c r="A351" s="7" t="s">
        <v>11</v>
      </c>
      <c r="B351" s="8">
        <v>44210.0</v>
      </c>
      <c r="C351" s="10">
        <v>53100.71</v>
      </c>
      <c r="D351" s="10">
        <v>1075.857</v>
      </c>
      <c r="E351" s="10">
        <v>3234946.0</v>
      </c>
      <c r="F351" s="10">
        <v>6.7886004E7</v>
      </c>
      <c r="G351" s="11">
        <f t="shared" si="1"/>
        <v>0.04765262071</v>
      </c>
      <c r="H351" s="12"/>
      <c r="I351" s="12"/>
      <c r="J351" s="12"/>
      <c r="K351" s="12"/>
      <c r="L351" s="11"/>
    </row>
    <row r="352">
      <c r="A352" s="7" t="s">
        <v>11</v>
      </c>
      <c r="B352" s="8">
        <v>44211.0</v>
      </c>
      <c r="C352" s="10">
        <v>51342.57</v>
      </c>
      <c r="D352" s="10">
        <v>1069.0</v>
      </c>
      <c r="E352" s="10">
        <v>3576263.0</v>
      </c>
      <c r="F352" s="10">
        <v>6.7886004E7</v>
      </c>
      <c r="G352" s="11">
        <f t="shared" si="1"/>
        <v>0.05268041701</v>
      </c>
      <c r="H352" s="12"/>
      <c r="I352" s="12"/>
      <c r="J352" s="12"/>
      <c r="K352" s="12"/>
      <c r="L352" s="11"/>
    </row>
    <row r="353">
      <c r="A353" s="7" t="s">
        <v>11</v>
      </c>
      <c r="B353" s="8">
        <v>44212.0</v>
      </c>
      <c r="C353" s="10">
        <v>48675.43</v>
      </c>
      <c r="D353" s="10">
        <v>1106.714</v>
      </c>
      <c r="E353" s="10">
        <v>3872394.0</v>
      </c>
      <c r="F353" s="10">
        <v>6.7886004E7</v>
      </c>
      <c r="G353" s="11">
        <f t="shared" si="1"/>
        <v>0.05704259747</v>
      </c>
      <c r="H353" s="12"/>
      <c r="I353" s="12"/>
      <c r="J353" s="12"/>
      <c r="K353" s="12"/>
      <c r="L353" s="11"/>
    </row>
    <row r="354">
      <c r="A354" s="7" t="s">
        <v>11</v>
      </c>
      <c r="B354" s="8">
        <v>44213.0</v>
      </c>
      <c r="C354" s="10">
        <v>46338.86</v>
      </c>
      <c r="D354" s="10">
        <v>1123.143</v>
      </c>
      <c r="E354" s="10">
        <v>4062501.0</v>
      </c>
      <c r="F354" s="10">
        <v>6.7886004E7</v>
      </c>
      <c r="G354" s="11">
        <f t="shared" si="1"/>
        <v>0.05984298325</v>
      </c>
      <c r="H354" s="12"/>
      <c r="I354" s="12"/>
      <c r="J354" s="12"/>
      <c r="K354" s="12"/>
      <c r="L354" s="11"/>
    </row>
    <row r="355">
      <c r="A355" s="7" t="s">
        <v>11</v>
      </c>
      <c r="B355" s="8">
        <v>44214.0</v>
      </c>
      <c r="C355" s="10">
        <v>45101.0</v>
      </c>
      <c r="D355" s="10">
        <v>1133.571</v>
      </c>
      <c r="E355" s="10">
        <v>4266577.0</v>
      </c>
      <c r="F355" s="10">
        <v>6.7886004E7</v>
      </c>
      <c r="G355" s="11">
        <f t="shared" si="1"/>
        <v>0.06284914045</v>
      </c>
      <c r="H355" s="12"/>
      <c r="I355" s="12"/>
      <c r="J355" s="12"/>
      <c r="K355" s="12"/>
      <c r="L355" s="11"/>
    </row>
    <row r="356">
      <c r="A356" s="7" t="s">
        <v>11</v>
      </c>
      <c r="B356" s="8">
        <v>44215.0</v>
      </c>
      <c r="C356" s="10">
        <v>43359.0</v>
      </c>
      <c r="D356" s="10">
        <v>1185.857</v>
      </c>
      <c r="E356" s="10">
        <v>4609740.0</v>
      </c>
      <c r="F356" s="10">
        <v>6.7886004E7</v>
      </c>
      <c r="G356" s="11">
        <f t="shared" si="1"/>
        <v>0.0679041294</v>
      </c>
      <c r="H356" s="12"/>
      <c r="I356" s="12"/>
      <c r="J356" s="12"/>
      <c r="K356" s="12"/>
      <c r="L356" s="11"/>
    </row>
    <row r="357">
      <c r="A357" s="7" t="s">
        <v>11</v>
      </c>
      <c r="B357" s="8">
        <v>44216.0</v>
      </c>
      <c r="C357" s="10">
        <v>42120.43</v>
      </c>
      <c r="D357" s="10">
        <v>1222.714</v>
      </c>
      <c r="E357" s="10">
        <v>4973248.0</v>
      </c>
      <c r="F357" s="10">
        <v>6.7886004E7</v>
      </c>
      <c r="G357" s="11">
        <f t="shared" si="1"/>
        <v>0.07325881193</v>
      </c>
      <c r="H357" s="12"/>
      <c r="I357" s="12"/>
      <c r="J357" s="12"/>
      <c r="K357" s="12"/>
      <c r="L357" s="11"/>
    </row>
    <row r="358">
      <c r="A358" s="7" t="s">
        <v>11</v>
      </c>
      <c r="B358" s="8">
        <v>44217.0</v>
      </c>
      <c r="C358" s="10">
        <v>40573.71</v>
      </c>
      <c r="D358" s="10">
        <v>1228.857</v>
      </c>
      <c r="E358" s="10">
        <v>5383103.0</v>
      </c>
      <c r="F358" s="10">
        <v>6.7886004E7</v>
      </c>
      <c r="G358" s="11">
        <f t="shared" si="1"/>
        <v>0.07929621252</v>
      </c>
      <c r="H358" s="12"/>
      <c r="I358" s="12"/>
      <c r="J358" s="12"/>
      <c r="K358" s="12"/>
      <c r="L358" s="11"/>
    </row>
    <row r="359">
      <c r="A359" s="7" t="s">
        <v>11</v>
      </c>
      <c r="B359" s="8">
        <v>44218.0</v>
      </c>
      <c r="C359" s="10">
        <v>38350.29</v>
      </c>
      <c r="D359" s="10">
        <v>1245.429</v>
      </c>
      <c r="E359" s="10">
        <v>5861351.0</v>
      </c>
      <c r="F359" s="10">
        <v>6.7886004E7</v>
      </c>
      <c r="G359" s="11">
        <f t="shared" si="1"/>
        <v>0.08634108144</v>
      </c>
      <c r="H359" s="12"/>
      <c r="I359" s="12"/>
      <c r="J359" s="12"/>
      <c r="K359" s="12"/>
      <c r="L359" s="11"/>
    </row>
    <row r="360">
      <c r="A360" s="7" t="s">
        <v>11</v>
      </c>
      <c r="B360" s="8">
        <v>44219.0</v>
      </c>
      <c r="C360" s="10">
        <v>37239.43</v>
      </c>
      <c r="D360" s="10">
        <v>1253.0</v>
      </c>
      <c r="E360" s="10">
        <v>6353321.0</v>
      </c>
      <c r="F360" s="10">
        <v>6.7886004E7</v>
      </c>
      <c r="G360" s="11">
        <f t="shared" si="1"/>
        <v>0.09358808334</v>
      </c>
      <c r="H360" s="12"/>
      <c r="I360" s="12"/>
      <c r="J360" s="12"/>
      <c r="K360" s="12"/>
      <c r="L360" s="11"/>
    </row>
    <row r="361">
      <c r="A361" s="7" t="s">
        <v>11</v>
      </c>
      <c r="B361" s="8">
        <v>44220.0</v>
      </c>
      <c r="C361" s="10">
        <v>36016.71</v>
      </c>
      <c r="D361" s="10">
        <v>1242.857</v>
      </c>
      <c r="E361" s="10">
        <v>6573570.0</v>
      </c>
      <c r="F361" s="10">
        <v>6.7886004E7</v>
      </c>
      <c r="G361" s="11">
        <f t="shared" si="1"/>
        <v>0.09683247816</v>
      </c>
      <c r="H361" s="12"/>
      <c r="I361" s="12"/>
      <c r="J361" s="12"/>
      <c r="K361" s="12"/>
      <c r="L361" s="11"/>
    </row>
    <row r="362">
      <c r="A362" s="7" t="s">
        <v>11</v>
      </c>
      <c r="B362" s="8">
        <v>44221.0</v>
      </c>
      <c r="C362" s="10">
        <v>33821.57</v>
      </c>
      <c r="D362" s="10">
        <v>1241.714</v>
      </c>
      <c r="E362" s="10">
        <v>6853327.0</v>
      </c>
      <c r="F362" s="10">
        <v>6.7886004E7</v>
      </c>
      <c r="G362" s="11">
        <f t="shared" si="1"/>
        <v>0.1009534602</v>
      </c>
      <c r="H362" s="12"/>
      <c r="I362" s="12"/>
      <c r="J362" s="12"/>
      <c r="K362" s="12"/>
      <c r="L362" s="11"/>
    </row>
    <row r="363">
      <c r="A363" s="7" t="s">
        <v>11</v>
      </c>
      <c r="B363" s="8">
        <v>44222.0</v>
      </c>
      <c r="C363" s="10">
        <v>31923.43</v>
      </c>
      <c r="D363" s="10">
        <v>1245.143</v>
      </c>
      <c r="E363" s="10">
        <v>7164387.0</v>
      </c>
      <c r="F363" s="10">
        <v>6.7886004E7</v>
      </c>
      <c r="G363" s="11">
        <f t="shared" si="1"/>
        <v>0.1055355534</v>
      </c>
      <c r="H363" s="12"/>
      <c r="I363" s="12"/>
      <c r="J363" s="12"/>
      <c r="K363" s="12"/>
      <c r="L363" s="11"/>
    </row>
    <row r="364">
      <c r="A364" s="7" t="s">
        <v>11</v>
      </c>
      <c r="B364" s="8">
        <v>44223.0</v>
      </c>
      <c r="C364" s="10">
        <v>29977.29</v>
      </c>
      <c r="D364" s="10">
        <v>1230.857</v>
      </c>
      <c r="E364" s="10">
        <v>7476765.0</v>
      </c>
      <c r="F364" s="10">
        <v>6.7886004E7</v>
      </c>
      <c r="G364" s="11">
        <f t="shared" si="1"/>
        <v>0.1101370615</v>
      </c>
      <c r="H364" s="12"/>
      <c r="I364" s="12"/>
      <c r="J364" s="12"/>
      <c r="K364" s="12"/>
      <c r="L364" s="11"/>
    </row>
    <row r="365">
      <c r="A365" s="7" t="s">
        <v>11</v>
      </c>
      <c r="B365" s="8">
        <v>44224.0</v>
      </c>
      <c r="C365" s="10">
        <v>28667.86</v>
      </c>
      <c r="D365" s="10">
        <v>1222.714</v>
      </c>
      <c r="E365" s="10">
        <v>7891184.0</v>
      </c>
      <c r="F365" s="10">
        <v>6.7886004E7</v>
      </c>
      <c r="G365" s="11">
        <f t="shared" si="1"/>
        <v>0.1162416925</v>
      </c>
      <c r="H365" s="12"/>
      <c r="I365" s="12"/>
      <c r="J365" s="12"/>
      <c r="K365" s="12"/>
      <c r="L365" s="11"/>
    </row>
    <row r="366">
      <c r="A366" s="7" t="s">
        <v>11</v>
      </c>
      <c r="B366" s="8">
        <v>44225.0</v>
      </c>
      <c r="C366" s="10">
        <v>27071.29</v>
      </c>
      <c r="D366" s="10">
        <v>1200.857</v>
      </c>
      <c r="E366" s="10">
        <v>8378940.0</v>
      </c>
      <c r="F366" s="10">
        <v>6.7886004E7</v>
      </c>
      <c r="G366" s="11">
        <f t="shared" si="1"/>
        <v>0.1234266197</v>
      </c>
      <c r="H366" s="12"/>
      <c r="I366" s="12"/>
      <c r="J366" s="12"/>
      <c r="K366" s="12"/>
      <c r="L366" s="11"/>
    </row>
    <row r="367">
      <c r="A367" s="7" t="s">
        <v>11</v>
      </c>
      <c r="B367" s="8">
        <v>44226.0</v>
      </c>
      <c r="C367" s="10">
        <v>25606.71</v>
      </c>
      <c r="D367" s="10">
        <v>1179.857</v>
      </c>
      <c r="E367" s="10">
        <v>8977329.0</v>
      </c>
      <c r="F367" s="10">
        <v>6.7886004E7</v>
      </c>
      <c r="G367" s="11">
        <f t="shared" si="1"/>
        <v>0.1322412349</v>
      </c>
      <c r="H367" s="12"/>
      <c r="I367" s="12"/>
      <c r="J367" s="12"/>
      <c r="K367" s="12"/>
      <c r="L367" s="11"/>
    </row>
    <row r="368">
      <c r="A368" s="7" t="s">
        <v>11</v>
      </c>
      <c r="B368" s="8">
        <v>44227.0</v>
      </c>
      <c r="C368" s="10">
        <v>24332.29</v>
      </c>
      <c r="D368" s="10">
        <v>1176.857</v>
      </c>
      <c r="E368" s="10">
        <v>9296367.0</v>
      </c>
      <c r="F368" s="10">
        <v>6.7886004E7</v>
      </c>
      <c r="G368" s="11">
        <f t="shared" si="1"/>
        <v>0.1369408487</v>
      </c>
      <c r="H368" s="12"/>
      <c r="I368" s="12"/>
      <c r="J368" s="12"/>
      <c r="K368" s="12"/>
      <c r="L368" s="11"/>
    </row>
    <row r="369">
      <c r="A369" s="7" t="s">
        <v>11</v>
      </c>
      <c r="B369" s="8">
        <v>44228.0</v>
      </c>
      <c r="C369" s="10">
        <v>23821.43</v>
      </c>
      <c r="D369" s="10">
        <v>1150.143</v>
      </c>
      <c r="E369" s="10">
        <v>9646715.0</v>
      </c>
      <c r="F369" s="10">
        <v>6.7886004E7</v>
      </c>
      <c r="G369" s="11">
        <f t="shared" si="1"/>
        <v>0.1421016768</v>
      </c>
      <c r="H369" s="12"/>
      <c r="I369" s="12"/>
      <c r="J369" s="12"/>
      <c r="K369" s="12"/>
      <c r="L369" s="11"/>
    </row>
    <row r="370">
      <c r="A370" s="7" t="s">
        <v>11</v>
      </c>
      <c r="B370" s="8">
        <v>44229.0</v>
      </c>
      <c r="C370" s="10">
        <v>23355.57</v>
      </c>
      <c r="D370" s="10">
        <v>1123.714</v>
      </c>
      <c r="E370" s="10">
        <v>1.0021471E7</v>
      </c>
      <c r="F370" s="10">
        <v>6.7886004E7</v>
      </c>
      <c r="G370" s="11">
        <f t="shared" si="1"/>
        <v>0.1476220489</v>
      </c>
      <c r="H370" s="12"/>
      <c r="I370" s="12"/>
      <c r="J370" s="12"/>
      <c r="K370" s="12"/>
      <c r="L370" s="11"/>
    </row>
    <row r="371">
      <c r="A371" s="7" t="s">
        <v>11</v>
      </c>
      <c r="B371" s="8">
        <v>44230.0</v>
      </c>
      <c r="C371" s="10">
        <v>22476.43</v>
      </c>
      <c r="D371" s="10">
        <v>1066.0</v>
      </c>
      <c r="E371" s="10">
        <v>1.0490487E7</v>
      </c>
      <c r="F371" s="10">
        <v>6.7886004E7</v>
      </c>
      <c r="G371" s="11">
        <f t="shared" si="1"/>
        <v>0.1545309251</v>
      </c>
      <c r="H371" s="12"/>
      <c r="I371" s="12"/>
      <c r="J371" s="12"/>
      <c r="K371" s="12"/>
      <c r="L371" s="11"/>
    </row>
    <row r="372">
      <c r="A372" s="7" t="s">
        <v>11</v>
      </c>
      <c r="B372" s="8">
        <v>44231.0</v>
      </c>
      <c r="C372" s="10">
        <v>21322.57</v>
      </c>
      <c r="D372" s="10">
        <v>1019.714</v>
      </c>
      <c r="E372" s="10">
        <v>1.0971047E7</v>
      </c>
      <c r="F372" s="10">
        <v>6.7886004E7</v>
      </c>
      <c r="G372" s="11">
        <f t="shared" si="1"/>
        <v>0.1616098511</v>
      </c>
      <c r="H372" s="12"/>
      <c r="I372" s="12"/>
      <c r="J372" s="12"/>
      <c r="K372" s="12"/>
      <c r="L372" s="11"/>
    </row>
    <row r="373">
      <c r="A373" s="7" t="s">
        <v>11</v>
      </c>
      <c r="B373" s="8">
        <v>44232.0</v>
      </c>
      <c r="C373" s="10">
        <v>19902.43</v>
      </c>
      <c r="D373" s="10">
        <v>986.429</v>
      </c>
      <c r="E373" s="10">
        <v>1.146521E7</v>
      </c>
      <c r="F373" s="10">
        <v>6.7886004E7</v>
      </c>
      <c r="G373" s="11">
        <f t="shared" si="1"/>
        <v>0.1688891572</v>
      </c>
      <c r="H373" s="12"/>
      <c r="I373" s="12"/>
      <c r="J373" s="12"/>
      <c r="K373" s="12"/>
      <c r="L373" s="11"/>
    </row>
    <row r="374">
      <c r="A374" s="7" t="s">
        <v>11</v>
      </c>
      <c r="B374" s="8">
        <v>44233.0</v>
      </c>
      <c r="C374" s="10">
        <v>19182.86</v>
      </c>
      <c r="D374" s="10">
        <v>932.571</v>
      </c>
      <c r="E374" s="10">
        <v>1.2015018E7</v>
      </c>
      <c r="F374" s="10">
        <v>6.7886004E7</v>
      </c>
      <c r="G374" s="11">
        <f t="shared" si="1"/>
        <v>0.1769881462</v>
      </c>
      <c r="H374" s="12"/>
      <c r="I374" s="12"/>
      <c r="J374" s="12"/>
      <c r="K374" s="12"/>
      <c r="L374" s="11"/>
    </row>
    <row r="375">
      <c r="A375" s="7" t="s">
        <v>11</v>
      </c>
      <c r="B375" s="8">
        <v>44234.0</v>
      </c>
      <c r="C375" s="10">
        <v>18427.71</v>
      </c>
      <c r="D375" s="10">
        <v>902.0</v>
      </c>
      <c r="E375" s="10">
        <v>1.2294006E7</v>
      </c>
      <c r="F375" s="10">
        <v>6.7886004E7</v>
      </c>
      <c r="G375" s="11">
        <f t="shared" si="1"/>
        <v>0.1810978004</v>
      </c>
      <c r="H375" s="12"/>
      <c r="I375" s="12"/>
      <c r="J375" s="12"/>
      <c r="K375" s="12"/>
      <c r="L375" s="11"/>
    </row>
    <row r="376">
      <c r="A376" s="7" t="s">
        <v>11</v>
      </c>
      <c r="B376" s="8">
        <v>44235.0</v>
      </c>
      <c r="C376" s="10">
        <v>17780.57</v>
      </c>
      <c r="D376" s="10">
        <v>891.429</v>
      </c>
      <c r="E376" s="10">
        <v>1.2646486E7</v>
      </c>
      <c r="F376" s="10">
        <v>6.7886004E7</v>
      </c>
      <c r="G376" s="11">
        <f t="shared" si="1"/>
        <v>0.1862900341</v>
      </c>
      <c r="H376" s="12"/>
      <c r="I376" s="12"/>
      <c r="J376" s="12"/>
      <c r="K376" s="12"/>
      <c r="L376" s="11"/>
    </row>
    <row r="377">
      <c r="A377" s="7" t="s">
        <v>11</v>
      </c>
      <c r="B377" s="8">
        <v>44236.0</v>
      </c>
      <c r="C377" s="10">
        <v>17142.71</v>
      </c>
      <c r="D377" s="10">
        <v>834.429</v>
      </c>
      <c r="E377" s="10">
        <v>1.3058298E7</v>
      </c>
      <c r="F377" s="10">
        <v>6.7886004E7</v>
      </c>
      <c r="G377" s="11">
        <f t="shared" si="1"/>
        <v>0.1923562624</v>
      </c>
      <c r="H377" s="12"/>
      <c r="I377" s="12"/>
      <c r="J377" s="12"/>
      <c r="K377" s="12"/>
      <c r="L377" s="11"/>
    </row>
    <row r="378">
      <c r="A378" s="7" t="s">
        <v>11</v>
      </c>
      <c r="B378" s="8">
        <v>44237.0</v>
      </c>
      <c r="C378" s="10">
        <v>16265.86</v>
      </c>
      <c r="D378" s="10">
        <v>788.714</v>
      </c>
      <c r="E378" s="10">
        <v>1.3509108E7</v>
      </c>
      <c r="F378" s="10">
        <v>6.7886004E7</v>
      </c>
      <c r="G378" s="11">
        <f t="shared" si="1"/>
        <v>0.1989969538</v>
      </c>
      <c r="H378" s="12"/>
      <c r="I378" s="12"/>
      <c r="J378" s="12"/>
      <c r="K378" s="12"/>
      <c r="L378" s="11"/>
    </row>
    <row r="379">
      <c r="A379" s="7" t="s">
        <v>11</v>
      </c>
      <c r="B379" s="8">
        <v>44238.0</v>
      </c>
      <c r="C379" s="10">
        <v>15238.57</v>
      </c>
      <c r="D379" s="10">
        <v>755.143</v>
      </c>
      <c r="E379" s="10">
        <v>1.4012224E7</v>
      </c>
      <c r="F379" s="10">
        <v>6.7886004E7</v>
      </c>
      <c r="G379" s="11">
        <f t="shared" si="1"/>
        <v>0.2064081427</v>
      </c>
      <c r="H379" s="12"/>
      <c r="I379" s="12"/>
      <c r="J379" s="12"/>
      <c r="K379" s="12"/>
      <c r="L379" s="11"/>
    </row>
    <row r="380">
      <c r="A380" s="7" t="s">
        <v>11</v>
      </c>
      <c r="B380" s="8">
        <v>44239.0</v>
      </c>
      <c r="C380" s="10">
        <v>14666.29</v>
      </c>
      <c r="D380" s="10">
        <v>718.571</v>
      </c>
      <c r="E380" s="10">
        <v>1.4556827E7</v>
      </c>
      <c r="F380" s="10">
        <v>6.7886004E7</v>
      </c>
      <c r="G380" s="11">
        <f t="shared" si="1"/>
        <v>0.214430459</v>
      </c>
      <c r="H380" s="12"/>
      <c r="I380" s="12"/>
      <c r="J380" s="12"/>
      <c r="K380" s="12"/>
      <c r="L380" s="11"/>
    </row>
    <row r="381">
      <c r="A381" s="7" t="s">
        <v>11</v>
      </c>
      <c r="B381" s="8">
        <v>44240.0</v>
      </c>
      <c r="C381" s="10">
        <v>13950.86</v>
      </c>
      <c r="D381" s="10">
        <v>689.0</v>
      </c>
      <c r="E381" s="10">
        <v>1.5062189E7</v>
      </c>
      <c r="F381" s="10">
        <v>6.7886004E7</v>
      </c>
      <c r="G381" s="11">
        <f t="shared" si="1"/>
        <v>0.2218747328</v>
      </c>
      <c r="H381" s="12"/>
      <c r="I381" s="12"/>
      <c r="J381" s="12"/>
      <c r="K381" s="12"/>
      <c r="L381" s="11"/>
    </row>
    <row r="382">
      <c r="A382" s="7" t="s">
        <v>11</v>
      </c>
      <c r="B382" s="8">
        <v>44241.0</v>
      </c>
      <c r="C382" s="10">
        <v>13249.0</v>
      </c>
      <c r="D382" s="10">
        <v>672.286</v>
      </c>
      <c r="E382" s="10">
        <v>1.5300151E7</v>
      </c>
      <c r="F382" s="10">
        <v>6.7886004E7</v>
      </c>
      <c r="G382" s="11">
        <f t="shared" si="1"/>
        <v>0.2253800504</v>
      </c>
      <c r="H382" s="12"/>
      <c r="I382" s="12"/>
      <c r="J382" s="12"/>
      <c r="K382" s="12"/>
      <c r="L382" s="11"/>
    </row>
    <row r="383">
      <c r="A383" s="7" t="s">
        <v>11</v>
      </c>
      <c r="B383" s="8">
        <v>44242.0</v>
      </c>
      <c r="C383" s="10">
        <v>12625.86</v>
      </c>
      <c r="D383" s="10">
        <v>658.286</v>
      </c>
      <c r="E383" s="10">
        <v>1.5576107E7</v>
      </c>
      <c r="F383" s="10">
        <v>6.7886004E7</v>
      </c>
      <c r="G383" s="11">
        <f t="shared" si="1"/>
        <v>0.2294450414</v>
      </c>
      <c r="H383" s="12"/>
      <c r="I383" s="12"/>
      <c r="J383" s="12"/>
      <c r="K383" s="12"/>
      <c r="L383" s="11"/>
    </row>
    <row r="384">
      <c r="A384" s="7" t="s">
        <v>11</v>
      </c>
      <c r="B384" s="8">
        <v>44243.0</v>
      </c>
      <c r="C384" s="10">
        <v>12368.0</v>
      </c>
      <c r="D384" s="10">
        <v>622.143</v>
      </c>
      <c r="E384" s="10">
        <v>1.5940972E7</v>
      </c>
      <c r="F384" s="10">
        <v>6.7886004E7</v>
      </c>
      <c r="G384" s="11">
        <f t="shared" si="1"/>
        <v>0.2348197134</v>
      </c>
      <c r="H384" s="12"/>
      <c r="I384" s="12"/>
      <c r="J384" s="12"/>
      <c r="K384" s="12"/>
      <c r="L384" s="11"/>
    </row>
    <row r="385">
      <c r="A385" s="7" t="s">
        <v>11</v>
      </c>
      <c r="B385" s="8">
        <v>44244.0</v>
      </c>
      <c r="C385" s="10">
        <v>12322.71</v>
      </c>
      <c r="D385" s="10">
        <v>584.429</v>
      </c>
      <c r="E385" s="10">
        <v>1.6423082E7</v>
      </c>
      <c r="F385" s="10">
        <v>6.7886004E7</v>
      </c>
      <c r="G385" s="11">
        <f t="shared" si="1"/>
        <v>0.2419214718</v>
      </c>
      <c r="H385" s="12"/>
      <c r="I385" s="12"/>
      <c r="J385" s="12"/>
      <c r="K385" s="12"/>
      <c r="L385" s="11"/>
    </row>
    <row r="386">
      <c r="A386" s="7" t="s">
        <v>11</v>
      </c>
      <c r="B386" s="8">
        <v>44245.0</v>
      </c>
      <c r="C386" s="10">
        <v>12115.86</v>
      </c>
      <c r="D386" s="10">
        <v>552.286</v>
      </c>
      <c r="E386" s="10">
        <v>1.6875536E7</v>
      </c>
      <c r="F386" s="10">
        <v>6.7886004E7</v>
      </c>
      <c r="G386" s="11">
        <f t="shared" si="1"/>
        <v>0.2485863802</v>
      </c>
      <c r="H386" s="12"/>
      <c r="I386" s="12"/>
      <c r="J386" s="12"/>
      <c r="K386" s="12"/>
      <c r="L386" s="11"/>
    </row>
    <row r="387">
      <c r="A387" s="7" t="s">
        <v>11</v>
      </c>
      <c r="B387" s="8">
        <v>44246.0</v>
      </c>
      <c r="C387" s="10">
        <v>11673.14</v>
      </c>
      <c r="D387" s="10">
        <v>520.0</v>
      </c>
      <c r="E387" s="10">
        <v>1.7247442E7</v>
      </c>
      <c r="F387" s="10">
        <v>6.7886004E7</v>
      </c>
      <c r="G387" s="11">
        <f t="shared" si="1"/>
        <v>0.2540647701</v>
      </c>
      <c r="H387" s="12"/>
      <c r="I387" s="12"/>
      <c r="J387" s="12"/>
      <c r="K387" s="12"/>
      <c r="L387" s="11"/>
    </row>
    <row r="388">
      <c r="A388" s="7" t="s">
        <v>11</v>
      </c>
      <c r="B388" s="8">
        <v>44247.0</v>
      </c>
      <c r="C388" s="10">
        <v>11258.57</v>
      </c>
      <c r="D388" s="10">
        <v>495.0</v>
      </c>
      <c r="E388" s="10">
        <v>1.7582121E7</v>
      </c>
      <c r="F388" s="10">
        <v>6.7886004E7</v>
      </c>
      <c r="G388" s="11">
        <f t="shared" si="1"/>
        <v>0.2589947848</v>
      </c>
      <c r="H388" s="12"/>
      <c r="I388" s="12"/>
      <c r="J388" s="12"/>
      <c r="K388" s="12"/>
      <c r="L388" s="11"/>
    </row>
    <row r="389">
      <c r="A389" s="7" t="s">
        <v>11</v>
      </c>
      <c r="B389" s="8">
        <v>44248.0</v>
      </c>
      <c r="C389" s="10">
        <v>11093.43</v>
      </c>
      <c r="D389" s="10">
        <v>489.0</v>
      </c>
      <c r="E389" s="10">
        <v>1.772384E7</v>
      </c>
      <c r="F389" s="10">
        <v>6.7886004E7</v>
      </c>
      <c r="G389" s="11">
        <f t="shared" si="1"/>
        <v>0.2610823875</v>
      </c>
      <c r="H389" s="12"/>
      <c r="I389" s="12"/>
      <c r="J389" s="12"/>
      <c r="K389" s="12"/>
      <c r="L389" s="11"/>
    </row>
    <row r="390">
      <c r="A390" s="7" t="s">
        <v>11</v>
      </c>
      <c r="B390" s="8">
        <v>44249.0</v>
      </c>
      <c r="C390" s="10">
        <v>11219.57</v>
      </c>
      <c r="D390" s="10">
        <v>480.857</v>
      </c>
      <c r="E390" s="10">
        <v>1.7916181E7</v>
      </c>
      <c r="F390" s="10">
        <v>6.7886004E7</v>
      </c>
      <c r="G390" s="11">
        <f t="shared" si="1"/>
        <v>0.2639156814</v>
      </c>
      <c r="H390" s="12"/>
      <c r="I390" s="12"/>
      <c r="J390" s="12"/>
      <c r="K390" s="12"/>
      <c r="L390" s="11"/>
    </row>
    <row r="391">
      <c r="A391" s="7" t="s">
        <v>11</v>
      </c>
      <c r="B391" s="8">
        <v>44250.0</v>
      </c>
      <c r="C391" s="10">
        <v>10917.71</v>
      </c>
      <c r="D391" s="10">
        <v>445.0</v>
      </c>
      <c r="E391" s="10">
        <v>1.8242873E7</v>
      </c>
      <c r="F391" s="10">
        <v>6.7886004E7</v>
      </c>
      <c r="G391" s="11">
        <f t="shared" si="1"/>
        <v>0.268728043</v>
      </c>
      <c r="H391" s="12"/>
      <c r="I391" s="12"/>
      <c r="J391" s="12"/>
      <c r="K391" s="12"/>
      <c r="L391" s="11"/>
    </row>
    <row r="392">
      <c r="A392" s="7" t="s">
        <v>11</v>
      </c>
      <c r="B392" s="8">
        <v>44251.0</v>
      </c>
      <c r="C392" s="10">
        <v>10515.86</v>
      </c>
      <c r="D392" s="10">
        <v>402.857</v>
      </c>
      <c r="E392" s="10">
        <v>1.8691835E7</v>
      </c>
      <c r="F392" s="10">
        <v>6.7886004E7</v>
      </c>
      <c r="G392" s="11">
        <f t="shared" si="1"/>
        <v>0.2753415122</v>
      </c>
      <c r="H392" s="12"/>
      <c r="I392" s="12"/>
      <c r="J392" s="12"/>
      <c r="K392" s="12"/>
      <c r="L392" s="11"/>
    </row>
    <row r="393">
      <c r="A393" s="7" t="s">
        <v>11</v>
      </c>
      <c r="B393" s="8">
        <v>44252.0</v>
      </c>
      <c r="C393" s="10">
        <v>10219.43</v>
      </c>
      <c r="D393" s="10">
        <v>384.143</v>
      </c>
      <c r="E393" s="10">
        <v>1.9177555E7</v>
      </c>
      <c r="F393" s="10">
        <v>6.7886004E7</v>
      </c>
      <c r="G393" s="11">
        <f t="shared" si="1"/>
        <v>0.282496448</v>
      </c>
      <c r="H393" s="12"/>
      <c r="I393" s="12"/>
      <c r="J393" s="12"/>
      <c r="K393" s="12"/>
      <c r="L393" s="11"/>
    </row>
    <row r="394">
      <c r="A394" s="7" t="s">
        <v>11</v>
      </c>
      <c r="B394" s="8">
        <v>44253.0</v>
      </c>
      <c r="C394" s="10">
        <v>9717.857</v>
      </c>
      <c r="D394" s="10">
        <v>357.286</v>
      </c>
      <c r="E394" s="10">
        <v>1.9682048E7</v>
      </c>
      <c r="F394" s="10">
        <v>6.7886004E7</v>
      </c>
      <c r="G394" s="11">
        <f t="shared" si="1"/>
        <v>0.2899279209</v>
      </c>
      <c r="H394" s="12"/>
      <c r="I394" s="12"/>
      <c r="J394" s="12"/>
      <c r="K394" s="12"/>
      <c r="L394" s="11"/>
    </row>
    <row r="395">
      <c r="A395" s="7" t="s">
        <v>11</v>
      </c>
      <c r="B395" s="8">
        <v>44254.0</v>
      </c>
      <c r="C395" s="10">
        <v>9289.857</v>
      </c>
      <c r="D395" s="10">
        <v>335.143</v>
      </c>
      <c r="E395" s="10">
        <v>2.0089551E7</v>
      </c>
      <c r="F395" s="10">
        <v>6.7886004E7</v>
      </c>
      <c r="G395" s="11">
        <f t="shared" si="1"/>
        <v>0.2959306752</v>
      </c>
      <c r="H395" s="12"/>
      <c r="I395" s="12"/>
      <c r="J395" s="12"/>
      <c r="K395" s="12"/>
      <c r="L395" s="11"/>
    </row>
    <row r="396">
      <c r="A396" s="7" t="s">
        <v>11</v>
      </c>
      <c r="B396" s="8">
        <v>44255.0</v>
      </c>
      <c r="C396" s="10">
        <v>8749.857</v>
      </c>
      <c r="D396" s="10">
        <v>324.714</v>
      </c>
      <c r="E396" s="10">
        <v>2.0275451E7</v>
      </c>
      <c r="F396" s="10">
        <v>6.7886004E7</v>
      </c>
      <c r="G396" s="11">
        <f t="shared" si="1"/>
        <v>0.2986690894</v>
      </c>
      <c r="H396" s="12"/>
      <c r="I396" s="12"/>
      <c r="J396" s="12"/>
      <c r="K396" s="12"/>
      <c r="L396" s="11"/>
    </row>
    <row r="397">
      <c r="A397" s="7" t="s">
        <v>11</v>
      </c>
      <c r="B397" s="8">
        <v>44256.0</v>
      </c>
      <c r="C397" s="10">
        <v>8007.429</v>
      </c>
      <c r="D397" s="10">
        <v>314.143</v>
      </c>
      <c r="E397" s="10">
        <v>2.0478619E7</v>
      </c>
      <c r="F397" s="10">
        <v>6.7886004E7</v>
      </c>
      <c r="G397" s="11">
        <f t="shared" si="1"/>
        <v>0.3016618713</v>
      </c>
      <c r="H397" s="12"/>
      <c r="I397" s="12"/>
      <c r="J397" s="12"/>
      <c r="K397" s="12"/>
      <c r="L397" s="11"/>
    </row>
    <row r="398">
      <c r="A398" s="7" t="s">
        <v>11</v>
      </c>
      <c r="B398" s="8">
        <v>44257.0</v>
      </c>
      <c r="C398" s="10">
        <v>7705.714</v>
      </c>
      <c r="D398" s="10">
        <v>284.857</v>
      </c>
      <c r="E398" s="10">
        <v>2.0703615E7</v>
      </c>
      <c r="F398" s="10">
        <v>6.7886004E7</v>
      </c>
      <c r="G398" s="11">
        <f t="shared" si="1"/>
        <v>0.3049761921</v>
      </c>
      <c r="H398" s="12"/>
      <c r="I398" s="12"/>
      <c r="J398" s="12"/>
      <c r="K398" s="12"/>
      <c r="L398" s="11"/>
    </row>
    <row r="399">
      <c r="A399" s="7" t="s">
        <v>11</v>
      </c>
      <c r="B399" s="8">
        <v>44258.0</v>
      </c>
      <c r="C399" s="10">
        <v>7201.857</v>
      </c>
      <c r="D399" s="10">
        <v>291.143</v>
      </c>
      <c r="E399" s="10">
        <v>2.0982571E7</v>
      </c>
      <c r="F399" s="10">
        <v>6.7886004E7</v>
      </c>
      <c r="G399" s="11">
        <f t="shared" si="1"/>
        <v>0.3090853749</v>
      </c>
      <c r="H399" s="12"/>
      <c r="I399" s="12"/>
      <c r="J399" s="12"/>
      <c r="K399" s="12"/>
      <c r="L399" s="11"/>
    </row>
    <row r="400">
      <c r="A400" s="7" t="s">
        <v>11</v>
      </c>
      <c r="B400" s="8">
        <v>44259.0</v>
      </c>
      <c r="C400" s="10">
        <v>6719.571</v>
      </c>
      <c r="D400" s="10">
        <v>279.429</v>
      </c>
      <c r="E400" s="10">
        <v>2.1358815E7</v>
      </c>
      <c r="F400" s="10">
        <v>6.7886004E7</v>
      </c>
      <c r="G400" s="11">
        <f t="shared" si="1"/>
        <v>0.3146276661</v>
      </c>
      <c r="H400" s="12"/>
      <c r="I400" s="12"/>
      <c r="J400" s="12"/>
      <c r="K400" s="12"/>
      <c r="L400" s="11"/>
    </row>
    <row r="401">
      <c r="A401" s="7" t="s">
        <v>11</v>
      </c>
      <c r="B401" s="8">
        <v>44260.0</v>
      </c>
      <c r="C401" s="10">
        <v>6353.286</v>
      </c>
      <c r="D401" s="10">
        <v>263.857</v>
      </c>
      <c r="E401" s="10">
        <v>2.1796278E7</v>
      </c>
      <c r="F401" s="10">
        <v>6.7886004E7</v>
      </c>
      <c r="G401" s="11">
        <f t="shared" si="1"/>
        <v>0.3210717485</v>
      </c>
      <c r="H401" s="12"/>
      <c r="I401" s="12"/>
      <c r="J401" s="12"/>
      <c r="K401" s="12"/>
      <c r="L401" s="11"/>
    </row>
    <row r="402">
      <c r="A402" s="7" t="s">
        <v>11</v>
      </c>
      <c r="B402" s="8">
        <v>44261.0</v>
      </c>
      <c r="C402" s="10">
        <v>6162.0</v>
      </c>
      <c r="D402" s="10">
        <v>245.0</v>
      </c>
      <c r="E402" s="10">
        <v>2.2213112E7</v>
      </c>
      <c r="F402" s="10">
        <v>6.7886004E7</v>
      </c>
      <c r="G402" s="11">
        <f t="shared" si="1"/>
        <v>0.3272119537</v>
      </c>
      <c r="H402" s="12"/>
      <c r="I402" s="12"/>
      <c r="J402" s="12"/>
      <c r="K402" s="12"/>
      <c r="L402" s="11"/>
    </row>
    <row r="403">
      <c r="A403" s="7" t="s">
        <v>11</v>
      </c>
      <c r="B403" s="8">
        <v>44262.0</v>
      </c>
      <c r="C403" s="10">
        <v>6048.429</v>
      </c>
      <c r="D403" s="10">
        <v>236.143</v>
      </c>
      <c r="E403" s="10">
        <v>2.2377255E7</v>
      </c>
      <c r="F403" s="10">
        <v>6.7886004E7</v>
      </c>
      <c r="G403" s="11">
        <f t="shared" si="1"/>
        <v>0.3296298748</v>
      </c>
      <c r="H403" s="12"/>
      <c r="I403" s="12"/>
      <c r="J403" s="12"/>
      <c r="K403" s="12"/>
      <c r="L403" s="11"/>
    </row>
    <row r="404">
      <c r="A404" s="7" t="s">
        <v>11</v>
      </c>
      <c r="B404" s="8">
        <v>44263.0</v>
      </c>
      <c r="C404" s="10">
        <v>5957.143</v>
      </c>
      <c r="D404" s="10">
        <v>230.571</v>
      </c>
      <c r="E404" s="10">
        <v>2.2592528E7</v>
      </c>
      <c r="F404" s="10">
        <v>6.7886004E7</v>
      </c>
      <c r="G404" s="11">
        <f t="shared" si="1"/>
        <v>0.3328009703</v>
      </c>
      <c r="H404" s="12"/>
      <c r="I404" s="12"/>
      <c r="J404" s="12"/>
      <c r="K404" s="12"/>
      <c r="L404" s="11"/>
    </row>
    <row r="405">
      <c r="A405" s="7" t="s">
        <v>11</v>
      </c>
      <c r="B405" s="8">
        <v>44264.0</v>
      </c>
      <c r="C405" s="10">
        <v>5879.714</v>
      </c>
      <c r="D405" s="10">
        <v>214.571</v>
      </c>
      <c r="E405" s="10">
        <v>2.2809829E7</v>
      </c>
      <c r="F405" s="10">
        <v>6.7886004E7</v>
      </c>
      <c r="G405" s="11">
        <f t="shared" si="1"/>
        <v>0.3360019394</v>
      </c>
      <c r="H405" s="12"/>
      <c r="I405" s="12"/>
      <c r="J405" s="12"/>
      <c r="K405" s="12"/>
      <c r="L405" s="11"/>
    </row>
    <row r="406">
      <c r="A406" s="7" t="s">
        <v>11</v>
      </c>
      <c r="B406" s="8">
        <v>44265.0</v>
      </c>
      <c r="C406" s="10">
        <v>5822.714</v>
      </c>
      <c r="D406" s="10">
        <v>172.143</v>
      </c>
      <c r="E406" s="10">
        <v>2.3053716E7</v>
      </c>
      <c r="F406" s="10">
        <v>6.7886004E7</v>
      </c>
      <c r="G406" s="11">
        <f t="shared" si="1"/>
        <v>0.3395945356</v>
      </c>
      <c r="H406" s="12"/>
      <c r="I406" s="12"/>
      <c r="J406" s="12"/>
      <c r="K406" s="12"/>
      <c r="L406" s="11"/>
    </row>
    <row r="407">
      <c r="A407" s="7" t="s">
        <v>11</v>
      </c>
      <c r="B407" s="8">
        <v>44266.0</v>
      </c>
      <c r="C407" s="10">
        <v>5850.0</v>
      </c>
      <c r="D407" s="10">
        <v>163.429</v>
      </c>
      <c r="E407" s="10">
        <v>2.3314525E7</v>
      </c>
      <c r="F407" s="10">
        <v>6.7886004E7</v>
      </c>
      <c r="G407" s="11">
        <f t="shared" si="1"/>
        <v>0.3434364026</v>
      </c>
      <c r="H407" s="12"/>
      <c r="I407" s="12"/>
      <c r="J407" s="12"/>
      <c r="K407" s="12"/>
      <c r="L407" s="11"/>
    </row>
    <row r="408">
      <c r="A408" s="7" t="s">
        <v>11</v>
      </c>
      <c r="B408" s="8">
        <v>44267.0</v>
      </c>
      <c r="C408" s="10">
        <v>5944.286</v>
      </c>
      <c r="D408" s="10">
        <v>154.857</v>
      </c>
      <c r="E408" s="10">
        <v>2.3684103E7</v>
      </c>
      <c r="F408" s="10">
        <v>6.7886004E7</v>
      </c>
      <c r="G408" s="11">
        <f t="shared" si="1"/>
        <v>0.3488804997</v>
      </c>
      <c r="H408" s="12"/>
      <c r="I408" s="12"/>
      <c r="J408" s="12"/>
      <c r="K408" s="12"/>
      <c r="L408" s="11"/>
    </row>
    <row r="409">
      <c r="A409" s="7" t="s">
        <v>11</v>
      </c>
      <c r="B409" s="8">
        <v>44268.0</v>
      </c>
      <c r="C409" s="10">
        <v>5872.714</v>
      </c>
      <c r="D409" s="10">
        <v>149.571</v>
      </c>
      <c r="E409" s="10">
        <v>2.4196211E7</v>
      </c>
      <c r="F409" s="10">
        <v>6.7886004E7</v>
      </c>
      <c r="G409" s="11">
        <f t="shared" si="1"/>
        <v>0.356424146</v>
      </c>
      <c r="H409" s="12"/>
      <c r="I409" s="12"/>
      <c r="J409" s="12"/>
      <c r="K409" s="12"/>
      <c r="L409" s="11"/>
    </row>
    <row r="410">
      <c r="A410" s="7" t="s">
        <v>11</v>
      </c>
      <c r="B410" s="8">
        <v>44269.0</v>
      </c>
      <c r="C410" s="10">
        <v>5792.0</v>
      </c>
      <c r="D410" s="10">
        <v>145.286</v>
      </c>
      <c r="E410" s="10">
        <v>2.4453221E7</v>
      </c>
      <c r="F410" s="10">
        <v>6.7886004E7</v>
      </c>
      <c r="G410" s="11">
        <f t="shared" si="1"/>
        <v>0.3602100515</v>
      </c>
      <c r="H410" s="12"/>
      <c r="I410" s="12"/>
      <c r="J410" s="12"/>
      <c r="K410" s="12"/>
      <c r="L410" s="11"/>
    </row>
    <row r="411">
      <c r="A411" s="7" t="s">
        <v>11</v>
      </c>
      <c r="B411" s="8">
        <v>44270.0</v>
      </c>
      <c r="C411" s="10">
        <v>5835.857</v>
      </c>
      <c r="D411" s="10">
        <v>145.143</v>
      </c>
      <c r="E411" s="10">
        <v>2.4839906E7</v>
      </c>
      <c r="F411" s="10">
        <v>6.7886004E7</v>
      </c>
      <c r="G411" s="11">
        <f t="shared" si="1"/>
        <v>0.3659061447</v>
      </c>
      <c r="H411" s="12"/>
      <c r="I411" s="12"/>
      <c r="J411" s="12"/>
      <c r="K411" s="12"/>
      <c r="L411" s="11"/>
    </row>
    <row r="412">
      <c r="A412" s="7" t="s">
        <v>11</v>
      </c>
      <c r="B412" s="8">
        <v>44271.0</v>
      </c>
      <c r="C412" s="10">
        <v>5763.571</v>
      </c>
      <c r="D412" s="10">
        <v>127.857</v>
      </c>
      <c r="E412" s="10">
        <v>2.5273226E7</v>
      </c>
      <c r="F412" s="10">
        <v>6.7886004E7</v>
      </c>
      <c r="G412" s="11">
        <f t="shared" si="1"/>
        <v>0.3722891982</v>
      </c>
      <c r="H412" s="12"/>
      <c r="I412" s="12"/>
      <c r="J412" s="12"/>
      <c r="K412" s="12"/>
      <c r="L412" s="11"/>
    </row>
    <row r="413">
      <c r="A413" s="7" t="s">
        <v>11</v>
      </c>
      <c r="B413" s="8">
        <v>44272.0</v>
      </c>
      <c r="C413" s="10">
        <v>5731.0</v>
      </c>
      <c r="D413" s="10">
        <v>120.857</v>
      </c>
      <c r="E413" s="10">
        <v>2.5735472E7</v>
      </c>
      <c r="F413" s="10">
        <v>6.7886004E7</v>
      </c>
      <c r="G413" s="11">
        <f t="shared" si="1"/>
        <v>0.3790983485</v>
      </c>
      <c r="H413" s="12"/>
      <c r="I413" s="12"/>
      <c r="J413" s="12"/>
      <c r="K413" s="12"/>
      <c r="L413" s="11"/>
    </row>
    <row r="414">
      <c r="A414" s="7" t="s">
        <v>11</v>
      </c>
      <c r="B414" s="8">
        <v>44273.0</v>
      </c>
      <c r="C414" s="10">
        <v>5659.143</v>
      </c>
      <c r="D414" s="10">
        <v>108.571</v>
      </c>
      <c r="E414" s="10">
        <v>2.6263732E7</v>
      </c>
      <c r="F414" s="10">
        <v>6.7886004E7</v>
      </c>
      <c r="G414" s="11">
        <f t="shared" si="1"/>
        <v>0.386879923</v>
      </c>
      <c r="H414" s="12"/>
      <c r="I414" s="12"/>
      <c r="J414" s="12"/>
      <c r="K414" s="12"/>
      <c r="L414" s="11"/>
    </row>
    <row r="415">
      <c r="A415" s="7" t="s">
        <v>11</v>
      </c>
      <c r="B415" s="8">
        <v>44274.0</v>
      </c>
      <c r="C415" s="10">
        <v>5400.286</v>
      </c>
      <c r="D415" s="10">
        <v>97.714</v>
      </c>
      <c r="E415" s="10">
        <v>2.6878662E7</v>
      </c>
      <c r="F415" s="10">
        <v>6.7886004E7</v>
      </c>
      <c r="G415" s="11">
        <f t="shared" si="1"/>
        <v>0.3959381966</v>
      </c>
      <c r="H415" s="12"/>
      <c r="I415" s="12"/>
      <c r="J415" s="12"/>
      <c r="K415" s="12"/>
      <c r="L415" s="11"/>
    </row>
    <row r="416">
      <c r="A416" s="7" t="s">
        <v>11</v>
      </c>
      <c r="B416" s="8">
        <v>44275.0</v>
      </c>
      <c r="C416" s="10">
        <v>5403.429</v>
      </c>
      <c r="D416" s="10">
        <v>94.0</v>
      </c>
      <c r="E416" s="10">
        <v>2.763097E7</v>
      </c>
      <c r="F416" s="10">
        <v>6.7886004E7</v>
      </c>
      <c r="G416" s="11">
        <f t="shared" si="1"/>
        <v>0.4070201274</v>
      </c>
      <c r="H416" s="12"/>
      <c r="I416" s="12"/>
      <c r="J416" s="12"/>
      <c r="K416" s="12"/>
      <c r="L416" s="11"/>
    </row>
    <row r="417">
      <c r="A417" s="7" t="s">
        <v>11</v>
      </c>
      <c r="B417" s="8">
        <v>44276.0</v>
      </c>
      <c r="C417" s="10">
        <v>5497.857</v>
      </c>
      <c r="D417" s="10">
        <v>91.429</v>
      </c>
      <c r="E417" s="10">
        <v>2.7997976E7</v>
      </c>
      <c r="F417" s="10">
        <v>6.7886004E7</v>
      </c>
      <c r="G417" s="11">
        <f t="shared" si="1"/>
        <v>0.4124263375</v>
      </c>
      <c r="H417" s="12"/>
      <c r="I417" s="12"/>
      <c r="J417" s="12"/>
      <c r="K417" s="12"/>
      <c r="L417" s="11"/>
    </row>
    <row r="418">
      <c r="A418" s="7" t="s">
        <v>11</v>
      </c>
      <c r="B418" s="8">
        <v>44277.0</v>
      </c>
      <c r="C418" s="10">
        <v>5537.429</v>
      </c>
      <c r="D418" s="10">
        <v>84.857</v>
      </c>
      <c r="E418" s="10">
        <v>2.8327873E7</v>
      </c>
      <c r="F418" s="10">
        <v>6.7886004E7</v>
      </c>
      <c r="G418" s="11">
        <f t="shared" si="1"/>
        <v>0.4172859107</v>
      </c>
      <c r="H418" s="12"/>
      <c r="I418" s="12"/>
      <c r="J418" s="12"/>
      <c r="K418" s="12"/>
      <c r="L418" s="11"/>
    </row>
    <row r="419">
      <c r="A419" s="7" t="s">
        <v>11</v>
      </c>
      <c r="B419" s="8">
        <v>44278.0</v>
      </c>
      <c r="C419" s="10">
        <v>5545.143</v>
      </c>
      <c r="D419" s="10">
        <v>85.143</v>
      </c>
      <c r="E419" s="10">
        <v>2.8653523E7</v>
      </c>
      <c r="F419" s="10">
        <v>6.7886004E7</v>
      </c>
      <c r="G419" s="11">
        <f t="shared" si="1"/>
        <v>0.422082923</v>
      </c>
      <c r="H419" s="12"/>
      <c r="I419" s="12"/>
      <c r="J419" s="12"/>
      <c r="K419" s="12"/>
      <c r="L419" s="11"/>
    </row>
    <row r="420">
      <c r="A420" s="7" t="s">
        <v>11</v>
      </c>
      <c r="B420" s="8">
        <v>44279.0</v>
      </c>
      <c r="C420" s="10">
        <v>5521.286</v>
      </c>
      <c r="D420" s="10">
        <v>79.0</v>
      </c>
      <c r="E420" s="10">
        <v>2.8991188E7</v>
      </c>
      <c r="F420" s="10">
        <v>6.7886004E7</v>
      </c>
      <c r="G420" s="11">
        <f t="shared" si="1"/>
        <v>0.4270569233</v>
      </c>
      <c r="H420" s="12"/>
      <c r="I420" s="12"/>
      <c r="J420" s="12"/>
      <c r="K420" s="12"/>
      <c r="L420" s="11"/>
    </row>
    <row r="421">
      <c r="A421" s="7" t="s">
        <v>11</v>
      </c>
      <c r="B421" s="8">
        <v>44280.0</v>
      </c>
      <c r="C421" s="10">
        <v>5513.429</v>
      </c>
      <c r="D421" s="10">
        <v>74.429</v>
      </c>
      <c r="E421" s="10">
        <v>2.931613E7</v>
      </c>
      <c r="F421" s="10">
        <v>6.7886004E7</v>
      </c>
      <c r="G421" s="11">
        <f t="shared" si="1"/>
        <v>0.4318435064</v>
      </c>
      <c r="H421" s="12"/>
      <c r="I421" s="12"/>
      <c r="J421" s="12"/>
      <c r="K421" s="12"/>
      <c r="L421" s="11"/>
    </row>
    <row r="422">
      <c r="A422" s="7" t="s">
        <v>11</v>
      </c>
      <c r="B422" s="8">
        <v>44281.0</v>
      </c>
      <c r="C422" s="10">
        <v>5708.143</v>
      </c>
      <c r="D422" s="10">
        <v>70.286</v>
      </c>
      <c r="E422" s="10">
        <v>2.9727435E7</v>
      </c>
      <c r="F422" s="10">
        <v>6.7886004E7</v>
      </c>
      <c r="G422" s="11">
        <f t="shared" si="1"/>
        <v>0.4379022663</v>
      </c>
      <c r="H422" s="12"/>
      <c r="I422" s="12"/>
      <c r="J422" s="12"/>
      <c r="K422" s="12"/>
      <c r="L422" s="11"/>
    </row>
    <row r="423">
      <c r="A423" s="7" t="s">
        <v>11</v>
      </c>
      <c r="B423" s="8">
        <v>44282.0</v>
      </c>
      <c r="C423" s="10">
        <v>5461.0</v>
      </c>
      <c r="D423" s="10">
        <v>64.857</v>
      </c>
      <c r="E423" s="10">
        <v>3.0151736E7</v>
      </c>
      <c r="F423" s="10">
        <v>6.7886004E7</v>
      </c>
      <c r="G423" s="11">
        <f t="shared" si="1"/>
        <v>0.4441524648</v>
      </c>
      <c r="H423" s="12"/>
      <c r="I423" s="12"/>
      <c r="J423" s="12"/>
      <c r="K423" s="12"/>
      <c r="L423" s="11"/>
    </row>
    <row r="424">
      <c r="A424" s="7" t="s">
        <v>11</v>
      </c>
      <c r="B424" s="8">
        <v>44283.0</v>
      </c>
      <c r="C424" s="10">
        <v>5259.714</v>
      </c>
      <c r="D424" s="10">
        <v>63.0</v>
      </c>
      <c r="E424" s="10">
        <v>3.0445284E7</v>
      </c>
      <c r="F424" s="10">
        <v>6.7886004E7</v>
      </c>
      <c r="G424" s="11">
        <f t="shared" si="1"/>
        <v>0.4484765961</v>
      </c>
      <c r="H424" s="12"/>
      <c r="I424" s="12"/>
      <c r="J424" s="12"/>
      <c r="K424" s="12"/>
      <c r="L424" s="11"/>
    </row>
    <row r="425">
      <c r="A425" s="7" t="s">
        <v>11</v>
      </c>
      <c r="B425" s="8">
        <v>44284.0</v>
      </c>
      <c r="C425" s="10">
        <v>5170.571</v>
      </c>
      <c r="D425" s="10">
        <v>63.714</v>
      </c>
      <c r="E425" s="10">
        <v>3.0682093E7</v>
      </c>
      <c r="F425" s="10">
        <v>6.7886004E7</v>
      </c>
      <c r="G425" s="11">
        <f t="shared" si="1"/>
        <v>0.4519649293</v>
      </c>
      <c r="H425" s="12"/>
      <c r="I425" s="12"/>
      <c r="J425" s="12"/>
      <c r="K425" s="12"/>
      <c r="L425" s="11"/>
    </row>
    <row r="426">
      <c r="A426" s="7" t="s">
        <v>11</v>
      </c>
      <c r="B426" s="8">
        <v>44285.0</v>
      </c>
      <c r="C426" s="10">
        <v>4978.286</v>
      </c>
      <c r="D426" s="10">
        <v>55.571</v>
      </c>
      <c r="E426" s="10">
        <v>3.090801E7</v>
      </c>
      <c r="F426" s="10">
        <v>6.7886004E7</v>
      </c>
      <c r="G426" s="11">
        <f t="shared" si="1"/>
        <v>0.4552928171</v>
      </c>
      <c r="H426" s="12"/>
      <c r="I426" s="12"/>
      <c r="J426" s="12"/>
      <c r="K426" s="12"/>
      <c r="L426" s="11"/>
    </row>
    <row r="427">
      <c r="A427" s="7" t="s">
        <v>11</v>
      </c>
      <c r="B427" s="8">
        <v>44286.0</v>
      </c>
      <c r="C427" s="10">
        <v>4762.429</v>
      </c>
      <c r="D427" s="10">
        <v>47.714</v>
      </c>
      <c r="E427" s="10">
        <v>3.1147444E7</v>
      </c>
      <c r="F427" s="10">
        <v>6.7886004E7</v>
      </c>
      <c r="G427" s="11">
        <f t="shared" si="1"/>
        <v>0.458819818</v>
      </c>
      <c r="H427" s="12"/>
      <c r="I427" s="12"/>
      <c r="J427" s="12"/>
      <c r="K427" s="12"/>
      <c r="L427" s="11"/>
    </row>
    <row r="428">
      <c r="A428" s="7" t="s">
        <v>11</v>
      </c>
      <c r="B428" s="8">
        <v>44287.0</v>
      </c>
      <c r="C428" s="10">
        <v>4517.857</v>
      </c>
      <c r="D428" s="10">
        <v>46.0</v>
      </c>
      <c r="E428" s="10">
        <v>3.1318262E7</v>
      </c>
      <c r="F428" s="10">
        <v>6.7886004E7</v>
      </c>
      <c r="G428" s="11">
        <f t="shared" si="1"/>
        <v>0.4613360657</v>
      </c>
      <c r="H428" s="12"/>
      <c r="I428" s="12"/>
      <c r="J428" s="12"/>
      <c r="K428" s="12"/>
      <c r="L428" s="11"/>
    </row>
    <row r="429">
      <c r="A429" s="7" t="s">
        <v>11</v>
      </c>
      <c r="B429" s="8">
        <v>44288.0</v>
      </c>
      <c r="C429" s="10">
        <v>4116.0</v>
      </c>
      <c r="D429" s="10">
        <v>43.286</v>
      </c>
      <c r="E429" s="10">
        <v>3.1425682E7</v>
      </c>
      <c r="F429" s="10">
        <v>6.7886004E7</v>
      </c>
      <c r="G429" s="11">
        <f t="shared" si="1"/>
        <v>0.4629184242</v>
      </c>
      <c r="H429" s="12"/>
      <c r="I429" s="12"/>
      <c r="J429" s="12"/>
      <c r="K429" s="12"/>
      <c r="L429" s="11"/>
    </row>
    <row r="430">
      <c r="A430" s="7" t="s">
        <v>11</v>
      </c>
      <c r="B430" s="8">
        <v>44289.0</v>
      </c>
      <c r="C430" s="10">
        <v>4046.714</v>
      </c>
      <c r="D430" s="10">
        <v>36.429</v>
      </c>
      <c r="E430" s="10">
        <v>3.1533568E7</v>
      </c>
      <c r="F430" s="10">
        <v>6.7886004E7</v>
      </c>
      <c r="G430" s="11">
        <f t="shared" si="1"/>
        <v>0.4645076473</v>
      </c>
      <c r="H430" s="12"/>
      <c r="I430" s="12"/>
      <c r="J430" s="12"/>
      <c r="K430" s="12"/>
      <c r="L430" s="11"/>
    </row>
    <row r="431">
      <c r="A431" s="7" t="s">
        <v>11</v>
      </c>
      <c r="B431" s="8">
        <v>44290.0</v>
      </c>
      <c r="C431" s="10">
        <v>3826.429</v>
      </c>
      <c r="D431" s="10">
        <v>34.857</v>
      </c>
      <c r="E431" s="10">
        <v>3.1581623E7</v>
      </c>
      <c r="F431" s="10">
        <v>6.7886004E7</v>
      </c>
      <c r="G431" s="11">
        <f t="shared" si="1"/>
        <v>0.4652155251</v>
      </c>
      <c r="H431" s="12"/>
      <c r="I431" s="12"/>
      <c r="J431" s="12"/>
      <c r="K431" s="12"/>
      <c r="L431" s="11"/>
    </row>
    <row r="432">
      <c r="A432" s="7" t="s">
        <v>11</v>
      </c>
      <c r="B432" s="8">
        <v>44291.0</v>
      </c>
      <c r="C432" s="10">
        <v>3547.571</v>
      </c>
      <c r="D432" s="10">
        <v>35.571</v>
      </c>
      <c r="E432" s="10">
        <v>3.1622367E7</v>
      </c>
      <c r="F432" s="10">
        <v>6.7886004E7</v>
      </c>
      <c r="G432" s="11">
        <f t="shared" si="1"/>
        <v>0.4658157078</v>
      </c>
      <c r="H432" s="12"/>
      <c r="I432" s="12"/>
      <c r="J432" s="12"/>
      <c r="K432" s="12"/>
      <c r="L432" s="11"/>
    </row>
    <row r="433">
      <c r="A433" s="7" t="s">
        <v>11</v>
      </c>
      <c r="B433" s="8">
        <v>44292.0</v>
      </c>
      <c r="C433" s="10">
        <v>3309.429</v>
      </c>
      <c r="D433" s="10">
        <v>30.571</v>
      </c>
      <c r="E433" s="10">
        <v>3.1707594E7</v>
      </c>
      <c r="F433" s="10">
        <v>6.7886004E7</v>
      </c>
      <c r="G433" s="11">
        <f t="shared" si="1"/>
        <v>0.4670711506</v>
      </c>
      <c r="H433" s="12"/>
      <c r="I433" s="12"/>
      <c r="J433" s="12"/>
      <c r="K433" s="12"/>
      <c r="L433" s="11"/>
    </row>
    <row r="434">
      <c r="A434" s="7" t="s">
        <v>11</v>
      </c>
      <c r="B434" s="8">
        <v>44293.0</v>
      </c>
      <c r="C434" s="10">
        <v>3121.143</v>
      </c>
      <c r="D434" s="10">
        <v>30.857</v>
      </c>
      <c r="E434" s="10">
        <v>3.1807124E7</v>
      </c>
      <c r="F434" s="10">
        <v>6.7886004E7</v>
      </c>
      <c r="G434" s="11">
        <f t="shared" si="1"/>
        <v>0.4685372849</v>
      </c>
      <c r="H434" s="12"/>
      <c r="I434" s="12"/>
      <c r="J434" s="12"/>
      <c r="K434" s="12"/>
      <c r="L434" s="11"/>
    </row>
    <row r="435">
      <c r="A435" s="7" t="s">
        <v>11</v>
      </c>
      <c r="B435" s="8">
        <v>44294.0</v>
      </c>
      <c r="C435" s="10">
        <v>2915.286</v>
      </c>
      <c r="D435" s="10">
        <v>31.143</v>
      </c>
      <c r="E435" s="10">
        <v>3.1903366E7</v>
      </c>
      <c r="F435" s="10">
        <v>6.7886004E7</v>
      </c>
      <c r="G435" s="11">
        <f t="shared" si="1"/>
        <v>0.4699549851</v>
      </c>
      <c r="H435" s="12"/>
      <c r="I435" s="12"/>
      <c r="J435" s="12"/>
      <c r="K435" s="12"/>
      <c r="L435" s="11"/>
    </row>
    <row r="436">
      <c r="A436" s="7" t="s">
        <v>11</v>
      </c>
      <c r="B436" s="8">
        <v>44295.0</v>
      </c>
      <c r="C436" s="10">
        <v>1742.571</v>
      </c>
      <c r="D436" s="10">
        <v>32.286</v>
      </c>
      <c r="E436" s="10">
        <v>3.2010244E7</v>
      </c>
      <c r="F436" s="10">
        <v>6.7886004E7</v>
      </c>
      <c r="G436" s="11">
        <f t="shared" si="1"/>
        <v>0.4715293597</v>
      </c>
      <c r="H436" s="12"/>
      <c r="I436" s="12"/>
      <c r="J436" s="12"/>
      <c r="K436" s="12"/>
      <c r="L436" s="11"/>
    </row>
    <row r="437">
      <c r="A437" s="7" t="s">
        <v>11</v>
      </c>
      <c r="B437" s="8">
        <v>44296.0</v>
      </c>
      <c r="C437" s="10">
        <v>1641.0</v>
      </c>
      <c r="D437" s="10">
        <v>36.571</v>
      </c>
      <c r="E437" s="10">
        <v>3.2121353E7</v>
      </c>
      <c r="F437" s="10">
        <v>6.7886004E7</v>
      </c>
      <c r="G437" s="11">
        <f t="shared" si="1"/>
        <v>0.4731660594</v>
      </c>
      <c r="H437" s="12"/>
      <c r="I437" s="12"/>
      <c r="J437" s="12"/>
      <c r="K437" s="12"/>
      <c r="L437" s="11"/>
    </row>
    <row r="438">
      <c r="A438" s="7" t="s">
        <v>11</v>
      </c>
      <c r="B438" s="8">
        <v>44297.0</v>
      </c>
      <c r="C438" s="10">
        <v>1544.571</v>
      </c>
      <c r="D438" s="10">
        <v>36.143</v>
      </c>
      <c r="E438" s="10">
        <v>3.2190576E7</v>
      </c>
      <c r="F438" s="10">
        <v>6.7886004E7</v>
      </c>
      <c r="G438" s="11">
        <f t="shared" si="1"/>
        <v>0.4741857541</v>
      </c>
      <c r="H438" s="12"/>
      <c r="I438" s="12"/>
      <c r="J438" s="12"/>
      <c r="K438" s="12"/>
      <c r="L438" s="11"/>
    </row>
    <row r="439">
      <c r="A439" s="7" t="s">
        <v>11</v>
      </c>
      <c r="B439" s="8">
        <v>44298.0</v>
      </c>
      <c r="C439" s="10">
        <v>1666.714</v>
      </c>
      <c r="D439" s="10">
        <v>34.286</v>
      </c>
      <c r="E439" s="10">
        <v>3.2250481E7</v>
      </c>
      <c r="F439" s="10">
        <v>6.7886004E7</v>
      </c>
      <c r="G439" s="11">
        <f t="shared" si="1"/>
        <v>0.4750681893</v>
      </c>
      <c r="H439" s="12"/>
      <c r="I439" s="12"/>
      <c r="J439" s="12"/>
      <c r="K439" s="12"/>
      <c r="L439" s="11"/>
    </row>
    <row r="440">
      <c r="A440" s="7" t="s">
        <v>11</v>
      </c>
      <c r="B440" s="8">
        <v>44299.0</v>
      </c>
      <c r="C440" s="10">
        <v>1681.143</v>
      </c>
      <c r="D440" s="10">
        <v>34.714</v>
      </c>
      <c r="E440" s="10">
        <v>3.2326604E7</v>
      </c>
      <c r="F440" s="10">
        <v>6.7886004E7</v>
      </c>
      <c r="G440" s="11">
        <f t="shared" si="1"/>
        <v>0.476189525</v>
      </c>
      <c r="H440" s="12"/>
      <c r="I440" s="12"/>
      <c r="J440" s="12"/>
      <c r="K440" s="12"/>
      <c r="L440" s="11"/>
    </row>
    <row r="441">
      <c r="A441" s="7" t="s">
        <v>11</v>
      </c>
      <c r="B441" s="8">
        <v>44300.0</v>
      </c>
      <c r="C441" s="10">
        <v>1642.857</v>
      </c>
      <c r="D441" s="10">
        <v>33.714</v>
      </c>
      <c r="E441" s="10">
        <v>3.2444439E7</v>
      </c>
      <c r="F441" s="10">
        <v>6.7886004E7</v>
      </c>
      <c r="G441" s="11">
        <f t="shared" si="1"/>
        <v>0.4779253025</v>
      </c>
      <c r="H441" s="12"/>
      <c r="I441" s="12"/>
      <c r="J441" s="12"/>
      <c r="K441" s="12"/>
      <c r="L441" s="11"/>
    </row>
    <row r="442">
      <c r="A442" s="7" t="s">
        <v>11</v>
      </c>
      <c r="B442" s="8">
        <v>44301.0</v>
      </c>
      <c r="C442" s="10">
        <v>1591.714</v>
      </c>
      <c r="D442" s="10">
        <v>30.571</v>
      </c>
      <c r="E442" s="10">
        <v>3.2574221E7</v>
      </c>
      <c r="F442" s="10">
        <v>6.7886004E7</v>
      </c>
      <c r="G442" s="11">
        <f t="shared" si="1"/>
        <v>0.4798370663</v>
      </c>
      <c r="H442" s="12"/>
      <c r="I442" s="12"/>
      <c r="J442" s="12"/>
      <c r="K442" s="12"/>
      <c r="L442" s="11"/>
    </row>
    <row r="443">
      <c r="A443" s="7" t="s">
        <v>11</v>
      </c>
      <c r="B443" s="8">
        <v>44302.0</v>
      </c>
      <c r="C443" s="10">
        <v>2676.571</v>
      </c>
      <c r="D443" s="10">
        <v>26.857</v>
      </c>
      <c r="E443" s="10">
        <v>3.2709778E7</v>
      </c>
      <c r="F443" s="10">
        <v>6.7886004E7</v>
      </c>
      <c r="G443" s="11">
        <f t="shared" si="1"/>
        <v>0.4818338991</v>
      </c>
      <c r="H443" s="12"/>
      <c r="I443" s="12"/>
      <c r="J443" s="12"/>
      <c r="K443" s="12"/>
      <c r="L443" s="11"/>
    </row>
    <row r="444">
      <c r="A444" s="7" t="s">
        <v>11</v>
      </c>
      <c r="B444" s="8">
        <v>44303.0</v>
      </c>
      <c r="C444" s="10">
        <v>2613.714</v>
      </c>
      <c r="D444" s="10">
        <v>26.286</v>
      </c>
      <c r="E444" s="10">
        <v>3.2849223E7</v>
      </c>
      <c r="F444" s="10">
        <v>6.7886004E7</v>
      </c>
      <c r="G444" s="11">
        <f t="shared" si="1"/>
        <v>0.4838880044</v>
      </c>
      <c r="H444" s="12"/>
      <c r="I444" s="12"/>
      <c r="J444" s="12"/>
      <c r="K444" s="12"/>
      <c r="L444" s="11"/>
    </row>
    <row r="445">
      <c r="A445" s="7" t="s">
        <v>11</v>
      </c>
      <c r="B445" s="8">
        <v>44304.0</v>
      </c>
      <c r="C445" s="10">
        <v>2635.714</v>
      </c>
      <c r="D445" s="10">
        <v>26.714</v>
      </c>
      <c r="E445" s="10">
        <v>3.2932448E7</v>
      </c>
      <c r="F445" s="10">
        <v>6.7886004E7</v>
      </c>
      <c r="G445" s="11">
        <f t="shared" si="1"/>
        <v>0.4851139566</v>
      </c>
      <c r="H445" s="12"/>
      <c r="I445" s="12"/>
      <c r="J445" s="12"/>
      <c r="K445" s="12"/>
      <c r="L445" s="11"/>
    </row>
    <row r="446">
      <c r="A446" s="7" t="s">
        <v>11</v>
      </c>
      <c r="B446" s="8">
        <v>44305.0</v>
      </c>
      <c r="C446" s="10">
        <v>2545.429</v>
      </c>
      <c r="D446" s="10">
        <v>25.429</v>
      </c>
      <c r="E446" s="10">
        <v>3.303212E7</v>
      </c>
      <c r="F446" s="10">
        <v>6.7886004E7</v>
      </c>
      <c r="G446" s="11">
        <f t="shared" si="1"/>
        <v>0.4865821827</v>
      </c>
      <c r="H446" s="12"/>
      <c r="I446" s="12"/>
      <c r="J446" s="12"/>
      <c r="K446" s="12"/>
      <c r="L446" s="11"/>
    </row>
    <row r="447">
      <c r="A447" s="7" t="s">
        <v>11</v>
      </c>
      <c r="B447" s="8">
        <v>44306.0</v>
      </c>
      <c r="C447" s="10">
        <v>2549.0</v>
      </c>
      <c r="D447" s="10">
        <v>26.857</v>
      </c>
      <c r="E447" s="10">
        <v>3.3139742E7</v>
      </c>
      <c r="F447" s="10">
        <v>6.7886004E7</v>
      </c>
      <c r="G447" s="11">
        <f t="shared" si="1"/>
        <v>0.4881675168</v>
      </c>
      <c r="H447" s="12"/>
      <c r="I447" s="12"/>
      <c r="J447" s="12"/>
      <c r="K447" s="12"/>
      <c r="L447" s="11"/>
    </row>
    <row r="448">
      <c r="A448" s="7" t="s">
        <v>11</v>
      </c>
      <c r="B448" s="8">
        <v>44307.0</v>
      </c>
      <c r="C448" s="10">
        <v>2534.0</v>
      </c>
      <c r="D448" s="10">
        <v>24.286</v>
      </c>
      <c r="E448" s="10">
        <v>3.3257651E7</v>
      </c>
      <c r="F448" s="10">
        <v>6.7886004E7</v>
      </c>
      <c r="G448" s="11">
        <f t="shared" si="1"/>
        <v>0.4899043844</v>
      </c>
      <c r="H448" s="12"/>
      <c r="I448" s="12"/>
      <c r="J448" s="12"/>
      <c r="K448" s="12"/>
      <c r="L448" s="11"/>
    </row>
    <row r="449">
      <c r="A449" s="7" t="s">
        <v>11</v>
      </c>
      <c r="B449" s="8">
        <v>44308.0</v>
      </c>
      <c r="C449" s="10">
        <v>2534.0</v>
      </c>
      <c r="D449" s="10">
        <v>22.714</v>
      </c>
      <c r="E449" s="10">
        <v>3.3388637E7</v>
      </c>
      <c r="F449" s="10">
        <v>6.7886004E7</v>
      </c>
      <c r="G449" s="11">
        <f t="shared" si="1"/>
        <v>0.4918338838</v>
      </c>
      <c r="H449" s="12"/>
      <c r="I449" s="12"/>
      <c r="J449" s="12"/>
      <c r="K449" s="12"/>
      <c r="L449" s="11"/>
    </row>
    <row r="450">
      <c r="A450" s="7" t="s">
        <v>11</v>
      </c>
      <c r="B450" s="8">
        <v>44309.0</v>
      </c>
      <c r="C450" s="10">
        <v>2526.429</v>
      </c>
      <c r="D450" s="10">
        <v>23.714</v>
      </c>
      <c r="E450" s="10">
        <v>3.3524423E7</v>
      </c>
      <c r="F450" s="10">
        <v>6.7886004E7</v>
      </c>
      <c r="G450" s="11">
        <f t="shared" si="1"/>
        <v>0.4938340899</v>
      </c>
      <c r="H450" s="12"/>
      <c r="I450" s="12"/>
      <c r="J450" s="12"/>
      <c r="K450" s="12"/>
      <c r="L450" s="11"/>
    </row>
    <row r="451">
      <c r="A451" s="7" t="s">
        <v>11</v>
      </c>
      <c r="B451" s="8">
        <v>44310.0</v>
      </c>
      <c r="C451" s="10">
        <v>2504.857</v>
      </c>
      <c r="D451" s="10">
        <v>23.143</v>
      </c>
      <c r="E451" s="10">
        <v>3.367319E7</v>
      </c>
      <c r="F451" s="10">
        <v>6.7886004E7</v>
      </c>
      <c r="G451" s="11">
        <f t="shared" si="1"/>
        <v>0.4960255136</v>
      </c>
      <c r="H451" s="12"/>
      <c r="I451" s="12"/>
      <c r="J451" s="12"/>
      <c r="K451" s="12"/>
      <c r="L451" s="11"/>
    </row>
    <row r="452">
      <c r="A452" s="7" t="s">
        <v>11</v>
      </c>
      <c r="B452" s="8">
        <v>44311.0</v>
      </c>
      <c r="C452" s="10">
        <v>2483.286</v>
      </c>
      <c r="D452" s="10">
        <v>23.286</v>
      </c>
      <c r="E452" s="10">
        <v>3.3752885E7</v>
      </c>
      <c r="F452" s="10">
        <v>6.7886004E7</v>
      </c>
      <c r="G452" s="11">
        <f t="shared" si="1"/>
        <v>0.4971994669</v>
      </c>
      <c r="H452" s="12"/>
      <c r="I452" s="12"/>
      <c r="J452" s="12"/>
      <c r="K452" s="12"/>
      <c r="L452" s="11"/>
    </row>
    <row r="453">
      <c r="A453" s="7" t="s">
        <v>11</v>
      </c>
      <c r="B453" s="8">
        <v>44312.0</v>
      </c>
      <c r="C453" s="10">
        <v>2349.714</v>
      </c>
      <c r="D453" s="10">
        <v>23.429</v>
      </c>
      <c r="E453" s="10">
        <v>3.384358E7</v>
      </c>
      <c r="F453" s="10">
        <v>6.7886004E7</v>
      </c>
      <c r="G453" s="11">
        <f t="shared" si="1"/>
        <v>0.4985354566</v>
      </c>
      <c r="H453" s="12"/>
      <c r="I453" s="12"/>
      <c r="J453" s="12"/>
      <c r="K453" s="12"/>
      <c r="L453" s="11"/>
    </row>
    <row r="454">
      <c r="A454" s="7" t="s">
        <v>11</v>
      </c>
      <c r="B454" s="8">
        <v>44313.0</v>
      </c>
      <c r="C454" s="10">
        <v>2373.571</v>
      </c>
      <c r="D454" s="10">
        <v>21.143</v>
      </c>
      <c r="E454" s="10">
        <v>3.3959908E7</v>
      </c>
      <c r="F454" s="10">
        <v>6.7886004E7</v>
      </c>
      <c r="G454" s="11">
        <f t="shared" si="1"/>
        <v>0.5002490351</v>
      </c>
      <c r="H454" s="12"/>
      <c r="I454" s="12"/>
      <c r="J454" s="12"/>
      <c r="K454" s="12"/>
      <c r="L454" s="11"/>
    </row>
    <row r="455">
      <c r="A455" s="7" t="s">
        <v>11</v>
      </c>
      <c r="B455" s="8">
        <v>44314.0</v>
      </c>
      <c r="C455" s="10">
        <v>2331.714</v>
      </c>
      <c r="D455" s="10">
        <v>22.429</v>
      </c>
      <c r="E455" s="10">
        <v>3.4094048E7</v>
      </c>
      <c r="F455" s="10">
        <v>6.7886004E7</v>
      </c>
      <c r="G455" s="11">
        <f t="shared" si="1"/>
        <v>0.5022249947</v>
      </c>
      <c r="H455" s="12"/>
      <c r="I455" s="12"/>
      <c r="J455" s="12"/>
      <c r="K455" s="12"/>
      <c r="L455" s="11"/>
    </row>
    <row r="456">
      <c r="A456" s="7" t="s">
        <v>11</v>
      </c>
      <c r="B456" s="8">
        <v>44315.0</v>
      </c>
      <c r="C456" s="10">
        <v>2287.857</v>
      </c>
      <c r="D456" s="10">
        <v>23.143</v>
      </c>
      <c r="E456" s="10">
        <v>3.4216616E7</v>
      </c>
      <c r="F456" s="10">
        <v>6.7886004E7</v>
      </c>
      <c r="G456" s="11">
        <f t="shared" si="1"/>
        <v>0.5040304921</v>
      </c>
      <c r="H456" s="12"/>
      <c r="I456" s="12"/>
      <c r="J456" s="12"/>
      <c r="K456" s="12"/>
      <c r="L456" s="11"/>
    </row>
    <row r="457">
      <c r="A457" s="7" t="s">
        <v>11</v>
      </c>
      <c r="B457" s="8">
        <v>44316.0</v>
      </c>
      <c r="C457" s="10">
        <v>2236.857</v>
      </c>
      <c r="D457" s="10">
        <v>19.571</v>
      </c>
      <c r="E457" s="10">
        <v>3.4362205E7</v>
      </c>
      <c r="F457" s="10">
        <v>6.7886004E7</v>
      </c>
      <c r="G457" s="11">
        <f t="shared" si="1"/>
        <v>0.506175102</v>
      </c>
      <c r="H457" s="12"/>
      <c r="I457" s="12"/>
      <c r="J457" s="12"/>
      <c r="K457" s="12"/>
      <c r="L457" s="11"/>
    </row>
    <row r="458">
      <c r="A458" s="7" t="s">
        <v>11</v>
      </c>
      <c r="B458" s="8">
        <v>44317.0</v>
      </c>
      <c r="C458" s="10">
        <v>2206.714</v>
      </c>
      <c r="D458" s="10">
        <v>16.0</v>
      </c>
      <c r="E458" s="10">
        <v>3.450538E7</v>
      </c>
      <c r="F458" s="10">
        <v>6.7886004E7</v>
      </c>
      <c r="G458" s="11">
        <f t="shared" si="1"/>
        <v>0.5082841524</v>
      </c>
      <c r="H458" s="12"/>
      <c r="I458" s="12"/>
      <c r="J458" s="12"/>
      <c r="K458" s="12"/>
      <c r="L458" s="11"/>
    </row>
    <row r="459">
      <c r="A459" s="7" t="s">
        <v>11</v>
      </c>
      <c r="B459" s="8">
        <v>44318.0</v>
      </c>
      <c r="C459" s="10">
        <v>2198.286</v>
      </c>
      <c r="D459" s="10">
        <v>16.429</v>
      </c>
      <c r="E459" s="10">
        <v>3.4595304E7</v>
      </c>
      <c r="F459" s="10">
        <v>6.7886004E7</v>
      </c>
      <c r="G459" s="11">
        <f t="shared" si="1"/>
        <v>0.5096087848</v>
      </c>
      <c r="H459" s="12"/>
      <c r="I459" s="12"/>
      <c r="J459" s="12"/>
      <c r="K459" s="12"/>
      <c r="L459" s="11"/>
    </row>
    <row r="460">
      <c r="A460" s="7" t="s">
        <v>11</v>
      </c>
      <c r="B460" s="8">
        <v>44319.0</v>
      </c>
      <c r="C460" s="10">
        <v>2134.714</v>
      </c>
      <c r="D460" s="10">
        <v>15.571</v>
      </c>
      <c r="E460" s="10">
        <v>3.4667904E7</v>
      </c>
      <c r="F460" s="10">
        <v>6.7886004E7</v>
      </c>
      <c r="G460" s="11">
        <f t="shared" si="1"/>
        <v>0.5106782246</v>
      </c>
      <c r="H460" s="12"/>
      <c r="I460" s="12"/>
      <c r="J460" s="12"/>
      <c r="K460" s="12"/>
      <c r="L460" s="11"/>
    </row>
    <row r="461">
      <c r="A461" s="7" t="s">
        <v>11</v>
      </c>
      <c r="B461" s="8">
        <v>44320.0</v>
      </c>
      <c r="C461" s="10">
        <v>2032.857</v>
      </c>
      <c r="D461" s="10">
        <v>14.0</v>
      </c>
      <c r="E461" s="10">
        <v>3.4795074E7</v>
      </c>
      <c r="F461" s="10">
        <v>6.7886004E7</v>
      </c>
      <c r="G461" s="11">
        <f t="shared" si="1"/>
        <v>0.5125515121</v>
      </c>
      <c r="H461" s="12"/>
      <c r="I461" s="12"/>
      <c r="J461" s="12"/>
      <c r="K461" s="12"/>
      <c r="L461" s="11"/>
    </row>
    <row r="462">
      <c r="A462" s="7" t="s">
        <v>11</v>
      </c>
      <c r="B462" s="8">
        <v>44321.0</v>
      </c>
      <c r="C462" s="10">
        <v>2036.286</v>
      </c>
      <c r="D462" s="10">
        <v>13.714</v>
      </c>
      <c r="E462" s="10">
        <v>3.4934171E7</v>
      </c>
      <c r="F462" s="10">
        <v>6.7886004E7</v>
      </c>
      <c r="G462" s="11">
        <f t="shared" si="1"/>
        <v>0.5146004911</v>
      </c>
      <c r="H462" s="12"/>
      <c r="I462" s="12"/>
      <c r="J462" s="12"/>
      <c r="K462" s="12"/>
      <c r="L462" s="11"/>
    </row>
    <row r="463">
      <c r="A463" s="7" t="s">
        <v>11</v>
      </c>
      <c r="B463" s="8">
        <v>44322.0</v>
      </c>
      <c r="C463" s="10">
        <v>2059.0</v>
      </c>
      <c r="D463" s="10">
        <v>12.0</v>
      </c>
      <c r="E463" s="10">
        <v>3.5069641E7</v>
      </c>
      <c r="F463" s="10">
        <v>6.7886004E7</v>
      </c>
      <c r="G463" s="11">
        <f t="shared" si="1"/>
        <v>0.5165960424</v>
      </c>
      <c r="H463" s="12"/>
      <c r="I463" s="12"/>
      <c r="J463" s="12"/>
      <c r="K463" s="12"/>
      <c r="L463" s="11"/>
    </row>
    <row r="464">
      <c r="A464" s="7" t="s">
        <v>11</v>
      </c>
      <c r="B464" s="8">
        <v>44323.0</v>
      </c>
      <c r="C464" s="10">
        <v>2072.286</v>
      </c>
      <c r="D464" s="10">
        <v>11.857</v>
      </c>
      <c r="E464" s="10">
        <v>3.5202642E7</v>
      </c>
      <c r="F464" s="10">
        <v>6.7886004E7</v>
      </c>
      <c r="G464" s="11">
        <f t="shared" si="1"/>
        <v>0.5185552238</v>
      </c>
      <c r="H464" s="12"/>
      <c r="I464" s="12"/>
      <c r="J464" s="12"/>
      <c r="K464" s="12"/>
      <c r="L464" s="11"/>
    </row>
    <row r="465">
      <c r="A465" s="7" t="s">
        <v>11</v>
      </c>
      <c r="B465" s="8">
        <v>44324.0</v>
      </c>
      <c r="C465" s="10">
        <v>2093.0</v>
      </c>
      <c r="D465" s="10">
        <v>11.571</v>
      </c>
      <c r="E465" s="10">
        <v>3.5371669E7</v>
      </c>
      <c r="F465" s="10">
        <v>6.7886004E7</v>
      </c>
      <c r="G465" s="11">
        <f t="shared" si="1"/>
        <v>0.5210450891</v>
      </c>
      <c r="H465" s="12"/>
      <c r="I465" s="12"/>
      <c r="J465" s="12"/>
      <c r="K465" s="12"/>
      <c r="L465" s="11"/>
    </row>
    <row r="466">
      <c r="A466" s="7" t="s">
        <v>11</v>
      </c>
      <c r="B466" s="8">
        <v>44325.0</v>
      </c>
      <c r="C466" s="10">
        <v>2106.714</v>
      </c>
      <c r="D466" s="10">
        <v>9.857</v>
      </c>
      <c r="E466" s="10">
        <v>3.5472295E7</v>
      </c>
      <c r="F466" s="10">
        <v>6.7886004E7</v>
      </c>
      <c r="G466" s="11">
        <f t="shared" si="1"/>
        <v>0.5225273681</v>
      </c>
      <c r="H466" s="12"/>
      <c r="I466" s="12"/>
      <c r="J466" s="12"/>
      <c r="K466" s="12"/>
      <c r="L466" s="11"/>
    </row>
    <row r="467">
      <c r="A467" s="7" t="s">
        <v>11</v>
      </c>
      <c r="B467" s="8">
        <v>44326.0</v>
      </c>
      <c r="C467" s="10">
        <v>2207.286</v>
      </c>
      <c r="D467" s="10">
        <v>10.429</v>
      </c>
      <c r="E467" s="10">
        <v>3.5587348E7</v>
      </c>
      <c r="F467" s="10">
        <v>6.7886004E7</v>
      </c>
      <c r="G467" s="11">
        <f t="shared" si="1"/>
        <v>0.5242221651</v>
      </c>
      <c r="H467" s="12"/>
      <c r="I467" s="12"/>
      <c r="J467" s="12"/>
      <c r="K467" s="12"/>
      <c r="L467" s="11"/>
    </row>
    <row r="468">
      <c r="A468" s="7" t="s">
        <v>11</v>
      </c>
      <c r="B468" s="8">
        <v>44327.0</v>
      </c>
      <c r="C468" s="10">
        <v>2279.571</v>
      </c>
      <c r="D468" s="10">
        <v>12.429</v>
      </c>
      <c r="E468" s="10">
        <v>3.5722461E7</v>
      </c>
      <c r="F468" s="10">
        <v>6.7886004E7</v>
      </c>
      <c r="G468" s="11">
        <f t="shared" si="1"/>
        <v>0.5262124576</v>
      </c>
      <c r="H468" s="12"/>
      <c r="I468" s="12"/>
      <c r="J468" s="12"/>
      <c r="K468" s="12"/>
      <c r="L468" s="11"/>
    </row>
    <row r="469">
      <c r="A469" s="7" t="s">
        <v>11</v>
      </c>
      <c r="B469" s="8">
        <v>44328.0</v>
      </c>
      <c r="C469" s="10">
        <v>2299.714</v>
      </c>
      <c r="D469" s="10">
        <v>10.143</v>
      </c>
      <c r="E469" s="10">
        <v>3.5906671E7</v>
      </c>
      <c r="F469" s="10">
        <v>6.7886004E7</v>
      </c>
      <c r="G469" s="11">
        <f t="shared" si="1"/>
        <v>0.5289259771</v>
      </c>
      <c r="H469" s="12"/>
      <c r="I469" s="12"/>
      <c r="J469" s="12"/>
      <c r="K469" s="12"/>
      <c r="L469" s="11"/>
    </row>
    <row r="470">
      <c r="A470" s="7" t="s">
        <v>11</v>
      </c>
      <c r="B470" s="8">
        <v>44329.0</v>
      </c>
      <c r="C470" s="10">
        <v>2306.143</v>
      </c>
      <c r="D470" s="10">
        <v>9.857</v>
      </c>
      <c r="E470" s="10">
        <v>3.6115955E7</v>
      </c>
      <c r="F470" s="10">
        <v>6.7886004E7</v>
      </c>
      <c r="G470" s="11">
        <f t="shared" si="1"/>
        <v>0.5320088512</v>
      </c>
      <c r="H470" s="12"/>
      <c r="I470" s="12"/>
      <c r="J470" s="12"/>
      <c r="K470" s="12"/>
      <c r="L470" s="11"/>
    </row>
    <row r="471">
      <c r="A471" s="7" t="s">
        <v>11</v>
      </c>
      <c r="B471" s="8">
        <v>44330.0</v>
      </c>
      <c r="C471" s="10">
        <v>2264.429</v>
      </c>
      <c r="D471" s="10">
        <v>10.286</v>
      </c>
      <c r="E471" s="10">
        <v>3.6336023E7</v>
      </c>
      <c r="F471" s="10">
        <v>6.7886004E7</v>
      </c>
      <c r="G471" s="11">
        <f t="shared" si="1"/>
        <v>0.5352505798</v>
      </c>
      <c r="H471" s="12"/>
      <c r="I471" s="12"/>
      <c r="J471" s="12"/>
      <c r="K471" s="12"/>
      <c r="L471" s="11"/>
    </row>
    <row r="472">
      <c r="A472" s="7" t="s">
        <v>11</v>
      </c>
      <c r="B472" s="8">
        <v>44331.0</v>
      </c>
      <c r="C472" s="10">
        <v>2265.0</v>
      </c>
      <c r="D472" s="10">
        <v>10.571</v>
      </c>
      <c r="E472" s="10">
        <v>3.6573354E7</v>
      </c>
      <c r="F472" s="10">
        <v>6.7886004E7</v>
      </c>
      <c r="G472" s="11">
        <f t="shared" si="1"/>
        <v>0.5387466023</v>
      </c>
      <c r="H472" s="12"/>
      <c r="I472" s="12"/>
      <c r="J472" s="12"/>
      <c r="K472" s="12"/>
      <c r="L472" s="11"/>
    </row>
    <row r="473">
      <c r="A473" s="7" t="s">
        <v>11</v>
      </c>
      <c r="B473" s="8">
        <v>44332.0</v>
      </c>
      <c r="C473" s="10">
        <v>2287.286</v>
      </c>
      <c r="D473" s="10">
        <v>10.857</v>
      </c>
      <c r="E473" s="10">
        <v>3.6704672E7</v>
      </c>
      <c r="F473" s="10">
        <v>6.7886004E7</v>
      </c>
      <c r="G473" s="11">
        <f t="shared" si="1"/>
        <v>0.5406809922</v>
      </c>
      <c r="H473" s="12"/>
      <c r="I473" s="12"/>
      <c r="J473" s="12"/>
      <c r="K473" s="12"/>
      <c r="L473" s="11"/>
    </row>
    <row r="474">
      <c r="A474" s="7" t="s">
        <v>11</v>
      </c>
      <c r="B474" s="8">
        <v>44333.0</v>
      </c>
      <c r="C474" s="10">
        <v>2232.286</v>
      </c>
      <c r="D474" s="10">
        <v>10.857</v>
      </c>
      <c r="E474" s="10">
        <v>3.6811405E7</v>
      </c>
      <c r="F474" s="10">
        <v>6.7886004E7</v>
      </c>
      <c r="G474" s="11">
        <f t="shared" si="1"/>
        <v>0.5422532309</v>
      </c>
      <c r="H474" s="12"/>
      <c r="I474" s="12"/>
      <c r="J474" s="12"/>
      <c r="K474" s="12"/>
      <c r="L474" s="11"/>
    </row>
    <row r="475">
      <c r="A475" s="7" t="s">
        <v>11</v>
      </c>
      <c r="B475" s="8">
        <v>44334.0</v>
      </c>
      <c r="C475" s="10">
        <v>1539.143</v>
      </c>
      <c r="D475" s="10">
        <v>9.0</v>
      </c>
      <c r="E475" s="10">
        <v>3.6985505E7</v>
      </c>
      <c r="F475" s="10">
        <v>6.7886004E7</v>
      </c>
      <c r="G475" s="11">
        <f t="shared" si="1"/>
        <v>0.5448178243</v>
      </c>
      <c r="H475" s="12"/>
      <c r="I475" s="12"/>
      <c r="J475" s="12"/>
      <c r="K475" s="12"/>
      <c r="L475" s="11"/>
    </row>
    <row r="476">
      <c r="A476" s="7" t="s">
        <v>11</v>
      </c>
      <c r="B476" s="8">
        <v>44335.0</v>
      </c>
      <c r="C476" s="10">
        <v>1517.714</v>
      </c>
      <c r="D476" s="10">
        <v>7.857</v>
      </c>
      <c r="E476" s="10">
        <v>3.7250363E7</v>
      </c>
      <c r="F476" s="10">
        <v>6.7886004E7</v>
      </c>
      <c r="G476" s="11">
        <f t="shared" si="1"/>
        <v>0.5487193354</v>
      </c>
      <c r="H476" s="12"/>
      <c r="I476" s="12"/>
      <c r="J476" s="12"/>
      <c r="K476" s="12"/>
      <c r="L476" s="11"/>
    </row>
    <row r="477">
      <c r="A477" s="7" t="s">
        <v>11</v>
      </c>
      <c r="B477" s="8">
        <v>44336.0</v>
      </c>
      <c r="C477" s="10">
        <v>1522.857</v>
      </c>
      <c r="D477" s="10">
        <v>7.286</v>
      </c>
      <c r="E477" s="10">
        <v>3.7518614E7</v>
      </c>
      <c r="F477" s="10">
        <v>6.7886004E7</v>
      </c>
      <c r="G477" s="11">
        <f t="shared" si="1"/>
        <v>0.5526708274</v>
      </c>
      <c r="H477" s="12"/>
      <c r="I477" s="12"/>
      <c r="J477" s="12"/>
      <c r="K477" s="12"/>
      <c r="L477" s="11"/>
    </row>
    <row r="478">
      <c r="A478" s="7" t="s">
        <v>11</v>
      </c>
      <c r="B478" s="8">
        <v>44337.0</v>
      </c>
      <c r="C478" s="10">
        <v>1595.714</v>
      </c>
      <c r="D478" s="10">
        <v>6.0</v>
      </c>
      <c r="E478" s="10">
        <v>3.7738271E7</v>
      </c>
      <c r="F478" s="10">
        <v>6.7886004E7</v>
      </c>
      <c r="G478" s="11">
        <f t="shared" si="1"/>
        <v>0.5559065017</v>
      </c>
      <c r="H478" s="12"/>
      <c r="I478" s="12"/>
      <c r="J478" s="12"/>
      <c r="K478" s="12"/>
      <c r="L478" s="11"/>
    </row>
    <row r="479">
      <c r="A479" s="7" t="s">
        <v>11</v>
      </c>
      <c r="B479" s="8">
        <v>44338.0</v>
      </c>
      <c r="C479" s="10">
        <v>1662.0</v>
      </c>
      <c r="D479" s="10">
        <v>5.857</v>
      </c>
      <c r="E479" s="10">
        <v>3.7943681E7</v>
      </c>
      <c r="F479" s="10">
        <v>6.7886004E7</v>
      </c>
      <c r="G479" s="11">
        <f t="shared" si="1"/>
        <v>0.5589323095</v>
      </c>
      <c r="H479" s="12"/>
      <c r="I479" s="12"/>
      <c r="J479" s="12"/>
      <c r="K479" s="12"/>
      <c r="L479" s="11"/>
    </row>
    <row r="480">
      <c r="A480" s="7" t="s">
        <v>11</v>
      </c>
      <c r="B480" s="8">
        <v>44339.0</v>
      </c>
      <c r="C480" s="10">
        <v>1685.857</v>
      </c>
      <c r="D480" s="10">
        <v>6.0</v>
      </c>
      <c r="E480" s="10">
        <v>3.8070038E7</v>
      </c>
      <c r="F480" s="10">
        <v>6.7886004E7</v>
      </c>
      <c r="G480" s="11">
        <f t="shared" si="1"/>
        <v>0.560793621</v>
      </c>
      <c r="H480" s="12"/>
      <c r="I480" s="12"/>
      <c r="J480" s="12"/>
      <c r="K480" s="12"/>
      <c r="L480" s="11"/>
    </row>
    <row r="481">
      <c r="A481" s="7" t="s">
        <v>11</v>
      </c>
      <c r="B481" s="8">
        <v>44340.0</v>
      </c>
      <c r="C481" s="10">
        <v>1739.714</v>
      </c>
      <c r="D481" s="10">
        <v>5.714</v>
      </c>
      <c r="E481" s="10">
        <v>3.8192417E7</v>
      </c>
      <c r="F481" s="10">
        <v>6.7886004E7</v>
      </c>
      <c r="G481" s="11">
        <f t="shared" si="1"/>
        <v>0.5625963343</v>
      </c>
      <c r="H481" s="12"/>
      <c r="I481" s="12"/>
      <c r="J481" s="12"/>
      <c r="K481" s="12"/>
      <c r="L481" s="11"/>
    </row>
    <row r="482">
      <c r="A482" s="7" t="s">
        <v>11</v>
      </c>
      <c r="B482" s="8">
        <v>44341.0</v>
      </c>
      <c r="C482" s="10">
        <v>2422.429</v>
      </c>
      <c r="D482" s="10">
        <v>6.857</v>
      </c>
      <c r="E482" s="10">
        <v>3.8378564E7</v>
      </c>
      <c r="F482" s="10">
        <v>6.7886004E7</v>
      </c>
      <c r="G482" s="11">
        <f t="shared" si="1"/>
        <v>0.565338387</v>
      </c>
      <c r="H482" s="12"/>
      <c r="I482" s="12"/>
      <c r="J482" s="12"/>
      <c r="K482" s="12"/>
      <c r="L482" s="11"/>
    </row>
    <row r="483">
      <c r="A483" s="7" t="s">
        <v>11</v>
      </c>
      <c r="B483" s="8">
        <v>44342.0</v>
      </c>
      <c r="C483" s="10">
        <v>2543.143</v>
      </c>
      <c r="D483" s="10">
        <v>7.714</v>
      </c>
      <c r="E483" s="10">
        <v>3.8614683E7</v>
      </c>
      <c r="F483" s="10">
        <v>6.7886004E7</v>
      </c>
      <c r="G483" s="11">
        <f t="shared" si="1"/>
        <v>0.5688165561</v>
      </c>
      <c r="H483" s="12"/>
      <c r="I483" s="12"/>
      <c r="J483" s="12"/>
      <c r="K483" s="12"/>
      <c r="L483" s="11"/>
    </row>
    <row r="484">
      <c r="A484" s="7" t="s">
        <v>11</v>
      </c>
      <c r="B484" s="8">
        <v>44343.0</v>
      </c>
      <c r="C484" s="10">
        <v>2641.0</v>
      </c>
      <c r="D484" s="10">
        <v>8.143</v>
      </c>
      <c r="E484" s="10">
        <v>3.88712E7</v>
      </c>
      <c r="F484" s="10">
        <v>6.7886004E7</v>
      </c>
      <c r="G484" s="11">
        <f t="shared" si="1"/>
        <v>0.5725951994</v>
      </c>
      <c r="H484" s="12"/>
      <c r="I484" s="12"/>
      <c r="J484" s="12"/>
      <c r="K484" s="12"/>
      <c r="L484" s="11"/>
    </row>
    <row r="485">
      <c r="A485" s="7" t="s">
        <v>11</v>
      </c>
      <c r="B485" s="8">
        <v>44344.0</v>
      </c>
      <c r="C485" s="10">
        <v>2829.857</v>
      </c>
      <c r="D485" s="10">
        <v>8.286</v>
      </c>
      <c r="E485" s="10">
        <v>3.9075642E7</v>
      </c>
      <c r="F485" s="10">
        <v>6.7886004E7</v>
      </c>
      <c r="G485" s="11">
        <f t="shared" si="1"/>
        <v>0.575606748</v>
      </c>
      <c r="H485" s="12"/>
      <c r="I485" s="12"/>
      <c r="J485" s="12"/>
      <c r="K485" s="12"/>
      <c r="L485" s="11"/>
    </row>
    <row r="486">
      <c r="A486" s="7" t="s">
        <v>11</v>
      </c>
      <c r="B486" s="8">
        <v>44345.0</v>
      </c>
      <c r="C486" s="10">
        <v>2932.286</v>
      </c>
      <c r="D486" s="10">
        <v>8.429</v>
      </c>
      <c r="E486" s="10">
        <v>3.9259168E7</v>
      </c>
      <c r="F486" s="10">
        <v>6.7886004E7</v>
      </c>
      <c r="G486" s="11">
        <f t="shared" si="1"/>
        <v>0.5783101919</v>
      </c>
      <c r="H486" s="12"/>
      <c r="I486" s="12"/>
      <c r="J486" s="12"/>
      <c r="K486" s="12"/>
      <c r="L486" s="11"/>
    </row>
    <row r="487">
      <c r="A487" s="7" t="s">
        <v>11</v>
      </c>
      <c r="B487" s="8">
        <v>44346.0</v>
      </c>
      <c r="C487" s="10">
        <v>3078.143</v>
      </c>
      <c r="D487" s="10">
        <v>8.571</v>
      </c>
      <c r="E487" s="10">
        <v>3.9384055E7</v>
      </c>
      <c r="F487" s="10">
        <v>6.7886004E7</v>
      </c>
      <c r="G487" s="11">
        <f t="shared" si="1"/>
        <v>0.5801498494</v>
      </c>
      <c r="H487" s="12"/>
      <c r="I487" s="12"/>
      <c r="J487" s="12"/>
      <c r="K487" s="12"/>
      <c r="L487" s="11"/>
    </row>
    <row r="488">
      <c r="A488" s="7" t="s">
        <v>11</v>
      </c>
      <c r="B488" s="8">
        <v>44347.0</v>
      </c>
      <c r="C488" s="10">
        <v>3210.143</v>
      </c>
      <c r="D488" s="10">
        <v>8.429</v>
      </c>
      <c r="E488" s="10">
        <v>3.9477158E7</v>
      </c>
      <c r="F488" s="10">
        <v>6.7886004E7</v>
      </c>
      <c r="G488" s="11">
        <f t="shared" si="1"/>
        <v>0.5815213103</v>
      </c>
      <c r="H488" s="12"/>
      <c r="I488" s="12"/>
      <c r="J488" s="12"/>
      <c r="K488" s="12"/>
      <c r="L488" s="11"/>
    </row>
    <row r="489">
      <c r="A489" s="7" t="s">
        <v>11</v>
      </c>
      <c r="B489" s="8">
        <v>44348.0</v>
      </c>
      <c r="C489" s="10">
        <v>3308.0</v>
      </c>
      <c r="D489" s="10">
        <v>6.286</v>
      </c>
      <c r="E489" s="10">
        <v>3.9585665E7</v>
      </c>
      <c r="F489" s="10">
        <v>6.7886004E7</v>
      </c>
      <c r="G489" s="11">
        <f t="shared" si="1"/>
        <v>0.583119681</v>
      </c>
      <c r="H489" s="12"/>
      <c r="I489" s="12"/>
      <c r="J489" s="12"/>
      <c r="K489" s="12"/>
      <c r="L489" s="11"/>
    </row>
    <row r="490">
      <c r="A490" s="7" t="s">
        <v>11</v>
      </c>
      <c r="B490" s="8">
        <v>44349.0</v>
      </c>
      <c r="C490" s="10">
        <v>3489.857</v>
      </c>
      <c r="D490" s="10">
        <v>6.714</v>
      </c>
      <c r="E490" s="10">
        <v>3.9758428E7</v>
      </c>
      <c r="F490" s="10">
        <v>6.7886004E7</v>
      </c>
      <c r="G490" s="11">
        <f t="shared" si="1"/>
        <v>0.5856645797</v>
      </c>
      <c r="H490" s="12"/>
      <c r="I490" s="12"/>
      <c r="J490" s="12"/>
      <c r="K490" s="12"/>
      <c r="L490" s="11"/>
    </row>
    <row r="491">
      <c r="A491" s="7" t="s">
        <v>11</v>
      </c>
      <c r="B491" s="8">
        <v>44350.0</v>
      </c>
      <c r="C491" s="10">
        <v>3746.571</v>
      </c>
      <c r="D491" s="10">
        <v>7.857</v>
      </c>
      <c r="E491" s="10">
        <v>3.9949694E7</v>
      </c>
      <c r="F491" s="10">
        <v>6.7886004E7</v>
      </c>
      <c r="G491" s="11">
        <f t="shared" si="1"/>
        <v>0.5884820382</v>
      </c>
      <c r="H491" s="12"/>
      <c r="I491" s="12"/>
      <c r="J491" s="12"/>
      <c r="K491" s="12"/>
      <c r="L491" s="11"/>
    </row>
    <row r="492">
      <c r="A492" s="7" t="s">
        <v>11</v>
      </c>
      <c r="B492" s="8">
        <v>44351.0</v>
      </c>
      <c r="C492" s="10">
        <v>4048.571</v>
      </c>
      <c r="D492" s="10">
        <v>8.0</v>
      </c>
      <c r="E492" s="10">
        <v>4.0129618E7</v>
      </c>
      <c r="F492" s="10">
        <v>6.7886004E7</v>
      </c>
      <c r="G492" s="11">
        <f t="shared" si="1"/>
        <v>0.5911324225</v>
      </c>
      <c r="H492" s="12"/>
      <c r="I492" s="12"/>
      <c r="J492" s="12"/>
      <c r="K492" s="12"/>
      <c r="L492" s="11"/>
    </row>
    <row r="493">
      <c r="A493" s="7" t="s">
        <v>11</v>
      </c>
      <c r="B493" s="8">
        <v>44352.0</v>
      </c>
      <c r="C493" s="10">
        <v>4393.429</v>
      </c>
      <c r="D493" s="10">
        <v>8.857</v>
      </c>
      <c r="E493" s="10">
        <v>4.0333231E7</v>
      </c>
      <c r="F493" s="10">
        <v>6.7886004E7</v>
      </c>
      <c r="G493" s="11">
        <f t="shared" si="1"/>
        <v>0.5941317595</v>
      </c>
      <c r="H493" s="12"/>
      <c r="I493" s="12"/>
      <c r="J493" s="12"/>
      <c r="K493" s="12"/>
      <c r="L493" s="11"/>
    </row>
    <row r="494">
      <c r="A494" s="7" t="s">
        <v>11</v>
      </c>
      <c r="B494" s="8">
        <v>44353.0</v>
      </c>
      <c r="C494" s="10">
        <v>4695.0</v>
      </c>
      <c r="D494" s="10">
        <v>8.571</v>
      </c>
      <c r="E494" s="10">
        <v>4.0460576E7</v>
      </c>
      <c r="F494" s="10">
        <v>6.7886004E7</v>
      </c>
      <c r="G494" s="11">
        <f t="shared" si="1"/>
        <v>0.5960076248</v>
      </c>
      <c r="H494" s="12"/>
      <c r="I494" s="12"/>
      <c r="J494" s="12"/>
      <c r="K494" s="12"/>
      <c r="L494" s="11"/>
    </row>
    <row r="495">
      <c r="A495" s="7" t="s">
        <v>11</v>
      </c>
      <c r="B495" s="8">
        <v>44354.0</v>
      </c>
      <c r="C495" s="10">
        <v>5024.0</v>
      </c>
      <c r="D495" s="10">
        <v>8.429</v>
      </c>
      <c r="E495" s="10">
        <v>4.0573517E7</v>
      </c>
      <c r="F495" s="10">
        <v>6.7886004E7</v>
      </c>
      <c r="G495" s="11">
        <f t="shared" si="1"/>
        <v>0.5976713109</v>
      </c>
      <c r="H495" s="12"/>
      <c r="I495" s="12"/>
      <c r="J495" s="12"/>
      <c r="K495" s="12"/>
      <c r="L495" s="11"/>
    </row>
    <row r="496">
      <c r="A496" s="7" t="s">
        <v>11</v>
      </c>
      <c r="B496" s="8">
        <v>44355.0</v>
      </c>
      <c r="C496" s="10">
        <v>5434.143</v>
      </c>
      <c r="D496" s="10">
        <v>10.429</v>
      </c>
      <c r="E496" s="10">
        <v>4.0710319E7</v>
      </c>
      <c r="F496" s="10">
        <v>6.7886004E7</v>
      </c>
      <c r="G496" s="11">
        <f t="shared" si="1"/>
        <v>0.5996864832</v>
      </c>
      <c r="H496" s="12"/>
      <c r="I496" s="12"/>
      <c r="J496" s="12"/>
      <c r="K496" s="12"/>
      <c r="L496" s="11"/>
    </row>
    <row r="497">
      <c r="A497" s="7" t="s">
        <v>11</v>
      </c>
      <c r="B497" s="8">
        <v>44356.0</v>
      </c>
      <c r="C497" s="10">
        <v>5871.0</v>
      </c>
      <c r="D497" s="10">
        <v>9.571</v>
      </c>
      <c r="E497" s="10">
        <v>4.0886878E7</v>
      </c>
      <c r="F497" s="10">
        <v>6.7886004E7</v>
      </c>
      <c r="G497" s="11">
        <f t="shared" si="1"/>
        <v>0.6022872992</v>
      </c>
      <c r="H497" s="12"/>
      <c r="I497" s="12"/>
      <c r="J497" s="12"/>
      <c r="K497" s="12"/>
      <c r="L497" s="11"/>
    </row>
    <row r="498">
      <c r="A498" s="7" t="s">
        <v>11</v>
      </c>
      <c r="B498" s="8">
        <v>44357.0</v>
      </c>
      <c r="C498" s="10">
        <v>6165.0</v>
      </c>
      <c r="D498" s="10">
        <v>8.0</v>
      </c>
      <c r="E498" s="10">
        <v>4.1088485E7</v>
      </c>
      <c r="F498" s="10">
        <v>6.7886004E7</v>
      </c>
      <c r="G498" s="11">
        <f t="shared" si="1"/>
        <v>0.6052570866</v>
      </c>
      <c r="H498" s="12"/>
      <c r="I498" s="12"/>
      <c r="J498" s="12"/>
      <c r="K498" s="12"/>
      <c r="L498" s="11"/>
    </row>
    <row r="499">
      <c r="A499" s="7" t="s">
        <v>11</v>
      </c>
      <c r="B499" s="8">
        <v>44358.0</v>
      </c>
      <c r="C499" s="10">
        <v>6424.429</v>
      </c>
      <c r="D499" s="10">
        <v>8.857</v>
      </c>
      <c r="E499" s="10">
        <v>4.1297016E7</v>
      </c>
      <c r="F499" s="10">
        <v>6.7886004E7</v>
      </c>
      <c r="G499" s="11">
        <f t="shared" si="1"/>
        <v>0.6083288685</v>
      </c>
      <c r="H499" s="12"/>
      <c r="I499" s="12"/>
      <c r="J499" s="12"/>
      <c r="K499" s="12"/>
      <c r="L499" s="11"/>
    </row>
    <row r="500">
      <c r="A500" s="7" t="s">
        <v>11</v>
      </c>
      <c r="B500" s="8">
        <v>44359.0</v>
      </c>
      <c r="C500" s="10">
        <v>6695.429</v>
      </c>
      <c r="D500" s="10">
        <v>8.714</v>
      </c>
      <c r="E500" s="10">
        <v>4.1551201E7</v>
      </c>
      <c r="F500" s="10">
        <v>6.7886004E7</v>
      </c>
      <c r="G500" s="11">
        <f t="shared" si="1"/>
        <v>0.6120731602</v>
      </c>
      <c r="H500" s="12"/>
      <c r="I500" s="12"/>
      <c r="J500" s="12"/>
      <c r="K500" s="12"/>
      <c r="L500" s="11"/>
    </row>
    <row r="501">
      <c r="A501" s="7" t="s">
        <v>11</v>
      </c>
      <c r="B501" s="8">
        <v>44360.0</v>
      </c>
      <c r="C501" s="10">
        <v>6996.714</v>
      </c>
      <c r="D501" s="10">
        <v>9.286</v>
      </c>
      <c r="E501" s="10">
        <v>4.1698429E7</v>
      </c>
      <c r="F501" s="10">
        <v>6.7886004E7</v>
      </c>
      <c r="G501" s="11">
        <f t="shared" si="1"/>
        <v>0.6142419135</v>
      </c>
      <c r="H501" s="12"/>
      <c r="I501" s="12"/>
      <c r="J501" s="12"/>
      <c r="K501" s="12"/>
      <c r="L501" s="11"/>
    </row>
    <row r="502">
      <c r="A502" s="7" t="s">
        <v>11</v>
      </c>
      <c r="B502" s="8">
        <v>44361.0</v>
      </c>
      <c r="C502" s="10">
        <v>7285.857</v>
      </c>
      <c r="D502" s="10">
        <v>9.571</v>
      </c>
      <c r="E502" s="10">
        <v>4.1831056E7</v>
      </c>
      <c r="F502" s="10">
        <v>6.7886004E7</v>
      </c>
      <c r="G502" s="11">
        <f t="shared" si="1"/>
        <v>0.6161955858</v>
      </c>
      <c r="H502" s="12"/>
      <c r="I502" s="12"/>
      <c r="J502" s="12"/>
      <c r="K502" s="12"/>
      <c r="L502" s="11"/>
    </row>
    <row r="503">
      <c r="A503" s="7" t="s">
        <v>11</v>
      </c>
      <c r="B503" s="8">
        <v>44362.0</v>
      </c>
      <c r="C503" s="10">
        <v>7517.429</v>
      </c>
      <c r="D503" s="10">
        <v>9.0</v>
      </c>
      <c r="E503" s="10">
        <v>4.2021089E7</v>
      </c>
      <c r="F503" s="10">
        <v>6.7886004E7</v>
      </c>
      <c r="G503" s="11">
        <f t="shared" si="1"/>
        <v>0.6189948815</v>
      </c>
      <c r="H503" s="12"/>
      <c r="I503" s="12"/>
      <c r="J503" s="12"/>
      <c r="K503" s="12"/>
      <c r="L503" s="11"/>
    </row>
    <row r="504">
      <c r="A504" s="7" t="s">
        <v>11</v>
      </c>
      <c r="B504" s="8">
        <v>44363.0</v>
      </c>
      <c r="C504" s="10">
        <v>7730.143</v>
      </c>
      <c r="D504" s="10">
        <v>9.429</v>
      </c>
      <c r="E504" s="10">
        <v>4.2216654E7</v>
      </c>
      <c r="F504" s="10">
        <v>6.7886004E7</v>
      </c>
      <c r="G504" s="11">
        <f t="shared" si="1"/>
        <v>0.6218756667</v>
      </c>
      <c r="H504" s="12"/>
      <c r="I504" s="12"/>
      <c r="J504" s="12"/>
      <c r="K504" s="12"/>
      <c r="L504" s="11"/>
    </row>
    <row r="505">
      <c r="A505" s="7" t="s">
        <v>11</v>
      </c>
      <c r="B505" s="8">
        <v>44364.0</v>
      </c>
      <c r="C505" s="10">
        <v>8242.143</v>
      </c>
      <c r="D505" s="10">
        <v>11.143</v>
      </c>
      <c r="E505" s="10">
        <v>4.2460632E7</v>
      </c>
      <c r="F505" s="10">
        <v>6.7886004E7</v>
      </c>
      <c r="G505" s="11">
        <f t="shared" si="1"/>
        <v>0.6254696034</v>
      </c>
      <c r="H505" s="12"/>
      <c r="I505" s="12"/>
      <c r="J505" s="12"/>
      <c r="K505" s="12"/>
      <c r="L505" s="11"/>
    </row>
    <row r="506">
      <c r="A506" s="7" t="s">
        <v>11</v>
      </c>
      <c r="B506" s="8">
        <v>44365.0</v>
      </c>
      <c r="C506" s="10">
        <v>8574.571</v>
      </c>
      <c r="D506" s="10">
        <v>10.286</v>
      </c>
      <c r="E506" s="10">
        <v>4.2683772E7</v>
      </c>
      <c r="F506" s="10">
        <v>6.7886004E7</v>
      </c>
      <c r="G506" s="11">
        <f t="shared" si="1"/>
        <v>0.6287565843</v>
      </c>
      <c r="H506" s="12"/>
      <c r="I506" s="12"/>
      <c r="J506" s="12"/>
      <c r="K506" s="12"/>
      <c r="L506" s="11"/>
    </row>
    <row r="507">
      <c r="A507" s="7" t="s">
        <v>11</v>
      </c>
      <c r="B507" s="8">
        <v>44366.0</v>
      </c>
      <c r="C507" s="10">
        <v>8935.143</v>
      </c>
      <c r="D507" s="10">
        <v>10.571</v>
      </c>
      <c r="E507" s="10">
        <v>4.2964013E7</v>
      </c>
      <c r="F507" s="10">
        <v>6.7886004E7</v>
      </c>
      <c r="G507" s="11">
        <f t="shared" si="1"/>
        <v>0.6328846959</v>
      </c>
      <c r="H507" s="12"/>
      <c r="I507" s="12"/>
      <c r="J507" s="12"/>
      <c r="K507" s="12"/>
      <c r="L507" s="11"/>
    </row>
    <row r="508">
      <c r="A508" s="7" t="s">
        <v>11</v>
      </c>
      <c r="B508" s="8">
        <v>44367.0</v>
      </c>
      <c r="C508" s="10">
        <v>9184.143</v>
      </c>
      <c r="D508" s="10">
        <v>10.286</v>
      </c>
      <c r="E508" s="10">
        <v>4.3127763E7</v>
      </c>
      <c r="F508" s="10">
        <v>6.7886004E7</v>
      </c>
      <c r="G508" s="11">
        <f t="shared" si="1"/>
        <v>0.6352968279</v>
      </c>
      <c r="H508" s="12"/>
      <c r="I508" s="12"/>
      <c r="J508" s="12"/>
      <c r="K508" s="12"/>
      <c r="L508" s="11"/>
    </row>
    <row r="509">
      <c r="A509" s="7" t="s">
        <v>11</v>
      </c>
      <c r="B509" s="8">
        <v>44368.0</v>
      </c>
      <c r="C509" s="10">
        <v>9590.857</v>
      </c>
      <c r="D509" s="10">
        <v>10.571</v>
      </c>
      <c r="E509" s="10">
        <v>4.3148843E7</v>
      </c>
      <c r="F509" s="10">
        <v>6.7886004E7</v>
      </c>
      <c r="G509" s="11">
        <f t="shared" si="1"/>
        <v>0.6356073485</v>
      </c>
      <c r="H509" s="12"/>
      <c r="I509" s="12"/>
      <c r="J509" s="12"/>
      <c r="K509" s="12"/>
      <c r="L509" s="11"/>
    </row>
    <row r="510">
      <c r="A510" s="7" t="s">
        <v>11</v>
      </c>
      <c r="B510" s="8">
        <v>44369.0</v>
      </c>
      <c r="C510" s="10">
        <v>10149.86</v>
      </c>
      <c r="D510" s="10">
        <v>13.0</v>
      </c>
      <c r="E510" s="10">
        <v>4.344868E7</v>
      </c>
      <c r="F510" s="10">
        <v>6.7886004E7</v>
      </c>
      <c r="G510" s="11">
        <f t="shared" si="1"/>
        <v>0.6400241204</v>
      </c>
      <c r="H510" s="12"/>
      <c r="I510" s="12"/>
      <c r="J510" s="12"/>
      <c r="K510" s="12"/>
      <c r="L510" s="11"/>
    </row>
    <row r="511">
      <c r="A511" s="7" t="s">
        <v>11</v>
      </c>
      <c r="B511" s="8">
        <v>44370.0</v>
      </c>
      <c r="C511" s="10">
        <v>11168.71</v>
      </c>
      <c r="D511" s="10">
        <v>14.429</v>
      </c>
      <c r="E511" s="10">
        <v>4.3656327E7</v>
      </c>
      <c r="F511" s="10">
        <v>6.7886004E7</v>
      </c>
      <c r="G511" s="11">
        <f t="shared" si="1"/>
        <v>0.6430828805</v>
      </c>
      <c r="H511" s="12"/>
      <c r="I511" s="12"/>
      <c r="J511" s="12"/>
      <c r="K511" s="12"/>
      <c r="L511" s="11"/>
    </row>
    <row r="512">
      <c r="A512" s="7" t="s">
        <v>11</v>
      </c>
      <c r="B512" s="8">
        <v>44371.0</v>
      </c>
      <c r="C512" s="10">
        <v>12009.0</v>
      </c>
      <c r="D512" s="10">
        <v>14.714</v>
      </c>
      <c r="E512" s="10">
        <v>4.3877861E7</v>
      </c>
      <c r="F512" s="10">
        <v>6.7886004E7</v>
      </c>
      <c r="G512" s="11">
        <f t="shared" si="1"/>
        <v>0.6463462041</v>
      </c>
      <c r="H512" s="12"/>
      <c r="I512" s="12"/>
      <c r="J512" s="12"/>
      <c r="K512" s="12"/>
      <c r="L512" s="11"/>
    </row>
    <row r="513">
      <c r="A513" s="7" t="s">
        <v>11</v>
      </c>
      <c r="B513" s="8">
        <v>44372.0</v>
      </c>
      <c r="C513" s="10">
        <v>12735.71</v>
      </c>
      <c r="D513" s="10">
        <v>15.714</v>
      </c>
      <c r="E513" s="10">
        <v>4.4080358E7</v>
      </c>
      <c r="F513" s="10">
        <v>6.7886004E7</v>
      </c>
      <c r="G513" s="11">
        <f t="shared" si="1"/>
        <v>0.6493291018</v>
      </c>
      <c r="H513" s="12"/>
      <c r="I513" s="12"/>
      <c r="J513" s="12"/>
      <c r="K513" s="12"/>
      <c r="L513" s="11"/>
    </row>
    <row r="514">
      <c r="A514" s="7" t="s">
        <v>11</v>
      </c>
      <c r="B514" s="8">
        <v>44373.0</v>
      </c>
      <c r="C514" s="10">
        <v>13860.0</v>
      </c>
      <c r="D514" s="10">
        <v>17.0</v>
      </c>
      <c r="E514" s="10">
        <v>4.4314799E7</v>
      </c>
      <c r="F514" s="10">
        <v>6.7886004E7</v>
      </c>
      <c r="G514" s="11">
        <f t="shared" si="1"/>
        <v>0.6527825529</v>
      </c>
      <c r="H514" s="12"/>
      <c r="I514" s="12"/>
      <c r="J514" s="12"/>
      <c r="K514" s="12"/>
      <c r="L514" s="11"/>
    </row>
    <row r="515">
      <c r="A515" s="7" t="s">
        <v>11</v>
      </c>
      <c r="B515" s="8">
        <v>44374.0</v>
      </c>
      <c r="C515" s="10">
        <v>14653.71</v>
      </c>
      <c r="D515" s="10">
        <v>17.714</v>
      </c>
      <c r="E515" s="10">
        <v>4.4454511E7</v>
      </c>
      <c r="F515" s="10">
        <v>6.7886004E7</v>
      </c>
      <c r="G515" s="11">
        <f t="shared" si="1"/>
        <v>0.6548405913</v>
      </c>
      <c r="H515" s="12"/>
      <c r="I515" s="12"/>
      <c r="J515" s="12"/>
      <c r="K515" s="12"/>
      <c r="L515" s="11"/>
    </row>
    <row r="516">
      <c r="A516" s="7" t="s">
        <v>11</v>
      </c>
      <c r="B516" s="8">
        <v>44375.0</v>
      </c>
      <c r="C516" s="10">
        <v>16404.43</v>
      </c>
      <c r="D516" s="10">
        <v>17.429</v>
      </c>
      <c r="E516" s="10">
        <v>4.4581771E7</v>
      </c>
      <c r="F516" s="10">
        <v>6.7886004E7</v>
      </c>
      <c r="G516" s="11">
        <f t="shared" si="1"/>
        <v>0.6567152045</v>
      </c>
      <c r="H516" s="12"/>
      <c r="I516" s="12"/>
      <c r="J516" s="12"/>
      <c r="K516" s="12"/>
      <c r="L516" s="11"/>
    </row>
    <row r="517">
      <c r="A517" s="7" t="s">
        <v>11</v>
      </c>
      <c r="B517" s="8">
        <v>44376.0</v>
      </c>
      <c r="C517" s="10">
        <v>17655.0</v>
      </c>
      <c r="D517" s="10">
        <v>16.857</v>
      </c>
      <c r="E517" s="10">
        <v>4.4719762E7</v>
      </c>
      <c r="F517" s="10">
        <v>6.7886004E7</v>
      </c>
      <c r="G517" s="11">
        <f t="shared" si="1"/>
        <v>0.6587478915</v>
      </c>
      <c r="H517" s="12"/>
      <c r="I517" s="12"/>
      <c r="J517" s="12"/>
      <c r="K517" s="12"/>
      <c r="L517" s="11"/>
    </row>
    <row r="518">
      <c r="A518" s="7" t="s">
        <v>11</v>
      </c>
      <c r="B518" s="8">
        <v>44377.0</v>
      </c>
      <c r="C518" s="10">
        <v>19044.57</v>
      </c>
      <c r="D518" s="10">
        <v>16.143</v>
      </c>
      <c r="E518" s="10">
        <v>4.4860978E7</v>
      </c>
      <c r="F518" s="10">
        <v>6.7886004E7</v>
      </c>
      <c r="G518" s="11">
        <f t="shared" si="1"/>
        <v>0.6608280847</v>
      </c>
      <c r="H518" s="12"/>
      <c r="I518" s="12"/>
      <c r="J518" s="12"/>
      <c r="K518" s="12"/>
      <c r="L518" s="11"/>
    </row>
    <row r="519">
      <c r="A519" s="7" t="s">
        <v>11</v>
      </c>
      <c r="B519" s="8">
        <v>44378.0</v>
      </c>
      <c r="C519" s="10">
        <v>20607.57</v>
      </c>
      <c r="D519" s="10">
        <v>16.286</v>
      </c>
      <c r="E519" s="10">
        <v>4.5013503E7</v>
      </c>
      <c r="F519" s="10">
        <v>6.7886004E7</v>
      </c>
      <c r="G519" s="11">
        <f t="shared" si="1"/>
        <v>0.6630748659</v>
      </c>
      <c r="H519" s="12"/>
      <c r="I519" s="12"/>
      <c r="J519" s="12"/>
      <c r="K519" s="12"/>
      <c r="L519" s="11"/>
    </row>
    <row r="520">
      <c r="A520" s="7" t="s">
        <v>11</v>
      </c>
      <c r="B520" s="8">
        <v>44379.0</v>
      </c>
      <c r="C520" s="10">
        <v>22248.86</v>
      </c>
      <c r="D520" s="10">
        <v>17.571</v>
      </c>
      <c r="E520" s="10">
        <v>4.5137108E7</v>
      </c>
      <c r="F520" s="10">
        <v>6.7886004E7</v>
      </c>
      <c r="G520" s="11">
        <f t="shared" si="1"/>
        <v>0.6648956389</v>
      </c>
      <c r="H520" s="12"/>
      <c r="I520" s="12"/>
      <c r="J520" s="12"/>
      <c r="K520" s="12"/>
      <c r="L520" s="11"/>
    </row>
    <row r="521">
      <c r="A521" s="7" t="s">
        <v>11</v>
      </c>
      <c r="B521" s="8">
        <v>44380.0</v>
      </c>
      <c r="C521" s="10">
        <v>23180.14</v>
      </c>
      <c r="D521" s="10">
        <v>16.857</v>
      </c>
      <c r="E521" s="10">
        <v>4.5274497E7</v>
      </c>
      <c r="F521" s="10">
        <v>6.7886004E7</v>
      </c>
      <c r="G521" s="11">
        <f t="shared" si="1"/>
        <v>0.6669194581</v>
      </c>
      <c r="H521" s="12"/>
      <c r="I521" s="12"/>
      <c r="J521" s="12"/>
      <c r="K521" s="12"/>
      <c r="L521" s="11"/>
    </row>
    <row r="522">
      <c r="A522" s="7" t="s">
        <v>11</v>
      </c>
      <c r="B522" s="8">
        <v>44381.0</v>
      </c>
      <c r="C522" s="10">
        <v>24503.43</v>
      </c>
      <c r="D522" s="10">
        <v>17.429</v>
      </c>
      <c r="E522" s="10">
        <v>4.5351719E7</v>
      </c>
      <c r="F522" s="10">
        <v>6.7886004E7</v>
      </c>
      <c r="G522" s="11">
        <f t="shared" si="1"/>
        <v>0.6680569827</v>
      </c>
      <c r="H522" s="12"/>
      <c r="I522" s="12"/>
      <c r="J522" s="12"/>
      <c r="K522" s="12"/>
      <c r="L522" s="11"/>
    </row>
    <row r="523">
      <c r="A523" s="7" t="s">
        <v>11</v>
      </c>
      <c r="B523" s="8">
        <v>44382.0</v>
      </c>
      <c r="C523" s="10">
        <v>25129.57</v>
      </c>
      <c r="D523" s="10">
        <v>18.286</v>
      </c>
      <c r="E523" s="10">
        <v>4.5428681E7</v>
      </c>
      <c r="F523" s="10">
        <v>6.7886004E7</v>
      </c>
      <c r="G523" s="11">
        <f t="shared" si="1"/>
        <v>0.6691906774</v>
      </c>
      <c r="H523" s="12"/>
      <c r="I523" s="12"/>
      <c r="J523" s="12"/>
      <c r="K523" s="12"/>
      <c r="L523" s="11"/>
    </row>
    <row r="524">
      <c r="A524" s="7" t="s">
        <v>11</v>
      </c>
      <c r="B524" s="8">
        <v>44383.0</v>
      </c>
      <c r="C524" s="10">
        <v>26325.0</v>
      </c>
      <c r="D524" s="10">
        <v>20.286</v>
      </c>
      <c r="E524" s="10">
        <v>4.5514492E7</v>
      </c>
      <c r="F524" s="10">
        <v>6.7886004E7</v>
      </c>
      <c r="G524" s="11">
        <f t="shared" si="1"/>
        <v>0.6704547229</v>
      </c>
      <c r="H524" s="12"/>
      <c r="I524" s="12"/>
      <c r="J524" s="12"/>
      <c r="K524" s="12"/>
      <c r="L524" s="11"/>
    </row>
    <row r="525">
      <c r="A525" s="7" t="s">
        <v>11</v>
      </c>
      <c r="B525" s="8">
        <v>44384.0</v>
      </c>
      <c r="C525" s="10">
        <v>27238.0</v>
      </c>
      <c r="D525" s="10">
        <v>23.0</v>
      </c>
      <c r="E525" s="10">
        <v>4.5601445E7</v>
      </c>
      <c r="F525" s="10">
        <v>6.7886004E7</v>
      </c>
      <c r="G525" s="11">
        <f t="shared" si="1"/>
        <v>0.6717355907</v>
      </c>
      <c r="H525" s="12"/>
      <c r="I525" s="12"/>
      <c r="J525" s="12"/>
      <c r="K525" s="12"/>
      <c r="L525" s="11"/>
    </row>
    <row r="526">
      <c r="A526" s="7" t="s">
        <v>11</v>
      </c>
      <c r="B526" s="8">
        <v>44385.0</v>
      </c>
      <c r="C526" s="10">
        <v>27873.71</v>
      </c>
      <c r="D526" s="10">
        <v>25.0</v>
      </c>
      <c r="E526" s="10">
        <v>4.5697875E7</v>
      </c>
      <c r="F526" s="10">
        <v>6.7886004E7</v>
      </c>
      <c r="G526" s="11">
        <f t="shared" si="1"/>
        <v>0.6731560603</v>
      </c>
      <c r="H526" s="12"/>
      <c r="I526" s="12"/>
      <c r="J526" s="12"/>
      <c r="K526" s="12"/>
      <c r="L526" s="11"/>
    </row>
    <row r="527">
      <c r="A527" s="7" t="s">
        <v>11</v>
      </c>
      <c r="B527" s="8">
        <v>44386.0</v>
      </c>
      <c r="C527" s="10">
        <v>29162.57</v>
      </c>
      <c r="D527" s="10">
        <v>25.429</v>
      </c>
      <c r="E527" s="10">
        <v>4.578655E7</v>
      </c>
      <c r="F527" s="10">
        <v>6.7886004E7</v>
      </c>
      <c r="G527" s="11">
        <f t="shared" si="1"/>
        <v>0.6744622942</v>
      </c>
      <c r="H527" s="12"/>
      <c r="I527" s="12"/>
      <c r="J527" s="12"/>
      <c r="K527" s="12"/>
      <c r="L527" s="11"/>
    </row>
    <row r="528">
      <c r="A528" s="7" t="s">
        <v>11</v>
      </c>
      <c r="B528" s="8">
        <v>44387.0</v>
      </c>
      <c r="C528" s="10">
        <v>30215.43</v>
      </c>
      <c r="D528" s="10">
        <v>27.714</v>
      </c>
      <c r="E528" s="10">
        <v>4.578655E7</v>
      </c>
      <c r="F528" s="10">
        <v>6.7886004E7</v>
      </c>
      <c r="G528" s="11">
        <f t="shared" si="1"/>
        <v>0.6744622942</v>
      </c>
      <c r="H528" s="12"/>
      <c r="I528" s="12"/>
      <c r="J528" s="12"/>
      <c r="K528" s="12"/>
      <c r="L528" s="11"/>
    </row>
    <row r="529">
      <c r="A529" s="20"/>
      <c r="B529" s="21"/>
      <c r="C529" s="20"/>
      <c r="G529" s="22"/>
      <c r="L529" s="22"/>
    </row>
    <row r="530">
      <c r="A530" s="20"/>
      <c r="B530" s="21"/>
      <c r="C530" s="20"/>
      <c r="G530" s="22"/>
      <c r="L530" s="22"/>
    </row>
    <row r="531">
      <c r="A531" s="20"/>
      <c r="B531" s="21"/>
      <c r="C531" s="20"/>
      <c r="G531" s="22"/>
      <c r="L531" s="22"/>
    </row>
    <row r="532">
      <c r="A532" s="20"/>
      <c r="B532" s="21"/>
      <c r="C532" s="20"/>
      <c r="G532" s="22"/>
      <c r="L532" s="22"/>
    </row>
    <row r="533">
      <c r="A533" s="20"/>
      <c r="B533" s="21"/>
      <c r="C533" s="20"/>
      <c r="G533" s="22"/>
      <c r="L533" s="22"/>
    </row>
    <row r="534">
      <c r="A534" s="20"/>
      <c r="B534" s="21"/>
      <c r="C534" s="20"/>
      <c r="G534" s="22"/>
      <c r="L534" s="22"/>
    </row>
    <row r="535">
      <c r="A535" s="20"/>
      <c r="B535" s="21"/>
      <c r="C535" s="20"/>
      <c r="G535" s="22"/>
      <c r="L535" s="22"/>
    </row>
    <row r="536">
      <c r="A536" s="20"/>
      <c r="B536" s="21"/>
      <c r="C536" s="20"/>
      <c r="G536" s="22"/>
      <c r="L536" s="22"/>
    </row>
    <row r="537">
      <c r="A537" s="20"/>
      <c r="B537" s="21"/>
      <c r="C537" s="20"/>
      <c r="G537" s="22"/>
      <c r="L537" s="22"/>
    </row>
    <row r="538">
      <c r="A538" s="20"/>
      <c r="B538" s="21"/>
      <c r="C538" s="20"/>
      <c r="G538" s="22"/>
      <c r="L538" s="22"/>
    </row>
    <row r="539">
      <c r="A539" s="20"/>
      <c r="B539" s="21"/>
      <c r="C539" s="20"/>
      <c r="G539" s="22"/>
      <c r="L539" s="22"/>
    </row>
    <row r="540">
      <c r="A540" s="20"/>
      <c r="B540" s="21"/>
      <c r="C540" s="20"/>
      <c r="G540" s="22"/>
      <c r="L540" s="22"/>
    </row>
    <row r="541">
      <c r="A541" s="20"/>
      <c r="B541" s="21"/>
      <c r="C541" s="20"/>
      <c r="G541" s="22"/>
      <c r="L541" s="22"/>
    </row>
    <row r="542">
      <c r="A542" s="20"/>
      <c r="B542" s="21"/>
      <c r="C542" s="20"/>
      <c r="G542" s="22"/>
      <c r="L542" s="22"/>
    </row>
    <row r="543">
      <c r="A543" s="20"/>
      <c r="B543" s="21"/>
      <c r="C543" s="20"/>
      <c r="G543" s="22"/>
      <c r="L543" s="22"/>
    </row>
    <row r="544">
      <c r="A544" s="20"/>
      <c r="B544" s="21"/>
      <c r="C544" s="20"/>
      <c r="G544" s="22"/>
      <c r="L544" s="22"/>
    </row>
    <row r="545">
      <c r="A545" s="20"/>
      <c r="B545" s="21"/>
      <c r="C545" s="20"/>
      <c r="G545" s="22"/>
      <c r="L545" s="22"/>
    </row>
    <row r="546">
      <c r="A546" s="20"/>
      <c r="B546" s="21"/>
      <c r="C546" s="20"/>
      <c r="G546" s="22"/>
      <c r="L546" s="22"/>
    </row>
    <row r="547">
      <c r="A547" s="20"/>
      <c r="B547" s="21"/>
      <c r="C547" s="20"/>
      <c r="G547" s="22"/>
      <c r="L547" s="22"/>
    </row>
    <row r="548">
      <c r="A548" s="20"/>
      <c r="B548" s="21"/>
      <c r="C548" s="20"/>
      <c r="G548" s="22"/>
      <c r="L548" s="22"/>
    </row>
    <row r="549">
      <c r="A549" s="20"/>
      <c r="B549" s="21"/>
      <c r="C549" s="20"/>
      <c r="G549" s="22"/>
      <c r="L549" s="22"/>
    </row>
    <row r="550">
      <c r="A550" s="20"/>
      <c r="B550" s="21"/>
      <c r="C550" s="20"/>
      <c r="G550" s="22"/>
      <c r="L550" s="22"/>
    </row>
    <row r="551">
      <c r="A551" s="20"/>
      <c r="B551" s="21"/>
      <c r="C551" s="20"/>
      <c r="G551" s="22"/>
      <c r="L551" s="22"/>
    </row>
    <row r="552">
      <c r="A552" s="20"/>
      <c r="B552" s="21"/>
      <c r="C552" s="20"/>
      <c r="G552" s="22"/>
      <c r="L552" s="22"/>
    </row>
    <row r="553">
      <c r="A553" s="20"/>
      <c r="B553" s="21"/>
      <c r="C553" s="20"/>
      <c r="G553" s="22"/>
      <c r="L553" s="22"/>
    </row>
    <row r="554">
      <c r="A554" s="20"/>
      <c r="B554" s="21"/>
      <c r="C554" s="20"/>
      <c r="G554" s="22"/>
      <c r="L554" s="22"/>
    </row>
    <row r="555">
      <c r="A555" s="20"/>
      <c r="B555" s="21"/>
      <c r="C555" s="20"/>
      <c r="G555" s="22"/>
      <c r="L555" s="22"/>
    </row>
    <row r="556">
      <c r="A556" s="20"/>
      <c r="B556" s="21"/>
      <c r="C556" s="20"/>
      <c r="G556" s="22"/>
      <c r="L556" s="22"/>
    </row>
    <row r="557">
      <c r="A557" s="20"/>
      <c r="B557" s="21"/>
      <c r="C557" s="20"/>
      <c r="G557" s="22"/>
      <c r="L557" s="22"/>
    </row>
    <row r="558">
      <c r="A558" s="20"/>
      <c r="B558" s="21"/>
      <c r="C558" s="20"/>
      <c r="G558" s="22"/>
      <c r="L558" s="22"/>
    </row>
    <row r="559">
      <c r="A559" s="20"/>
      <c r="B559" s="21"/>
      <c r="C559" s="20"/>
      <c r="G559" s="22"/>
      <c r="L559" s="22"/>
    </row>
    <row r="560">
      <c r="A560" s="20"/>
      <c r="B560" s="21"/>
      <c r="C560" s="20"/>
      <c r="G560" s="22"/>
      <c r="L560" s="22"/>
    </row>
    <row r="561">
      <c r="A561" s="20"/>
      <c r="B561" s="21"/>
      <c r="C561" s="20"/>
      <c r="G561" s="22"/>
      <c r="L561" s="22"/>
    </row>
    <row r="562">
      <c r="A562" s="20"/>
      <c r="B562" s="21"/>
      <c r="C562" s="20"/>
      <c r="G562" s="22"/>
      <c r="L562" s="22"/>
    </row>
    <row r="563">
      <c r="A563" s="20"/>
      <c r="B563" s="21"/>
      <c r="C563" s="20"/>
      <c r="G563" s="22"/>
      <c r="L563" s="22"/>
    </row>
    <row r="564">
      <c r="A564" s="20"/>
      <c r="B564" s="21"/>
      <c r="C564" s="20"/>
      <c r="G564" s="22"/>
      <c r="L564" s="22"/>
    </row>
    <row r="565">
      <c r="A565" s="20"/>
      <c r="B565" s="21"/>
      <c r="C565" s="20"/>
      <c r="G565" s="22"/>
      <c r="L565" s="22"/>
    </row>
    <row r="566">
      <c r="A566" s="20"/>
      <c r="B566" s="21"/>
      <c r="C566" s="20"/>
      <c r="G566" s="22"/>
      <c r="L566" s="22"/>
    </row>
    <row r="567">
      <c r="A567" s="20"/>
      <c r="B567" s="21"/>
      <c r="C567" s="20"/>
      <c r="G567" s="22"/>
      <c r="L567" s="22"/>
    </row>
    <row r="568">
      <c r="A568" s="20"/>
      <c r="B568" s="21"/>
      <c r="C568" s="20"/>
      <c r="G568" s="22"/>
      <c r="L568" s="22"/>
    </row>
    <row r="569">
      <c r="A569" s="20"/>
      <c r="B569" s="21"/>
      <c r="C569" s="20"/>
      <c r="G569" s="22"/>
      <c r="L569" s="22"/>
    </row>
    <row r="570">
      <c r="A570" s="20"/>
      <c r="B570" s="21"/>
      <c r="C570" s="20"/>
      <c r="G570" s="22"/>
      <c r="L570" s="22"/>
    </row>
    <row r="571">
      <c r="A571" s="20"/>
      <c r="B571" s="21"/>
      <c r="C571" s="20"/>
      <c r="G571" s="22"/>
      <c r="L571" s="22"/>
    </row>
    <row r="572">
      <c r="A572" s="20"/>
      <c r="B572" s="21"/>
      <c r="C572" s="20"/>
      <c r="G572" s="22"/>
      <c r="L572" s="22"/>
    </row>
    <row r="573">
      <c r="A573" s="20"/>
      <c r="B573" s="21"/>
      <c r="C573" s="20"/>
      <c r="G573" s="22"/>
      <c r="L573" s="22"/>
    </row>
    <row r="574">
      <c r="A574" s="20"/>
      <c r="B574" s="21"/>
      <c r="C574" s="20"/>
      <c r="G574" s="22"/>
      <c r="L574" s="22"/>
    </row>
    <row r="575">
      <c r="A575" s="20"/>
      <c r="B575" s="21"/>
      <c r="C575" s="20"/>
      <c r="G575" s="22"/>
      <c r="L575" s="22"/>
    </row>
    <row r="576">
      <c r="A576" s="20"/>
      <c r="B576" s="21"/>
      <c r="C576" s="20"/>
      <c r="G576" s="22"/>
      <c r="L576" s="22"/>
    </row>
    <row r="577">
      <c r="A577" s="20"/>
      <c r="B577" s="21"/>
      <c r="C577" s="20"/>
      <c r="G577" s="22"/>
      <c r="L577" s="22"/>
    </row>
    <row r="578">
      <c r="A578" s="20"/>
      <c r="B578" s="21"/>
      <c r="C578" s="20"/>
      <c r="G578" s="22"/>
      <c r="L578" s="22"/>
    </row>
    <row r="579">
      <c r="A579" s="20"/>
      <c r="B579" s="21"/>
      <c r="C579" s="20"/>
      <c r="G579" s="22"/>
      <c r="L579" s="22"/>
    </row>
    <row r="580">
      <c r="A580" s="20"/>
      <c r="B580" s="21"/>
      <c r="C580" s="20"/>
      <c r="G580" s="22"/>
      <c r="L580" s="22"/>
    </row>
    <row r="581">
      <c r="A581" s="20"/>
      <c r="B581" s="21"/>
      <c r="C581" s="20"/>
      <c r="G581" s="22"/>
      <c r="L581" s="22"/>
    </row>
    <row r="582">
      <c r="A582" s="20"/>
      <c r="B582" s="21"/>
      <c r="C582" s="20"/>
      <c r="G582" s="22"/>
      <c r="L582" s="22"/>
    </row>
    <row r="583">
      <c r="A583" s="20"/>
      <c r="B583" s="21"/>
      <c r="C583" s="20"/>
      <c r="G583" s="22"/>
      <c r="L583" s="22"/>
    </row>
    <row r="584">
      <c r="A584" s="20"/>
      <c r="B584" s="21"/>
      <c r="C584" s="20"/>
      <c r="G584" s="22"/>
      <c r="L584" s="22"/>
    </row>
    <row r="585">
      <c r="A585" s="20"/>
      <c r="B585" s="21"/>
      <c r="C585" s="20"/>
      <c r="G585" s="22"/>
      <c r="L585" s="22"/>
    </row>
    <row r="586">
      <c r="A586" s="20"/>
      <c r="B586" s="21"/>
      <c r="C586" s="20"/>
      <c r="G586" s="22"/>
      <c r="L586" s="22"/>
    </row>
    <row r="587">
      <c r="A587" s="20"/>
      <c r="B587" s="21"/>
      <c r="C587" s="20"/>
      <c r="G587" s="22"/>
      <c r="L587" s="22"/>
    </row>
    <row r="588">
      <c r="A588" s="20"/>
      <c r="B588" s="21"/>
      <c r="C588" s="20"/>
      <c r="G588" s="22"/>
      <c r="L588" s="22"/>
    </row>
    <row r="589">
      <c r="A589" s="20"/>
      <c r="B589" s="21"/>
      <c r="C589" s="20"/>
      <c r="G589" s="22"/>
      <c r="L589" s="22"/>
    </row>
    <row r="590">
      <c r="A590" s="20"/>
      <c r="B590" s="21"/>
      <c r="C590" s="20"/>
      <c r="G590" s="22"/>
      <c r="L590" s="22"/>
    </row>
    <row r="591">
      <c r="A591" s="20"/>
      <c r="B591" s="21"/>
      <c r="C591" s="20"/>
      <c r="G591" s="22"/>
      <c r="L591" s="22"/>
    </row>
    <row r="592">
      <c r="A592" s="20"/>
      <c r="B592" s="21"/>
      <c r="C592" s="20"/>
      <c r="G592" s="22"/>
      <c r="L592" s="22"/>
    </row>
    <row r="593">
      <c r="A593" s="20"/>
      <c r="B593" s="21"/>
      <c r="C593" s="20"/>
      <c r="G593" s="22"/>
      <c r="L593" s="22"/>
    </row>
    <row r="594">
      <c r="A594" s="20"/>
      <c r="B594" s="21"/>
      <c r="C594" s="20"/>
      <c r="G594" s="22"/>
      <c r="L594" s="22"/>
    </row>
    <row r="595">
      <c r="A595" s="20"/>
      <c r="B595" s="21"/>
      <c r="C595" s="20"/>
      <c r="G595" s="22"/>
      <c r="L595" s="22"/>
    </row>
    <row r="596">
      <c r="A596" s="20"/>
      <c r="B596" s="21"/>
      <c r="C596" s="20"/>
      <c r="G596" s="22"/>
      <c r="L596" s="22"/>
    </row>
    <row r="597">
      <c r="A597" s="20"/>
      <c r="B597" s="21"/>
      <c r="C597" s="20"/>
      <c r="G597" s="22"/>
      <c r="L597" s="22"/>
    </row>
    <row r="598">
      <c r="A598" s="20"/>
      <c r="B598" s="21"/>
      <c r="C598" s="20"/>
      <c r="G598" s="22"/>
      <c r="L598" s="22"/>
    </row>
    <row r="599">
      <c r="A599" s="20"/>
      <c r="B599" s="21"/>
      <c r="C599" s="20"/>
      <c r="G599" s="22"/>
      <c r="L599" s="22"/>
    </row>
    <row r="600">
      <c r="A600" s="20"/>
      <c r="B600" s="21"/>
      <c r="C600" s="20"/>
      <c r="G600" s="22"/>
      <c r="L600" s="22"/>
    </row>
    <row r="601">
      <c r="A601" s="20"/>
      <c r="B601" s="21"/>
      <c r="C601" s="20"/>
      <c r="G601" s="22"/>
      <c r="L601" s="22"/>
    </row>
    <row r="602">
      <c r="A602" s="20"/>
      <c r="B602" s="21"/>
      <c r="C602" s="20"/>
      <c r="G602" s="22"/>
      <c r="L602" s="22"/>
    </row>
    <row r="603">
      <c r="A603" s="20"/>
      <c r="B603" s="21"/>
      <c r="C603" s="20"/>
      <c r="G603" s="22"/>
      <c r="L603" s="22"/>
    </row>
    <row r="604">
      <c r="A604" s="20"/>
      <c r="B604" s="21"/>
      <c r="C604" s="20"/>
      <c r="G604" s="22"/>
      <c r="L604" s="22"/>
    </row>
    <row r="605">
      <c r="A605" s="20"/>
      <c r="B605" s="21"/>
      <c r="C605" s="20"/>
      <c r="G605" s="22"/>
      <c r="L605" s="22"/>
    </row>
    <row r="606">
      <c r="A606" s="20"/>
      <c r="B606" s="21"/>
      <c r="C606" s="20"/>
      <c r="G606" s="22"/>
      <c r="L606" s="22"/>
    </row>
    <row r="607">
      <c r="A607" s="20"/>
      <c r="B607" s="21"/>
      <c r="C607" s="20"/>
      <c r="G607" s="22"/>
      <c r="L607" s="22"/>
    </row>
    <row r="608">
      <c r="A608" s="20"/>
      <c r="B608" s="21"/>
      <c r="C608" s="20"/>
      <c r="G608" s="22"/>
      <c r="L608" s="22"/>
    </row>
    <row r="609">
      <c r="A609" s="20"/>
      <c r="B609" s="21"/>
      <c r="C609" s="20"/>
      <c r="G609" s="22"/>
      <c r="L609" s="22"/>
    </row>
    <row r="610">
      <c r="A610" s="20"/>
      <c r="B610" s="21"/>
      <c r="C610" s="20"/>
      <c r="G610" s="22"/>
      <c r="L610" s="22"/>
    </row>
    <row r="611">
      <c r="A611" s="20"/>
      <c r="B611" s="21"/>
      <c r="C611" s="20"/>
      <c r="G611" s="22"/>
      <c r="L611" s="22"/>
    </row>
    <row r="612">
      <c r="A612" s="20"/>
      <c r="B612" s="21"/>
      <c r="C612" s="20"/>
      <c r="G612" s="22"/>
      <c r="L612" s="22"/>
    </row>
    <row r="613">
      <c r="A613" s="20"/>
      <c r="B613" s="21"/>
      <c r="C613" s="20"/>
      <c r="G613" s="22"/>
      <c r="L613" s="22"/>
    </row>
    <row r="614">
      <c r="A614" s="20"/>
      <c r="B614" s="21"/>
      <c r="C614" s="20"/>
      <c r="G614" s="22"/>
      <c r="L614" s="22"/>
    </row>
    <row r="615">
      <c r="A615" s="20"/>
      <c r="B615" s="21"/>
      <c r="C615" s="20"/>
      <c r="G615" s="22"/>
      <c r="L615" s="22"/>
    </row>
    <row r="616">
      <c r="A616" s="20"/>
      <c r="B616" s="21"/>
      <c r="C616" s="20"/>
      <c r="G616" s="22"/>
      <c r="L616" s="22"/>
    </row>
    <row r="617">
      <c r="A617" s="20"/>
      <c r="B617" s="21"/>
      <c r="C617" s="20"/>
      <c r="G617" s="22"/>
      <c r="L617" s="22"/>
    </row>
    <row r="618">
      <c r="A618" s="20"/>
      <c r="B618" s="21"/>
      <c r="C618" s="20"/>
      <c r="G618" s="22"/>
      <c r="L618" s="22"/>
    </row>
    <row r="619">
      <c r="A619" s="20"/>
      <c r="B619" s="21"/>
      <c r="C619" s="20"/>
      <c r="G619" s="22"/>
      <c r="L619" s="22"/>
    </row>
    <row r="620">
      <c r="A620" s="20"/>
      <c r="B620" s="21"/>
      <c r="C620" s="20"/>
      <c r="G620" s="22"/>
      <c r="L620" s="22"/>
    </row>
    <row r="621">
      <c r="A621" s="20"/>
      <c r="B621" s="21"/>
      <c r="C621" s="20"/>
      <c r="G621" s="22"/>
      <c r="L621" s="22"/>
    </row>
    <row r="622">
      <c r="A622" s="20"/>
      <c r="B622" s="21"/>
      <c r="C622" s="20"/>
      <c r="G622" s="22"/>
      <c r="L622" s="22"/>
    </row>
    <row r="623">
      <c r="A623" s="20"/>
      <c r="B623" s="21"/>
      <c r="C623" s="20"/>
      <c r="G623" s="22"/>
      <c r="L623" s="22"/>
    </row>
    <row r="624">
      <c r="A624" s="20"/>
      <c r="B624" s="21"/>
      <c r="C624" s="20"/>
      <c r="G624" s="22"/>
      <c r="L624" s="22"/>
    </row>
    <row r="625">
      <c r="A625" s="20"/>
      <c r="B625" s="21"/>
      <c r="C625" s="20"/>
      <c r="G625" s="22"/>
      <c r="L625" s="22"/>
    </row>
    <row r="626">
      <c r="A626" s="20"/>
      <c r="B626" s="21"/>
      <c r="C626" s="20"/>
      <c r="G626" s="22"/>
      <c r="L626" s="22"/>
    </row>
    <row r="627">
      <c r="A627" s="20"/>
      <c r="B627" s="21"/>
      <c r="C627" s="20"/>
      <c r="G627" s="22"/>
      <c r="L627" s="22"/>
    </row>
    <row r="628">
      <c r="A628" s="20"/>
      <c r="B628" s="21"/>
      <c r="C628" s="20"/>
      <c r="G628" s="22"/>
      <c r="L628" s="22"/>
    </row>
    <row r="629">
      <c r="A629" s="20"/>
      <c r="B629" s="21"/>
      <c r="C629" s="20"/>
      <c r="G629" s="22"/>
      <c r="L629" s="22"/>
    </row>
    <row r="630">
      <c r="A630" s="20"/>
      <c r="B630" s="21"/>
      <c r="C630" s="20"/>
      <c r="G630" s="22"/>
      <c r="L630" s="22"/>
    </row>
    <row r="631">
      <c r="A631" s="20"/>
      <c r="B631" s="21"/>
      <c r="C631" s="20"/>
      <c r="G631" s="22"/>
      <c r="L631" s="22"/>
    </row>
    <row r="632">
      <c r="A632" s="20"/>
      <c r="B632" s="21"/>
      <c r="C632" s="20"/>
      <c r="G632" s="22"/>
      <c r="L632" s="22"/>
    </row>
    <row r="633">
      <c r="A633" s="20"/>
      <c r="B633" s="21"/>
      <c r="C633" s="20"/>
      <c r="G633" s="22"/>
      <c r="L633" s="22"/>
    </row>
    <row r="634">
      <c r="A634" s="20"/>
      <c r="B634" s="21"/>
      <c r="C634" s="20"/>
      <c r="G634" s="22"/>
      <c r="L634" s="22"/>
    </row>
    <row r="635">
      <c r="A635" s="20"/>
      <c r="B635" s="21"/>
      <c r="C635" s="20"/>
      <c r="G635" s="22"/>
      <c r="L635" s="22"/>
    </row>
    <row r="636">
      <c r="A636" s="20"/>
      <c r="B636" s="21"/>
      <c r="C636" s="20"/>
      <c r="G636" s="22"/>
      <c r="L636" s="22"/>
    </row>
    <row r="637">
      <c r="A637" s="20"/>
      <c r="B637" s="21"/>
      <c r="C637" s="20"/>
      <c r="G637" s="22"/>
      <c r="L637" s="22"/>
    </row>
    <row r="638">
      <c r="A638" s="20"/>
      <c r="B638" s="21"/>
      <c r="C638" s="20"/>
      <c r="G638" s="22"/>
      <c r="L638" s="22"/>
    </row>
    <row r="639">
      <c r="A639" s="20"/>
      <c r="B639" s="21"/>
      <c r="C639" s="20"/>
      <c r="G639" s="22"/>
      <c r="L639" s="22"/>
    </row>
    <row r="640">
      <c r="A640" s="20"/>
      <c r="B640" s="21"/>
      <c r="C640" s="20"/>
      <c r="G640" s="22"/>
      <c r="L640" s="22"/>
    </row>
    <row r="641">
      <c r="A641" s="20"/>
      <c r="B641" s="21"/>
      <c r="C641" s="20"/>
      <c r="G641" s="22"/>
      <c r="L641" s="22"/>
    </row>
    <row r="642">
      <c r="A642" s="20"/>
      <c r="B642" s="21"/>
      <c r="C642" s="20"/>
      <c r="G642" s="22"/>
      <c r="L642" s="22"/>
    </row>
    <row r="643">
      <c r="A643" s="20"/>
      <c r="B643" s="21"/>
      <c r="C643" s="20"/>
      <c r="G643" s="22"/>
      <c r="L643" s="22"/>
    </row>
    <row r="644">
      <c r="A644" s="20"/>
      <c r="B644" s="21"/>
      <c r="C644" s="20"/>
      <c r="G644" s="22"/>
      <c r="L644" s="22"/>
    </row>
    <row r="645">
      <c r="A645" s="20"/>
      <c r="B645" s="21"/>
      <c r="C645" s="20"/>
      <c r="G645" s="22"/>
      <c r="L645" s="22"/>
    </row>
    <row r="646">
      <c r="A646" s="20"/>
      <c r="B646" s="21"/>
      <c r="C646" s="20"/>
      <c r="G646" s="22"/>
      <c r="L646" s="22"/>
    </row>
    <row r="647">
      <c r="A647" s="20"/>
      <c r="B647" s="21"/>
      <c r="C647" s="20"/>
      <c r="G647" s="22"/>
      <c r="L647" s="22"/>
    </row>
    <row r="648">
      <c r="A648" s="20"/>
      <c r="B648" s="21"/>
      <c r="C648" s="20"/>
      <c r="G648" s="22"/>
      <c r="L648" s="22"/>
    </row>
    <row r="649">
      <c r="A649" s="20"/>
      <c r="B649" s="21"/>
      <c r="C649" s="20"/>
      <c r="G649" s="22"/>
      <c r="L649" s="22"/>
    </row>
    <row r="650">
      <c r="A650" s="20"/>
      <c r="B650" s="21"/>
      <c r="C650" s="20"/>
      <c r="G650" s="22"/>
      <c r="L650" s="22"/>
    </row>
    <row r="651">
      <c r="A651" s="20"/>
      <c r="B651" s="21"/>
      <c r="C651" s="20"/>
      <c r="G651" s="22"/>
      <c r="L651" s="22"/>
    </row>
    <row r="652">
      <c r="A652" s="20"/>
      <c r="B652" s="21"/>
      <c r="C652" s="20"/>
      <c r="G652" s="22"/>
      <c r="L652" s="22"/>
    </row>
    <row r="653">
      <c r="A653" s="20"/>
      <c r="B653" s="21"/>
      <c r="C653" s="20"/>
      <c r="G653" s="22"/>
      <c r="L653" s="22"/>
    </row>
    <row r="654">
      <c r="A654" s="20"/>
      <c r="B654" s="21"/>
      <c r="C654" s="20"/>
      <c r="G654" s="22"/>
      <c r="L654" s="22"/>
    </row>
    <row r="655">
      <c r="A655" s="20"/>
      <c r="B655" s="21"/>
      <c r="C655" s="20"/>
      <c r="G655" s="22"/>
      <c r="L655" s="22"/>
    </row>
    <row r="656">
      <c r="A656" s="20"/>
      <c r="B656" s="21"/>
      <c r="C656" s="20"/>
      <c r="G656" s="22"/>
      <c r="L656" s="22"/>
    </row>
    <row r="657">
      <c r="A657" s="20"/>
      <c r="B657" s="21"/>
      <c r="C657" s="20"/>
      <c r="G657" s="22"/>
      <c r="L657" s="22"/>
    </row>
    <row r="658">
      <c r="A658" s="20"/>
      <c r="B658" s="21"/>
      <c r="C658" s="20"/>
      <c r="G658" s="22"/>
      <c r="L658" s="22"/>
    </row>
    <row r="659">
      <c r="A659" s="20"/>
      <c r="B659" s="21"/>
      <c r="C659" s="20"/>
      <c r="G659" s="22"/>
      <c r="L659" s="22"/>
    </row>
    <row r="660">
      <c r="A660" s="20"/>
      <c r="B660" s="21"/>
      <c r="C660" s="20"/>
      <c r="G660" s="22"/>
      <c r="L660" s="22"/>
    </row>
    <row r="661">
      <c r="A661" s="20"/>
      <c r="B661" s="21"/>
      <c r="C661" s="20"/>
      <c r="G661" s="22"/>
      <c r="L661" s="22"/>
    </row>
    <row r="662">
      <c r="A662" s="20"/>
      <c r="B662" s="21"/>
      <c r="C662" s="20"/>
      <c r="G662" s="22"/>
      <c r="L662" s="22"/>
    </row>
    <row r="663">
      <c r="A663" s="20"/>
      <c r="B663" s="21"/>
      <c r="C663" s="20"/>
      <c r="G663" s="22"/>
      <c r="L663" s="22"/>
    </row>
    <row r="664">
      <c r="A664" s="20"/>
      <c r="B664" s="21"/>
      <c r="C664" s="20"/>
      <c r="G664" s="22"/>
      <c r="L664" s="22"/>
    </row>
    <row r="665">
      <c r="A665" s="20"/>
      <c r="B665" s="21"/>
      <c r="C665" s="20"/>
      <c r="G665" s="22"/>
      <c r="L665" s="22"/>
    </row>
    <row r="666">
      <c r="A666" s="20"/>
      <c r="B666" s="21"/>
      <c r="C666" s="20"/>
      <c r="G666" s="22"/>
      <c r="L666" s="22"/>
    </row>
    <row r="667">
      <c r="A667" s="20"/>
      <c r="B667" s="21"/>
      <c r="C667" s="20"/>
      <c r="G667" s="22"/>
      <c r="L667" s="22"/>
    </row>
    <row r="668">
      <c r="A668" s="20"/>
      <c r="B668" s="21"/>
      <c r="C668" s="20"/>
      <c r="G668" s="22"/>
      <c r="L668" s="22"/>
    </row>
    <row r="669">
      <c r="A669" s="20"/>
      <c r="B669" s="21"/>
      <c r="C669" s="20"/>
      <c r="G669" s="22"/>
      <c r="L669" s="22"/>
    </row>
    <row r="670">
      <c r="A670" s="20"/>
      <c r="B670" s="21"/>
      <c r="C670" s="20"/>
      <c r="G670" s="22"/>
      <c r="L670" s="22"/>
    </row>
    <row r="671">
      <c r="A671" s="20"/>
      <c r="B671" s="21"/>
      <c r="C671" s="20"/>
      <c r="G671" s="22"/>
      <c r="L671" s="22"/>
    </row>
    <row r="672">
      <c r="A672" s="20"/>
      <c r="B672" s="21"/>
      <c r="C672" s="20"/>
      <c r="G672" s="22"/>
      <c r="L672" s="22"/>
    </row>
    <row r="673">
      <c r="A673" s="20"/>
      <c r="B673" s="21"/>
      <c r="C673" s="20"/>
      <c r="G673" s="22"/>
      <c r="L673" s="22"/>
    </row>
    <row r="674">
      <c r="A674" s="20"/>
      <c r="B674" s="21"/>
      <c r="C674" s="20"/>
      <c r="G674" s="22"/>
      <c r="L674" s="22"/>
    </row>
    <row r="675">
      <c r="A675" s="20"/>
      <c r="B675" s="21"/>
      <c r="C675" s="20"/>
      <c r="G675" s="22"/>
      <c r="L675" s="22"/>
    </row>
    <row r="676">
      <c r="A676" s="20"/>
      <c r="B676" s="21"/>
      <c r="C676" s="20"/>
      <c r="G676" s="22"/>
      <c r="L676" s="22"/>
    </row>
    <row r="677">
      <c r="A677" s="20"/>
      <c r="B677" s="21"/>
      <c r="C677" s="20"/>
      <c r="G677" s="22"/>
      <c r="L677" s="22"/>
    </row>
    <row r="678">
      <c r="A678" s="20"/>
      <c r="B678" s="21"/>
      <c r="C678" s="20"/>
      <c r="G678" s="22"/>
      <c r="L678" s="22"/>
    </row>
    <row r="679">
      <c r="A679" s="20"/>
      <c r="B679" s="21"/>
      <c r="C679" s="20"/>
      <c r="G679" s="22"/>
      <c r="L679" s="22"/>
    </row>
    <row r="680">
      <c r="A680" s="20"/>
      <c r="B680" s="21"/>
      <c r="C680" s="20"/>
      <c r="G680" s="22"/>
      <c r="L680" s="22"/>
    </row>
    <row r="681">
      <c r="A681" s="20"/>
      <c r="B681" s="21"/>
      <c r="C681" s="20"/>
      <c r="G681" s="22"/>
      <c r="L681" s="22"/>
    </row>
    <row r="682">
      <c r="A682" s="20"/>
      <c r="B682" s="21"/>
      <c r="C682" s="20"/>
      <c r="G682" s="22"/>
      <c r="L682" s="22"/>
    </row>
    <row r="683">
      <c r="A683" s="20"/>
      <c r="B683" s="21"/>
      <c r="C683" s="20"/>
      <c r="G683" s="22"/>
      <c r="L683" s="22"/>
    </row>
    <row r="684">
      <c r="A684" s="20"/>
      <c r="B684" s="21"/>
      <c r="C684" s="20"/>
      <c r="G684" s="22"/>
      <c r="L684" s="22"/>
    </row>
    <row r="685">
      <c r="A685" s="20"/>
      <c r="B685" s="21"/>
      <c r="C685" s="20"/>
      <c r="G685" s="22"/>
      <c r="L685" s="22"/>
    </row>
    <row r="686">
      <c r="A686" s="20"/>
      <c r="B686" s="21"/>
      <c r="C686" s="20"/>
      <c r="G686" s="22"/>
      <c r="L686" s="22"/>
    </row>
    <row r="687">
      <c r="A687" s="20"/>
      <c r="B687" s="21"/>
      <c r="C687" s="20"/>
      <c r="G687" s="22"/>
      <c r="L687" s="22"/>
    </row>
    <row r="688">
      <c r="A688" s="20"/>
      <c r="B688" s="21"/>
      <c r="C688" s="20"/>
      <c r="G688" s="22"/>
      <c r="L688" s="22"/>
    </row>
    <row r="689">
      <c r="A689" s="20"/>
      <c r="B689" s="21"/>
      <c r="C689" s="20"/>
      <c r="G689" s="22"/>
      <c r="L689" s="22"/>
    </row>
    <row r="690">
      <c r="A690" s="20"/>
      <c r="B690" s="21"/>
      <c r="C690" s="20"/>
      <c r="G690" s="22"/>
      <c r="L690" s="22"/>
    </row>
    <row r="691">
      <c r="A691" s="20"/>
      <c r="B691" s="21"/>
      <c r="C691" s="20"/>
      <c r="G691" s="22"/>
      <c r="L691" s="22"/>
    </row>
    <row r="692">
      <c r="A692" s="20"/>
      <c r="B692" s="21"/>
      <c r="C692" s="20"/>
      <c r="G692" s="22"/>
      <c r="L692" s="22"/>
    </row>
    <row r="693">
      <c r="A693" s="20"/>
      <c r="B693" s="21"/>
      <c r="C693" s="20"/>
      <c r="G693" s="22"/>
      <c r="L693" s="22"/>
    </row>
    <row r="694">
      <c r="A694" s="20"/>
      <c r="B694" s="21"/>
      <c r="C694" s="20"/>
      <c r="G694" s="22"/>
      <c r="L694" s="22"/>
    </row>
    <row r="695">
      <c r="A695" s="20"/>
      <c r="B695" s="21"/>
      <c r="C695" s="20"/>
      <c r="G695" s="22"/>
      <c r="L695" s="22"/>
    </row>
    <row r="696">
      <c r="A696" s="20"/>
      <c r="B696" s="21"/>
      <c r="C696" s="20"/>
      <c r="G696" s="22"/>
      <c r="L696" s="22"/>
    </row>
    <row r="697">
      <c r="A697" s="20"/>
      <c r="B697" s="21"/>
      <c r="C697" s="20"/>
      <c r="G697" s="22"/>
      <c r="L697" s="22"/>
    </row>
    <row r="698">
      <c r="A698" s="20"/>
      <c r="B698" s="21"/>
      <c r="C698" s="20"/>
      <c r="G698" s="22"/>
      <c r="L698" s="22"/>
    </row>
    <row r="699">
      <c r="A699" s="20"/>
      <c r="B699" s="21"/>
      <c r="C699" s="20"/>
      <c r="G699" s="22"/>
      <c r="L699" s="22"/>
    </row>
    <row r="700">
      <c r="A700" s="20"/>
      <c r="B700" s="21"/>
      <c r="C700" s="20"/>
      <c r="G700" s="22"/>
      <c r="L700" s="22"/>
    </row>
    <row r="701">
      <c r="A701" s="20"/>
      <c r="B701" s="21"/>
      <c r="C701" s="20"/>
      <c r="G701" s="22"/>
      <c r="L701" s="22"/>
    </row>
    <row r="702">
      <c r="A702" s="20"/>
      <c r="B702" s="21"/>
      <c r="C702" s="20"/>
      <c r="G702" s="22"/>
      <c r="L702" s="22"/>
    </row>
    <row r="703">
      <c r="A703" s="20"/>
      <c r="B703" s="21"/>
      <c r="C703" s="20"/>
      <c r="G703" s="22"/>
      <c r="L703" s="22"/>
    </row>
    <row r="704">
      <c r="A704" s="20"/>
      <c r="B704" s="21"/>
      <c r="C704" s="20"/>
      <c r="G704" s="22"/>
      <c r="L704" s="22"/>
    </row>
    <row r="705">
      <c r="A705" s="20"/>
      <c r="B705" s="21"/>
      <c r="C705" s="20"/>
      <c r="G705" s="22"/>
      <c r="L705" s="22"/>
    </row>
    <row r="706">
      <c r="A706" s="20"/>
      <c r="B706" s="21"/>
      <c r="C706" s="20"/>
      <c r="G706" s="22"/>
      <c r="L706" s="22"/>
    </row>
    <row r="707">
      <c r="A707" s="20"/>
      <c r="B707" s="21"/>
      <c r="C707" s="20"/>
      <c r="G707" s="22"/>
      <c r="L707" s="22"/>
    </row>
    <row r="708">
      <c r="A708" s="20"/>
      <c r="B708" s="21"/>
      <c r="C708" s="20"/>
      <c r="G708" s="22"/>
      <c r="L708" s="22"/>
    </row>
    <row r="709">
      <c r="A709" s="20"/>
      <c r="B709" s="21"/>
      <c r="C709" s="20"/>
      <c r="G709" s="22"/>
      <c r="L709" s="22"/>
    </row>
    <row r="710">
      <c r="A710" s="20"/>
      <c r="B710" s="21"/>
      <c r="C710" s="20"/>
      <c r="G710" s="22"/>
      <c r="L710" s="22"/>
    </row>
    <row r="711">
      <c r="A711" s="20"/>
      <c r="B711" s="21"/>
      <c r="C711" s="20"/>
      <c r="G711" s="22"/>
      <c r="L711" s="22"/>
    </row>
    <row r="712">
      <c r="A712" s="20"/>
      <c r="B712" s="21"/>
      <c r="C712" s="20"/>
      <c r="G712" s="22"/>
      <c r="L712" s="22"/>
    </row>
    <row r="713">
      <c r="A713" s="20"/>
      <c r="B713" s="21"/>
      <c r="C713" s="20"/>
      <c r="G713" s="22"/>
      <c r="L713" s="22"/>
    </row>
    <row r="714">
      <c r="A714" s="20"/>
      <c r="B714" s="21"/>
      <c r="C714" s="20"/>
      <c r="G714" s="22"/>
      <c r="L714" s="22"/>
    </row>
    <row r="715">
      <c r="A715" s="20"/>
      <c r="B715" s="21"/>
      <c r="C715" s="20"/>
      <c r="G715" s="22"/>
      <c r="L715" s="22"/>
    </row>
    <row r="716">
      <c r="A716" s="20"/>
      <c r="B716" s="21"/>
      <c r="C716" s="20"/>
      <c r="G716" s="22"/>
      <c r="L716" s="22"/>
    </row>
    <row r="717">
      <c r="A717" s="20"/>
      <c r="B717" s="21"/>
      <c r="C717" s="20"/>
      <c r="G717" s="22"/>
      <c r="L717" s="22"/>
    </row>
    <row r="718">
      <c r="A718" s="20"/>
      <c r="B718" s="21"/>
      <c r="C718" s="20"/>
      <c r="G718" s="22"/>
      <c r="L718" s="22"/>
    </row>
    <row r="719">
      <c r="A719" s="20"/>
      <c r="B719" s="21"/>
      <c r="C719" s="20"/>
      <c r="G719" s="22"/>
      <c r="L719" s="22"/>
    </row>
    <row r="720">
      <c r="A720" s="20"/>
      <c r="B720" s="21"/>
      <c r="C720" s="20"/>
      <c r="G720" s="22"/>
      <c r="L720" s="22"/>
    </row>
    <row r="721">
      <c r="A721" s="20"/>
      <c r="B721" s="21"/>
      <c r="C721" s="20"/>
      <c r="G721" s="22"/>
      <c r="L721" s="22"/>
    </row>
    <row r="722">
      <c r="A722" s="20"/>
      <c r="B722" s="21"/>
      <c r="C722" s="20"/>
      <c r="G722" s="22"/>
      <c r="L722" s="22"/>
    </row>
    <row r="723">
      <c r="A723" s="20"/>
      <c r="B723" s="21"/>
      <c r="C723" s="20"/>
      <c r="G723" s="22"/>
      <c r="L723" s="22"/>
    </row>
    <row r="724">
      <c r="A724" s="20"/>
      <c r="B724" s="21"/>
      <c r="C724" s="20"/>
      <c r="G724" s="22"/>
      <c r="L724" s="22"/>
    </row>
    <row r="725">
      <c r="A725" s="20"/>
      <c r="B725" s="21"/>
      <c r="C725" s="20"/>
      <c r="G725" s="22"/>
      <c r="L725" s="22"/>
    </row>
    <row r="726">
      <c r="A726" s="20"/>
      <c r="B726" s="21"/>
      <c r="C726" s="20"/>
      <c r="G726" s="22"/>
      <c r="L726" s="22"/>
    </row>
    <row r="727">
      <c r="A727" s="20"/>
      <c r="B727" s="21"/>
      <c r="C727" s="20"/>
      <c r="G727" s="22"/>
      <c r="L727" s="22"/>
    </row>
    <row r="728">
      <c r="A728" s="20"/>
      <c r="B728" s="21"/>
      <c r="C728" s="20"/>
      <c r="G728" s="22"/>
      <c r="L728" s="22"/>
    </row>
    <row r="729">
      <c r="A729" s="20"/>
      <c r="B729" s="21"/>
      <c r="C729" s="20"/>
      <c r="G729" s="22"/>
      <c r="L729" s="22"/>
    </row>
    <row r="730">
      <c r="A730" s="20"/>
      <c r="B730" s="21"/>
      <c r="C730" s="20"/>
      <c r="G730" s="22"/>
      <c r="L730" s="22"/>
    </row>
    <row r="731">
      <c r="A731" s="20"/>
      <c r="B731" s="21"/>
      <c r="C731" s="20"/>
      <c r="G731" s="22"/>
      <c r="L731" s="22"/>
    </row>
    <row r="732">
      <c r="A732" s="20"/>
      <c r="B732" s="21"/>
      <c r="C732" s="20"/>
      <c r="G732" s="22"/>
      <c r="L732" s="22"/>
    </row>
    <row r="733">
      <c r="A733" s="20"/>
      <c r="B733" s="21"/>
      <c r="C733" s="20"/>
      <c r="G733" s="22"/>
      <c r="L733" s="22"/>
    </row>
    <row r="734">
      <c r="A734" s="20"/>
      <c r="B734" s="21"/>
      <c r="C734" s="20"/>
      <c r="G734" s="22"/>
      <c r="L734" s="22"/>
    </row>
    <row r="735">
      <c r="A735" s="20"/>
      <c r="B735" s="21"/>
      <c r="C735" s="20"/>
      <c r="G735" s="22"/>
      <c r="L735" s="22"/>
    </row>
    <row r="736">
      <c r="A736" s="20"/>
      <c r="B736" s="21"/>
      <c r="C736" s="20"/>
      <c r="G736" s="22"/>
      <c r="L736" s="22"/>
    </row>
    <row r="737">
      <c r="A737" s="20"/>
      <c r="B737" s="21"/>
      <c r="C737" s="20"/>
      <c r="G737" s="22"/>
      <c r="L737" s="22"/>
    </row>
    <row r="738">
      <c r="A738" s="20"/>
      <c r="B738" s="21"/>
      <c r="C738" s="20"/>
      <c r="G738" s="22"/>
      <c r="L738" s="22"/>
    </row>
    <row r="739">
      <c r="A739" s="20"/>
      <c r="B739" s="21"/>
      <c r="C739" s="20"/>
      <c r="G739" s="22"/>
      <c r="L739" s="22"/>
    </row>
    <row r="740">
      <c r="A740" s="20"/>
      <c r="B740" s="21"/>
      <c r="C740" s="20"/>
      <c r="G740" s="22"/>
      <c r="L740" s="22"/>
    </row>
    <row r="741">
      <c r="A741" s="20"/>
      <c r="B741" s="21"/>
      <c r="C741" s="20"/>
      <c r="G741" s="22"/>
      <c r="L741" s="22"/>
    </row>
    <row r="742">
      <c r="A742" s="20"/>
      <c r="B742" s="21"/>
      <c r="C742" s="20"/>
      <c r="G742" s="22"/>
      <c r="L742" s="22"/>
    </row>
    <row r="743">
      <c r="A743" s="20"/>
      <c r="B743" s="21"/>
      <c r="C743" s="20"/>
      <c r="G743" s="22"/>
      <c r="L743" s="22"/>
    </row>
    <row r="744">
      <c r="A744" s="20"/>
      <c r="B744" s="21"/>
      <c r="C744" s="20"/>
      <c r="G744" s="22"/>
      <c r="L744" s="22"/>
    </row>
    <row r="745">
      <c r="A745" s="20"/>
      <c r="B745" s="21"/>
      <c r="C745" s="20"/>
      <c r="G745" s="22"/>
      <c r="L745" s="22"/>
    </row>
    <row r="746">
      <c r="A746" s="20"/>
      <c r="B746" s="21"/>
      <c r="C746" s="20"/>
      <c r="G746" s="22"/>
      <c r="L746" s="22"/>
    </row>
    <row r="747">
      <c r="A747" s="20"/>
      <c r="B747" s="21"/>
      <c r="C747" s="20"/>
      <c r="G747" s="22"/>
      <c r="L747" s="22"/>
    </row>
    <row r="748">
      <c r="A748" s="20"/>
      <c r="B748" s="21"/>
      <c r="C748" s="20"/>
      <c r="G748" s="22"/>
      <c r="L748" s="22"/>
    </row>
    <row r="749">
      <c r="A749" s="20"/>
      <c r="B749" s="21"/>
      <c r="C749" s="20"/>
      <c r="G749" s="22"/>
      <c r="L749" s="22"/>
    </row>
    <row r="750">
      <c r="A750" s="20"/>
      <c r="B750" s="21"/>
      <c r="C750" s="20"/>
      <c r="G750" s="22"/>
      <c r="L750" s="22"/>
    </row>
    <row r="751">
      <c r="A751" s="20"/>
      <c r="B751" s="21"/>
      <c r="C751" s="20"/>
      <c r="G751" s="22"/>
      <c r="L751" s="22"/>
    </row>
    <row r="752">
      <c r="A752" s="20"/>
      <c r="B752" s="21"/>
      <c r="C752" s="20"/>
      <c r="G752" s="22"/>
      <c r="L752" s="22"/>
    </row>
    <row r="753">
      <c r="A753" s="20"/>
      <c r="B753" s="21"/>
      <c r="C753" s="20"/>
      <c r="G753" s="22"/>
      <c r="L753" s="22"/>
    </row>
    <row r="754">
      <c r="A754" s="20"/>
      <c r="B754" s="21"/>
      <c r="C754" s="20"/>
      <c r="G754" s="22"/>
      <c r="L754" s="22"/>
    </row>
    <row r="755">
      <c r="A755" s="20"/>
      <c r="B755" s="21"/>
      <c r="C755" s="20"/>
      <c r="G755" s="22"/>
      <c r="L755" s="22"/>
    </row>
    <row r="756">
      <c r="A756" s="20"/>
      <c r="B756" s="21"/>
      <c r="C756" s="20"/>
      <c r="G756" s="22"/>
      <c r="L756" s="22"/>
    </row>
    <row r="757">
      <c r="A757" s="20"/>
      <c r="B757" s="21"/>
      <c r="C757" s="20"/>
      <c r="G757" s="22"/>
      <c r="L757" s="22"/>
    </row>
    <row r="758">
      <c r="A758" s="20"/>
      <c r="B758" s="21"/>
      <c r="C758" s="20"/>
      <c r="G758" s="22"/>
      <c r="L758" s="22"/>
    </row>
    <row r="759">
      <c r="A759" s="20"/>
      <c r="B759" s="21"/>
      <c r="C759" s="20"/>
      <c r="G759" s="22"/>
      <c r="L759" s="22"/>
    </row>
    <row r="760">
      <c r="A760" s="20"/>
      <c r="B760" s="21"/>
      <c r="C760" s="20"/>
      <c r="G760" s="22"/>
      <c r="L760" s="22"/>
    </row>
    <row r="761">
      <c r="A761" s="20"/>
      <c r="B761" s="21"/>
      <c r="C761" s="20"/>
      <c r="G761" s="22"/>
      <c r="L761" s="22"/>
    </row>
    <row r="762">
      <c r="A762" s="20"/>
      <c r="B762" s="21"/>
      <c r="C762" s="20"/>
      <c r="G762" s="22"/>
      <c r="L762" s="22"/>
    </row>
    <row r="763">
      <c r="A763" s="20"/>
      <c r="B763" s="21"/>
      <c r="C763" s="20"/>
      <c r="G763" s="22"/>
      <c r="L763" s="22"/>
    </row>
    <row r="764">
      <c r="A764" s="20"/>
      <c r="B764" s="21"/>
      <c r="C764" s="20"/>
      <c r="G764" s="22"/>
      <c r="L764" s="22"/>
    </row>
    <row r="765">
      <c r="A765" s="20"/>
      <c r="B765" s="21"/>
      <c r="C765" s="20"/>
      <c r="G765" s="22"/>
      <c r="L765" s="22"/>
    </row>
    <row r="766">
      <c r="A766" s="20"/>
      <c r="B766" s="21"/>
      <c r="C766" s="20"/>
      <c r="G766" s="22"/>
      <c r="L766" s="22"/>
    </row>
    <row r="767">
      <c r="A767" s="20"/>
      <c r="B767" s="21"/>
      <c r="C767" s="20"/>
      <c r="G767" s="22"/>
      <c r="L767" s="22"/>
    </row>
    <row r="768">
      <c r="A768" s="20"/>
      <c r="B768" s="21"/>
      <c r="C768" s="20"/>
      <c r="G768" s="22"/>
      <c r="L768" s="22"/>
    </row>
    <row r="769">
      <c r="A769" s="20"/>
      <c r="B769" s="21"/>
      <c r="C769" s="20"/>
      <c r="G769" s="22"/>
      <c r="L769" s="22"/>
    </row>
    <row r="770">
      <c r="A770" s="20"/>
      <c r="B770" s="21"/>
      <c r="C770" s="20"/>
      <c r="G770" s="22"/>
      <c r="L770" s="22"/>
    </row>
    <row r="771">
      <c r="A771" s="20"/>
      <c r="B771" s="21"/>
      <c r="C771" s="20"/>
      <c r="G771" s="22"/>
      <c r="L771" s="22"/>
    </row>
    <row r="772">
      <c r="A772" s="20"/>
      <c r="B772" s="21"/>
      <c r="C772" s="20"/>
      <c r="G772" s="22"/>
      <c r="L772" s="22"/>
    </row>
    <row r="773">
      <c r="A773" s="20"/>
      <c r="B773" s="21"/>
      <c r="C773" s="20"/>
      <c r="G773" s="22"/>
      <c r="L773" s="22"/>
    </row>
    <row r="774">
      <c r="A774" s="20"/>
      <c r="B774" s="21"/>
      <c r="C774" s="20"/>
      <c r="G774" s="22"/>
      <c r="L774" s="22"/>
    </row>
    <row r="775">
      <c r="A775" s="20"/>
      <c r="B775" s="21"/>
      <c r="C775" s="20"/>
      <c r="G775" s="22"/>
      <c r="L775" s="22"/>
    </row>
    <row r="776">
      <c r="A776" s="20"/>
      <c r="B776" s="21"/>
      <c r="C776" s="20"/>
      <c r="G776" s="22"/>
      <c r="L776" s="22"/>
    </row>
    <row r="777">
      <c r="A777" s="20"/>
      <c r="B777" s="21"/>
      <c r="C777" s="20"/>
      <c r="G777" s="22"/>
      <c r="L777" s="22"/>
    </row>
    <row r="778">
      <c r="A778" s="20"/>
      <c r="B778" s="21"/>
      <c r="C778" s="20"/>
      <c r="G778" s="22"/>
      <c r="L778" s="22"/>
    </row>
    <row r="779">
      <c r="A779" s="20"/>
      <c r="B779" s="21"/>
      <c r="C779" s="20"/>
      <c r="G779" s="22"/>
      <c r="L779" s="22"/>
    </row>
    <row r="780">
      <c r="A780" s="20"/>
      <c r="B780" s="21"/>
      <c r="C780" s="20"/>
      <c r="G780" s="22"/>
      <c r="L780" s="22"/>
    </row>
    <row r="781">
      <c r="A781" s="20"/>
      <c r="B781" s="21"/>
      <c r="C781" s="20"/>
      <c r="G781" s="22"/>
      <c r="L781" s="22"/>
    </row>
    <row r="782">
      <c r="A782" s="20"/>
      <c r="B782" s="21"/>
      <c r="C782" s="20"/>
      <c r="G782" s="22"/>
      <c r="L782" s="22"/>
    </row>
    <row r="783">
      <c r="A783" s="20"/>
      <c r="B783" s="21"/>
      <c r="C783" s="20"/>
      <c r="G783" s="22"/>
      <c r="L783" s="22"/>
    </row>
    <row r="784">
      <c r="A784" s="20"/>
      <c r="B784" s="21"/>
      <c r="C784" s="20"/>
      <c r="G784" s="22"/>
      <c r="L784" s="22"/>
    </row>
    <row r="785">
      <c r="A785" s="20"/>
      <c r="B785" s="21"/>
      <c r="C785" s="20"/>
      <c r="G785" s="22"/>
      <c r="L785" s="22"/>
    </row>
    <row r="786">
      <c r="A786" s="20"/>
      <c r="B786" s="21"/>
      <c r="C786" s="20"/>
      <c r="G786" s="22"/>
      <c r="L786" s="22"/>
    </row>
    <row r="787">
      <c r="A787" s="20"/>
      <c r="B787" s="21"/>
      <c r="C787" s="20"/>
      <c r="G787" s="22"/>
      <c r="L787" s="22"/>
    </row>
    <row r="788">
      <c r="A788" s="20"/>
      <c r="B788" s="21"/>
      <c r="C788" s="20"/>
      <c r="G788" s="22"/>
      <c r="L788" s="22"/>
    </row>
    <row r="789">
      <c r="A789" s="20"/>
      <c r="B789" s="21"/>
      <c r="C789" s="20"/>
      <c r="G789" s="22"/>
      <c r="L789" s="22"/>
    </row>
    <row r="790">
      <c r="A790" s="20"/>
      <c r="B790" s="21"/>
      <c r="C790" s="20"/>
      <c r="G790" s="22"/>
      <c r="L790" s="22"/>
    </row>
    <row r="791">
      <c r="A791" s="20"/>
      <c r="B791" s="21"/>
      <c r="C791" s="20"/>
      <c r="G791" s="22"/>
      <c r="L791" s="22"/>
    </row>
    <row r="792">
      <c r="A792" s="20"/>
      <c r="B792" s="21"/>
      <c r="C792" s="20"/>
      <c r="G792" s="22"/>
      <c r="L792" s="22"/>
    </row>
    <row r="793">
      <c r="A793" s="20"/>
      <c r="B793" s="21"/>
      <c r="C793" s="20"/>
      <c r="G793" s="22"/>
      <c r="L793" s="22"/>
    </row>
    <row r="794">
      <c r="A794" s="20"/>
      <c r="B794" s="21"/>
      <c r="C794" s="20"/>
      <c r="G794" s="22"/>
      <c r="L794" s="22"/>
    </row>
    <row r="795">
      <c r="A795" s="20"/>
      <c r="B795" s="21"/>
      <c r="C795" s="20"/>
      <c r="G795" s="22"/>
      <c r="L795" s="22"/>
    </row>
    <row r="796">
      <c r="A796" s="20"/>
      <c r="B796" s="21"/>
      <c r="C796" s="20"/>
      <c r="G796" s="22"/>
      <c r="L796" s="22"/>
    </row>
    <row r="797">
      <c r="A797" s="20"/>
      <c r="B797" s="21"/>
      <c r="C797" s="20"/>
      <c r="G797" s="22"/>
      <c r="L797" s="22"/>
    </row>
    <row r="798">
      <c r="A798" s="20"/>
      <c r="B798" s="21"/>
      <c r="C798" s="20"/>
      <c r="G798" s="22"/>
      <c r="L798" s="22"/>
    </row>
    <row r="799">
      <c r="A799" s="20"/>
      <c r="B799" s="21"/>
      <c r="C799" s="20"/>
      <c r="G799" s="22"/>
      <c r="L799" s="22"/>
    </row>
    <row r="800">
      <c r="A800" s="20"/>
      <c r="B800" s="21"/>
      <c r="C800" s="20"/>
      <c r="G800" s="22"/>
      <c r="L800" s="22"/>
    </row>
    <row r="801">
      <c r="A801" s="20"/>
      <c r="B801" s="21"/>
      <c r="C801" s="20"/>
      <c r="G801" s="22"/>
      <c r="L801" s="22"/>
    </row>
    <row r="802">
      <c r="A802" s="20"/>
      <c r="B802" s="21"/>
      <c r="C802" s="20"/>
      <c r="G802" s="22"/>
      <c r="L802" s="22"/>
    </row>
    <row r="803">
      <c r="A803" s="20"/>
      <c r="B803" s="21"/>
      <c r="C803" s="20"/>
      <c r="G803" s="22"/>
      <c r="L803" s="22"/>
    </row>
    <row r="804">
      <c r="A804" s="20"/>
      <c r="B804" s="21"/>
      <c r="C804" s="20"/>
      <c r="G804" s="22"/>
      <c r="L804" s="22"/>
    </row>
    <row r="805">
      <c r="A805" s="20"/>
      <c r="B805" s="21"/>
      <c r="C805" s="20"/>
      <c r="G805" s="22"/>
      <c r="L805" s="22"/>
    </row>
    <row r="806">
      <c r="A806" s="20"/>
      <c r="B806" s="21"/>
      <c r="C806" s="20"/>
      <c r="G806" s="22"/>
      <c r="L806" s="22"/>
    </row>
    <row r="807">
      <c r="A807" s="20"/>
      <c r="B807" s="21"/>
      <c r="C807" s="20"/>
      <c r="G807" s="22"/>
      <c r="L807" s="22"/>
    </row>
    <row r="808">
      <c r="A808" s="20"/>
      <c r="B808" s="21"/>
      <c r="C808" s="20"/>
      <c r="G808" s="22"/>
      <c r="L808" s="22"/>
    </row>
    <row r="809">
      <c r="A809" s="20"/>
      <c r="B809" s="21"/>
      <c r="C809" s="20"/>
      <c r="G809" s="22"/>
      <c r="L809" s="22"/>
    </row>
    <row r="810">
      <c r="A810" s="20"/>
      <c r="B810" s="21"/>
      <c r="C810" s="20"/>
      <c r="G810" s="22"/>
      <c r="L810" s="22"/>
    </row>
    <row r="811">
      <c r="A811" s="20"/>
      <c r="B811" s="21"/>
      <c r="C811" s="20"/>
      <c r="G811" s="22"/>
      <c r="L811" s="22"/>
    </row>
    <row r="812">
      <c r="A812" s="20"/>
      <c r="B812" s="21"/>
      <c r="C812" s="20"/>
      <c r="G812" s="22"/>
      <c r="L812" s="22"/>
    </row>
    <row r="813">
      <c r="A813" s="20"/>
      <c r="B813" s="21"/>
      <c r="C813" s="20"/>
      <c r="G813" s="22"/>
      <c r="L813" s="22"/>
    </row>
    <row r="814">
      <c r="A814" s="20"/>
      <c r="B814" s="21"/>
      <c r="C814" s="20"/>
      <c r="G814" s="22"/>
      <c r="L814" s="22"/>
    </row>
    <row r="815">
      <c r="A815" s="20"/>
      <c r="B815" s="21"/>
      <c r="C815" s="20"/>
      <c r="G815" s="22"/>
      <c r="L815" s="22"/>
    </row>
    <row r="816">
      <c r="A816" s="20"/>
      <c r="B816" s="21"/>
      <c r="C816" s="20"/>
      <c r="G816" s="22"/>
      <c r="L816" s="22"/>
    </row>
    <row r="817">
      <c r="A817" s="20"/>
      <c r="B817" s="21"/>
      <c r="C817" s="20"/>
      <c r="G817" s="22"/>
      <c r="L817" s="22"/>
    </row>
    <row r="818">
      <c r="A818" s="20"/>
      <c r="B818" s="21"/>
      <c r="C818" s="20"/>
      <c r="G818" s="22"/>
      <c r="L818" s="22"/>
    </row>
    <row r="819">
      <c r="A819" s="20"/>
      <c r="B819" s="21"/>
      <c r="C819" s="20"/>
      <c r="G819" s="22"/>
      <c r="L819" s="22"/>
    </row>
    <row r="820">
      <c r="A820" s="20"/>
      <c r="B820" s="21"/>
      <c r="C820" s="20"/>
      <c r="G820" s="22"/>
      <c r="L820" s="22"/>
    </row>
    <row r="821">
      <c r="A821" s="20"/>
      <c r="B821" s="21"/>
      <c r="C821" s="20"/>
      <c r="G821" s="22"/>
      <c r="L821" s="22"/>
    </row>
    <row r="822">
      <c r="A822" s="20"/>
      <c r="B822" s="21"/>
      <c r="C822" s="20"/>
      <c r="G822" s="22"/>
      <c r="L822" s="22"/>
    </row>
    <row r="823">
      <c r="A823" s="20"/>
      <c r="B823" s="21"/>
      <c r="C823" s="20"/>
      <c r="G823" s="22"/>
      <c r="L823" s="22"/>
    </row>
    <row r="824">
      <c r="A824" s="20"/>
      <c r="B824" s="21"/>
      <c r="C824" s="20"/>
      <c r="G824" s="22"/>
      <c r="L824" s="22"/>
    </row>
    <row r="825">
      <c r="A825" s="20"/>
      <c r="B825" s="21"/>
      <c r="C825" s="20"/>
      <c r="G825" s="22"/>
      <c r="L825" s="22"/>
    </row>
    <row r="826">
      <c r="A826" s="20"/>
      <c r="B826" s="21"/>
      <c r="C826" s="20"/>
      <c r="G826" s="22"/>
      <c r="L826" s="22"/>
    </row>
    <row r="827">
      <c r="A827" s="20"/>
      <c r="B827" s="21"/>
      <c r="C827" s="20"/>
      <c r="G827" s="22"/>
      <c r="L827" s="22"/>
    </row>
    <row r="828">
      <c r="A828" s="20"/>
      <c r="B828" s="21"/>
      <c r="C828" s="20"/>
      <c r="G828" s="22"/>
      <c r="L828" s="22"/>
    </row>
    <row r="829">
      <c r="A829" s="20"/>
      <c r="B829" s="21"/>
      <c r="C829" s="20"/>
      <c r="G829" s="22"/>
      <c r="L829" s="22"/>
    </row>
    <row r="830">
      <c r="A830" s="20"/>
      <c r="B830" s="21"/>
      <c r="C830" s="20"/>
      <c r="G830" s="22"/>
      <c r="L830" s="22"/>
    </row>
    <row r="831">
      <c r="A831" s="20"/>
      <c r="B831" s="21"/>
      <c r="C831" s="20"/>
      <c r="G831" s="22"/>
      <c r="L831" s="22"/>
    </row>
    <row r="832">
      <c r="A832" s="20"/>
      <c r="B832" s="21"/>
      <c r="C832" s="20"/>
      <c r="G832" s="22"/>
      <c r="L832" s="22"/>
    </row>
    <row r="833">
      <c r="A833" s="20"/>
      <c r="B833" s="21"/>
      <c r="C833" s="20"/>
      <c r="G833" s="22"/>
      <c r="L833" s="22"/>
    </row>
    <row r="834">
      <c r="A834" s="20"/>
      <c r="B834" s="21"/>
      <c r="C834" s="20"/>
      <c r="G834" s="22"/>
      <c r="L834" s="22"/>
    </row>
    <row r="835">
      <c r="A835" s="20"/>
      <c r="B835" s="21"/>
      <c r="C835" s="20"/>
      <c r="G835" s="22"/>
      <c r="L835" s="22"/>
    </row>
    <row r="836">
      <c r="A836" s="20"/>
      <c r="B836" s="21"/>
      <c r="C836" s="20"/>
      <c r="G836" s="22"/>
      <c r="L836" s="22"/>
    </row>
    <row r="837">
      <c r="A837" s="20"/>
      <c r="B837" s="21"/>
      <c r="C837" s="20"/>
      <c r="G837" s="22"/>
      <c r="L837" s="22"/>
    </row>
    <row r="838">
      <c r="A838" s="20"/>
      <c r="B838" s="21"/>
      <c r="C838" s="20"/>
      <c r="G838" s="22"/>
      <c r="L838" s="22"/>
    </row>
    <row r="839">
      <c r="A839" s="20"/>
      <c r="B839" s="21"/>
      <c r="C839" s="20"/>
      <c r="G839" s="22"/>
      <c r="L839" s="22"/>
    </row>
    <row r="840">
      <c r="A840" s="20"/>
      <c r="B840" s="21"/>
      <c r="C840" s="20"/>
      <c r="G840" s="22"/>
      <c r="L840" s="22"/>
    </row>
    <row r="841">
      <c r="A841" s="20"/>
      <c r="B841" s="21"/>
      <c r="C841" s="20"/>
      <c r="G841" s="22"/>
      <c r="L841" s="22"/>
    </row>
    <row r="842">
      <c r="A842" s="20"/>
      <c r="B842" s="21"/>
      <c r="C842" s="20"/>
      <c r="G842" s="22"/>
      <c r="L842" s="22"/>
    </row>
    <row r="843">
      <c r="A843" s="20"/>
      <c r="B843" s="21"/>
      <c r="C843" s="20"/>
      <c r="G843" s="22"/>
      <c r="L843" s="22"/>
    </row>
    <row r="844">
      <c r="A844" s="20"/>
      <c r="B844" s="21"/>
      <c r="C844" s="20"/>
      <c r="G844" s="22"/>
      <c r="L844" s="22"/>
    </row>
    <row r="845">
      <c r="A845" s="20"/>
      <c r="B845" s="21"/>
      <c r="C845" s="20"/>
      <c r="G845" s="22"/>
      <c r="L845" s="22"/>
    </row>
    <row r="846">
      <c r="A846" s="20"/>
      <c r="B846" s="21"/>
      <c r="C846" s="20"/>
      <c r="G846" s="22"/>
      <c r="L846" s="22"/>
    </row>
    <row r="847">
      <c r="A847" s="20"/>
      <c r="B847" s="21"/>
      <c r="C847" s="20"/>
      <c r="G847" s="22"/>
      <c r="L847" s="22"/>
    </row>
    <row r="848">
      <c r="A848" s="20"/>
      <c r="B848" s="21"/>
      <c r="C848" s="20"/>
      <c r="G848" s="22"/>
      <c r="L848" s="22"/>
    </row>
    <row r="849">
      <c r="A849" s="20"/>
      <c r="B849" s="21"/>
      <c r="C849" s="20"/>
      <c r="G849" s="22"/>
      <c r="L849" s="22"/>
    </row>
    <row r="850">
      <c r="A850" s="20"/>
      <c r="B850" s="21"/>
      <c r="C850" s="20"/>
      <c r="G850" s="22"/>
      <c r="L850" s="22"/>
    </row>
    <row r="851">
      <c r="A851" s="20"/>
      <c r="B851" s="21"/>
      <c r="C851" s="20"/>
      <c r="G851" s="22"/>
      <c r="L851" s="22"/>
    </row>
    <row r="852">
      <c r="A852" s="20"/>
      <c r="B852" s="21"/>
      <c r="C852" s="20"/>
      <c r="G852" s="22"/>
      <c r="L852" s="22"/>
    </row>
    <row r="853">
      <c r="A853" s="20"/>
      <c r="B853" s="21"/>
      <c r="C853" s="20"/>
      <c r="G853" s="22"/>
      <c r="L853" s="22"/>
    </row>
    <row r="854">
      <c r="A854" s="20"/>
      <c r="B854" s="21"/>
      <c r="C854" s="20"/>
      <c r="G854" s="22"/>
      <c r="L854" s="22"/>
    </row>
    <row r="855">
      <c r="A855" s="20"/>
      <c r="B855" s="21"/>
      <c r="C855" s="20"/>
      <c r="G855" s="22"/>
      <c r="L855" s="22"/>
    </row>
    <row r="856">
      <c r="A856" s="20"/>
      <c r="B856" s="21"/>
      <c r="C856" s="20"/>
      <c r="G856" s="22"/>
      <c r="L856" s="22"/>
    </row>
    <row r="857">
      <c r="A857" s="20"/>
      <c r="B857" s="21"/>
      <c r="C857" s="20"/>
      <c r="G857" s="22"/>
      <c r="L857" s="22"/>
    </row>
    <row r="858">
      <c r="A858" s="20"/>
      <c r="B858" s="21"/>
      <c r="C858" s="20"/>
      <c r="G858" s="22"/>
      <c r="L858" s="22"/>
    </row>
    <row r="859">
      <c r="A859" s="20"/>
      <c r="B859" s="21"/>
      <c r="C859" s="20"/>
      <c r="G859" s="22"/>
      <c r="L859" s="22"/>
    </row>
    <row r="860">
      <c r="A860" s="20"/>
      <c r="B860" s="21"/>
      <c r="C860" s="20"/>
      <c r="G860" s="22"/>
      <c r="L860" s="22"/>
    </row>
    <row r="861">
      <c r="A861" s="20"/>
      <c r="B861" s="21"/>
      <c r="C861" s="20"/>
      <c r="G861" s="22"/>
      <c r="L861" s="22"/>
    </row>
    <row r="862">
      <c r="A862" s="20"/>
      <c r="B862" s="21"/>
      <c r="C862" s="20"/>
      <c r="G862" s="22"/>
      <c r="L862" s="22"/>
    </row>
    <row r="863">
      <c r="A863" s="20"/>
      <c r="B863" s="21"/>
      <c r="C863" s="20"/>
      <c r="G863" s="22"/>
      <c r="L863" s="22"/>
    </row>
    <row r="864">
      <c r="A864" s="20"/>
      <c r="B864" s="21"/>
      <c r="C864" s="20"/>
      <c r="G864" s="22"/>
      <c r="L864" s="22"/>
    </row>
    <row r="865">
      <c r="A865" s="20"/>
      <c r="B865" s="21"/>
      <c r="C865" s="20"/>
      <c r="G865" s="22"/>
      <c r="L865" s="22"/>
    </row>
    <row r="866">
      <c r="A866" s="20"/>
      <c r="B866" s="21"/>
      <c r="C866" s="20"/>
      <c r="G866" s="22"/>
      <c r="L866" s="22"/>
    </row>
    <row r="867">
      <c r="A867" s="20"/>
      <c r="B867" s="21"/>
      <c r="C867" s="20"/>
      <c r="G867" s="22"/>
      <c r="L867" s="22"/>
    </row>
    <row r="868">
      <c r="A868" s="20"/>
      <c r="B868" s="21"/>
      <c r="C868" s="20"/>
      <c r="G868" s="22"/>
      <c r="L868" s="22"/>
    </row>
    <row r="869">
      <c r="A869" s="20"/>
      <c r="B869" s="21"/>
      <c r="C869" s="20"/>
      <c r="G869" s="22"/>
      <c r="L869" s="22"/>
    </row>
    <row r="870">
      <c r="A870" s="20"/>
      <c r="B870" s="21"/>
      <c r="C870" s="20"/>
      <c r="G870" s="22"/>
      <c r="L870" s="22"/>
    </row>
    <row r="871">
      <c r="A871" s="20"/>
      <c r="B871" s="21"/>
      <c r="C871" s="20"/>
      <c r="G871" s="22"/>
      <c r="L871" s="22"/>
    </row>
    <row r="872">
      <c r="A872" s="20"/>
      <c r="B872" s="21"/>
      <c r="C872" s="20"/>
      <c r="G872" s="22"/>
      <c r="L872" s="22"/>
    </row>
    <row r="873">
      <c r="A873" s="20"/>
      <c r="B873" s="21"/>
      <c r="C873" s="20"/>
      <c r="G873" s="22"/>
      <c r="L873" s="22"/>
    </row>
    <row r="874">
      <c r="A874" s="20"/>
      <c r="B874" s="21"/>
      <c r="C874" s="20"/>
      <c r="G874" s="22"/>
      <c r="L874" s="22"/>
    </row>
    <row r="875">
      <c r="A875" s="20"/>
      <c r="B875" s="21"/>
      <c r="C875" s="20"/>
      <c r="G875" s="22"/>
      <c r="L875" s="22"/>
    </row>
    <row r="876">
      <c r="A876" s="20"/>
      <c r="B876" s="21"/>
      <c r="C876" s="20"/>
      <c r="G876" s="22"/>
      <c r="L876" s="22"/>
    </row>
    <row r="877">
      <c r="A877" s="20"/>
      <c r="B877" s="21"/>
      <c r="C877" s="20"/>
      <c r="G877" s="22"/>
      <c r="L877" s="22"/>
    </row>
    <row r="878">
      <c r="A878" s="20"/>
      <c r="B878" s="21"/>
      <c r="C878" s="20"/>
      <c r="G878" s="22"/>
      <c r="L878" s="22"/>
    </row>
    <row r="879">
      <c r="A879" s="20"/>
      <c r="B879" s="21"/>
      <c r="C879" s="20"/>
      <c r="G879" s="22"/>
      <c r="L879" s="22"/>
    </row>
    <row r="880">
      <c r="A880" s="20"/>
      <c r="B880" s="21"/>
      <c r="C880" s="20"/>
      <c r="G880" s="22"/>
      <c r="L880" s="22"/>
    </row>
    <row r="881">
      <c r="A881" s="20"/>
      <c r="B881" s="21"/>
      <c r="C881" s="20"/>
      <c r="G881" s="22"/>
      <c r="L881" s="22"/>
    </row>
    <row r="882">
      <c r="A882" s="20"/>
      <c r="B882" s="21"/>
      <c r="C882" s="20"/>
      <c r="G882" s="22"/>
      <c r="L882" s="22"/>
    </row>
    <row r="883">
      <c r="A883" s="20"/>
      <c r="B883" s="21"/>
      <c r="C883" s="20"/>
      <c r="G883" s="22"/>
      <c r="L883" s="22"/>
    </row>
    <row r="884">
      <c r="A884" s="20"/>
      <c r="B884" s="21"/>
      <c r="C884" s="20"/>
      <c r="G884" s="22"/>
      <c r="L884" s="22"/>
    </row>
    <row r="885">
      <c r="A885" s="20"/>
      <c r="B885" s="21"/>
      <c r="C885" s="20"/>
      <c r="G885" s="22"/>
      <c r="L885" s="22"/>
    </row>
    <row r="886">
      <c r="A886" s="20"/>
      <c r="B886" s="21"/>
      <c r="C886" s="20"/>
      <c r="G886" s="22"/>
      <c r="L886" s="22"/>
    </row>
    <row r="887">
      <c r="A887" s="20"/>
      <c r="B887" s="21"/>
      <c r="C887" s="20"/>
      <c r="G887" s="22"/>
      <c r="L887" s="22"/>
    </row>
    <row r="888">
      <c r="A888" s="20"/>
      <c r="B888" s="21"/>
      <c r="C888" s="20"/>
      <c r="G888" s="22"/>
      <c r="L888" s="22"/>
    </row>
    <row r="889">
      <c r="A889" s="20"/>
      <c r="B889" s="21"/>
      <c r="C889" s="20"/>
      <c r="G889" s="22"/>
      <c r="L889" s="22"/>
    </row>
    <row r="890">
      <c r="A890" s="20"/>
      <c r="B890" s="21"/>
      <c r="C890" s="20"/>
      <c r="G890" s="22"/>
      <c r="L890" s="22"/>
    </row>
    <row r="891">
      <c r="A891" s="20"/>
      <c r="B891" s="21"/>
      <c r="C891" s="20"/>
      <c r="G891" s="22"/>
      <c r="L891" s="22"/>
    </row>
    <row r="892">
      <c r="A892" s="20"/>
      <c r="B892" s="21"/>
      <c r="C892" s="20"/>
      <c r="G892" s="22"/>
      <c r="L892" s="22"/>
    </row>
    <row r="893">
      <c r="A893" s="20"/>
      <c r="B893" s="21"/>
      <c r="C893" s="20"/>
      <c r="G893" s="22"/>
      <c r="L893" s="22"/>
    </row>
    <row r="894">
      <c r="A894" s="20"/>
      <c r="B894" s="21"/>
      <c r="C894" s="20"/>
      <c r="G894" s="22"/>
      <c r="L894" s="22"/>
    </row>
    <row r="895">
      <c r="A895" s="20"/>
      <c r="B895" s="21"/>
      <c r="C895" s="20"/>
      <c r="G895" s="22"/>
      <c r="L895" s="22"/>
    </row>
    <row r="896">
      <c r="A896" s="20"/>
      <c r="B896" s="21"/>
      <c r="C896" s="20"/>
      <c r="G896" s="22"/>
      <c r="L896" s="22"/>
    </row>
    <row r="897">
      <c r="A897" s="20"/>
      <c r="B897" s="21"/>
      <c r="C897" s="20"/>
      <c r="G897" s="22"/>
      <c r="L897" s="22"/>
    </row>
    <row r="898">
      <c r="A898" s="20"/>
      <c r="B898" s="21"/>
      <c r="C898" s="20"/>
      <c r="G898" s="22"/>
      <c r="L898" s="22"/>
    </row>
    <row r="899">
      <c r="A899" s="20"/>
      <c r="B899" s="21"/>
      <c r="C899" s="20"/>
      <c r="G899" s="22"/>
      <c r="L899" s="22"/>
    </row>
    <row r="900">
      <c r="A900" s="20"/>
      <c r="B900" s="21"/>
      <c r="C900" s="20"/>
      <c r="G900" s="22"/>
      <c r="L900" s="22"/>
    </row>
    <row r="901">
      <c r="A901" s="20"/>
      <c r="B901" s="21"/>
      <c r="C901" s="20"/>
      <c r="G901" s="22"/>
      <c r="L901" s="22"/>
    </row>
    <row r="902">
      <c r="A902" s="20"/>
      <c r="B902" s="21"/>
      <c r="C902" s="20"/>
      <c r="G902" s="22"/>
      <c r="L902" s="22"/>
    </row>
    <row r="903">
      <c r="A903" s="20"/>
      <c r="B903" s="21"/>
      <c r="C903" s="20"/>
      <c r="G903" s="22"/>
      <c r="L903" s="22"/>
    </row>
    <row r="904">
      <c r="A904" s="20"/>
      <c r="B904" s="21"/>
      <c r="C904" s="20"/>
      <c r="G904" s="22"/>
      <c r="L904" s="22"/>
    </row>
    <row r="905">
      <c r="A905" s="20"/>
      <c r="B905" s="21"/>
      <c r="C905" s="20"/>
      <c r="G905" s="22"/>
      <c r="L905" s="22"/>
    </row>
    <row r="906">
      <c r="A906" s="20"/>
      <c r="B906" s="21"/>
      <c r="C906" s="20"/>
      <c r="G906" s="22"/>
      <c r="L906" s="22"/>
    </row>
    <row r="907">
      <c r="A907" s="20"/>
      <c r="B907" s="21"/>
      <c r="C907" s="20"/>
      <c r="G907" s="22"/>
      <c r="L907" s="22"/>
    </row>
    <row r="908">
      <c r="A908" s="20"/>
      <c r="B908" s="21"/>
      <c r="C908" s="20"/>
      <c r="G908" s="22"/>
      <c r="L908" s="22"/>
    </row>
    <row r="909">
      <c r="A909" s="20"/>
      <c r="B909" s="21"/>
      <c r="C909" s="20"/>
      <c r="G909" s="22"/>
      <c r="L909" s="22"/>
    </row>
    <row r="910">
      <c r="A910" s="20"/>
      <c r="B910" s="21"/>
      <c r="C910" s="20"/>
      <c r="G910" s="22"/>
      <c r="L910" s="22"/>
    </row>
    <row r="911">
      <c r="A911" s="20"/>
      <c r="B911" s="21"/>
      <c r="C911" s="20"/>
      <c r="G911" s="22"/>
      <c r="L911" s="22"/>
    </row>
    <row r="912">
      <c r="A912" s="20"/>
      <c r="B912" s="21"/>
      <c r="C912" s="20"/>
      <c r="G912" s="22"/>
      <c r="L912" s="22"/>
    </row>
    <row r="913">
      <c r="A913" s="20"/>
      <c r="B913" s="21"/>
      <c r="C913" s="20"/>
      <c r="G913" s="22"/>
      <c r="L913" s="22"/>
    </row>
    <row r="914">
      <c r="A914" s="20"/>
      <c r="B914" s="21"/>
      <c r="C914" s="20"/>
      <c r="G914" s="22"/>
      <c r="L914" s="22"/>
    </row>
    <row r="915">
      <c r="A915" s="20"/>
      <c r="B915" s="21"/>
      <c r="C915" s="20"/>
      <c r="G915" s="22"/>
      <c r="L915" s="22"/>
    </row>
    <row r="916">
      <c r="A916" s="20"/>
      <c r="B916" s="21"/>
      <c r="C916" s="20"/>
      <c r="G916" s="22"/>
      <c r="L916" s="22"/>
    </row>
    <row r="917">
      <c r="A917" s="20"/>
      <c r="B917" s="21"/>
      <c r="C917" s="20"/>
      <c r="G917" s="22"/>
      <c r="L917" s="22"/>
    </row>
    <row r="918">
      <c r="A918" s="20"/>
      <c r="B918" s="21"/>
      <c r="C918" s="20"/>
      <c r="G918" s="22"/>
      <c r="L918" s="22"/>
    </row>
    <row r="919">
      <c r="A919" s="20"/>
      <c r="B919" s="21"/>
      <c r="C919" s="20"/>
      <c r="G919" s="22"/>
      <c r="L919" s="22"/>
    </row>
    <row r="920">
      <c r="A920" s="20"/>
      <c r="B920" s="21"/>
      <c r="C920" s="20"/>
      <c r="G920" s="22"/>
      <c r="L920" s="22"/>
    </row>
    <row r="921">
      <c r="A921" s="20"/>
      <c r="B921" s="21"/>
      <c r="C921" s="20"/>
      <c r="G921" s="22"/>
      <c r="L921" s="22"/>
    </row>
    <row r="922">
      <c r="A922" s="20"/>
      <c r="B922" s="21"/>
      <c r="C922" s="20"/>
      <c r="G922" s="22"/>
      <c r="L922" s="22"/>
    </row>
    <row r="923">
      <c r="A923" s="20"/>
      <c r="B923" s="21"/>
      <c r="C923" s="20"/>
      <c r="G923" s="22"/>
      <c r="L923" s="22"/>
    </row>
    <row r="924">
      <c r="A924" s="20"/>
      <c r="B924" s="21"/>
      <c r="C924" s="20"/>
      <c r="G924" s="22"/>
      <c r="L924" s="22"/>
    </row>
    <row r="925">
      <c r="A925" s="20"/>
      <c r="B925" s="21"/>
      <c r="C925" s="20"/>
      <c r="G925" s="22"/>
      <c r="L925" s="22"/>
    </row>
    <row r="926">
      <c r="A926" s="20"/>
      <c r="B926" s="21"/>
      <c r="C926" s="20"/>
      <c r="G926" s="22"/>
      <c r="L926" s="22"/>
    </row>
    <row r="927">
      <c r="A927" s="20"/>
      <c r="B927" s="21"/>
      <c r="C927" s="20"/>
      <c r="G927" s="22"/>
      <c r="L927" s="22"/>
    </row>
    <row r="928">
      <c r="A928" s="20"/>
      <c r="B928" s="21"/>
      <c r="C928" s="20"/>
      <c r="G928" s="22"/>
      <c r="L928" s="22"/>
    </row>
    <row r="929">
      <c r="A929" s="20"/>
      <c r="B929" s="21"/>
      <c r="C929" s="20"/>
      <c r="G929" s="22"/>
      <c r="L929" s="22"/>
    </row>
    <row r="930">
      <c r="A930" s="20"/>
      <c r="B930" s="21"/>
      <c r="C930" s="20"/>
      <c r="G930" s="22"/>
      <c r="L930" s="22"/>
    </row>
    <row r="931">
      <c r="A931" s="20"/>
      <c r="B931" s="21"/>
      <c r="C931" s="20"/>
      <c r="G931" s="22"/>
      <c r="L931" s="22"/>
    </row>
    <row r="932">
      <c r="A932" s="20"/>
      <c r="B932" s="21"/>
      <c r="C932" s="20"/>
      <c r="G932" s="22"/>
      <c r="L932" s="22"/>
    </row>
    <row r="933">
      <c r="A933" s="20"/>
      <c r="B933" s="21"/>
      <c r="C933" s="20"/>
      <c r="G933" s="22"/>
      <c r="L933" s="22"/>
    </row>
    <row r="934">
      <c r="A934" s="20"/>
      <c r="B934" s="21"/>
      <c r="C934" s="20"/>
      <c r="G934" s="22"/>
      <c r="L934" s="22"/>
    </row>
    <row r="935">
      <c r="A935" s="20"/>
      <c r="B935" s="21"/>
      <c r="C935" s="20"/>
      <c r="G935" s="22"/>
      <c r="L935" s="22"/>
    </row>
    <row r="936">
      <c r="A936" s="20"/>
      <c r="B936" s="21"/>
      <c r="C936" s="20"/>
      <c r="G936" s="22"/>
      <c r="L936" s="22"/>
    </row>
    <row r="937">
      <c r="A937" s="20"/>
      <c r="B937" s="21"/>
      <c r="C937" s="20"/>
      <c r="G937" s="22"/>
      <c r="L937" s="22"/>
    </row>
    <row r="938">
      <c r="A938" s="20"/>
      <c r="B938" s="21"/>
      <c r="C938" s="20"/>
      <c r="G938" s="22"/>
      <c r="L938" s="22"/>
    </row>
    <row r="939">
      <c r="A939" s="20"/>
      <c r="B939" s="21"/>
      <c r="C939" s="20"/>
      <c r="G939" s="22"/>
      <c r="L939" s="22"/>
    </row>
    <row r="940">
      <c r="A940" s="20"/>
      <c r="B940" s="21"/>
      <c r="C940" s="20"/>
      <c r="G940" s="22"/>
      <c r="L940" s="22"/>
    </row>
    <row r="941">
      <c r="A941" s="20"/>
      <c r="B941" s="21"/>
      <c r="C941" s="20"/>
      <c r="G941" s="22"/>
      <c r="L941" s="22"/>
    </row>
    <row r="942">
      <c r="A942" s="20"/>
      <c r="B942" s="21"/>
      <c r="C942" s="20"/>
      <c r="G942" s="22"/>
      <c r="L942" s="22"/>
    </row>
    <row r="943">
      <c r="A943" s="20"/>
      <c r="B943" s="21"/>
      <c r="C943" s="20"/>
      <c r="G943" s="22"/>
      <c r="L943" s="22"/>
    </row>
    <row r="944">
      <c r="A944" s="20"/>
      <c r="B944" s="21"/>
      <c r="C944" s="20"/>
      <c r="G944" s="22"/>
      <c r="L944" s="22"/>
    </row>
    <row r="945">
      <c r="A945" s="20"/>
      <c r="B945" s="21"/>
      <c r="C945" s="20"/>
      <c r="G945" s="22"/>
      <c r="L945" s="22"/>
    </row>
    <row r="946">
      <c r="A946" s="20"/>
      <c r="B946" s="21"/>
      <c r="C946" s="20"/>
      <c r="G946" s="22"/>
      <c r="L946" s="22"/>
    </row>
    <row r="947">
      <c r="A947" s="20"/>
      <c r="B947" s="21"/>
      <c r="C947" s="20"/>
      <c r="G947" s="22"/>
      <c r="L947" s="22"/>
    </row>
    <row r="948">
      <c r="A948" s="20"/>
      <c r="B948" s="21"/>
      <c r="C948" s="20"/>
      <c r="G948" s="22"/>
      <c r="L948" s="22"/>
    </row>
    <row r="949">
      <c r="A949" s="20"/>
      <c r="B949" s="21"/>
      <c r="C949" s="20"/>
      <c r="G949" s="22"/>
      <c r="L949" s="22"/>
    </row>
    <row r="950">
      <c r="A950" s="20"/>
      <c r="B950" s="21"/>
      <c r="C950" s="20"/>
      <c r="G950" s="22"/>
      <c r="L950" s="22"/>
    </row>
    <row r="951">
      <c r="A951" s="20"/>
      <c r="B951" s="21"/>
      <c r="C951" s="20"/>
      <c r="G951" s="22"/>
      <c r="L951" s="22"/>
    </row>
    <row r="952">
      <c r="A952" s="20"/>
      <c r="B952" s="21"/>
      <c r="C952" s="20"/>
      <c r="G952" s="22"/>
      <c r="L952" s="22"/>
    </row>
    <row r="953">
      <c r="A953" s="20"/>
      <c r="B953" s="21"/>
      <c r="C953" s="20"/>
      <c r="G953" s="22"/>
      <c r="L953" s="22"/>
    </row>
    <row r="954">
      <c r="A954" s="20"/>
      <c r="B954" s="21"/>
      <c r="C954" s="20"/>
      <c r="G954" s="22"/>
      <c r="L954" s="22"/>
    </row>
    <row r="955">
      <c r="A955" s="20"/>
      <c r="B955" s="21"/>
      <c r="C955" s="20"/>
      <c r="G955" s="22"/>
      <c r="L955" s="22"/>
    </row>
    <row r="956">
      <c r="A956" s="20"/>
      <c r="B956" s="21"/>
      <c r="C956" s="20"/>
      <c r="G956" s="22"/>
      <c r="L956" s="22"/>
    </row>
    <row r="957">
      <c r="A957" s="20"/>
      <c r="B957" s="21"/>
      <c r="C957" s="20"/>
      <c r="G957" s="22"/>
      <c r="L957" s="22"/>
    </row>
    <row r="958">
      <c r="A958" s="20"/>
      <c r="B958" s="21"/>
      <c r="C958" s="20"/>
      <c r="G958" s="22"/>
      <c r="L958" s="22"/>
    </row>
    <row r="959">
      <c r="A959" s="20"/>
      <c r="B959" s="21"/>
      <c r="C959" s="20"/>
      <c r="G959" s="22"/>
      <c r="L959" s="22"/>
    </row>
    <row r="960">
      <c r="A960" s="20"/>
      <c r="B960" s="21"/>
      <c r="C960" s="20"/>
      <c r="G960" s="22"/>
      <c r="L960" s="22"/>
    </row>
    <row r="961">
      <c r="A961" s="20"/>
      <c r="B961" s="21"/>
      <c r="C961" s="20"/>
      <c r="G961" s="22"/>
      <c r="L961" s="22"/>
    </row>
    <row r="962">
      <c r="A962" s="20"/>
      <c r="B962" s="21"/>
      <c r="C962" s="20"/>
      <c r="G962" s="22"/>
      <c r="L962" s="22"/>
    </row>
    <row r="963">
      <c r="A963" s="20"/>
      <c r="B963" s="21"/>
      <c r="C963" s="20"/>
      <c r="G963" s="22"/>
      <c r="L963" s="22"/>
    </row>
    <row r="964">
      <c r="A964" s="20"/>
      <c r="B964" s="21"/>
      <c r="C964" s="20"/>
      <c r="G964" s="22"/>
      <c r="L964" s="22"/>
    </row>
    <row r="965">
      <c r="A965" s="20"/>
      <c r="B965" s="21"/>
      <c r="C965" s="20"/>
      <c r="G965" s="22"/>
      <c r="L965" s="22"/>
    </row>
    <row r="966">
      <c r="A966" s="20"/>
      <c r="B966" s="21"/>
      <c r="C966" s="20"/>
      <c r="G966" s="22"/>
      <c r="L966" s="22"/>
    </row>
    <row r="967">
      <c r="A967" s="20"/>
      <c r="B967" s="21"/>
      <c r="C967" s="20"/>
      <c r="G967" s="22"/>
      <c r="L967" s="22"/>
    </row>
    <row r="968">
      <c r="A968" s="20"/>
      <c r="B968" s="21"/>
      <c r="C968" s="20"/>
      <c r="G968" s="22"/>
      <c r="L968" s="22"/>
    </row>
    <row r="969">
      <c r="A969" s="20"/>
      <c r="B969" s="21"/>
      <c r="C969" s="20"/>
      <c r="G969" s="22"/>
      <c r="L969" s="22"/>
    </row>
    <row r="970">
      <c r="A970" s="20"/>
      <c r="B970" s="21"/>
      <c r="C970" s="20"/>
      <c r="G970" s="22"/>
      <c r="L970" s="22"/>
    </row>
    <row r="971">
      <c r="A971" s="20"/>
      <c r="B971" s="21"/>
      <c r="C971" s="20"/>
      <c r="G971" s="22"/>
      <c r="L971" s="22"/>
    </row>
    <row r="972">
      <c r="A972" s="20"/>
      <c r="B972" s="21"/>
      <c r="C972" s="20"/>
      <c r="G972" s="22"/>
      <c r="L972" s="22"/>
    </row>
    <row r="973">
      <c r="A973" s="20"/>
      <c r="B973" s="21"/>
      <c r="C973" s="20"/>
      <c r="G973" s="22"/>
      <c r="L973" s="22"/>
    </row>
    <row r="974">
      <c r="A974" s="20"/>
      <c r="B974" s="21"/>
      <c r="C974" s="20"/>
      <c r="G974" s="22"/>
      <c r="L974" s="22"/>
    </row>
    <row r="975">
      <c r="A975" s="20"/>
      <c r="B975" s="21"/>
      <c r="C975" s="20"/>
      <c r="G975" s="22"/>
      <c r="L975" s="22"/>
    </row>
    <row r="976">
      <c r="A976" s="20"/>
      <c r="B976" s="21"/>
      <c r="C976" s="20"/>
      <c r="G976" s="22"/>
      <c r="L976" s="22"/>
    </row>
    <row r="977">
      <c r="A977" s="20"/>
      <c r="B977" s="21"/>
      <c r="C977" s="20"/>
      <c r="G977" s="22"/>
      <c r="L977" s="22"/>
    </row>
    <row r="978">
      <c r="A978" s="20"/>
      <c r="B978" s="21"/>
      <c r="C978" s="20"/>
      <c r="G978" s="22"/>
      <c r="L978" s="22"/>
    </row>
    <row r="979">
      <c r="A979" s="20"/>
      <c r="B979" s="21"/>
      <c r="C979" s="20"/>
      <c r="G979" s="22"/>
      <c r="L979" s="22"/>
    </row>
    <row r="980">
      <c r="A980" s="20"/>
      <c r="B980" s="21"/>
      <c r="C980" s="20"/>
      <c r="G980" s="22"/>
      <c r="L980" s="22"/>
    </row>
    <row r="981">
      <c r="A981" s="20"/>
      <c r="B981" s="21"/>
      <c r="C981" s="20"/>
      <c r="G981" s="22"/>
      <c r="L981" s="22"/>
    </row>
    <row r="982">
      <c r="A982" s="20"/>
      <c r="B982" s="21"/>
      <c r="C982" s="20"/>
      <c r="G982" s="22"/>
      <c r="L982" s="22"/>
    </row>
    <row r="983">
      <c r="A983" s="20"/>
      <c r="B983" s="21"/>
      <c r="C983" s="20"/>
      <c r="G983" s="22"/>
      <c r="L983" s="22"/>
    </row>
    <row r="984">
      <c r="A984" s="20"/>
      <c r="B984" s="21"/>
      <c r="C984" s="20"/>
      <c r="G984" s="22"/>
      <c r="L984" s="22"/>
    </row>
    <row r="985">
      <c r="A985" s="20"/>
      <c r="B985" s="21"/>
      <c r="C985" s="20"/>
      <c r="G985" s="22"/>
      <c r="L985" s="22"/>
    </row>
    <row r="986">
      <c r="A986" s="20"/>
      <c r="B986" s="21"/>
      <c r="C986" s="20"/>
      <c r="G986" s="22"/>
      <c r="L986" s="22"/>
    </row>
    <row r="987">
      <c r="A987" s="20"/>
      <c r="B987" s="21"/>
      <c r="C987" s="20"/>
      <c r="G987" s="22"/>
      <c r="L987" s="22"/>
    </row>
    <row r="988">
      <c r="A988" s="20"/>
      <c r="B988" s="21"/>
      <c r="C988" s="20"/>
      <c r="G988" s="22"/>
      <c r="L988" s="22"/>
    </row>
    <row r="989">
      <c r="A989" s="20"/>
      <c r="B989" s="21"/>
      <c r="C989" s="20"/>
      <c r="G989" s="22"/>
      <c r="L989" s="22"/>
    </row>
    <row r="990">
      <c r="A990" s="20"/>
      <c r="B990" s="21"/>
      <c r="C990" s="20"/>
      <c r="G990" s="22"/>
      <c r="L990" s="22"/>
    </row>
    <row r="991">
      <c r="A991" s="20"/>
      <c r="B991" s="21"/>
      <c r="C991" s="20"/>
      <c r="G991" s="22"/>
      <c r="L991" s="22"/>
    </row>
    <row r="992">
      <c r="A992" s="20"/>
      <c r="B992" s="21"/>
      <c r="C992" s="20"/>
      <c r="G992" s="22"/>
      <c r="L992" s="22"/>
    </row>
    <row r="993">
      <c r="A993" s="20"/>
      <c r="B993" s="21"/>
      <c r="C993" s="20"/>
      <c r="G993" s="22"/>
      <c r="L993" s="22"/>
    </row>
    <row r="994">
      <c r="A994" s="20"/>
      <c r="B994" s="21"/>
      <c r="C994" s="20"/>
      <c r="G994" s="22"/>
      <c r="L994" s="22"/>
    </row>
    <row r="995">
      <c r="A995" s="20"/>
      <c r="B995" s="21"/>
      <c r="C995" s="20"/>
      <c r="G995" s="22"/>
      <c r="L995" s="22"/>
    </row>
    <row r="996">
      <c r="A996" s="20"/>
      <c r="B996" s="21"/>
      <c r="C996" s="20"/>
      <c r="G996" s="22"/>
      <c r="L996" s="22"/>
    </row>
    <row r="997">
      <c r="A997" s="20"/>
      <c r="B997" s="21"/>
      <c r="C997" s="20"/>
      <c r="G997" s="22"/>
      <c r="L997" s="22"/>
    </row>
    <row r="998">
      <c r="A998" s="20"/>
      <c r="B998" s="21"/>
      <c r="C998" s="20"/>
      <c r="G998" s="22"/>
      <c r="L998" s="22"/>
    </row>
    <row r="999">
      <c r="A999" s="20"/>
      <c r="B999" s="21"/>
      <c r="C999" s="20"/>
      <c r="G999" s="22"/>
      <c r="L999" s="22"/>
    </row>
    <row r="1000">
      <c r="A1000" s="20"/>
      <c r="B1000" s="21"/>
      <c r="C1000" s="20"/>
      <c r="G1000" s="22"/>
      <c r="L1000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4"/>
      <c r="I1" s="3" t="s">
        <v>7</v>
      </c>
      <c r="J1" s="3" t="s">
        <v>8</v>
      </c>
      <c r="K1" s="3" t="s">
        <v>9</v>
      </c>
      <c r="L1" s="5" t="s">
        <v>10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12</v>
      </c>
      <c r="B2" s="8">
        <v>43852.0</v>
      </c>
      <c r="C2" s="9"/>
      <c r="D2" s="9"/>
      <c r="E2" s="9"/>
      <c r="F2" s="23">
        <v>3.31E8</v>
      </c>
      <c r="G2" s="11">
        <f t="shared" ref="G2:G537" si="1">E2/F2</f>
        <v>0</v>
      </c>
      <c r="H2" s="12"/>
      <c r="I2" s="13">
        <f t="array" ref="I2:I19">EDATE(H3,Sequence(18,1,1,1))</f>
        <v>43852</v>
      </c>
      <c r="J2" s="14">
        <v>0.0</v>
      </c>
      <c r="K2" s="14">
        <v>0.0</v>
      </c>
      <c r="L2" s="15">
        <v>0.0</v>
      </c>
    </row>
    <row r="3">
      <c r="A3" s="7" t="s">
        <v>12</v>
      </c>
      <c r="B3" s="8">
        <v>43853.0</v>
      </c>
      <c r="C3" s="9"/>
      <c r="D3" s="9"/>
      <c r="E3" s="9"/>
      <c r="F3" s="23">
        <v>3.31E8</v>
      </c>
      <c r="G3" s="11">
        <f t="shared" si="1"/>
        <v>0</v>
      </c>
      <c r="H3" s="16">
        <f>DATE(2019,12,22)</f>
        <v>43821</v>
      </c>
      <c r="I3" s="17">
        <v>43883.0</v>
      </c>
      <c r="J3" s="18">
        <f t="shared" ref="J3:J19" si="2">sumifs(C:C,B:B,"&gt;"&amp;I2,B:B,"&lt;="&amp;I3)</f>
        <v>12.143</v>
      </c>
      <c r="K3" s="18">
        <f t="shared" ref="K3:K19" si="3">SUMIFS(D:D,B:B,"&gt;"&amp;I2,B:B,"&lt;="&amp;I3)</f>
        <v>0</v>
      </c>
      <c r="L3" s="19">
        <f t="shared" ref="L3:L19" si="4">MAXIFS(G:G,B:B,"&gt;"&amp;I2,B:B,"&lt;="&amp;I3)</f>
        <v>0</v>
      </c>
    </row>
    <row r="4">
      <c r="A4" s="7" t="s">
        <v>12</v>
      </c>
      <c r="B4" s="8">
        <v>43854.0</v>
      </c>
      <c r="C4" s="9"/>
      <c r="D4" s="9"/>
      <c r="E4" s="9"/>
      <c r="F4" s="23">
        <v>3.31E8</v>
      </c>
      <c r="G4" s="11">
        <f t="shared" si="1"/>
        <v>0</v>
      </c>
      <c r="H4" s="12"/>
      <c r="I4" s="17">
        <v>43912.0</v>
      </c>
      <c r="J4" s="18">
        <f t="shared" si="2"/>
        <v>16410.573</v>
      </c>
      <c r="K4" s="18">
        <f t="shared" si="3"/>
        <v>305.857</v>
      </c>
      <c r="L4" s="19">
        <f t="shared" si="4"/>
        <v>0</v>
      </c>
    </row>
    <row r="5">
      <c r="A5" s="7" t="s">
        <v>12</v>
      </c>
      <c r="B5" s="8">
        <v>43855.0</v>
      </c>
      <c r="C5" s="9"/>
      <c r="D5" s="9"/>
      <c r="E5" s="9"/>
      <c r="F5" s="23">
        <v>3.31E8</v>
      </c>
      <c r="G5" s="11">
        <f t="shared" si="1"/>
        <v>0</v>
      </c>
      <c r="H5" s="12"/>
      <c r="I5" s="17">
        <v>43943.0</v>
      </c>
      <c r="J5" s="18">
        <f t="shared" si="2"/>
        <v>753712.84</v>
      </c>
      <c r="K5" s="18">
        <f t="shared" si="3"/>
        <v>42988.43</v>
      </c>
      <c r="L5" s="19">
        <f t="shared" si="4"/>
        <v>0</v>
      </c>
    </row>
    <row r="6">
      <c r="A6" s="7" t="s">
        <v>12</v>
      </c>
      <c r="B6" s="8">
        <v>43856.0</v>
      </c>
      <c r="C6" s="9"/>
      <c r="D6" s="9"/>
      <c r="E6" s="9"/>
      <c r="F6" s="23">
        <v>3.31E8</v>
      </c>
      <c r="G6" s="11">
        <f t="shared" si="1"/>
        <v>0</v>
      </c>
      <c r="H6" s="12"/>
      <c r="I6" s="17">
        <v>43973.0</v>
      </c>
      <c r="J6" s="18">
        <f t="shared" si="2"/>
        <v>771512.57</v>
      </c>
      <c r="K6" s="18">
        <f t="shared" si="3"/>
        <v>52473.857</v>
      </c>
      <c r="L6" s="19">
        <f t="shared" si="4"/>
        <v>0</v>
      </c>
    </row>
    <row r="7">
      <c r="A7" s="7" t="s">
        <v>12</v>
      </c>
      <c r="B7" s="8">
        <v>43857.0</v>
      </c>
      <c r="C7" s="9"/>
      <c r="D7" s="9"/>
      <c r="E7" s="9"/>
      <c r="F7" s="23">
        <v>3.31E8</v>
      </c>
      <c r="G7" s="11">
        <f t="shared" si="1"/>
        <v>0</v>
      </c>
      <c r="H7" s="12"/>
      <c r="I7" s="17">
        <v>44004.0</v>
      </c>
      <c r="J7" s="18">
        <f t="shared" si="2"/>
        <v>682022.72</v>
      </c>
      <c r="K7" s="18">
        <f t="shared" si="3"/>
        <v>25976.855</v>
      </c>
      <c r="L7" s="19">
        <f t="shared" si="4"/>
        <v>0</v>
      </c>
    </row>
    <row r="8">
      <c r="A8" s="7" t="s">
        <v>12</v>
      </c>
      <c r="B8" s="8">
        <v>43858.0</v>
      </c>
      <c r="C8" s="10">
        <v>0.571</v>
      </c>
      <c r="D8" s="10">
        <v>0.0</v>
      </c>
      <c r="E8" s="9"/>
      <c r="F8" s="23">
        <v>3.31E8</v>
      </c>
      <c r="G8" s="11">
        <f t="shared" si="1"/>
        <v>0</v>
      </c>
      <c r="H8" s="12"/>
      <c r="I8" s="17">
        <v>44034.0</v>
      </c>
      <c r="J8" s="18">
        <f t="shared" si="2"/>
        <v>1554885.55</v>
      </c>
      <c r="K8" s="18">
        <f t="shared" si="3"/>
        <v>19701.285</v>
      </c>
      <c r="L8" s="19">
        <f t="shared" si="4"/>
        <v>0</v>
      </c>
    </row>
    <row r="9">
      <c r="A9" s="7" t="s">
        <v>12</v>
      </c>
      <c r="B9" s="8">
        <v>43859.0</v>
      </c>
      <c r="C9" s="10">
        <v>0.714</v>
      </c>
      <c r="D9" s="10">
        <v>0.0</v>
      </c>
      <c r="E9" s="9"/>
      <c r="F9" s="23">
        <v>3.31E8</v>
      </c>
      <c r="G9" s="11">
        <f t="shared" si="1"/>
        <v>0</v>
      </c>
      <c r="H9" s="12"/>
      <c r="I9" s="17">
        <v>44065.0</v>
      </c>
      <c r="J9" s="18">
        <f t="shared" si="2"/>
        <v>1752038.41</v>
      </c>
      <c r="K9" s="18">
        <f t="shared" si="3"/>
        <v>31760.999</v>
      </c>
      <c r="L9" s="19">
        <f t="shared" si="4"/>
        <v>0</v>
      </c>
    </row>
    <row r="10">
      <c r="A10" s="7" t="s">
        <v>12</v>
      </c>
      <c r="B10" s="8">
        <v>43860.0</v>
      </c>
      <c r="C10" s="10">
        <v>0.714</v>
      </c>
      <c r="D10" s="10">
        <v>0.0</v>
      </c>
      <c r="E10" s="9"/>
      <c r="F10" s="23">
        <v>3.31E8</v>
      </c>
      <c r="G10" s="11">
        <f t="shared" si="1"/>
        <v>0</v>
      </c>
      <c r="H10" s="12"/>
      <c r="I10" s="17">
        <v>44096.0</v>
      </c>
      <c r="J10" s="18">
        <f t="shared" si="2"/>
        <v>1240347.15</v>
      </c>
      <c r="K10" s="18">
        <f t="shared" si="3"/>
        <v>25785.857</v>
      </c>
      <c r="L10" s="19">
        <f t="shared" si="4"/>
        <v>0</v>
      </c>
    </row>
    <row r="11">
      <c r="A11" s="7" t="s">
        <v>12</v>
      </c>
      <c r="B11" s="8">
        <v>43861.0</v>
      </c>
      <c r="C11" s="10">
        <v>0.857</v>
      </c>
      <c r="D11" s="10">
        <v>0.0</v>
      </c>
      <c r="E11" s="9"/>
      <c r="F11" s="23">
        <v>3.31E8</v>
      </c>
      <c r="G11" s="11">
        <f t="shared" si="1"/>
        <v>0</v>
      </c>
      <c r="H11" s="12"/>
      <c r="I11" s="17">
        <v>44126.0</v>
      </c>
      <c r="J11" s="18">
        <f t="shared" si="2"/>
        <v>1467064.72</v>
      </c>
      <c r="K11" s="18">
        <f t="shared" si="3"/>
        <v>22236.143</v>
      </c>
      <c r="L11" s="19">
        <f t="shared" si="4"/>
        <v>0</v>
      </c>
    </row>
    <row r="12">
      <c r="A12" s="7" t="s">
        <v>12</v>
      </c>
      <c r="B12" s="8">
        <v>43862.0</v>
      </c>
      <c r="C12" s="10">
        <v>0.857</v>
      </c>
      <c r="D12" s="10">
        <v>0.0</v>
      </c>
      <c r="E12" s="9"/>
      <c r="F12" s="23">
        <v>3.31E8</v>
      </c>
      <c r="G12" s="11">
        <f t="shared" si="1"/>
        <v>0</v>
      </c>
      <c r="H12" s="12"/>
      <c r="I12" s="17">
        <v>44157.0</v>
      </c>
      <c r="J12" s="18">
        <f t="shared" si="2"/>
        <v>3600429.07</v>
      </c>
      <c r="K12" s="18">
        <f t="shared" si="3"/>
        <v>32726.428</v>
      </c>
      <c r="L12" s="19">
        <f t="shared" si="4"/>
        <v>0</v>
      </c>
    </row>
    <row r="13">
      <c r="A13" s="7" t="s">
        <v>12</v>
      </c>
      <c r="B13" s="8">
        <v>43863.0</v>
      </c>
      <c r="C13" s="10">
        <v>0.429</v>
      </c>
      <c r="D13" s="10">
        <v>0.0</v>
      </c>
      <c r="E13" s="9"/>
      <c r="F13" s="23">
        <v>3.31E8</v>
      </c>
      <c r="G13" s="11">
        <f t="shared" si="1"/>
        <v>0</v>
      </c>
      <c r="H13" s="12"/>
      <c r="I13" s="17">
        <v>44187.0</v>
      </c>
      <c r="J13" s="18">
        <f t="shared" si="2"/>
        <v>5906298.3</v>
      </c>
      <c r="K13" s="18">
        <f t="shared" si="3"/>
        <v>66507.142</v>
      </c>
      <c r="L13" s="19">
        <f t="shared" si="4"/>
        <v>0.001855338369</v>
      </c>
    </row>
    <row r="14">
      <c r="A14" s="7" t="s">
        <v>12</v>
      </c>
      <c r="B14" s="8">
        <v>43864.0</v>
      </c>
      <c r="C14" s="10">
        <v>0.857</v>
      </c>
      <c r="D14" s="10">
        <v>0.0</v>
      </c>
      <c r="E14" s="9"/>
      <c r="F14" s="23">
        <v>3.31E8</v>
      </c>
      <c r="G14" s="11">
        <f t="shared" si="1"/>
        <v>0</v>
      </c>
      <c r="H14" s="12"/>
      <c r="I14" s="17">
        <v>44218.0</v>
      </c>
      <c r="J14" s="18">
        <f t="shared" si="2"/>
        <v>6610691.1</v>
      </c>
      <c r="K14" s="18">
        <f t="shared" si="3"/>
        <v>90720.427</v>
      </c>
      <c r="L14" s="19">
        <f t="shared" si="4"/>
        <v>0.04907278852</v>
      </c>
    </row>
    <row r="15">
      <c r="A15" s="7" t="s">
        <v>12</v>
      </c>
      <c r="B15" s="8">
        <v>43865.0</v>
      </c>
      <c r="C15" s="10">
        <v>0.857</v>
      </c>
      <c r="D15" s="10">
        <v>0.0</v>
      </c>
      <c r="E15" s="9"/>
      <c r="F15" s="23">
        <v>3.31E8</v>
      </c>
      <c r="G15" s="11">
        <f t="shared" si="1"/>
        <v>0</v>
      </c>
      <c r="H15" s="12"/>
      <c r="I15" s="17">
        <v>44249.0</v>
      </c>
      <c r="J15" s="18">
        <f t="shared" si="2"/>
        <v>3684189.94</v>
      </c>
      <c r="K15" s="18">
        <f t="shared" si="3"/>
        <v>85952.855</v>
      </c>
      <c r="L15" s="19">
        <f t="shared" si="4"/>
        <v>0.1333477885</v>
      </c>
    </row>
    <row r="16">
      <c r="A16" s="7" t="s">
        <v>12</v>
      </c>
      <c r="B16" s="8">
        <v>43866.0</v>
      </c>
      <c r="C16" s="10">
        <v>0.714</v>
      </c>
      <c r="D16" s="10">
        <v>0.0</v>
      </c>
      <c r="E16" s="9"/>
      <c r="F16" s="23">
        <v>3.31E8</v>
      </c>
      <c r="G16" s="11">
        <f t="shared" si="1"/>
        <v>0</v>
      </c>
      <c r="H16" s="12"/>
      <c r="I16" s="17">
        <v>44277.0</v>
      </c>
      <c r="J16" s="18">
        <f t="shared" si="2"/>
        <v>1684305.56</v>
      </c>
      <c r="K16" s="18">
        <f t="shared" si="3"/>
        <v>43897.714</v>
      </c>
      <c r="L16" s="19">
        <f t="shared" si="4"/>
        <v>0.2500677221</v>
      </c>
    </row>
    <row r="17">
      <c r="A17" s="7" t="s">
        <v>12</v>
      </c>
      <c r="B17" s="8">
        <v>43867.0</v>
      </c>
      <c r="C17" s="10">
        <v>0.857</v>
      </c>
      <c r="D17" s="10">
        <v>0.0</v>
      </c>
      <c r="E17" s="9"/>
      <c r="F17" s="23">
        <v>3.31E8</v>
      </c>
      <c r="G17" s="11">
        <f t="shared" si="1"/>
        <v>0</v>
      </c>
      <c r="H17" s="12"/>
      <c r="I17" s="17">
        <v>44308.0</v>
      </c>
      <c r="J17" s="18">
        <f t="shared" si="2"/>
        <v>2023036.84</v>
      </c>
      <c r="K17" s="18">
        <f t="shared" si="3"/>
        <v>27326.429</v>
      </c>
      <c r="L17" s="19">
        <f t="shared" si="4"/>
        <v>0.4108761329</v>
      </c>
    </row>
    <row r="18">
      <c r="A18" s="7" t="s">
        <v>12</v>
      </c>
      <c r="B18" s="8">
        <v>43868.0</v>
      </c>
      <c r="C18" s="10">
        <v>0.571</v>
      </c>
      <c r="D18" s="10">
        <v>0.0</v>
      </c>
      <c r="E18" s="9"/>
      <c r="F18" s="23">
        <v>3.31E8</v>
      </c>
      <c r="G18" s="11">
        <f t="shared" si="1"/>
        <v>0</v>
      </c>
      <c r="H18" s="12"/>
      <c r="I18" s="17">
        <v>44338.0</v>
      </c>
      <c r="J18" s="18">
        <f t="shared" si="2"/>
        <v>1282639.57</v>
      </c>
      <c r="K18" s="18">
        <f t="shared" si="3"/>
        <v>19432.569</v>
      </c>
      <c r="L18" s="19">
        <f t="shared" si="4"/>
        <v>0.4894259819</v>
      </c>
    </row>
    <row r="19">
      <c r="A19" s="7" t="s">
        <v>12</v>
      </c>
      <c r="B19" s="8">
        <v>43869.0</v>
      </c>
      <c r="C19" s="10">
        <v>0.571</v>
      </c>
      <c r="D19" s="10">
        <v>0.0</v>
      </c>
      <c r="E19" s="9"/>
      <c r="F19" s="23">
        <v>3.31E8</v>
      </c>
      <c r="G19" s="11">
        <f t="shared" si="1"/>
        <v>0</v>
      </c>
      <c r="H19" s="12"/>
      <c r="I19" s="17">
        <v>44369.0</v>
      </c>
      <c r="J19" s="18">
        <f t="shared" si="2"/>
        <v>504185.26</v>
      </c>
      <c r="K19" s="18">
        <f t="shared" si="3"/>
        <v>13900.429</v>
      </c>
      <c r="L19" s="19">
        <f t="shared" si="4"/>
        <v>0.5377643505</v>
      </c>
    </row>
    <row r="20">
      <c r="A20" s="7" t="s">
        <v>12</v>
      </c>
      <c r="B20" s="8">
        <v>43870.0</v>
      </c>
      <c r="C20" s="10">
        <v>0.571</v>
      </c>
      <c r="D20" s="10">
        <v>0.0</v>
      </c>
      <c r="E20" s="9"/>
      <c r="F20" s="23">
        <v>3.31E8</v>
      </c>
      <c r="G20" s="11">
        <f t="shared" si="1"/>
        <v>0</v>
      </c>
      <c r="H20" s="12"/>
      <c r="I20" s="12"/>
      <c r="J20" s="12"/>
      <c r="K20" s="12"/>
      <c r="L20" s="12"/>
    </row>
    <row r="21">
      <c r="A21" s="7" t="s">
        <v>12</v>
      </c>
      <c r="B21" s="8">
        <v>43871.0</v>
      </c>
      <c r="C21" s="10">
        <v>0.143</v>
      </c>
      <c r="D21" s="10">
        <v>0.0</v>
      </c>
      <c r="E21" s="9"/>
      <c r="F21" s="23">
        <v>3.31E8</v>
      </c>
      <c r="G21" s="11">
        <f t="shared" si="1"/>
        <v>0</v>
      </c>
      <c r="H21" s="12"/>
      <c r="I21" s="12"/>
      <c r="J21" s="12"/>
      <c r="K21" s="12"/>
      <c r="L21" s="12"/>
    </row>
    <row r="22">
      <c r="A22" s="7" t="s">
        <v>12</v>
      </c>
      <c r="B22" s="8">
        <v>43872.0</v>
      </c>
      <c r="C22" s="10">
        <v>0.286</v>
      </c>
      <c r="D22" s="10">
        <v>0.0</v>
      </c>
      <c r="E22" s="9"/>
      <c r="F22" s="23">
        <v>3.31E8</v>
      </c>
      <c r="G22" s="11">
        <f t="shared" si="1"/>
        <v>0</v>
      </c>
      <c r="H22" s="12"/>
      <c r="I22" s="12"/>
      <c r="J22" s="12"/>
      <c r="K22" s="12"/>
      <c r="L22" s="12"/>
    </row>
    <row r="23">
      <c r="A23" s="7" t="s">
        <v>12</v>
      </c>
      <c r="B23" s="8">
        <v>43873.0</v>
      </c>
      <c r="C23" s="10">
        <v>0.286</v>
      </c>
      <c r="D23" s="10">
        <v>0.0</v>
      </c>
      <c r="E23" s="9"/>
      <c r="F23" s="23">
        <v>3.31E8</v>
      </c>
      <c r="G23" s="11">
        <f t="shared" si="1"/>
        <v>0</v>
      </c>
      <c r="H23" s="12"/>
      <c r="I23" s="12"/>
      <c r="J23" s="12"/>
      <c r="K23" s="12"/>
      <c r="L23" s="12"/>
    </row>
    <row r="24">
      <c r="A24" s="7" t="s">
        <v>12</v>
      </c>
      <c r="B24" s="8">
        <v>43874.0</v>
      </c>
      <c r="C24" s="10">
        <v>0.286</v>
      </c>
      <c r="D24" s="10">
        <v>0.0</v>
      </c>
      <c r="E24" s="9"/>
      <c r="F24" s="23">
        <v>3.31E8</v>
      </c>
      <c r="G24" s="11">
        <f t="shared" si="1"/>
        <v>0</v>
      </c>
      <c r="H24" s="12"/>
      <c r="I24" s="12"/>
      <c r="J24" s="12"/>
      <c r="K24" s="12"/>
      <c r="L24" s="12"/>
    </row>
    <row r="25">
      <c r="A25" s="7" t="s">
        <v>12</v>
      </c>
      <c r="B25" s="8">
        <v>43875.0</v>
      </c>
      <c r="C25" s="10">
        <v>0.286</v>
      </c>
      <c r="D25" s="10">
        <v>0.0</v>
      </c>
      <c r="E25" s="9"/>
      <c r="F25" s="23">
        <v>3.31E8</v>
      </c>
      <c r="G25" s="11">
        <f t="shared" si="1"/>
        <v>0</v>
      </c>
      <c r="H25" s="12"/>
      <c r="I25" s="12"/>
      <c r="J25" s="12"/>
      <c r="K25" s="12"/>
      <c r="L25" s="12"/>
    </row>
    <row r="26">
      <c r="A26" s="7" t="s">
        <v>12</v>
      </c>
      <c r="B26" s="8">
        <v>43876.0</v>
      </c>
      <c r="C26" s="10">
        <v>0.286</v>
      </c>
      <c r="D26" s="10">
        <v>0.0</v>
      </c>
      <c r="E26" s="9"/>
      <c r="F26" s="23">
        <v>3.31E8</v>
      </c>
      <c r="G26" s="11">
        <f t="shared" si="1"/>
        <v>0</v>
      </c>
      <c r="H26" s="12"/>
      <c r="I26" s="12"/>
      <c r="J26" s="12"/>
      <c r="K26" s="12"/>
      <c r="L26" s="12"/>
    </row>
    <row r="27">
      <c r="A27" s="7" t="s">
        <v>12</v>
      </c>
      <c r="B27" s="8">
        <v>43877.0</v>
      </c>
      <c r="C27" s="10">
        <v>0.286</v>
      </c>
      <c r="D27" s="10">
        <v>0.0</v>
      </c>
      <c r="E27" s="9"/>
      <c r="F27" s="23">
        <v>3.31E8</v>
      </c>
      <c r="G27" s="11">
        <f t="shared" si="1"/>
        <v>0</v>
      </c>
      <c r="H27" s="12"/>
      <c r="I27" s="12"/>
      <c r="J27" s="12"/>
      <c r="K27" s="12"/>
      <c r="L27" s="12"/>
    </row>
    <row r="28">
      <c r="A28" s="7" t="s">
        <v>12</v>
      </c>
      <c r="B28" s="8">
        <v>43878.0</v>
      </c>
      <c r="C28" s="10">
        <v>0.286</v>
      </c>
      <c r="D28" s="10">
        <v>0.0</v>
      </c>
      <c r="E28" s="9"/>
      <c r="F28" s="23">
        <v>3.31E8</v>
      </c>
      <c r="G28" s="11">
        <f t="shared" si="1"/>
        <v>0</v>
      </c>
      <c r="H28" s="12"/>
      <c r="I28" s="12"/>
      <c r="J28" s="12"/>
      <c r="K28" s="12"/>
      <c r="L28" s="12"/>
    </row>
    <row r="29">
      <c r="A29" s="7" t="s">
        <v>12</v>
      </c>
      <c r="B29" s="8">
        <v>43879.0</v>
      </c>
      <c r="C29" s="10">
        <v>0.143</v>
      </c>
      <c r="D29" s="10">
        <v>0.0</v>
      </c>
      <c r="E29" s="9"/>
      <c r="F29" s="23">
        <v>3.31E8</v>
      </c>
      <c r="G29" s="11">
        <f t="shared" si="1"/>
        <v>0</v>
      </c>
      <c r="H29" s="12"/>
      <c r="I29" s="12"/>
      <c r="J29" s="12"/>
      <c r="K29" s="12"/>
      <c r="L29" s="12"/>
    </row>
    <row r="30">
      <c r="A30" s="7" t="s">
        <v>12</v>
      </c>
      <c r="B30" s="8">
        <v>43880.0</v>
      </c>
      <c r="C30" s="10">
        <v>0.143</v>
      </c>
      <c r="D30" s="10">
        <v>0.0</v>
      </c>
      <c r="E30" s="9"/>
      <c r="F30" s="23">
        <v>3.31E8</v>
      </c>
      <c r="G30" s="11">
        <f t="shared" si="1"/>
        <v>0</v>
      </c>
      <c r="H30" s="12"/>
      <c r="I30" s="12"/>
      <c r="J30" s="12"/>
      <c r="K30" s="12"/>
      <c r="L30" s="12"/>
    </row>
    <row r="31">
      <c r="A31" s="7" t="s">
        <v>12</v>
      </c>
      <c r="B31" s="8">
        <v>43881.0</v>
      </c>
      <c r="C31" s="10">
        <v>0.0</v>
      </c>
      <c r="D31" s="10">
        <v>0.0</v>
      </c>
      <c r="E31" s="9"/>
      <c r="F31" s="23">
        <v>3.31E8</v>
      </c>
      <c r="G31" s="11">
        <f t="shared" si="1"/>
        <v>0</v>
      </c>
      <c r="H31" s="12"/>
      <c r="I31" s="12"/>
      <c r="J31" s="12"/>
      <c r="K31" s="12"/>
      <c r="L31" s="12"/>
    </row>
    <row r="32">
      <c r="A32" s="7" t="s">
        <v>12</v>
      </c>
      <c r="B32" s="8">
        <v>43882.0</v>
      </c>
      <c r="C32" s="10">
        <v>0.286</v>
      </c>
      <c r="D32" s="10">
        <v>0.0</v>
      </c>
      <c r="E32" s="9"/>
      <c r="F32" s="23">
        <v>3.31E8</v>
      </c>
      <c r="G32" s="11">
        <f t="shared" si="1"/>
        <v>0</v>
      </c>
      <c r="H32" s="12"/>
      <c r="I32" s="12"/>
      <c r="J32" s="12"/>
      <c r="K32" s="12"/>
      <c r="L32" s="12"/>
    </row>
    <row r="33">
      <c r="A33" s="7" t="s">
        <v>12</v>
      </c>
      <c r="B33" s="8">
        <v>43883.0</v>
      </c>
      <c r="C33" s="10">
        <v>0.286</v>
      </c>
      <c r="D33" s="10">
        <v>0.0</v>
      </c>
      <c r="E33" s="9"/>
      <c r="F33" s="23">
        <v>3.31E8</v>
      </c>
      <c r="G33" s="11">
        <f t="shared" si="1"/>
        <v>0</v>
      </c>
      <c r="H33" s="12"/>
      <c r="I33" s="12"/>
      <c r="J33" s="12"/>
      <c r="K33" s="12"/>
      <c r="L33" s="12"/>
    </row>
    <row r="34">
      <c r="A34" s="7" t="s">
        <v>12</v>
      </c>
      <c r="B34" s="8">
        <v>43884.0</v>
      </c>
      <c r="C34" s="10">
        <v>0.286</v>
      </c>
      <c r="D34" s="10">
        <v>0.0</v>
      </c>
      <c r="E34" s="9"/>
      <c r="F34" s="23">
        <v>3.31E8</v>
      </c>
      <c r="G34" s="11">
        <f t="shared" si="1"/>
        <v>0</v>
      </c>
      <c r="H34" s="12"/>
      <c r="I34" s="12"/>
      <c r="J34" s="12"/>
      <c r="K34" s="12"/>
      <c r="L34" s="12"/>
    </row>
    <row r="35">
      <c r="A35" s="7" t="s">
        <v>12</v>
      </c>
      <c r="B35" s="8">
        <v>43885.0</v>
      </c>
      <c r="C35" s="10">
        <v>0.286</v>
      </c>
      <c r="D35" s="10">
        <v>0.0</v>
      </c>
      <c r="E35" s="9"/>
      <c r="F35" s="23">
        <v>3.31E8</v>
      </c>
      <c r="G35" s="11">
        <f t="shared" si="1"/>
        <v>0</v>
      </c>
      <c r="H35" s="12"/>
      <c r="I35" s="12"/>
      <c r="J35" s="12"/>
      <c r="K35" s="12"/>
      <c r="L35" s="12"/>
    </row>
    <row r="36">
      <c r="A36" s="7" t="s">
        <v>12</v>
      </c>
      <c r="B36" s="8">
        <v>43886.0</v>
      </c>
      <c r="C36" s="10">
        <v>0.286</v>
      </c>
      <c r="D36" s="10">
        <v>0.0</v>
      </c>
      <c r="E36" s="9"/>
      <c r="F36" s="23">
        <v>3.31E8</v>
      </c>
      <c r="G36" s="11">
        <f t="shared" si="1"/>
        <v>0</v>
      </c>
      <c r="H36" s="12"/>
      <c r="I36" s="12"/>
      <c r="J36" s="12"/>
      <c r="K36" s="12"/>
      <c r="L36" s="12"/>
    </row>
    <row r="37">
      <c r="A37" s="7" t="s">
        <v>12</v>
      </c>
      <c r="B37" s="8">
        <v>43887.0</v>
      </c>
      <c r="C37" s="10">
        <v>0.286</v>
      </c>
      <c r="D37" s="10">
        <v>0.0</v>
      </c>
      <c r="E37" s="9"/>
      <c r="F37" s="23">
        <v>3.31E8</v>
      </c>
      <c r="G37" s="11">
        <f t="shared" si="1"/>
        <v>0</v>
      </c>
      <c r="H37" s="12"/>
      <c r="I37" s="12"/>
      <c r="J37" s="12"/>
      <c r="K37" s="12"/>
      <c r="L37" s="12"/>
    </row>
    <row r="38">
      <c r="A38" s="7" t="s">
        <v>12</v>
      </c>
      <c r="B38" s="8">
        <v>43888.0</v>
      </c>
      <c r="C38" s="10">
        <v>0.429</v>
      </c>
      <c r="D38" s="10">
        <v>0.0</v>
      </c>
      <c r="E38" s="9"/>
      <c r="F38" s="23">
        <v>3.31E8</v>
      </c>
      <c r="G38" s="11">
        <f t="shared" si="1"/>
        <v>0</v>
      </c>
      <c r="H38" s="12"/>
      <c r="I38" s="12"/>
      <c r="J38" s="12"/>
      <c r="K38" s="12"/>
      <c r="L38" s="12"/>
    </row>
    <row r="39">
      <c r="A39" s="7" t="s">
        <v>12</v>
      </c>
      <c r="B39" s="8">
        <v>43889.0</v>
      </c>
      <c r="C39" s="10">
        <v>0.143</v>
      </c>
      <c r="D39" s="10">
        <v>0.0</v>
      </c>
      <c r="E39" s="9"/>
      <c r="F39" s="23">
        <v>3.31E8</v>
      </c>
      <c r="G39" s="11">
        <f t="shared" si="1"/>
        <v>0</v>
      </c>
      <c r="H39" s="12"/>
      <c r="I39" s="12"/>
      <c r="J39" s="12"/>
      <c r="K39" s="12"/>
      <c r="L39" s="12"/>
    </row>
    <row r="40">
      <c r="A40" s="7" t="s">
        <v>12</v>
      </c>
      <c r="B40" s="8">
        <v>43890.0</v>
      </c>
      <c r="C40" s="10">
        <v>1.286</v>
      </c>
      <c r="D40" s="10">
        <v>0.143</v>
      </c>
      <c r="E40" s="9"/>
      <c r="F40" s="23">
        <v>3.31E8</v>
      </c>
      <c r="G40" s="11">
        <f t="shared" si="1"/>
        <v>0</v>
      </c>
      <c r="H40" s="12"/>
      <c r="I40" s="12"/>
      <c r="J40" s="12"/>
      <c r="K40" s="12"/>
      <c r="L40" s="12"/>
    </row>
    <row r="41">
      <c r="A41" s="7" t="s">
        <v>12</v>
      </c>
      <c r="B41" s="8">
        <v>43891.0</v>
      </c>
      <c r="C41" s="10">
        <v>2.286</v>
      </c>
      <c r="D41" s="10">
        <v>0.143</v>
      </c>
      <c r="E41" s="9"/>
      <c r="F41" s="23">
        <v>3.31E8</v>
      </c>
      <c r="G41" s="11">
        <f t="shared" si="1"/>
        <v>0</v>
      </c>
      <c r="H41" s="12"/>
      <c r="I41" s="12"/>
      <c r="J41" s="12"/>
      <c r="K41" s="12"/>
      <c r="L41" s="12"/>
    </row>
    <row r="42">
      <c r="A42" s="7" t="s">
        <v>12</v>
      </c>
      <c r="B42" s="8">
        <v>43892.0</v>
      </c>
      <c r="C42" s="10">
        <v>5.571</v>
      </c>
      <c r="D42" s="10">
        <v>0.857</v>
      </c>
      <c r="E42" s="9"/>
      <c r="F42" s="23">
        <v>3.31E8</v>
      </c>
      <c r="G42" s="11">
        <f t="shared" si="1"/>
        <v>0</v>
      </c>
      <c r="H42" s="12"/>
      <c r="I42" s="12"/>
      <c r="J42" s="12"/>
      <c r="K42" s="12"/>
      <c r="L42" s="12"/>
    </row>
    <row r="43">
      <c r="A43" s="7" t="s">
        <v>12</v>
      </c>
      <c r="B43" s="8">
        <v>43893.0</v>
      </c>
      <c r="C43" s="10">
        <v>8.286</v>
      </c>
      <c r="D43" s="10">
        <v>1.0</v>
      </c>
      <c r="E43" s="9"/>
      <c r="F43" s="23">
        <v>3.31E8</v>
      </c>
      <c r="G43" s="11">
        <f t="shared" si="1"/>
        <v>0</v>
      </c>
      <c r="H43" s="12"/>
      <c r="I43" s="12"/>
      <c r="J43" s="12"/>
      <c r="K43" s="12"/>
      <c r="L43" s="12"/>
    </row>
    <row r="44">
      <c r="A44" s="7" t="s">
        <v>12</v>
      </c>
      <c r="B44" s="8">
        <v>43894.0</v>
      </c>
      <c r="C44" s="10">
        <v>13.0</v>
      </c>
      <c r="D44" s="10">
        <v>1.571</v>
      </c>
      <c r="E44" s="9"/>
      <c r="F44" s="23">
        <v>3.31E8</v>
      </c>
      <c r="G44" s="11">
        <f t="shared" si="1"/>
        <v>0</v>
      </c>
      <c r="H44" s="12"/>
      <c r="I44" s="12"/>
      <c r="J44" s="12"/>
      <c r="K44" s="12"/>
      <c r="L44" s="12"/>
    </row>
    <row r="45">
      <c r="A45" s="7" t="s">
        <v>12</v>
      </c>
      <c r="B45" s="8">
        <v>43895.0</v>
      </c>
      <c r="C45" s="10">
        <v>23.857</v>
      </c>
      <c r="D45" s="10">
        <v>1.714</v>
      </c>
      <c r="E45" s="9"/>
      <c r="F45" s="23">
        <v>3.31E8</v>
      </c>
      <c r="G45" s="11">
        <f t="shared" si="1"/>
        <v>0</v>
      </c>
      <c r="H45" s="12"/>
      <c r="I45" s="12"/>
      <c r="J45" s="12"/>
      <c r="K45" s="12"/>
      <c r="L45" s="12"/>
    </row>
    <row r="46">
      <c r="A46" s="7" t="s">
        <v>12</v>
      </c>
      <c r="B46" s="8">
        <v>43896.0</v>
      </c>
      <c r="C46" s="10">
        <v>31.429</v>
      </c>
      <c r="D46" s="10">
        <v>2.0</v>
      </c>
      <c r="E46" s="9"/>
      <c r="F46" s="23">
        <v>3.31E8</v>
      </c>
      <c r="G46" s="11">
        <f t="shared" si="1"/>
        <v>0</v>
      </c>
      <c r="H46" s="12"/>
      <c r="I46" s="12"/>
      <c r="J46" s="12"/>
      <c r="K46" s="12"/>
      <c r="L46" s="12"/>
    </row>
    <row r="47">
      <c r="A47" s="7" t="s">
        <v>12</v>
      </c>
      <c r="B47" s="8">
        <v>43897.0</v>
      </c>
      <c r="C47" s="10">
        <v>54.0</v>
      </c>
      <c r="D47" s="10">
        <v>2.286</v>
      </c>
      <c r="E47" s="9"/>
      <c r="F47" s="23">
        <v>3.31E8</v>
      </c>
      <c r="G47" s="11">
        <f t="shared" si="1"/>
        <v>0</v>
      </c>
      <c r="H47" s="12"/>
      <c r="I47" s="12"/>
      <c r="J47" s="12"/>
      <c r="K47" s="12"/>
      <c r="L47" s="12"/>
    </row>
    <row r="48">
      <c r="A48" s="7" t="s">
        <v>12</v>
      </c>
      <c r="B48" s="8">
        <v>43898.0</v>
      </c>
      <c r="C48" s="10">
        <v>69.571</v>
      </c>
      <c r="D48" s="10">
        <v>2.857</v>
      </c>
      <c r="E48" s="9"/>
      <c r="F48" s="23">
        <v>3.31E8</v>
      </c>
      <c r="G48" s="11">
        <f t="shared" si="1"/>
        <v>0</v>
      </c>
      <c r="H48" s="12"/>
      <c r="I48" s="12"/>
      <c r="J48" s="12"/>
      <c r="K48" s="12"/>
      <c r="L48" s="12"/>
    </row>
    <row r="49">
      <c r="A49" s="7" t="s">
        <v>12</v>
      </c>
      <c r="B49" s="8">
        <v>43899.0</v>
      </c>
      <c r="C49" s="10">
        <v>77.0</v>
      </c>
      <c r="D49" s="10">
        <v>2.286</v>
      </c>
      <c r="E49" s="9"/>
      <c r="F49" s="23">
        <v>3.31E8</v>
      </c>
      <c r="G49" s="11">
        <f t="shared" si="1"/>
        <v>0</v>
      </c>
      <c r="H49" s="12"/>
      <c r="I49" s="12"/>
      <c r="J49" s="12"/>
      <c r="K49" s="12"/>
      <c r="L49" s="12"/>
    </row>
    <row r="50">
      <c r="A50" s="7" t="s">
        <v>12</v>
      </c>
      <c r="B50" s="8">
        <v>43900.0</v>
      </c>
      <c r="C50" s="10">
        <v>101.143</v>
      </c>
      <c r="D50" s="10">
        <v>3.0</v>
      </c>
      <c r="E50" s="9"/>
      <c r="F50" s="23">
        <v>3.31E8</v>
      </c>
      <c r="G50" s="11">
        <f t="shared" si="1"/>
        <v>0</v>
      </c>
      <c r="H50" s="12"/>
      <c r="I50" s="12"/>
      <c r="J50" s="12"/>
      <c r="K50" s="12"/>
      <c r="L50" s="12"/>
    </row>
    <row r="51">
      <c r="A51" s="7" t="s">
        <v>12</v>
      </c>
      <c r="B51" s="8">
        <v>43901.0</v>
      </c>
      <c r="C51" s="10">
        <v>148.571</v>
      </c>
      <c r="D51" s="10">
        <v>3.143</v>
      </c>
      <c r="E51" s="9"/>
      <c r="F51" s="23">
        <v>3.31E8</v>
      </c>
      <c r="G51" s="11">
        <f t="shared" si="1"/>
        <v>0</v>
      </c>
      <c r="H51" s="12"/>
      <c r="I51" s="12"/>
      <c r="J51" s="12"/>
      <c r="K51" s="12"/>
      <c r="L51" s="12"/>
    </row>
    <row r="52">
      <c r="A52" s="7" t="s">
        <v>12</v>
      </c>
      <c r="B52" s="8">
        <v>43902.0</v>
      </c>
      <c r="C52" s="10">
        <v>200.286</v>
      </c>
      <c r="D52" s="10">
        <v>4.429</v>
      </c>
      <c r="E52" s="9"/>
      <c r="F52" s="23">
        <v>3.31E8</v>
      </c>
      <c r="G52" s="11">
        <f t="shared" si="1"/>
        <v>0</v>
      </c>
      <c r="H52" s="12"/>
      <c r="I52" s="12"/>
      <c r="J52" s="12"/>
      <c r="K52" s="12"/>
      <c r="L52" s="12"/>
    </row>
    <row r="53">
      <c r="A53" s="7" t="s">
        <v>12</v>
      </c>
      <c r="B53" s="8">
        <v>43903.0</v>
      </c>
      <c r="C53" s="10">
        <v>283.143</v>
      </c>
      <c r="D53" s="10">
        <v>5.286</v>
      </c>
      <c r="E53" s="9"/>
      <c r="F53" s="23">
        <v>3.31E8</v>
      </c>
      <c r="G53" s="11">
        <f t="shared" si="1"/>
        <v>0</v>
      </c>
      <c r="H53" s="12"/>
      <c r="I53" s="12"/>
      <c r="J53" s="12"/>
      <c r="K53" s="12"/>
      <c r="L53" s="12"/>
    </row>
    <row r="54">
      <c r="A54" s="7" t="s">
        <v>12</v>
      </c>
      <c r="B54" s="8">
        <v>43904.0</v>
      </c>
      <c r="C54" s="10">
        <v>367.857</v>
      </c>
      <c r="D54" s="10">
        <v>5.857</v>
      </c>
      <c r="E54" s="9"/>
      <c r="F54" s="23">
        <v>3.31E8</v>
      </c>
      <c r="G54" s="11">
        <f t="shared" si="1"/>
        <v>0</v>
      </c>
      <c r="H54" s="12"/>
      <c r="I54" s="12"/>
      <c r="J54" s="12"/>
      <c r="K54" s="12"/>
      <c r="L54" s="12"/>
    </row>
    <row r="55">
      <c r="A55" s="7" t="s">
        <v>12</v>
      </c>
      <c r="B55" s="8">
        <v>43905.0</v>
      </c>
      <c r="C55" s="10">
        <v>384.714</v>
      </c>
      <c r="D55" s="10">
        <v>7.0</v>
      </c>
      <c r="E55" s="9"/>
      <c r="F55" s="23">
        <v>3.31E8</v>
      </c>
      <c r="G55" s="11">
        <f t="shared" si="1"/>
        <v>0</v>
      </c>
      <c r="H55" s="12"/>
      <c r="I55" s="12"/>
      <c r="J55" s="12"/>
      <c r="K55" s="12"/>
      <c r="L55" s="12"/>
    </row>
    <row r="56">
      <c r="A56" s="7" t="s">
        <v>12</v>
      </c>
      <c r="B56" s="8">
        <v>43906.0</v>
      </c>
      <c r="C56" s="10">
        <v>583.571</v>
      </c>
      <c r="D56" s="10">
        <v>10.714</v>
      </c>
      <c r="E56" s="9"/>
      <c r="F56" s="23">
        <v>3.31E8</v>
      </c>
      <c r="G56" s="11">
        <f t="shared" si="1"/>
        <v>0</v>
      </c>
      <c r="H56" s="12"/>
      <c r="I56" s="12"/>
      <c r="J56" s="12"/>
      <c r="K56" s="12"/>
      <c r="L56" s="12"/>
    </row>
    <row r="57">
      <c r="A57" s="7" t="s">
        <v>12</v>
      </c>
      <c r="B57" s="8">
        <v>43907.0</v>
      </c>
      <c r="C57" s="10">
        <v>818.571</v>
      </c>
      <c r="D57" s="10">
        <v>15.143</v>
      </c>
      <c r="E57" s="9"/>
      <c r="F57" s="23">
        <v>3.31E8</v>
      </c>
      <c r="G57" s="11">
        <f t="shared" si="1"/>
        <v>0</v>
      </c>
      <c r="H57" s="12"/>
      <c r="I57" s="12"/>
      <c r="J57" s="12"/>
      <c r="K57" s="12"/>
      <c r="L57" s="12"/>
    </row>
    <row r="58">
      <c r="A58" s="7" t="s">
        <v>12</v>
      </c>
      <c r="B58" s="8">
        <v>43908.0</v>
      </c>
      <c r="C58" s="10">
        <v>1146.0</v>
      </c>
      <c r="D58" s="10">
        <v>23.0</v>
      </c>
      <c r="E58" s="9"/>
      <c r="F58" s="23">
        <v>3.31E8</v>
      </c>
      <c r="G58" s="11">
        <f t="shared" si="1"/>
        <v>0</v>
      </c>
      <c r="H58" s="12"/>
      <c r="I58" s="12"/>
      <c r="J58" s="12"/>
      <c r="K58" s="12"/>
      <c r="L58" s="12"/>
    </row>
    <row r="59">
      <c r="A59" s="7" t="s">
        <v>12</v>
      </c>
      <c r="B59" s="8">
        <v>43909.0</v>
      </c>
      <c r="C59" s="10">
        <v>1725.286</v>
      </c>
      <c r="D59" s="10">
        <v>31.857</v>
      </c>
      <c r="E59" s="9"/>
      <c r="F59" s="23">
        <v>3.31E8</v>
      </c>
      <c r="G59" s="11">
        <f t="shared" si="1"/>
        <v>0</v>
      </c>
      <c r="H59" s="12"/>
      <c r="I59" s="12"/>
      <c r="J59" s="12"/>
      <c r="K59" s="12"/>
      <c r="L59" s="12"/>
    </row>
    <row r="60">
      <c r="A60" s="7" t="s">
        <v>12</v>
      </c>
      <c r="B60" s="8">
        <v>43910.0</v>
      </c>
      <c r="C60" s="10">
        <v>2544.429</v>
      </c>
      <c r="D60" s="10">
        <v>45.857</v>
      </c>
      <c r="E60" s="9"/>
      <c r="F60" s="23">
        <v>3.31E8</v>
      </c>
      <c r="G60" s="11">
        <f t="shared" si="1"/>
        <v>0</v>
      </c>
      <c r="H60" s="12"/>
      <c r="I60" s="12"/>
      <c r="J60" s="12"/>
      <c r="K60" s="12"/>
      <c r="L60" s="12"/>
    </row>
    <row r="61">
      <c r="A61" s="7" t="s">
        <v>12</v>
      </c>
      <c r="B61" s="8">
        <v>43911.0</v>
      </c>
      <c r="C61" s="10">
        <v>3292.429</v>
      </c>
      <c r="D61" s="10">
        <v>59.571</v>
      </c>
      <c r="E61" s="9"/>
      <c r="F61" s="23">
        <v>3.31E8</v>
      </c>
      <c r="G61" s="11">
        <f t="shared" si="1"/>
        <v>0</v>
      </c>
      <c r="H61" s="12"/>
      <c r="I61" s="12"/>
      <c r="J61" s="12"/>
      <c r="K61" s="12"/>
      <c r="L61" s="12"/>
    </row>
    <row r="62">
      <c r="A62" s="7" t="s">
        <v>12</v>
      </c>
      <c r="B62" s="8">
        <v>43912.0</v>
      </c>
      <c r="C62" s="10">
        <v>4526.571</v>
      </c>
      <c r="D62" s="10">
        <v>76.143</v>
      </c>
      <c r="E62" s="9"/>
      <c r="F62" s="23">
        <v>3.31E8</v>
      </c>
      <c r="G62" s="11">
        <f t="shared" si="1"/>
        <v>0</v>
      </c>
      <c r="H62" s="12"/>
      <c r="I62" s="12"/>
      <c r="J62" s="12"/>
      <c r="K62" s="12"/>
      <c r="L62" s="12"/>
    </row>
    <row r="63">
      <c r="A63" s="7" t="s">
        <v>12</v>
      </c>
      <c r="B63" s="8">
        <v>43913.0</v>
      </c>
      <c r="C63" s="10">
        <v>5922.429</v>
      </c>
      <c r="D63" s="10">
        <v>99.286</v>
      </c>
      <c r="E63" s="9"/>
      <c r="F63" s="23">
        <v>3.31E8</v>
      </c>
      <c r="G63" s="11">
        <f t="shared" si="1"/>
        <v>0</v>
      </c>
      <c r="H63" s="12"/>
      <c r="I63" s="12"/>
      <c r="J63" s="12"/>
      <c r="K63" s="12"/>
      <c r="L63" s="12"/>
    </row>
    <row r="64">
      <c r="A64" s="7" t="s">
        <v>12</v>
      </c>
      <c r="B64" s="8">
        <v>43914.0</v>
      </c>
      <c r="C64" s="10">
        <v>7177.571</v>
      </c>
      <c r="D64" s="10">
        <v>128.429</v>
      </c>
      <c r="E64" s="9"/>
      <c r="F64" s="23">
        <v>3.31E8</v>
      </c>
      <c r="G64" s="11">
        <f t="shared" si="1"/>
        <v>0</v>
      </c>
      <c r="H64" s="12"/>
      <c r="I64" s="12"/>
      <c r="J64" s="12"/>
      <c r="K64" s="12"/>
      <c r="L64" s="12"/>
    </row>
    <row r="65">
      <c r="A65" s="7" t="s">
        <v>12</v>
      </c>
      <c r="B65" s="8">
        <v>43915.0</v>
      </c>
      <c r="C65" s="10">
        <v>8524.0</v>
      </c>
      <c r="D65" s="10">
        <v>167.857</v>
      </c>
      <c r="E65" s="9"/>
      <c r="F65" s="23">
        <v>3.31E8</v>
      </c>
      <c r="G65" s="11">
        <f t="shared" si="1"/>
        <v>0</v>
      </c>
      <c r="H65" s="12"/>
      <c r="I65" s="12"/>
      <c r="J65" s="12"/>
      <c r="K65" s="12"/>
      <c r="L65" s="12"/>
    </row>
    <row r="66">
      <c r="A66" s="7" t="s">
        <v>12</v>
      </c>
      <c r="B66" s="8">
        <v>43916.0</v>
      </c>
      <c r="C66" s="10">
        <v>10432.86</v>
      </c>
      <c r="D66" s="10">
        <v>217.0</v>
      </c>
      <c r="E66" s="9"/>
      <c r="F66" s="23">
        <v>3.31E8</v>
      </c>
      <c r="G66" s="11">
        <f t="shared" si="1"/>
        <v>0</v>
      </c>
      <c r="H66" s="12"/>
      <c r="I66" s="12"/>
      <c r="J66" s="12"/>
      <c r="K66" s="12"/>
      <c r="L66" s="12"/>
    </row>
    <row r="67">
      <c r="A67" s="7" t="s">
        <v>12</v>
      </c>
      <c r="B67" s="8">
        <v>43917.0</v>
      </c>
      <c r="C67" s="10">
        <v>12193.29</v>
      </c>
      <c r="D67" s="10">
        <v>277.0</v>
      </c>
      <c r="E67" s="9"/>
      <c r="F67" s="23">
        <v>3.31E8</v>
      </c>
      <c r="G67" s="11">
        <f t="shared" si="1"/>
        <v>0</v>
      </c>
      <c r="H67" s="12"/>
      <c r="I67" s="12"/>
      <c r="J67" s="12"/>
      <c r="K67" s="12"/>
      <c r="L67" s="12"/>
    </row>
    <row r="68">
      <c r="A68" s="7" t="s">
        <v>12</v>
      </c>
      <c r="B68" s="8">
        <v>43918.0</v>
      </c>
      <c r="C68" s="10">
        <v>14141.14</v>
      </c>
      <c r="D68" s="10">
        <v>358.571</v>
      </c>
      <c r="E68" s="9"/>
      <c r="F68" s="23">
        <v>3.31E8</v>
      </c>
      <c r="G68" s="11">
        <f t="shared" si="1"/>
        <v>0</v>
      </c>
      <c r="H68" s="12"/>
      <c r="I68" s="12"/>
      <c r="J68" s="12"/>
      <c r="K68" s="12"/>
      <c r="L68" s="12"/>
    </row>
    <row r="69">
      <c r="A69" s="7" t="s">
        <v>12</v>
      </c>
      <c r="B69" s="8">
        <v>43919.0</v>
      </c>
      <c r="C69" s="10">
        <v>15573.43</v>
      </c>
      <c r="D69" s="10">
        <v>424.857</v>
      </c>
      <c r="E69" s="9"/>
      <c r="F69" s="23">
        <v>3.31E8</v>
      </c>
      <c r="G69" s="11">
        <f t="shared" si="1"/>
        <v>0</v>
      </c>
      <c r="H69" s="12"/>
      <c r="I69" s="12"/>
      <c r="J69" s="12"/>
      <c r="K69" s="12"/>
      <c r="L69" s="12"/>
    </row>
    <row r="70">
      <c r="A70" s="7" t="s">
        <v>12</v>
      </c>
      <c r="B70" s="8">
        <v>43920.0</v>
      </c>
      <c r="C70" s="10">
        <v>17121.57</v>
      </c>
      <c r="D70" s="10">
        <v>499.429</v>
      </c>
      <c r="E70" s="9"/>
      <c r="F70" s="23">
        <v>3.31E8</v>
      </c>
      <c r="G70" s="11">
        <f t="shared" si="1"/>
        <v>0</v>
      </c>
      <c r="H70" s="12"/>
      <c r="I70" s="12"/>
      <c r="J70" s="12"/>
      <c r="K70" s="12"/>
      <c r="L70" s="12"/>
    </row>
    <row r="71">
      <c r="A71" s="7" t="s">
        <v>12</v>
      </c>
      <c r="B71" s="8">
        <v>43921.0</v>
      </c>
      <c r="C71" s="10">
        <v>19363.71</v>
      </c>
      <c r="D71" s="10">
        <v>619.571</v>
      </c>
      <c r="E71" s="9"/>
      <c r="F71" s="23">
        <v>3.31E8</v>
      </c>
      <c r="G71" s="11">
        <f t="shared" si="1"/>
        <v>0</v>
      </c>
      <c r="H71" s="12"/>
      <c r="I71" s="12"/>
      <c r="J71" s="12"/>
      <c r="K71" s="12"/>
      <c r="L71" s="12"/>
    </row>
    <row r="72">
      <c r="A72" s="7" t="s">
        <v>12</v>
      </c>
      <c r="B72" s="8">
        <v>43922.0</v>
      </c>
      <c r="C72" s="10">
        <v>22250.0</v>
      </c>
      <c r="D72" s="10">
        <v>755.143</v>
      </c>
      <c r="E72" s="9"/>
      <c r="F72" s="23">
        <v>3.31E8</v>
      </c>
      <c r="G72" s="11">
        <f t="shared" si="1"/>
        <v>0</v>
      </c>
      <c r="H72" s="12"/>
      <c r="I72" s="12"/>
      <c r="J72" s="12"/>
      <c r="K72" s="12"/>
      <c r="L72" s="12"/>
    </row>
    <row r="73">
      <c r="A73" s="7" t="s">
        <v>12</v>
      </c>
      <c r="B73" s="8">
        <v>43923.0</v>
      </c>
      <c r="C73" s="10">
        <v>24302.29</v>
      </c>
      <c r="D73" s="10">
        <v>912.143</v>
      </c>
      <c r="E73" s="9"/>
      <c r="F73" s="23">
        <v>3.31E8</v>
      </c>
      <c r="G73" s="11">
        <f t="shared" si="1"/>
        <v>0</v>
      </c>
      <c r="H73" s="12"/>
      <c r="I73" s="12"/>
      <c r="J73" s="12"/>
      <c r="K73" s="12"/>
      <c r="L73" s="12"/>
    </row>
    <row r="74">
      <c r="A74" s="7" t="s">
        <v>12</v>
      </c>
      <c r="B74" s="8">
        <v>43924.0</v>
      </c>
      <c r="C74" s="10">
        <v>26247.57</v>
      </c>
      <c r="D74" s="10">
        <v>1041.286</v>
      </c>
      <c r="E74" s="9"/>
      <c r="F74" s="23">
        <v>3.31E8</v>
      </c>
      <c r="G74" s="11">
        <f t="shared" si="1"/>
        <v>0</v>
      </c>
      <c r="H74" s="12"/>
      <c r="I74" s="12"/>
      <c r="J74" s="12"/>
      <c r="K74" s="12"/>
      <c r="L74" s="12"/>
    </row>
    <row r="75">
      <c r="A75" s="7" t="s">
        <v>12</v>
      </c>
      <c r="B75" s="8">
        <v>43925.0</v>
      </c>
      <c r="C75" s="10">
        <v>28069.86</v>
      </c>
      <c r="D75" s="10">
        <v>1168.571</v>
      </c>
      <c r="E75" s="9"/>
      <c r="F75" s="23">
        <v>3.31E8</v>
      </c>
      <c r="G75" s="11">
        <f t="shared" si="1"/>
        <v>0</v>
      </c>
      <c r="H75" s="12"/>
      <c r="I75" s="12"/>
      <c r="J75" s="12"/>
      <c r="K75" s="12"/>
      <c r="L75" s="12"/>
    </row>
    <row r="76">
      <c r="A76" s="7" t="s">
        <v>12</v>
      </c>
      <c r="B76" s="8">
        <v>43926.0</v>
      </c>
      <c r="C76" s="10">
        <v>29640.71</v>
      </c>
      <c r="D76" s="10">
        <v>1315.143</v>
      </c>
      <c r="E76" s="9"/>
      <c r="F76" s="23">
        <v>3.31E8</v>
      </c>
      <c r="G76" s="11">
        <f t="shared" si="1"/>
        <v>0</v>
      </c>
      <c r="H76" s="12"/>
      <c r="I76" s="12"/>
      <c r="J76" s="12"/>
      <c r="K76" s="12"/>
      <c r="L76" s="12"/>
    </row>
    <row r="77">
      <c r="A77" s="7" t="s">
        <v>12</v>
      </c>
      <c r="B77" s="8">
        <v>43927.0</v>
      </c>
      <c r="C77" s="10">
        <v>30971.43</v>
      </c>
      <c r="D77" s="10">
        <v>1466.857</v>
      </c>
      <c r="E77" s="9"/>
      <c r="F77" s="23">
        <v>3.31E8</v>
      </c>
      <c r="G77" s="11">
        <f t="shared" si="1"/>
        <v>0</v>
      </c>
      <c r="H77" s="12"/>
      <c r="I77" s="12"/>
      <c r="J77" s="12"/>
      <c r="K77" s="12"/>
      <c r="L77" s="12"/>
    </row>
    <row r="78">
      <c r="A78" s="7" t="s">
        <v>12</v>
      </c>
      <c r="B78" s="8">
        <v>43928.0</v>
      </c>
      <c r="C78" s="10">
        <v>31609.29</v>
      </c>
      <c r="D78" s="10">
        <v>1679.714</v>
      </c>
      <c r="E78" s="9"/>
      <c r="F78" s="23">
        <v>3.31E8</v>
      </c>
      <c r="G78" s="11">
        <f t="shared" si="1"/>
        <v>0</v>
      </c>
      <c r="H78" s="12"/>
      <c r="I78" s="12"/>
      <c r="J78" s="12"/>
      <c r="K78" s="12"/>
      <c r="L78" s="12"/>
    </row>
    <row r="79">
      <c r="A79" s="7" t="s">
        <v>12</v>
      </c>
      <c r="B79" s="8">
        <v>43929.0</v>
      </c>
      <c r="C79" s="10">
        <v>31459.14</v>
      </c>
      <c r="D79" s="10">
        <v>1804.571</v>
      </c>
      <c r="E79" s="9"/>
      <c r="F79" s="23">
        <v>3.31E8</v>
      </c>
      <c r="G79" s="11">
        <f t="shared" si="1"/>
        <v>0</v>
      </c>
      <c r="H79" s="12"/>
      <c r="I79" s="12"/>
      <c r="J79" s="12"/>
      <c r="K79" s="12"/>
      <c r="L79" s="12"/>
    </row>
    <row r="80">
      <c r="A80" s="7" t="s">
        <v>12</v>
      </c>
      <c r="B80" s="8">
        <v>43930.0</v>
      </c>
      <c r="C80" s="10">
        <v>31990.57</v>
      </c>
      <c r="D80" s="10">
        <v>1904.286</v>
      </c>
      <c r="E80" s="9"/>
      <c r="F80" s="23">
        <v>3.31E8</v>
      </c>
      <c r="G80" s="11">
        <f t="shared" si="1"/>
        <v>0</v>
      </c>
      <c r="H80" s="12"/>
      <c r="I80" s="12"/>
      <c r="J80" s="12"/>
      <c r="K80" s="12"/>
      <c r="L80" s="12"/>
    </row>
    <row r="81">
      <c r="A81" s="7" t="s">
        <v>12</v>
      </c>
      <c r="B81" s="8">
        <v>43931.0</v>
      </c>
      <c r="C81" s="10">
        <v>32290.0</v>
      </c>
      <c r="D81" s="10">
        <v>2013.857</v>
      </c>
      <c r="E81" s="9"/>
      <c r="F81" s="23">
        <v>3.31E8</v>
      </c>
      <c r="G81" s="11">
        <f t="shared" si="1"/>
        <v>0</v>
      </c>
      <c r="H81" s="12"/>
      <c r="I81" s="12"/>
      <c r="J81" s="12"/>
      <c r="K81" s="12"/>
      <c r="L81" s="12"/>
    </row>
    <row r="82">
      <c r="A82" s="7" t="s">
        <v>12</v>
      </c>
      <c r="B82" s="8">
        <v>43932.0</v>
      </c>
      <c r="C82" s="10">
        <v>31818.14</v>
      </c>
      <c r="D82" s="10">
        <v>2093.714</v>
      </c>
      <c r="E82" s="9"/>
      <c r="F82" s="23">
        <v>3.31E8</v>
      </c>
      <c r="G82" s="11">
        <f t="shared" si="1"/>
        <v>0</v>
      </c>
      <c r="H82" s="12"/>
      <c r="I82" s="12"/>
      <c r="J82" s="12"/>
      <c r="K82" s="12"/>
      <c r="L82" s="12"/>
    </row>
    <row r="83">
      <c r="A83" s="7" t="s">
        <v>12</v>
      </c>
      <c r="B83" s="8">
        <v>43933.0</v>
      </c>
      <c r="C83" s="10">
        <v>31441.14</v>
      </c>
      <c r="D83" s="10">
        <v>2130.286</v>
      </c>
      <c r="E83" s="9"/>
      <c r="F83" s="23">
        <v>3.31E8</v>
      </c>
      <c r="G83" s="11">
        <f t="shared" si="1"/>
        <v>0</v>
      </c>
      <c r="H83" s="12"/>
      <c r="I83" s="12"/>
      <c r="J83" s="12"/>
      <c r="K83" s="12"/>
      <c r="L83" s="12"/>
    </row>
    <row r="84">
      <c r="A84" s="7" t="s">
        <v>12</v>
      </c>
      <c r="B84" s="8">
        <v>43934.0</v>
      </c>
      <c r="C84" s="10">
        <v>30805.29</v>
      </c>
      <c r="D84" s="10">
        <v>2164.286</v>
      </c>
      <c r="E84" s="9"/>
      <c r="F84" s="23">
        <v>3.31E8</v>
      </c>
      <c r="G84" s="11">
        <f t="shared" si="1"/>
        <v>0</v>
      </c>
      <c r="H84" s="12"/>
      <c r="I84" s="12"/>
      <c r="J84" s="12"/>
      <c r="K84" s="12"/>
      <c r="L84" s="12"/>
    </row>
    <row r="85">
      <c r="A85" s="7" t="s">
        <v>12</v>
      </c>
      <c r="B85" s="8">
        <v>43935.0</v>
      </c>
      <c r="C85" s="10">
        <v>30525.14</v>
      </c>
      <c r="D85" s="10">
        <v>2147.143</v>
      </c>
      <c r="E85" s="9"/>
      <c r="F85" s="23">
        <v>3.31E8</v>
      </c>
      <c r="G85" s="11">
        <f t="shared" si="1"/>
        <v>0</v>
      </c>
      <c r="H85" s="12"/>
      <c r="I85" s="12"/>
      <c r="J85" s="12"/>
      <c r="K85" s="12"/>
      <c r="L85" s="12"/>
    </row>
    <row r="86">
      <c r="A86" s="7" t="s">
        <v>12</v>
      </c>
      <c r="B86" s="8">
        <v>43936.0</v>
      </c>
      <c r="C86" s="10">
        <v>29692.71</v>
      </c>
      <c r="D86" s="10">
        <v>2211.286</v>
      </c>
      <c r="E86" s="9"/>
      <c r="F86" s="23">
        <v>3.31E8</v>
      </c>
      <c r="G86" s="11">
        <f t="shared" si="1"/>
        <v>0</v>
      </c>
      <c r="H86" s="12"/>
      <c r="I86" s="12"/>
      <c r="J86" s="12"/>
      <c r="K86" s="12"/>
      <c r="L86" s="12"/>
    </row>
    <row r="87">
      <c r="A87" s="7" t="s">
        <v>12</v>
      </c>
      <c r="B87" s="8">
        <v>43937.0</v>
      </c>
      <c r="C87" s="10">
        <v>28844.14</v>
      </c>
      <c r="D87" s="10">
        <v>2202.286</v>
      </c>
      <c r="E87" s="9"/>
      <c r="F87" s="23">
        <v>3.31E8</v>
      </c>
      <c r="G87" s="11">
        <f t="shared" si="1"/>
        <v>0</v>
      </c>
      <c r="H87" s="12"/>
      <c r="I87" s="12"/>
      <c r="J87" s="12"/>
      <c r="K87" s="12"/>
      <c r="L87" s="12"/>
    </row>
    <row r="88">
      <c r="A88" s="7" t="s">
        <v>12</v>
      </c>
      <c r="B88" s="8">
        <v>43938.0</v>
      </c>
      <c r="C88" s="10">
        <v>28653.14</v>
      </c>
      <c r="D88" s="10">
        <v>2190.286</v>
      </c>
      <c r="E88" s="9"/>
      <c r="F88" s="23">
        <v>3.31E8</v>
      </c>
      <c r="G88" s="11">
        <f t="shared" si="1"/>
        <v>0</v>
      </c>
      <c r="H88" s="12"/>
      <c r="I88" s="12"/>
      <c r="J88" s="12"/>
      <c r="K88" s="12"/>
      <c r="L88" s="12"/>
    </row>
    <row r="89">
      <c r="A89" s="7" t="s">
        <v>12</v>
      </c>
      <c r="B89" s="8">
        <v>43939.0</v>
      </c>
      <c r="C89" s="10">
        <v>28485.14</v>
      </c>
      <c r="D89" s="10">
        <v>2169.286</v>
      </c>
      <c r="E89" s="9"/>
      <c r="F89" s="23">
        <v>3.31E8</v>
      </c>
      <c r="G89" s="11">
        <f t="shared" si="1"/>
        <v>0</v>
      </c>
      <c r="H89" s="12"/>
      <c r="I89" s="12"/>
      <c r="J89" s="12"/>
      <c r="K89" s="12"/>
      <c r="L89" s="12"/>
    </row>
    <row r="90">
      <c r="A90" s="7" t="s">
        <v>12</v>
      </c>
      <c r="B90" s="8">
        <v>43940.0</v>
      </c>
      <c r="C90" s="10">
        <v>28314.57</v>
      </c>
      <c r="D90" s="10">
        <v>2184.286</v>
      </c>
      <c r="E90" s="9"/>
      <c r="F90" s="23">
        <v>3.31E8</v>
      </c>
      <c r="G90" s="11">
        <f t="shared" si="1"/>
        <v>0</v>
      </c>
      <c r="H90" s="12"/>
      <c r="I90" s="12"/>
      <c r="J90" s="12"/>
      <c r="K90" s="12"/>
      <c r="L90" s="12"/>
    </row>
    <row r="91">
      <c r="A91" s="7" t="s">
        <v>12</v>
      </c>
      <c r="B91" s="8">
        <v>43941.0</v>
      </c>
      <c r="C91" s="10">
        <v>28726.14</v>
      </c>
      <c r="D91" s="10">
        <v>2215.429</v>
      </c>
      <c r="E91" s="9"/>
      <c r="F91" s="23">
        <v>3.31E8</v>
      </c>
      <c r="G91" s="11">
        <f t="shared" si="1"/>
        <v>0</v>
      </c>
      <c r="H91" s="12"/>
      <c r="I91" s="12"/>
      <c r="J91" s="12"/>
      <c r="K91" s="12"/>
      <c r="L91" s="12"/>
    </row>
    <row r="92">
      <c r="A92" s="7" t="s">
        <v>12</v>
      </c>
      <c r="B92" s="8">
        <v>43942.0</v>
      </c>
      <c r="C92" s="10">
        <v>28313.0</v>
      </c>
      <c r="D92" s="10">
        <v>2224.0</v>
      </c>
      <c r="E92" s="9"/>
      <c r="F92" s="23">
        <v>3.31E8</v>
      </c>
      <c r="G92" s="11">
        <f t="shared" si="1"/>
        <v>0</v>
      </c>
      <c r="H92" s="12"/>
      <c r="I92" s="12"/>
      <c r="J92" s="12"/>
      <c r="K92" s="12"/>
      <c r="L92" s="12"/>
    </row>
    <row r="93">
      <c r="A93" s="7" t="s">
        <v>12</v>
      </c>
      <c r="B93" s="8">
        <v>43943.0</v>
      </c>
      <c r="C93" s="10">
        <v>28813.43</v>
      </c>
      <c r="D93" s="10">
        <v>2202.571</v>
      </c>
      <c r="E93" s="9"/>
      <c r="F93" s="23">
        <v>3.31E8</v>
      </c>
      <c r="G93" s="11">
        <f t="shared" si="1"/>
        <v>0</v>
      </c>
      <c r="H93" s="12"/>
      <c r="I93" s="12"/>
      <c r="J93" s="12"/>
      <c r="K93" s="12"/>
      <c r="L93" s="12"/>
    </row>
    <row r="94">
      <c r="A94" s="7" t="s">
        <v>12</v>
      </c>
      <c r="B94" s="8">
        <v>43944.0</v>
      </c>
      <c r="C94" s="10">
        <v>29329.14</v>
      </c>
      <c r="D94" s="10">
        <v>2246.429</v>
      </c>
      <c r="E94" s="9"/>
      <c r="F94" s="23">
        <v>3.31E8</v>
      </c>
      <c r="G94" s="11">
        <f t="shared" si="1"/>
        <v>0</v>
      </c>
      <c r="H94" s="12"/>
      <c r="I94" s="12"/>
      <c r="J94" s="12"/>
      <c r="K94" s="12"/>
      <c r="L94" s="12"/>
    </row>
    <row r="95">
      <c r="A95" s="7" t="s">
        <v>12</v>
      </c>
      <c r="B95" s="8">
        <v>43945.0</v>
      </c>
      <c r="C95" s="10">
        <v>29223.57</v>
      </c>
      <c r="D95" s="10">
        <v>2257.143</v>
      </c>
      <c r="E95" s="9"/>
      <c r="F95" s="23">
        <v>3.31E8</v>
      </c>
      <c r="G95" s="11">
        <f t="shared" si="1"/>
        <v>0</v>
      </c>
      <c r="H95" s="12"/>
      <c r="I95" s="12"/>
      <c r="J95" s="12"/>
      <c r="K95" s="12"/>
      <c r="L95" s="12"/>
    </row>
    <row r="96">
      <c r="A96" s="7" t="s">
        <v>12</v>
      </c>
      <c r="B96" s="8">
        <v>43946.0</v>
      </c>
      <c r="C96" s="10">
        <v>29576.86</v>
      </c>
      <c r="D96" s="10">
        <v>2219.857</v>
      </c>
      <c r="E96" s="9"/>
      <c r="F96" s="23">
        <v>3.31E8</v>
      </c>
      <c r="G96" s="11">
        <f t="shared" si="1"/>
        <v>0</v>
      </c>
      <c r="H96" s="12"/>
      <c r="I96" s="12"/>
      <c r="J96" s="12"/>
      <c r="K96" s="12"/>
      <c r="L96" s="12"/>
    </row>
    <row r="97">
      <c r="A97" s="7" t="s">
        <v>12</v>
      </c>
      <c r="B97" s="8">
        <v>43947.0</v>
      </c>
      <c r="C97" s="10">
        <v>29637.71</v>
      </c>
      <c r="D97" s="10">
        <v>2138.0</v>
      </c>
      <c r="E97" s="9"/>
      <c r="F97" s="23">
        <v>3.31E8</v>
      </c>
      <c r="G97" s="11">
        <f t="shared" si="1"/>
        <v>0</v>
      </c>
      <c r="H97" s="12"/>
      <c r="I97" s="12"/>
      <c r="J97" s="12"/>
      <c r="K97" s="12"/>
      <c r="L97" s="12"/>
    </row>
    <row r="98">
      <c r="A98" s="7" t="s">
        <v>12</v>
      </c>
      <c r="B98" s="8">
        <v>43948.0</v>
      </c>
      <c r="C98" s="10">
        <v>28765.57</v>
      </c>
      <c r="D98" s="10">
        <v>2036.714</v>
      </c>
      <c r="E98" s="9"/>
      <c r="F98" s="23">
        <v>3.31E8</v>
      </c>
      <c r="G98" s="11">
        <f t="shared" si="1"/>
        <v>0</v>
      </c>
      <c r="H98" s="12"/>
      <c r="I98" s="12"/>
      <c r="J98" s="12"/>
      <c r="K98" s="12"/>
      <c r="L98" s="12"/>
    </row>
    <row r="99">
      <c r="A99" s="7" t="s">
        <v>12</v>
      </c>
      <c r="B99" s="8">
        <v>43949.0</v>
      </c>
      <c r="C99" s="10">
        <v>28572.57</v>
      </c>
      <c r="D99" s="10">
        <v>1995.429</v>
      </c>
      <c r="E99" s="9"/>
      <c r="F99" s="23">
        <v>3.31E8</v>
      </c>
      <c r="G99" s="11">
        <f t="shared" si="1"/>
        <v>0</v>
      </c>
      <c r="H99" s="12"/>
      <c r="I99" s="12"/>
      <c r="J99" s="12"/>
      <c r="K99" s="12"/>
      <c r="L99" s="12"/>
    </row>
    <row r="100">
      <c r="A100" s="7" t="s">
        <v>12</v>
      </c>
      <c r="B100" s="8">
        <v>43950.0</v>
      </c>
      <c r="C100" s="10">
        <v>28222.29</v>
      </c>
      <c r="D100" s="10">
        <v>1988.714</v>
      </c>
      <c r="E100" s="9"/>
      <c r="F100" s="23">
        <v>3.31E8</v>
      </c>
      <c r="G100" s="11">
        <f t="shared" si="1"/>
        <v>0</v>
      </c>
      <c r="H100" s="12"/>
      <c r="I100" s="12"/>
      <c r="J100" s="12"/>
      <c r="K100" s="12"/>
      <c r="L100" s="12"/>
    </row>
    <row r="101">
      <c r="A101" s="7" t="s">
        <v>12</v>
      </c>
      <c r="B101" s="8">
        <v>43951.0</v>
      </c>
      <c r="C101" s="10">
        <v>27592.71</v>
      </c>
      <c r="D101" s="10">
        <v>1950.143</v>
      </c>
      <c r="E101" s="9"/>
      <c r="F101" s="23">
        <v>3.31E8</v>
      </c>
      <c r="G101" s="11">
        <f t="shared" si="1"/>
        <v>0</v>
      </c>
      <c r="H101" s="12"/>
      <c r="I101" s="12"/>
      <c r="J101" s="12"/>
      <c r="K101" s="12"/>
      <c r="L101" s="12"/>
    </row>
    <row r="102">
      <c r="A102" s="7" t="s">
        <v>12</v>
      </c>
      <c r="B102" s="8">
        <v>43952.0</v>
      </c>
      <c r="C102" s="10">
        <v>27961.29</v>
      </c>
      <c r="D102" s="10">
        <v>1911.0</v>
      </c>
      <c r="E102" s="9"/>
      <c r="F102" s="23">
        <v>3.31E8</v>
      </c>
      <c r="G102" s="11">
        <f t="shared" si="1"/>
        <v>0</v>
      </c>
      <c r="H102" s="12"/>
      <c r="I102" s="12"/>
      <c r="J102" s="12"/>
      <c r="K102" s="12"/>
      <c r="L102" s="12"/>
    </row>
    <row r="103">
      <c r="A103" s="7" t="s">
        <v>12</v>
      </c>
      <c r="B103" s="8">
        <v>43953.0</v>
      </c>
      <c r="C103" s="10">
        <v>27528.14</v>
      </c>
      <c r="D103" s="10">
        <v>1913.286</v>
      </c>
      <c r="E103" s="9"/>
      <c r="F103" s="23">
        <v>3.31E8</v>
      </c>
      <c r="G103" s="11">
        <f t="shared" si="1"/>
        <v>0</v>
      </c>
      <c r="H103" s="12"/>
      <c r="I103" s="12"/>
      <c r="J103" s="12"/>
      <c r="K103" s="12"/>
      <c r="L103" s="12"/>
    </row>
    <row r="104">
      <c r="A104" s="7" t="s">
        <v>12</v>
      </c>
      <c r="B104" s="8">
        <v>43954.0</v>
      </c>
      <c r="C104" s="10">
        <v>27218.57</v>
      </c>
      <c r="D104" s="10">
        <v>1883.429</v>
      </c>
      <c r="E104" s="9"/>
      <c r="F104" s="23">
        <v>3.31E8</v>
      </c>
      <c r="G104" s="11">
        <f t="shared" si="1"/>
        <v>0</v>
      </c>
      <c r="H104" s="12"/>
      <c r="I104" s="12"/>
      <c r="J104" s="12"/>
      <c r="K104" s="12"/>
      <c r="L104" s="12"/>
    </row>
    <row r="105">
      <c r="A105" s="7" t="s">
        <v>12</v>
      </c>
      <c r="B105" s="8">
        <v>43955.0</v>
      </c>
      <c r="C105" s="10">
        <v>27269.0</v>
      </c>
      <c r="D105" s="10">
        <v>1865.0</v>
      </c>
      <c r="E105" s="9"/>
      <c r="F105" s="23">
        <v>3.31E8</v>
      </c>
      <c r="G105" s="11">
        <f t="shared" si="1"/>
        <v>0</v>
      </c>
      <c r="H105" s="12"/>
      <c r="I105" s="12"/>
      <c r="J105" s="12"/>
      <c r="K105" s="12"/>
      <c r="L105" s="12"/>
    </row>
    <row r="106">
      <c r="A106" s="7" t="s">
        <v>12</v>
      </c>
      <c r="B106" s="8">
        <v>43956.0</v>
      </c>
      <c r="C106" s="10">
        <v>27262.29</v>
      </c>
      <c r="D106" s="10">
        <v>1864.0</v>
      </c>
      <c r="E106" s="9"/>
      <c r="F106" s="23">
        <v>3.31E8</v>
      </c>
      <c r="G106" s="11">
        <f t="shared" si="1"/>
        <v>0</v>
      </c>
      <c r="H106" s="12"/>
      <c r="I106" s="12"/>
      <c r="J106" s="12"/>
      <c r="K106" s="12"/>
      <c r="L106" s="12"/>
    </row>
    <row r="107">
      <c r="A107" s="7" t="s">
        <v>12</v>
      </c>
      <c r="B107" s="8">
        <v>43957.0</v>
      </c>
      <c r="C107" s="10">
        <v>26992.29</v>
      </c>
      <c r="D107" s="10">
        <v>1849.143</v>
      </c>
      <c r="E107" s="9"/>
      <c r="F107" s="23">
        <v>3.31E8</v>
      </c>
      <c r="G107" s="11">
        <f t="shared" si="1"/>
        <v>0</v>
      </c>
      <c r="H107" s="12"/>
      <c r="I107" s="12"/>
      <c r="J107" s="12"/>
      <c r="K107" s="12"/>
      <c r="L107" s="12"/>
    </row>
    <row r="108">
      <c r="A108" s="7" t="s">
        <v>12</v>
      </c>
      <c r="B108" s="8">
        <v>43958.0</v>
      </c>
      <c r="C108" s="10">
        <v>26738.57</v>
      </c>
      <c r="D108" s="10">
        <v>1811.571</v>
      </c>
      <c r="E108" s="9"/>
      <c r="F108" s="23">
        <v>3.31E8</v>
      </c>
      <c r="G108" s="11">
        <f t="shared" si="1"/>
        <v>0</v>
      </c>
      <c r="H108" s="12"/>
      <c r="I108" s="12"/>
      <c r="J108" s="12"/>
      <c r="K108" s="12"/>
      <c r="L108" s="12"/>
    </row>
    <row r="109">
      <c r="A109" s="7" t="s">
        <v>12</v>
      </c>
      <c r="B109" s="8">
        <v>43959.0</v>
      </c>
      <c r="C109" s="10">
        <v>25584.71</v>
      </c>
      <c r="D109" s="10">
        <v>1789.286</v>
      </c>
      <c r="E109" s="9"/>
      <c r="F109" s="23">
        <v>3.31E8</v>
      </c>
      <c r="G109" s="11">
        <f t="shared" si="1"/>
        <v>0</v>
      </c>
      <c r="H109" s="12"/>
      <c r="I109" s="12"/>
      <c r="J109" s="12"/>
      <c r="K109" s="12"/>
      <c r="L109" s="12"/>
    </row>
    <row r="110">
      <c r="A110" s="7" t="s">
        <v>12</v>
      </c>
      <c r="B110" s="8">
        <v>43960.0</v>
      </c>
      <c r="C110" s="10">
        <v>25274.43</v>
      </c>
      <c r="D110" s="10">
        <v>1750.857</v>
      </c>
      <c r="E110" s="9"/>
      <c r="F110" s="23">
        <v>3.31E8</v>
      </c>
      <c r="G110" s="11">
        <f t="shared" si="1"/>
        <v>0</v>
      </c>
      <c r="H110" s="12"/>
      <c r="I110" s="12"/>
      <c r="J110" s="12"/>
      <c r="K110" s="12"/>
      <c r="L110" s="12"/>
    </row>
    <row r="111">
      <c r="A111" s="7" t="s">
        <v>12</v>
      </c>
      <c r="B111" s="8">
        <v>43961.0</v>
      </c>
      <c r="C111" s="10">
        <v>24486.43</v>
      </c>
      <c r="D111" s="10">
        <v>1720.857</v>
      </c>
      <c r="E111" s="9"/>
      <c r="F111" s="23">
        <v>3.31E8</v>
      </c>
      <c r="G111" s="11">
        <f t="shared" si="1"/>
        <v>0</v>
      </c>
      <c r="H111" s="12"/>
      <c r="I111" s="12"/>
      <c r="J111" s="12"/>
      <c r="K111" s="12"/>
      <c r="L111" s="12"/>
    </row>
    <row r="112">
      <c r="A112" s="7" t="s">
        <v>12</v>
      </c>
      <c r="B112" s="8">
        <v>43962.0</v>
      </c>
      <c r="C112" s="10">
        <v>23805.0</v>
      </c>
      <c r="D112" s="10">
        <v>1671.286</v>
      </c>
      <c r="E112" s="9"/>
      <c r="F112" s="23">
        <v>3.31E8</v>
      </c>
      <c r="G112" s="11">
        <f t="shared" si="1"/>
        <v>0</v>
      </c>
      <c r="H112" s="12"/>
      <c r="I112" s="12"/>
      <c r="J112" s="12"/>
      <c r="K112" s="12"/>
      <c r="L112" s="12"/>
    </row>
    <row r="113">
      <c r="A113" s="7" t="s">
        <v>12</v>
      </c>
      <c r="B113" s="8">
        <v>43963.0</v>
      </c>
      <c r="C113" s="10">
        <v>23576.29</v>
      </c>
      <c r="D113" s="10">
        <v>1583.143</v>
      </c>
      <c r="E113" s="9"/>
      <c r="F113" s="23">
        <v>3.31E8</v>
      </c>
      <c r="G113" s="11">
        <f t="shared" si="1"/>
        <v>0</v>
      </c>
      <c r="H113" s="12"/>
      <c r="I113" s="12"/>
      <c r="J113" s="12"/>
      <c r="K113" s="12"/>
      <c r="L113" s="12"/>
    </row>
    <row r="114">
      <c r="A114" s="7" t="s">
        <v>12</v>
      </c>
      <c r="B114" s="8">
        <v>43964.0</v>
      </c>
      <c r="C114" s="10">
        <v>22985.43</v>
      </c>
      <c r="D114" s="10">
        <v>1500.143</v>
      </c>
      <c r="E114" s="9"/>
      <c r="F114" s="23">
        <v>3.31E8</v>
      </c>
      <c r="G114" s="11">
        <f t="shared" si="1"/>
        <v>0</v>
      </c>
      <c r="H114" s="12"/>
      <c r="I114" s="12"/>
      <c r="J114" s="12"/>
      <c r="K114" s="12"/>
      <c r="L114" s="12"/>
    </row>
    <row r="115">
      <c r="A115" s="7" t="s">
        <v>12</v>
      </c>
      <c r="B115" s="8">
        <v>43965.0</v>
      </c>
      <c r="C115" s="10">
        <v>22898.0</v>
      </c>
      <c r="D115" s="10">
        <v>1479.571</v>
      </c>
      <c r="E115" s="9"/>
      <c r="F115" s="23">
        <v>3.31E8</v>
      </c>
      <c r="G115" s="11">
        <f t="shared" si="1"/>
        <v>0</v>
      </c>
      <c r="H115" s="12"/>
      <c r="I115" s="12"/>
      <c r="J115" s="12"/>
      <c r="K115" s="12"/>
      <c r="L115" s="12"/>
    </row>
    <row r="116">
      <c r="A116" s="7" t="s">
        <v>12</v>
      </c>
      <c r="B116" s="8">
        <v>43966.0</v>
      </c>
      <c r="C116" s="10">
        <v>22598.43</v>
      </c>
      <c r="D116" s="10">
        <v>1466.571</v>
      </c>
      <c r="E116" s="9"/>
      <c r="F116" s="23">
        <v>3.31E8</v>
      </c>
      <c r="G116" s="11">
        <f t="shared" si="1"/>
        <v>0</v>
      </c>
      <c r="H116" s="12"/>
      <c r="I116" s="12"/>
      <c r="J116" s="12"/>
      <c r="K116" s="12"/>
      <c r="L116" s="12"/>
    </row>
    <row r="117">
      <c r="A117" s="7" t="s">
        <v>12</v>
      </c>
      <c r="B117" s="8">
        <v>43967.0</v>
      </c>
      <c r="C117" s="10">
        <v>22449.71</v>
      </c>
      <c r="D117" s="10">
        <v>1429.0</v>
      </c>
      <c r="E117" s="9"/>
      <c r="F117" s="23">
        <v>3.31E8</v>
      </c>
      <c r="G117" s="11">
        <f t="shared" si="1"/>
        <v>0</v>
      </c>
      <c r="H117" s="12"/>
      <c r="I117" s="12"/>
      <c r="J117" s="12"/>
      <c r="K117" s="12"/>
      <c r="L117" s="12"/>
    </row>
    <row r="118">
      <c r="A118" s="7" t="s">
        <v>12</v>
      </c>
      <c r="B118" s="8">
        <v>43968.0</v>
      </c>
      <c r="C118" s="10">
        <v>22390.14</v>
      </c>
      <c r="D118" s="10">
        <v>1405.857</v>
      </c>
      <c r="E118" s="9"/>
      <c r="F118" s="23">
        <v>3.31E8</v>
      </c>
      <c r="G118" s="11">
        <f t="shared" si="1"/>
        <v>0</v>
      </c>
      <c r="H118" s="12"/>
      <c r="I118" s="12"/>
      <c r="J118" s="12"/>
      <c r="K118" s="12"/>
      <c r="L118" s="12"/>
    </row>
    <row r="119">
      <c r="A119" s="7" t="s">
        <v>12</v>
      </c>
      <c r="B119" s="8">
        <v>43969.0</v>
      </c>
      <c r="C119" s="10">
        <v>22831.71</v>
      </c>
      <c r="D119" s="10">
        <v>1431.714</v>
      </c>
      <c r="E119" s="9"/>
      <c r="F119" s="23">
        <v>3.31E8</v>
      </c>
      <c r="G119" s="11">
        <f t="shared" si="1"/>
        <v>0</v>
      </c>
      <c r="H119" s="12"/>
      <c r="I119" s="12"/>
      <c r="J119" s="12"/>
      <c r="K119" s="12"/>
      <c r="L119" s="12"/>
    </row>
    <row r="120">
      <c r="A120" s="7" t="s">
        <v>12</v>
      </c>
      <c r="B120" s="8">
        <v>43970.0</v>
      </c>
      <c r="C120" s="10">
        <v>22553.43</v>
      </c>
      <c r="D120" s="10">
        <v>1411.714</v>
      </c>
      <c r="E120" s="9"/>
      <c r="F120" s="23">
        <v>3.31E8</v>
      </c>
      <c r="G120" s="11">
        <f t="shared" si="1"/>
        <v>0</v>
      </c>
      <c r="H120" s="12"/>
      <c r="I120" s="12"/>
      <c r="J120" s="12"/>
      <c r="K120" s="12"/>
      <c r="L120" s="12"/>
    </row>
    <row r="121">
      <c r="A121" s="7" t="s">
        <v>12</v>
      </c>
      <c r="B121" s="8">
        <v>43971.0</v>
      </c>
      <c r="C121" s="10">
        <v>22880.86</v>
      </c>
      <c r="D121" s="10">
        <v>1379.143</v>
      </c>
      <c r="E121" s="9"/>
      <c r="F121" s="23">
        <v>3.31E8</v>
      </c>
      <c r="G121" s="11">
        <f t="shared" si="1"/>
        <v>0</v>
      </c>
      <c r="H121" s="12"/>
      <c r="I121" s="12"/>
      <c r="J121" s="12"/>
      <c r="K121" s="12"/>
      <c r="L121" s="12"/>
    </row>
    <row r="122">
      <c r="A122" s="7" t="s">
        <v>12</v>
      </c>
      <c r="B122" s="8">
        <v>43972.0</v>
      </c>
      <c r="C122" s="10">
        <v>22731.14</v>
      </c>
      <c r="D122" s="10">
        <v>1294.143</v>
      </c>
      <c r="E122" s="9"/>
      <c r="F122" s="23">
        <v>3.31E8</v>
      </c>
      <c r="G122" s="11">
        <f t="shared" si="1"/>
        <v>0</v>
      </c>
      <c r="H122" s="12"/>
      <c r="I122" s="12"/>
      <c r="J122" s="12"/>
      <c r="K122" s="12"/>
      <c r="L122" s="12"/>
    </row>
    <row r="123">
      <c r="A123" s="7" t="s">
        <v>12</v>
      </c>
      <c r="B123" s="8">
        <v>43973.0</v>
      </c>
      <c r="C123" s="10">
        <v>22576.29</v>
      </c>
      <c r="D123" s="10">
        <v>1230.714</v>
      </c>
      <c r="E123" s="9"/>
      <c r="F123" s="23">
        <v>3.31E8</v>
      </c>
      <c r="G123" s="11">
        <f t="shared" si="1"/>
        <v>0</v>
      </c>
      <c r="H123" s="12"/>
      <c r="I123" s="12"/>
      <c r="J123" s="12"/>
      <c r="K123" s="12"/>
      <c r="L123" s="12"/>
    </row>
    <row r="124">
      <c r="A124" s="7" t="s">
        <v>12</v>
      </c>
      <c r="B124" s="8">
        <v>43974.0</v>
      </c>
      <c r="C124" s="10">
        <v>22142.57</v>
      </c>
      <c r="D124" s="10">
        <v>1214.286</v>
      </c>
      <c r="E124" s="9"/>
      <c r="F124" s="23">
        <v>3.31E8</v>
      </c>
      <c r="G124" s="11">
        <f t="shared" si="1"/>
        <v>0</v>
      </c>
      <c r="H124" s="12"/>
      <c r="I124" s="12"/>
      <c r="J124" s="12"/>
      <c r="K124" s="12"/>
      <c r="L124" s="12"/>
    </row>
    <row r="125">
      <c r="A125" s="7" t="s">
        <v>12</v>
      </c>
      <c r="B125" s="8">
        <v>43975.0</v>
      </c>
      <c r="C125" s="10">
        <v>22383.86</v>
      </c>
      <c r="D125" s="10">
        <v>1187.857</v>
      </c>
      <c r="E125" s="9"/>
      <c r="F125" s="23">
        <v>3.31E8</v>
      </c>
      <c r="G125" s="11">
        <f t="shared" si="1"/>
        <v>0</v>
      </c>
      <c r="H125" s="12"/>
      <c r="I125" s="12"/>
      <c r="J125" s="12"/>
      <c r="K125" s="12"/>
      <c r="L125" s="12"/>
    </row>
    <row r="126">
      <c r="A126" s="7" t="s">
        <v>12</v>
      </c>
      <c r="B126" s="8">
        <v>43976.0</v>
      </c>
      <c r="C126" s="10">
        <v>21851.43</v>
      </c>
      <c r="D126" s="10">
        <v>1098.143</v>
      </c>
      <c r="E126" s="9"/>
      <c r="F126" s="23">
        <v>3.31E8</v>
      </c>
      <c r="G126" s="11">
        <f t="shared" si="1"/>
        <v>0</v>
      </c>
      <c r="H126" s="12"/>
      <c r="I126" s="12"/>
      <c r="J126" s="12"/>
      <c r="K126" s="12"/>
      <c r="L126" s="12"/>
    </row>
    <row r="127">
      <c r="A127" s="7" t="s">
        <v>12</v>
      </c>
      <c r="B127" s="8">
        <v>43977.0</v>
      </c>
      <c r="C127" s="10">
        <v>21663.43</v>
      </c>
      <c r="D127" s="10">
        <v>986.571</v>
      </c>
      <c r="E127" s="9"/>
      <c r="F127" s="23">
        <v>3.31E8</v>
      </c>
      <c r="G127" s="11">
        <f t="shared" si="1"/>
        <v>0</v>
      </c>
      <c r="H127" s="12"/>
      <c r="I127" s="12"/>
      <c r="J127" s="12"/>
      <c r="K127" s="12"/>
      <c r="L127" s="12"/>
    </row>
    <row r="128">
      <c r="A128" s="7" t="s">
        <v>12</v>
      </c>
      <c r="B128" s="8">
        <v>43978.0</v>
      </c>
      <c r="C128" s="10">
        <v>21067.14</v>
      </c>
      <c r="D128" s="10">
        <v>981.0</v>
      </c>
      <c r="E128" s="9"/>
      <c r="F128" s="23">
        <v>3.31E8</v>
      </c>
      <c r="G128" s="11">
        <f t="shared" si="1"/>
        <v>0</v>
      </c>
      <c r="H128" s="12"/>
      <c r="I128" s="12"/>
      <c r="J128" s="12"/>
      <c r="K128" s="12"/>
      <c r="L128" s="12"/>
    </row>
    <row r="129">
      <c r="A129" s="7" t="s">
        <v>12</v>
      </c>
      <c r="B129" s="8">
        <v>43979.0</v>
      </c>
      <c r="C129" s="10">
        <v>20574.43</v>
      </c>
      <c r="D129" s="10">
        <v>967.714</v>
      </c>
      <c r="E129" s="9"/>
      <c r="F129" s="23">
        <v>3.31E8</v>
      </c>
      <c r="G129" s="11">
        <f t="shared" si="1"/>
        <v>0</v>
      </c>
      <c r="H129" s="12"/>
      <c r="I129" s="12"/>
      <c r="J129" s="12"/>
      <c r="K129" s="12"/>
      <c r="L129" s="12"/>
    </row>
    <row r="130">
      <c r="A130" s="7" t="s">
        <v>12</v>
      </c>
      <c r="B130" s="8">
        <v>43980.0</v>
      </c>
      <c r="C130" s="10">
        <v>20692.86</v>
      </c>
      <c r="D130" s="10">
        <v>954.571</v>
      </c>
      <c r="E130" s="9"/>
      <c r="F130" s="23">
        <v>3.31E8</v>
      </c>
      <c r="G130" s="11">
        <f t="shared" si="1"/>
        <v>0</v>
      </c>
      <c r="H130" s="12"/>
      <c r="I130" s="12"/>
      <c r="J130" s="12"/>
      <c r="K130" s="12"/>
      <c r="L130" s="12"/>
    </row>
    <row r="131">
      <c r="A131" s="7" t="s">
        <v>12</v>
      </c>
      <c r="B131" s="8">
        <v>43981.0</v>
      </c>
      <c r="C131" s="10">
        <v>21054.71</v>
      </c>
      <c r="D131" s="10">
        <v>935.714</v>
      </c>
      <c r="E131" s="9"/>
      <c r="F131" s="23">
        <v>3.31E8</v>
      </c>
      <c r="G131" s="11">
        <f t="shared" si="1"/>
        <v>0</v>
      </c>
      <c r="H131" s="12"/>
      <c r="I131" s="12"/>
      <c r="J131" s="12"/>
      <c r="K131" s="12"/>
      <c r="L131" s="12"/>
    </row>
    <row r="132">
      <c r="A132" s="7" t="s">
        <v>12</v>
      </c>
      <c r="B132" s="8">
        <v>43982.0</v>
      </c>
      <c r="C132" s="10">
        <v>20898.43</v>
      </c>
      <c r="D132" s="10">
        <v>932.571</v>
      </c>
      <c r="E132" s="9"/>
      <c r="F132" s="23">
        <v>3.31E8</v>
      </c>
      <c r="G132" s="11">
        <f t="shared" si="1"/>
        <v>0</v>
      </c>
      <c r="H132" s="12"/>
      <c r="I132" s="12"/>
      <c r="J132" s="12"/>
      <c r="K132" s="12"/>
      <c r="L132" s="12"/>
    </row>
    <row r="133">
      <c r="A133" s="7" t="s">
        <v>12</v>
      </c>
      <c r="B133" s="8">
        <v>43983.0</v>
      </c>
      <c r="C133" s="10">
        <v>20720.14</v>
      </c>
      <c r="D133" s="10">
        <v>958.429</v>
      </c>
      <c r="E133" s="9"/>
      <c r="F133" s="23">
        <v>3.31E8</v>
      </c>
      <c r="G133" s="11">
        <f t="shared" si="1"/>
        <v>0</v>
      </c>
      <c r="H133" s="12"/>
      <c r="I133" s="12"/>
      <c r="J133" s="12"/>
      <c r="K133" s="12"/>
      <c r="L133" s="12"/>
    </row>
    <row r="134">
      <c r="A134" s="7" t="s">
        <v>12</v>
      </c>
      <c r="B134" s="8">
        <v>43984.0</v>
      </c>
      <c r="C134" s="10">
        <v>20982.86</v>
      </c>
      <c r="D134" s="10">
        <v>1001.571</v>
      </c>
      <c r="E134" s="9"/>
      <c r="F134" s="23">
        <v>3.31E8</v>
      </c>
      <c r="G134" s="11">
        <f t="shared" si="1"/>
        <v>0</v>
      </c>
      <c r="H134" s="12"/>
      <c r="I134" s="12"/>
      <c r="J134" s="12"/>
      <c r="K134" s="12"/>
      <c r="L134" s="12"/>
    </row>
    <row r="135">
      <c r="A135" s="7" t="s">
        <v>12</v>
      </c>
      <c r="B135" s="8">
        <v>43985.0</v>
      </c>
      <c r="C135" s="10">
        <v>21169.43</v>
      </c>
      <c r="D135" s="10">
        <v>937.0</v>
      </c>
      <c r="E135" s="9"/>
      <c r="F135" s="23">
        <v>3.31E8</v>
      </c>
      <c r="G135" s="11">
        <f t="shared" si="1"/>
        <v>0</v>
      </c>
      <c r="H135" s="12"/>
      <c r="I135" s="12"/>
      <c r="J135" s="12"/>
      <c r="K135" s="12"/>
      <c r="L135" s="12"/>
    </row>
    <row r="136">
      <c r="A136" s="7" t="s">
        <v>12</v>
      </c>
      <c r="B136" s="8">
        <v>43986.0</v>
      </c>
      <c r="C136" s="10">
        <v>21074.86</v>
      </c>
      <c r="D136" s="10">
        <v>924.714</v>
      </c>
      <c r="E136" s="9"/>
      <c r="F136" s="23">
        <v>3.31E8</v>
      </c>
      <c r="G136" s="11">
        <f t="shared" si="1"/>
        <v>0</v>
      </c>
      <c r="H136" s="12"/>
      <c r="I136" s="12"/>
      <c r="J136" s="12"/>
      <c r="K136" s="12"/>
      <c r="L136" s="12"/>
    </row>
    <row r="137">
      <c r="A137" s="7" t="s">
        <v>12</v>
      </c>
      <c r="B137" s="8">
        <v>43987.0</v>
      </c>
      <c r="C137" s="10">
        <v>21207.0</v>
      </c>
      <c r="D137" s="10">
        <v>890.143</v>
      </c>
      <c r="E137" s="9"/>
      <c r="F137" s="23">
        <v>3.31E8</v>
      </c>
      <c r="G137" s="11">
        <f t="shared" si="1"/>
        <v>0</v>
      </c>
      <c r="H137" s="12"/>
      <c r="I137" s="12"/>
      <c r="J137" s="12"/>
      <c r="K137" s="12"/>
      <c r="L137" s="12"/>
    </row>
    <row r="138">
      <c r="A138" s="7" t="s">
        <v>12</v>
      </c>
      <c r="B138" s="8">
        <v>43988.0</v>
      </c>
      <c r="C138" s="10">
        <v>20851.29</v>
      </c>
      <c r="D138" s="10">
        <v>845.714</v>
      </c>
      <c r="E138" s="9"/>
      <c r="F138" s="23">
        <v>3.31E8</v>
      </c>
      <c r="G138" s="11">
        <f t="shared" si="1"/>
        <v>0</v>
      </c>
      <c r="H138" s="12"/>
      <c r="I138" s="12"/>
      <c r="J138" s="12"/>
      <c r="K138" s="12"/>
      <c r="L138" s="12"/>
    </row>
    <row r="139">
      <c r="A139" s="7" t="s">
        <v>12</v>
      </c>
      <c r="B139" s="8">
        <v>43989.0</v>
      </c>
      <c r="C139" s="10">
        <v>20700.57</v>
      </c>
      <c r="D139" s="10">
        <v>823.429</v>
      </c>
      <c r="E139" s="9"/>
      <c r="F139" s="23">
        <v>3.31E8</v>
      </c>
      <c r="G139" s="11">
        <f t="shared" si="1"/>
        <v>0</v>
      </c>
      <c r="H139" s="12"/>
      <c r="I139" s="12"/>
      <c r="J139" s="12"/>
      <c r="K139" s="12"/>
      <c r="L139" s="12"/>
    </row>
    <row r="140">
      <c r="A140" s="7" t="s">
        <v>12</v>
      </c>
      <c r="B140" s="8">
        <v>43990.0</v>
      </c>
      <c r="C140" s="10">
        <v>20729.43</v>
      </c>
      <c r="D140" s="10">
        <v>784.857</v>
      </c>
      <c r="E140" s="9"/>
      <c r="F140" s="23">
        <v>3.31E8</v>
      </c>
      <c r="G140" s="11">
        <f t="shared" si="1"/>
        <v>0</v>
      </c>
      <c r="H140" s="12"/>
      <c r="I140" s="12"/>
      <c r="J140" s="12"/>
      <c r="K140" s="12"/>
      <c r="L140" s="12"/>
    </row>
    <row r="141">
      <c r="A141" s="7" t="s">
        <v>12</v>
      </c>
      <c r="B141" s="8">
        <v>43991.0</v>
      </c>
      <c r="C141" s="10">
        <v>20283.86</v>
      </c>
      <c r="D141" s="10">
        <v>774.429</v>
      </c>
      <c r="E141" s="9"/>
      <c r="F141" s="23">
        <v>3.31E8</v>
      </c>
      <c r="G141" s="11">
        <f t="shared" si="1"/>
        <v>0</v>
      </c>
      <c r="H141" s="12"/>
      <c r="I141" s="12"/>
      <c r="J141" s="12"/>
      <c r="K141" s="12"/>
      <c r="L141" s="12"/>
    </row>
    <row r="142">
      <c r="A142" s="7" t="s">
        <v>12</v>
      </c>
      <c r="B142" s="8">
        <v>43992.0</v>
      </c>
      <c r="C142" s="10">
        <v>20463.0</v>
      </c>
      <c r="D142" s="10">
        <v>756.429</v>
      </c>
      <c r="E142" s="9"/>
      <c r="F142" s="23">
        <v>3.31E8</v>
      </c>
      <c r="G142" s="11">
        <f t="shared" si="1"/>
        <v>0</v>
      </c>
      <c r="H142" s="12"/>
      <c r="I142" s="12"/>
      <c r="J142" s="12"/>
      <c r="K142" s="12"/>
      <c r="L142" s="12"/>
    </row>
    <row r="143">
      <c r="A143" s="7" t="s">
        <v>12</v>
      </c>
      <c r="B143" s="8">
        <v>43993.0</v>
      </c>
      <c r="C143" s="10">
        <v>20678.43</v>
      </c>
      <c r="D143" s="10">
        <v>730.714</v>
      </c>
      <c r="E143" s="9"/>
      <c r="F143" s="23">
        <v>3.31E8</v>
      </c>
      <c r="G143" s="11">
        <f t="shared" si="1"/>
        <v>0</v>
      </c>
      <c r="H143" s="12"/>
      <c r="I143" s="12"/>
      <c r="J143" s="12"/>
      <c r="K143" s="12"/>
      <c r="L143" s="12"/>
    </row>
    <row r="144">
      <c r="A144" s="7" t="s">
        <v>12</v>
      </c>
      <c r="B144" s="8">
        <v>43994.0</v>
      </c>
      <c r="C144" s="10">
        <v>20596.29</v>
      </c>
      <c r="D144" s="10">
        <v>721.857</v>
      </c>
      <c r="E144" s="9"/>
      <c r="F144" s="23">
        <v>3.31E8</v>
      </c>
      <c r="G144" s="11">
        <f t="shared" si="1"/>
        <v>0</v>
      </c>
      <c r="H144" s="12"/>
      <c r="I144" s="12"/>
      <c r="J144" s="12"/>
      <c r="K144" s="12"/>
      <c r="L144" s="12"/>
    </row>
    <row r="145">
      <c r="A145" s="7" t="s">
        <v>12</v>
      </c>
      <c r="B145" s="8">
        <v>43995.0</v>
      </c>
      <c r="C145" s="10">
        <v>21177.71</v>
      </c>
      <c r="D145" s="10">
        <v>735.714</v>
      </c>
      <c r="E145" s="9"/>
      <c r="F145" s="23">
        <v>3.31E8</v>
      </c>
      <c r="G145" s="11">
        <f t="shared" si="1"/>
        <v>0</v>
      </c>
      <c r="H145" s="12"/>
      <c r="I145" s="12"/>
      <c r="J145" s="12"/>
      <c r="K145" s="12"/>
      <c r="L145" s="12"/>
    </row>
    <row r="146">
      <c r="A146" s="7" t="s">
        <v>12</v>
      </c>
      <c r="B146" s="8">
        <v>43996.0</v>
      </c>
      <c r="C146" s="10">
        <v>21322.43</v>
      </c>
      <c r="D146" s="10">
        <v>718.857</v>
      </c>
      <c r="E146" s="9"/>
      <c r="F146" s="23">
        <v>3.31E8</v>
      </c>
      <c r="G146" s="11">
        <f t="shared" si="1"/>
        <v>0</v>
      </c>
      <c r="H146" s="12"/>
      <c r="I146" s="12"/>
      <c r="J146" s="12"/>
      <c r="K146" s="12"/>
      <c r="L146" s="12"/>
    </row>
    <row r="147">
      <c r="A147" s="7" t="s">
        <v>12</v>
      </c>
      <c r="B147" s="8">
        <v>43997.0</v>
      </c>
      <c r="C147" s="10">
        <v>21638.29</v>
      </c>
      <c r="D147" s="10">
        <v>702.857</v>
      </c>
      <c r="E147" s="9"/>
      <c r="F147" s="23">
        <v>3.31E8</v>
      </c>
      <c r="G147" s="11">
        <f t="shared" si="1"/>
        <v>0</v>
      </c>
      <c r="H147" s="12"/>
      <c r="I147" s="12"/>
      <c r="J147" s="12"/>
      <c r="K147" s="12"/>
      <c r="L147" s="12"/>
    </row>
    <row r="148">
      <c r="A148" s="7" t="s">
        <v>12</v>
      </c>
      <c r="B148" s="8">
        <v>43998.0</v>
      </c>
      <c r="C148" s="10">
        <v>22393.14</v>
      </c>
      <c r="D148" s="10">
        <v>689.429</v>
      </c>
      <c r="E148" s="9"/>
      <c r="F148" s="23">
        <v>3.31E8</v>
      </c>
      <c r="G148" s="11">
        <f t="shared" si="1"/>
        <v>0</v>
      </c>
      <c r="H148" s="12"/>
      <c r="I148" s="12"/>
      <c r="J148" s="12"/>
      <c r="K148" s="12"/>
      <c r="L148" s="12"/>
    </row>
    <row r="149">
      <c r="A149" s="7" t="s">
        <v>12</v>
      </c>
      <c r="B149" s="8">
        <v>43999.0</v>
      </c>
      <c r="C149" s="10">
        <v>23244.71</v>
      </c>
      <c r="D149" s="10">
        <v>669.143</v>
      </c>
      <c r="E149" s="9"/>
      <c r="F149" s="23">
        <v>3.31E8</v>
      </c>
      <c r="G149" s="11">
        <f t="shared" si="1"/>
        <v>0</v>
      </c>
      <c r="H149" s="12"/>
      <c r="I149" s="12"/>
      <c r="J149" s="12"/>
      <c r="K149" s="12"/>
      <c r="L149" s="12"/>
    </row>
    <row r="150">
      <c r="A150" s="7" t="s">
        <v>12</v>
      </c>
      <c r="B150" s="8">
        <v>44000.0</v>
      </c>
      <c r="C150" s="10">
        <v>24012.0</v>
      </c>
      <c r="D150" s="10">
        <v>649.857</v>
      </c>
      <c r="E150" s="9"/>
      <c r="F150" s="23">
        <v>3.31E8</v>
      </c>
      <c r="G150" s="11">
        <f t="shared" si="1"/>
        <v>0</v>
      </c>
      <c r="H150" s="12"/>
      <c r="I150" s="12"/>
      <c r="J150" s="12"/>
      <c r="K150" s="12"/>
      <c r="L150" s="12"/>
    </row>
    <row r="151">
      <c r="A151" s="7" t="s">
        <v>12</v>
      </c>
      <c r="B151" s="8">
        <v>44001.0</v>
      </c>
      <c r="C151" s="10">
        <v>24971.43</v>
      </c>
      <c r="D151" s="10">
        <v>621.571</v>
      </c>
      <c r="E151" s="9"/>
      <c r="F151" s="23">
        <v>3.31E8</v>
      </c>
      <c r="G151" s="11">
        <f t="shared" si="1"/>
        <v>0</v>
      </c>
      <c r="H151" s="12"/>
      <c r="I151" s="12"/>
      <c r="J151" s="12"/>
      <c r="K151" s="12"/>
      <c r="L151" s="12"/>
    </row>
    <row r="152">
      <c r="A152" s="7" t="s">
        <v>12</v>
      </c>
      <c r="B152" s="8">
        <v>44002.0</v>
      </c>
      <c r="C152" s="10">
        <v>25981.14</v>
      </c>
      <c r="D152" s="10">
        <v>595.714</v>
      </c>
      <c r="E152" s="9"/>
      <c r="F152" s="23">
        <v>3.31E8</v>
      </c>
      <c r="G152" s="11">
        <f t="shared" si="1"/>
        <v>0</v>
      </c>
      <c r="H152" s="12"/>
      <c r="I152" s="12"/>
      <c r="J152" s="12"/>
      <c r="K152" s="12"/>
      <c r="L152" s="12"/>
    </row>
    <row r="153">
      <c r="A153" s="7" t="s">
        <v>12</v>
      </c>
      <c r="B153" s="8">
        <v>44003.0</v>
      </c>
      <c r="C153" s="10">
        <v>26868.14</v>
      </c>
      <c r="D153" s="10">
        <v>592.286</v>
      </c>
      <c r="E153" s="9"/>
      <c r="F153" s="23">
        <v>3.31E8</v>
      </c>
      <c r="G153" s="11">
        <f t="shared" si="1"/>
        <v>0</v>
      </c>
      <c r="H153" s="12"/>
      <c r="I153" s="12"/>
      <c r="J153" s="12"/>
      <c r="K153" s="12"/>
      <c r="L153" s="12"/>
    </row>
    <row r="154">
      <c r="A154" s="7" t="s">
        <v>12</v>
      </c>
      <c r="B154" s="8">
        <v>44004.0</v>
      </c>
      <c r="C154" s="10">
        <v>28627.71</v>
      </c>
      <c r="D154" s="10">
        <v>593.714</v>
      </c>
      <c r="E154" s="9"/>
      <c r="F154" s="23">
        <v>3.31E8</v>
      </c>
      <c r="G154" s="11">
        <f t="shared" si="1"/>
        <v>0</v>
      </c>
      <c r="H154" s="12"/>
      <c r="I154" s="12"/>
      <c r="J154" s="12"/>
      <c r="K154" s="12"/>
      <c r="L154" s="12"/>
    </row>
    <row r="155">
      <c r="A155" s="7" t="s">
        <v>12</v>
      </c>
      <c r="B155" s="8">
        <v>44005.0</v>
      </c>
      <c r="C155" s="10">
        <v>30542.71</v>
      </c>
      <c r="D155" s="10">
        <v>584.429</v>
      </c>
      <c r="E155" s="9"/>
      <c r="F155" s="23">
        <v>3.31E8</v>
      </c>
      <c r="G155" s="11">
        <f t="shared" si="1"/>
        <v>0</v>
      </c>
      <c r="H155" s="12"/>
      <c r="I155" s="12"/>
      <c r="J155" s="12"/>
      <c r="K155" s="12"/>
      <c r="L155" s="12"/>
    </row>
    <row r="156">
      <c r="A156" s="7" t="s">
        <v>12</v>
      </c>
      <c r="B156" s="8">
        <v>44006.0</v>
      </c>
      <c r="C156" s="10">
        <v>31800.71</v>
      </c>
      <c r="D156" s="10">
        <v>584.143</v>
      </c>
      <c r="E156" s="9"/>
      <c r="F156" s="23">
        <v>3.31E8</v>
      </c>
      <c r="G156" s="11">
        <f t="shared" si="1"/>
        <v>0</v>
      </c>
      <c r="H156" s="12"/>
      <c r="I156" s="12"/>
      <c r="J156" s="12"/>
      <c r="K156" s="12"/>
      <c r="L156" s="12"/>
    </row>
    <row r="157">
      <c r="A157" s="7" t="s">
        <v>12</v>
      </c>
      <c r="B157" s="8">
        <v>44007.0</v>
      </c>
      <c r="C157" s="10">
        <v>33484.86</v>
      </c>
      <c r="D157" s="10">
        <v>562.286</v>
      </c>
      <c r="E157" s="9"/>
      <c r="F157" s="23">
        <v>3.31E8</v>
      </c>
      <c r="G157" s="11">
        <f t="shared" si="1"/>
        <v>0</v>
      </c>
      <c r="H157" s="12"/>
      <c r="I157" s="12"/>
      <c r="J157" s="12"/>
      <c r="K157" s="12"/>
      <c r="L157" s="12"/>
    </row>
    <row r="158">
      <c r="A158" s="7" t="s">
        <v>12</v>
      </c>
      <c r="B158" s="8">
        <v>44008.0</v>
      </c>
      <c r="C158" s="10">
        <v>35549.86</v>
      </c>
      <c r="D158" s="10">
        <v>562.143</v>
      </c>
      <c r="E158" s="9"/>
      <c r="F158" s="23">
        <v>3.31E8</v>
      </c>
      <c r="G158" s="11">
        <f t="shared" si="1"/>
        <v>0</v>
      </c>
      <c r="H158" s="12"/>
      <c r="I158" s="12"/>
      <c r="J158" s="12"/>
      <c r="K158" s="12"/>
      <c r="L158" s="12"/>
    </row>
    <row r="159">
      <c r="A159" s="7" t="s">
        <v>12</v>
      </c>
      <c r="B159" s="8">
        <v>44009.0</v>
      </c>
      <c r="C159" s="10">
        <v>36842.71</v>
      </c>
      <c r="D159" s="10">
        <v>554.857</v>
      </c>
      <c r="E159" s="9"/>
      <c r="F159" s="23">
        <v>3.31E8</v>
      </c>
      <c r="G159" s="11">
        <f t="shared" si="1"/>
        <v>0</v>
      </c>
      <c r="H159" s="12"/>
      <c r="I159" s="12"/>
      <c r="J159" s="12"/>
      <c r="K159" s="12"/>
      <c r="L159" s="12"/>
    </row>
    <row r="160">
      <c r="A160" s="7" t="s">
        <v>12</v>
      </c>
      <c r="B160" s="8">
        <v>44010.0</v>
      </c>
      <c r="C160" s="10">
        <v>39069.0</v>
      </c>
      <c r="D160" s="10">
        <v>554.143</v>
      </c>
      <c r="E160" s="9"/>
      <c r="F160" s="23">
        <v>3.31E8</v>
      </c>
      <c r="G160" s="11">
        <f t="shared" si="1"/>
        <v>0</v>
      </c>
      <c r="H160" s="12"/>
      <c r="I160" s="12"/>
      <c r="J160" s="12"/>
      <c r="K160" s="12"/>
      <c r="L160" s="12"/>
    </row>
    <row r="161">
      <c r="A161" s="7" t="s">
        <v>12</v>
      </c>
      <c r="B161" s="8">
        <v>44011.0</v>
      </c>
      <c r="C161" s="10">
        <v>40376.86</v>
      </c>
      <c r="D161" s="10">
        <v>551.286</v>
      </c>
      <c r="E161" s="9"/>
      <c r="F161" s="23">
        <v>3.31E8</v>
      </c>
      <c r="G161" s="11">
        <f t="shared" si="1"/>
        <v>0</v>
      </c>
      <c r="H161" s="12"/>
      <c r="I161" s="12"/>
      <c r="J161" s="12"/>
      <c r="K161" s="12"/>
      <c r="L161" s="12"/>
    </row>
    <row r="162">
      <c r="A162" s="7" t="s">
        <v>12</v>
      </c>
      <c r="B162" s="8">
        <v>44012.0</v>
      </c>
      <c r="C162" s="10">
        <v>41712.29</v>
      </c>
      <c r="D162" s="10">
        <v>523.714</v>
      </c>
      <c r="E162" s="9"/>
      <c r="F162" s="23">
        <v>3.31E8</v>
      </c>
      <c r="G162" s="11">
        <f t="shared" si="1"/>
        <v>0</v>
      </c>
      <c r="H162" s="12"/>
      <c r="I162" s="12"/>
      <c r="J162" s="12"/>
      <c r="K162" s="12"/>
      <c r="L162" s="12"/>
    </row>
    <row r="163">
      <c r="A163" s="7" t="s">
        <v>12</v>
      </c>
      <c r="B163" s="8">
        <v>44013.0</v>
      </c>
      <c r="C163" s="10">
        <v>43989.71</v>
      </c>
      <c r="D163" s="10">
        <v>518.571</v>
      </c>
      <c r="E163" s="9"/>
      <c r="F163" s="23">
        <v>3.31E8</v>
      </c>
      <c r="G163" s="11">
        <f t="shared" si="1"/>
        <v>0</v>
      </c>
      <c r="H163" s="12"/>
      <c r="I163" s="12"/>
      <c r="J163" s="12"/>
      <c r="K163" s="12"/>
      <c r="L163" s="12"/>
    </row>
    <row r="164">
      <c r="A164" s="7" t="s">
        <v>12</v>
      </c>
      <c r="B164" s="8">
        <v>44014.0</v>
      </c>
      <c r="C164" s="10">
        <v>46319.71</v>
      </c>
      <c r="D164" s="10">
        <v>543.143</v>
      </c>
      <c r="E164" s="9"/>
      <c r="F164" s="23">
        <v>3.31E8</v>
      </c>
      <c r="G164" s="11">
        <f t="shared" si="1"/>
        <v>0</v>
      </c>
      <c r="H164" s="12"/>
      <c r="I164" s="12"/>
      <c r="J164" s="12"/>
      <c r="K164" s="12"/>
      <c r="L164" s="12"/>
    </row>
    <row r="165">
      <c r="A165" s="7" t="s">
        <v>12</v>
      </c>
      <c r="B165" s="8">
        <v>44015.0</v>
      </c>
      <c r="C165" s="10">
        <v>47084.29</v>
      </c>
      <c r="D165" s="10">
        <v>549.143</v>
      </c>
      <c r="E165" s="9"/>
      <c r="F165" s="23">
        <v>3.31E8</v>
      </c>
      <c r="G165" s="11">
        <f t="shared" si="1"/>
        <v>0</v>
      </c>
      <c r="H165" s="12"/>
      <c r="I165" s="12"/>
      <c r="J165" s="12"/>
      <c r="K165" s="12"/>
      <c r="L165" s="12"/>
    </row>
    <row r="166">
      <c r="A166" s="7" t="s">
        <v>12</v>
      </c>
      <c r="B166" s="8">
        <v>44016.0</v>
      </c>
      <c r="C166" s="10">
        <v>47707.57</v>
      </c>
      <c r="D166" s="10">
        <v>521.714</v>
      </c>
      <c r="E166" s="9"/>
      <c r="F166" s="23">
        <v>3.31E8</v>
      </c>
      <c r="G166" s="11">
        <f t="shared" si="1"/>
        <v>0</v>
      </c>
      <c r="H166" s="12"/>
      <c r="I166" s="12"/>
      <c r="J166" s="12"/>
      <c r="K166" s="12"/>
      <c r="L166" s="12"/>
    </row>
    <row r="167">
      <c r="A167" s="7" t="s">
        <v>12</v>
      </c>
      <c r="B167" s="8">
        <v>44017.0</v>
      </c>
      <c r="C167" s="10">
        <v>49138.0</v>
      </c>
      <c r="D167" s="10">
        <v>523.286</v>
      </c>
      <c r="E167" s="9"/>
      <c r="F167" s="23">
        <v>3.31E8</v>
      </c>
      <c r="G167" s="11">
        <f t="shared" si="1"/>
        <v>0</v>
      </c>
      <c r="H167" s="12"/>
      <c r="I167" s="12"/>
      <c r="J167" s="12"/>
      <c r="K167" s="12"/>
      <c r="L167" s="12"/>
    </row>
    <row r="168">
      <c r="A168" s="7" t="s">
        <v>12</v>
      </c>
      <c r="B168" s="8">
        <v>44018.0</v>
      </c>
      <c r="C168" s="10">
        <v>49396.14</v>
      </c>
      <c r="D168" s="10">
        <v>522.0</v>
      </c>
      <c r="E168" s="9"/>
      <c r="F168" s="23">
        <v>3.31E8</v>
      </c>
      <c r="G168" s="11">
        <f t="shared" si="1"/>
        <v>0</v>
      </c>
      <c r="H168" s="12"/>
      <c r="I168" s="12"/>
      <c r="J168" s="12"/>
      <c r="K168" s="12"/>
      <c r="L168" s="12"/>
    </row>
    <row r="169">
      <c r="A169" s="7" t="s">
        <v>12</v>
      </c>
      <c r="B169" s="8">
        <v>44019.0</v>
      </c>
      <c r="C169" s="10">
        <v>51430.57</v>
      </c>
      <c r="D169" s="10">
        <v>608.286</v>
      </c>
      <c r="E169" s="9"/>
      <c r="F169" s="23">
        <v>3.31E8</v>
      </c>
      <c r="G169" s="11">
        <f t="shared" si="1"/>
        <v>0</v>
      </c>
      <c r="H169" s="12"/>
      <c r="I169" s="12"/>
      <c r="J169" s="12"/>
      <c r="K169" s="12"/>
      <c r="L169" s="12"/>
    </row>
    <row r="170">
      <c r="A170" s="7" t="s">
        <v>12</v>
      </c>
      <c r="B170" s="8">
        <v>44020.0</v>
      </c>
      <c r="C170" s="10">
        <v>52616.14</v>
      </c>
      <c r="D170" s="10">
        <v>625.571</v>
      </c>
      <c r="E170" s="9"/>
      <c r="F170" s="23">
        <v>3.31E8</v>
      </c>
      <c r="G170" s="11">
        <f t="shared" si="1"/>
        <v>0</v>
      </c>
      <c r="H170" s="12"/>
      <c r="I170" s="12"/>
      <c r="J170" s="12"/>
      <c r="K170" s="12"/>
      <c r="L170" s="12"/>
    </row>
    <row r="171">
      <c r="A171" s="7" t="s">
        <v>12</v>
      </c>
      <c r="B171" s="8">
        <v>44021.0</v>
      </c>
      <c r="C171" s="10">
        <v>53455.14</v>
      </c>
      <c r="D171" s="10">
        <v>669.714</v>
      </c>
      <c r="E171" s="9"/>
      <c r="F171" s="23">
        <v>3.31E8</v>
      </c>
      <c r="G171" s="11">
        <f t="shared" si="1"/>
        <v>0</v>
      </c>
      <c r="H171" s="12"/>
      <c r="I171" s="12"/>
      <c r="J171" s="12"/>
      <c r="K171" s="12"/>
      <c r="L171" s="12"/>
    </row>
    <row r="172">
      <c r="A172" s="7" t="s">
        <v>12</v>
      </c>
      <c r="B172" s="8">
        <v>44022.0</v>
      </c>
      <c r="C172" s="10">
        <v>55841.71</v>
      </c>
      <c r="D172" s="10">
        <v>690.571</v>
      </c>
      <c r="E172" s="9"/>
      <c r="F172" s="23">
        <v>3.31E8</v>
      </c>
      <c r="G172" s="11">
        <f t="shared" si="1"/>
        <v>0</v>
      </c>
      <c r="H172" s="12"/>
      <c r="I172" s="12"/>
      <c r="J172" s="12"/>
      <c r="K172" s="12"/>
      <c r="L172" s="12"/>
    </row>
    <row r="173">
      <c r="A173" s="7" t="s">
        <v>12</v>
      </c>
      <c r="B173" s="8">
        <v>44023.0</v>
      </c>
      <c r="C173" s="10">
        <v>57888.0</v>
      </c>
      <c r="D173" s="10">
        <v>749.714</v>
      </c>
      <c r="E173" s="9"/>
      <c r="F173" s="23">
        <v>3.31E8</v>
      </c>
      <c r="G173" s="11">
        <f t="shared" si="1"/>
        <v>0</v>
      </c>
      <c r="H173" s="12"/>
      <c r="I173" s="12"/>
      <c r="J173" s="12"/>
      <c r="K173" s="12"/>
      <c r="L173" s="12"/>
    </row>
    <row r="174">
      <c r="A174" s="7" t="s">
        <v>12</v>
      </c>
      <c r="B174" s="8">
        <v>44024.0</v>
      </c>
      <c r="C174" s="10">
        <v>58984.71</v>
      </c>
      <c r="D174" s="10">
        <v>770.571</v>
      </c>
      <c r="E174" s="9"/>
      <c r="F174" s="23">
        <v>3.31E8</v>
      </c>
      <c r="G174" s="11">
        <f t="shared" si="1"/>
        <v>0</v>
      </c>
      <c r="H174" s="12"/>
      <c r="I174" s="12"/>
      <c r="J174" s="12"/>
      <c r="K174" s="12"/>
      <c r="L174" s="12"/>
    </row>
    <row r="175">
      <c r="A175" s="7" t="s">
        <v>12</v>
      </c>
      <c r="B175" s="8">
        <v>44025.0</v>
      </c>
      <c r="C175" s="10">
        <v>61245.29</v>
      </c>
      <c r="D175" s="10">
        <v>780.571</v>
      </c>
      <c r="E175" s="9"/>
      <c r="F175" s="23">
        <v>3.31E8</v>
      </c>
      <c r="G175" s="11">
        <f t="shared" si="1"/>
        <v>0</v>
      </c>
      <c r="H175" s="12"/>
      <c r="I175" s="12"/>
      <c r="J175" s="12"/>
      <c r="K175" s="12"/>
      <c r="L175" s="12"/>
    </row>
    <row r="176">
      <c r="A176" s="7" t="s">
        <v>12</v>
      </c>
      <c r="B176" s="8">
        <v>44026.0</v>
      </c>
      <c r="C176" s="10">
        <v>62301.0</v>
      </c>
      <c r="D176" s="10">
        <v>745.714</v>
      </c>
      <c r="E176" s="9"/>
      <c r="F176" s="23">
        <v>3.31E8</v>
      </c>
      <c r="G176" s="11">
        <f t="shared" si="1"/>
        <v>0</v>
      </c>
      <c r="H176" s="12"/>
      <c r="I176" s="12"/>
      <c r="J176" s="12"/>
      <c r="K176" s="12"/>
      <c r="L176" s="12"/>
    </row>
    <row r="177">
      <c r="A177" s="7" t="s">
        <v>12</v>
      </c>
      <c r="B177" s="8">
        <v>44027.0</v>
      </c>
      <c r="C177" s="10">
        <v>63439.71</v>
      </c>
      <c r="D177" s="10">
        <v>768.429</v>
      </c>
      <c r="E177" s="9"/>
      <c r="F177" s="23">
        <v>3.31E8</v>
      </c>
      <c r="G177" s="11">
        <f t="shared" si="1"/>
        <v>0</v>
      </c>
      <c r="H177" s="12"/>
      <c r="I177" s="12"/>
      <c r="J177" s="12"/>
      <c r="K177" s="12"/>
      <c r="L177" s="12"/>
    </row>
    <row r="178">
      <c r="A178" s="7" t="s">
        <v>12</v>
      </c>
      <c r="B178" s="8">
        <v>44028.0</v>
      </c>
      <c r="C178" s="10">
        <v>65347.86</v>
      </c>
      <c r="D178" s="10">
        <v>758.857</v>
      </c>
      <c r="E178" s="9"/>
      <c r="F178" s="23">
        <v>3.31E8</v>
      </c>
      <c r="G178" s="11">
        <f t="shared" si="1"/>
        <v>0</v>
      </c>
      <c r="H178" s="12"/>
      <c r="I178" s="12"/>
      <c r="J178" s="12"/>
      <c r="K178" s="12"/>
      <c r="L178" s="12"/>
    </row>
    <row r="179">
      <c r="A179" s="7" t="s">
        <v>12</v>
      </c>
      <c r="B179" s="8">
        <v>44029.0</v>
      </c>
      <c r="C179" s="10">
        <v>65944.86</v>
      </c>
      <c r="D179" s="10">
        <v>774.286</v>
      </c>
      <c r="E179" s="9"/>
      <c r="F179" s="23">
        <v>3.31E8</v>
      </c>
      <c r="G179" s="11">
        <f t="shared" si="1"/>
        <v>0</v>
      </c>
      <c r="H179" s="12"/>
      <c r="I179" s="12"/>
      <c r="J179" s="12"/>
      <c r="K179" s="12"/>
      <c r="L179" s="12"/>
    </row>
    <row r="180">
      <c r="A180" s="7" t="s">
        <v>12</v>
      </c>
      <c r="B180" s="8">
        <v>44030.0</v>
      </c>
      <c r="C180" s="10">
        <v>66304.71</v>
      </c>
      <c r="D180" s="10">
        <v>792.857</v>
      </c>
      <c r="E180" s="9"/>
      <c r="F180" s="23">
        <v>3.31E8</v>
      </c>
      <c r="G180" s="11">
        <f t="shared" si="1"/>
        <v>0</v>
      </c>
      <c r="H180" s="12"/>
      <c r="I180" s="12"/>
      <c r="J180" s="12"/>
      <c r="K180" s="12"/>
      <c r="L180" s="12"/>
    </row>
    <row r="181">
      <c r="A181" s="7" t="s">
        <v>12</v>
      </c>
      <c r="B181" s="8">
        <v>44031.0</v>
      </c>
      <c r="C181" s="10">
        <v>66595.0</v>
      </c>
      <c r="D181" s="10">
        <v>794.714</v>
      </c>
      <c r="E181" s="9"/>
      <c r="F181" s="23">
        <v>3.31E8</v>
      </c>
      <c r="G181" s="11">
        <f t="shared" si="1"/>
        <v>0</v>
      </c>
      <c r="H181" s="12"/>
      <c r="I181" s="12"/>
      <c r="J181" s="12"/>
      <c r="K181" s="12"/>
      <c r="L181" s="12"/>
    </row>
    <row r="182">
      <c r="A182" s="7" t="s">
        <v>12</v>
      </c>
      <c r="B182" s="8">
        <v>44032.0</v>
      </c>
      <c r="C182" s="10">
        <v>67048.86</v>
      </c>
      <c r="D182" s="10">
        <v>811.143</v>
      </c>
      <c r="E182" s="9"/>
      <c r="F182" s="23">
        <v>3.31E8</v>
      </c>
      <c r="G182" s="11">
        <f t="shared" si="1"/>
        <v>0</v>
      </c>
      <c r="H182" s="12"/>
      <c r="I182" s="12"/>
      <c r="J182" s="12"/>
      <c r="K182" s="12"/>
      <c r="L182" s="12"/>
    </row>
    <row r="183">
      <c r="A183" s="7" t="s">
        <v>12</v>
      </c>
      <c r="B183" s="8">
        <v>44033.0</v>
      </c>
      <c r="C183" s="10">
        <v>66536.0</v>
      </c>
      <c r="D183" s="10">
        <v>835.429</v>
      </c>
      <c r="E183" s="9"/>
      <c r="F183" s="23">
        <v>3.31E8</v>
      </c>
      <c r="G183" s="11">
        <f t="shared" si="1"/>
        <v>0</v>
      </c>
      <c r="H183" s="12"/>
      <c r="I183" s="12"/>
      <c r="J183" s="12"/>
      <c r="K183" s="12"/>
      <c r="L183" s="12"/>
    </row>
    <row r="184">
      <c r="A184" s="7" t="s">
        <v>12</v>
      </c>
      <c r="B184" s="8">
        <v>44034.0</v>
      </c>
      <c r="C184" s="10">
        <v>66891.57</v>
      </c>
      <c r="D184" s="10">
        <v>870.0</v>
      </c>
      <c r="E184" s="9"/>
      <c r="F184" s="23">
        <v>3.31E8</v>
      </c>
      <c r="G184" s="11">
        <f t="shared" si="1"/>
        <v>0</v>
      </c>
      <c r="H184" s="12"/>
      <c r="I184" s="12"/>
      <c r="J184" s="12"/>
      <c r="K184" s="12"/>
      <c r="L184" s="12"/>
    </row>
    <row r="185">
      <c r="A185" s="7" t="s">
        <v>12</v>
      </c>
      <c r="B185" s="8">
        <v>44035.0</v>
      </c>
      <c r="C185" s="10">
        <v>65831.43</v>
      </c>
      <c r="D185" s="10">
        <v>886.571</v>
      </c>
      <c r="E185" s="9"/>
      <c r="F185" s="23">
        <v>3.31E8</v>
      </c>
      <c r="G185" s="11">
        <f t="shared" si="1"/>
        <v>0</v>
      </c>
      <c r="H185" s="12"/>
      <c r="I185" s="12"/>
      <c r="J185" s="12"/>
      <c r="K185" s="12"/>
      <c r="L185" s="12"/>
    </row>
    <row r="186">
      <c r="A186" s="7" t="s">
        <v>12</v>
      </c>
      <c r="B186" s="8">
        <v>44036.0</v>
      </c>
      <c r="C186" s="10">
        <v>65986.14</v>
      </c>
      <c r="D186" s="10">
        <v>912.286</v>
      </c>
      <c r="E186" s="9"/>
      <c r="F186" s="23">
        <v>3.31E8</v>
      </c>
      <c r="G186" s="11">
        <f t="shared" si="1"/>
        <v>0</v>
      </c>
      <c r="H186" s="12"/>
      <c r="I186" s="12"/>
      <c r="J186" s="12"/>
      <c r="K186" s="12"/>
      <c r="L186" s="12"/>
    </row>
    <row r="187">
      <c r="A187" s="7" t="s">
        <v>12</v>
      </c>
      <c r="B187" s="8">
        <v>44037.0</v>
      </c>
      <c r="C187" s="10">
        <v>66331.43</v>
      </c>
      <c r="D187" s="10">
        <v>922.714</v>
      </c>
      <c r="E187" s="9"/>
      <c r="F187" s="23">
        <v>3.31E8</v>
      </c>
      <c r="G187" s="11">
        <f t="shared" si="1"/>
        <v>0</v>
      </c>
      <c r="H187" s="12"/>
      <c r="I187" s="12"/>
      <c r="J187" s="12"/>
      <c r="K187" s="12"/>
      <c r="L187" s="12"/>
    </row>
    <row r="188">
      <c r="A188" s="7" t="s">
        <v>12</v>
      </c>
      <c r="B188" s="8">
        <v>44038.0</v>
      </c>
      <c r="C188" s="10">
        <v>65525.71</v>
      </c>
      <c r="D188" s="10">
        <v>929.286</v>
      </c>
      <c r="E188" s="9"/>
      <c r="F188" s="23">
        <v>3.31E8</v>
      </c>
      <c r="G188" s="11">
        <f t="shared" si="1"/>
        <v>0</v>
      </c>
      <c r="H188" s="12"/>
      <c r="I188" s="12"/>
      <c r="J188" s="12"/>
      <c r="K188" s="12"/>
      <c r="L188" s="12"/>
    </row>
    <row r="189">
      <c r="A189" s="7" t="s">
        <v>12</v>
      </c>
      <c r="B189" s="8">
        <v>44039.0</v>
      </c>
      <c r="C189" s="10">
        <v>64765.14</v>
      </c>
      <c r="D189" s="10">
        <v>1010.0</v>
      </c>
      <c r="E189" s="9"/>
      <c r="F189" s="23">
        <v>3.31E8</v>
      </c>
      <c r="G189" s="11">
        <f t="shared" si="1"/>
        <v>0</v>
      </c>
      <c r="H189" s="12"/>
      <c r="I189" s="12"/>
      <c r="J189" s="12"/>
      <c r="K189" s="12"/>
      <c r="L189" s="12"/>
    </row>
    <row r="190">
      <c r="A190" s="7" t="s">
        <v>12</v>
      </c>
      <c r="B190" s="8">
        <v>44040.0</v>
      </c>
      <c r="C190" s="10">
        <v>65043.86</v>
      </c>
      <c r="D190" s="10">
        <v>1045.143</v>
      </c>
      <c r="E190" s="9"/>
      <c r="F190" s="23">
        <v>3.31E8</v>
      </c>
      <c r="G190" s="11">
        <f t="shared" si="1"/>
        <v>0</v>
      </c>
      <c r="H190" s="12"/>
      <c r="I190" s="12"/>
      <c r="J190" s="12"/>
      <c r="K190" s="12"/>
      <c r="L190" s="12"/>
    </row>
    <row r="191">
      <c r="A191" s="7" t="s">
        <v>12</v>
      </c>
      <c r="B191" s="8">
        <v>44041.0</v>
      </c>
      <c r="C191" s="10">
        <v>65228.71</v>
      </c>
      <c r="D191" s="10">
        <v>1071.571</v>
      </c>
      <c r="E191" s="9"/>
      <c r="F191" s="23">
        <v>3.31E8</v>
      </c>
      <c r="G191" s="11">
        <f t="shared" si="1"/>
        <v>0</v>
      </c>
      <c r="H191" s="12"/>
      <c r="I191" s="12"/>
      <c r="J191" s="12"/>
      <c r="K191" s="12"/>
      <c r="L191" s="12"/>
    </row>
    <row r="192">
      <c r="A192" s="7" t="s">
        <v>12</v>
      </c>
      <c r="B192" s="8">
        <v>44042.0</v>
      </c>
      <c r="C192" s="10">
        <v>65088.86</v>
      </c>
      <c r="D192" s="10">
        <v>1095.714</v>
      </c>
      <c r="E192" s="9"/>
      <c r="F192" s="23">
        <v>3.31E8</v>
      </c>
      <c r="G192" s="11">
        <f t="shared" si="1"/>
        <v>0</v>
      </c>
      <c r="H192" s="12"/>
      <c r="I192" s="12"/>
      <c r="J192" s="12"/>
      <c r="K192" s="12"/>
      <c r="L192" s="12"/>
    </row>
    <row r="193">
      <c r="A193" s="7" t="s">
        <v>12</v>
      </c>
      <c r="B193" s="8">
        <v>44043.0</v>
      </c>
      <c r="C193" s="10">
        <v>64430.71</v>
      </c>
      <c r="D193" s="10">
        <v>1114.714</v>
      </c>
      <c r="E193" s="9"/>
      <c r="F193" s="23">
        <v>3.31E8</v>
      </c>
      <c r="G193" s="11">
        <f t="shared" si="1"/>
        <v>0</v>
      </c>
      <c r="H193" s="12"/>
      <c r="I193" s="12"/>
      <c r="J193" s="12"/>
      <c r="K193" s="12"/>
      <c r="L193" s="12"/>
    </row>
    <row r="194">
      <c r="A194" s="7" t="s">
        <v>12</v>
      </c>
      <c r="B194" s="8">
        <v>44044.0</v>
      </c>
      <c r="C194" s="10">
        <v>63180.43</v>
      </c>
      <c r="D194" s="10">
        <v>1136.857</v>
      </c>
      <c r="E194" s="9"/>
      <c r="F194" s="23">
        <v>3.31E8</v>
      </c>
      <c r="G194" s="11">
        <f t="shared" si="1"/>
        <v>0</v>
      </c>
      <c r="H194" s="12"/>
      <c r="I194" s="12"/>
      <c r="J194" s="12"/>
      <c r="K194" s="12"/>
      <c r="L194" s="12"/>
    </row>
    <row r="195">
      <c r="A195" s="7" t="s">
        <v>12</v>
      </c>
      <c r="B195" s="8">
        <v>44045.0</v>
      </c>
      <c r="C195" s="10">
        <v>61859.29</v>
      </c>
      <c r="D195" s="10">
        <v>1123.571</v>
      </c>
      <c r="E195" s="9"/>
      <c r="F195" s="23">
        <v>3.31E8</v>
      </c>
      <c r="G195" s="11">
        <f t="shared" si="1"/>
        <v>0</v>
      </c>
      <c r="H195" s="12"/>
      <c r="I195" s="12"/>
      <c r="J195" s="12"/>
      <c r="K195" s="12"/>
      <c r="L195" s="12"/>
    </row>
    <row r="196">
      <c r="A196" s="7" t="s">
        <v>12</v>
      </c>
      <c r="B196" s="8">
        <v>44046.0</v>
      </c>
      <c r="C196" s="10">
        <v>60247.57</v>
      </c>
      <c r="D196" s="10">
        <v>1045.857</v>
      </c>
      <c r="E196" s="9"/>
      <c r="F196" s="23">
        <v>3.31E8</v>
      </c>
      <c r="G196" s="11">
        <f t="shared" si="1"/>
        <v>0</v>
      </c>
      <c r="H196" s="12"/>
      <c r="I196" s="12"/>
      <c r="J196" s="12"/>
      <c r="K196" s="12"/>
      <c r="L196" s="12"/>
    </row>
    <row r="197">
      <c r="A197" s="7" t="s">
        <v>12</v>
      </c>
      <c r="B197" s="8">
        <v>44047.0</v>
      </c>
      <c r="C197" s="10">
        <v>59156.43</v>
      </c>
      <c r="D197" s="10">
        <v>1039.143</v>
      </c>
      <c r="E197" s="9"/>
      <c r="F197" s="23">
        <v>3.31E8</v>
      </c>
      <c r="G197" s="11">
        <f t="shared" si="1"/>
        <v>0</v>
      </c>
      <c r="H197" s="12"/>
      <c r="I197" s="12"/>
      <c r="J197" s="12"/>
      <c r="K197" s="12"/>
      <c r="L197" s="12"/>
    </row>
    <row r="198">
      <c r="A198" s="7" t="s">
        <v>12</v>
      </c>
      <c r="B198" s="8">
        <v>44048.0</v>
      </c>
      <c r="C198" s="10">
        <v>56669.71</v>
      </c>
      <c r="D198" s="10">
        <v>1043.714</v>
      </c>
      <c r="E198" s="9"/>
      <c r="F198" s="23">
        <v>3.31E8</v>
      </c>
      <c r="G198" s="11">
        <f t="shared" si="1"/>
        <v>0</v>
      </c>
      <c r="H198" s="12"/>
      <c r="I198" s="12"/>
      <c r="J198" s="12"/>
      <c r="K198" s="12"/>
      <c r="L198" s="12"/>
    </row>
    <row r="199">
      <c r="A199" s="7" t="s">
        <v>12</v>
      </c>
      <c r="B199" s="8">
        <v>44049.0</v>
      </c>
      <c r="C199" s="10">
        <v>55510.14</v>
      </c>
      <c r="D199" s="10">
        <v>1043.714</v>
      </c>
      <c r="E199" s="9"/>
      <c r="F199" s="23">
        <v>3.31E8</v>
      </c>
      <c r="G199" s="11">
        <f t="shared" si="1"/>
        <v>0</v>
      </c>
      <c r="H199" s="12"/>
      <c r="I199" s="12"/>
      <c r="J199" s="12"/>
      <c r="K199" s="12"/>
      <c r="L199" s="12"/>
    </row>
    <row r="200">
      <c r="A200" s="7" t="s">
        <v>12</v>
      </c>
      <c r="B200" s="8">
        <v>44050.0</v>
      </c>
      <c r="C200" s="10">
        <v>54166.0</v>
      </c>
      <c r="D200" s="10">
        <v>1044.571</v>
      </c>
      <c r="E200" s="9"/>
      <c r="F200" s="23">
        <v>3.31E8</v>
      </c>
      <c r="G200" s="11">
        <f t="shared" si="1"/>
        <v>0</v>
      </c>
      <c r="H200" s="12"/>
      <c r="I200" s="12"/>
      <c r="J200" s="12"/>
      <c r="K200" s="12"/>
      <c r="L200" s="12"/>
    </row>
    <row r="201">
      <c r="A201" s="7" t="s">
        <v>12</v>
      </c>
      <c r="B201" s="8">
        <v>44051.0</v>
      </c>
      <c r="C201" s="10">
        <v>53870.71</v>
      </c>
      <c r="D201" s="10">
        <v>1042.143</v>
      </c>
      <c r="E201" s="9"/>
      <c r="F201" s="23">
        <v>3.31E8</v>
      </c>
      <c r="G201" s="11">
        <f t="shared" si="1"/>
        <v>0</v>
      </c>
      <c r="H201" s="12"/>
      <c r="I201" s="12"/>
      <c r="J201" s="12"/>
      <c r="K201" s="12"/>
      <c r="L201" s="12"/>
    </row>
    <row r="202">
      <c r="A202" s="7" t="s">
        <v>12</v>
      </c>
      <c r="B202" s="8">
        <v>44052.0</v>
      </c>
      <c r="C202" s="10">
        <v>53899.43</v>
      </c>
      <c r="D202" s="10">
        <v>1054.143</v>
      </c>
      <c r="E202" s="9"/>
      <c r="F202" s="23">
        <v>3.31E8</v>
      </c>
      <c r="G202" s="11">
        <f t="shared" si="1"/>
        <v>0</v>
      </c>
      <c r="H202" s="12"/>
      <c r="I202" s="12"/>
      <c r="J202" s="12"/>
      <c r="K202" s="12"/>
      <c r="L202" s="12"/>
    </row>
    <row r="203">
      <c r="A203" s="7" t="s">
        <v>12</v>
      </c>
      <c r="B203" s="8">
        <v>44053.0</v>
      </c>
      <c r="C203" s="10">
        <v>54200.14</v>
      </c>
      <c r="D203" s="10">
        <v>1061.429</v>
      </c>
      <c r="E203" s="9"/>
      <c r="F203" s="23">
        <v>3.31E8</v>
      </c>
      <c r="G203" s="11">
        <f t="shared" si="1"/>
        <v>0</v>
      </c>
      <c r="H203" s="12"/>
      <c r="I203" s="12"/>
      <c r="J203" s="12"/>
      <c r="K203" s="12"/>
      <c r="L203" s="12"/>
    </row>
    <row r="204">
      <c r="A204" s="7" t="s">
        <v>12</v>
      </c>
      <c r="B204" s="8">
        <v>44054.0</v>
      </c>
      <c r="C204" s="10">
        <v>52661.43</v>
      </c>
      <c r="D204" s="10">
        <v>1024.286</v>
      </c>
      <c r="E204" s="9"/>
      <c r="F204" s="23">
        <v>3.31E8</v>
      </c>
      <c r="G204" s="11">
        <f t="shared" si="1"/>
        <v>0</v>
      </c>
      <c r="H204" s="12"/>
      <c r="I204" s="12"/>
      <c r="J204" s="12"/>
      <c r="K204" s="12"/>
      <c r="L204" s="12"/>
    </row>
    <row r="205">
      <c r="A205" s="7" t="s">
        <v>12</v>
      </c>
      <c r="B205" s="8">
        <v>44055.0</v>
      </c>
      <c r="C205" s="10">
        <v>52886.29</v>
      </c>
      <c r="D205" s="10">
        <v>1033.429</v>
      </c>
      <c r="E205" s="9"/>
      <c r="F205" s="23">
        <v>3.31E8</v>
      </c>
      <c r="G205" s="11">
        <f t="shared" si="1"/>
        <v>0</v>
      </c>
      <c r="H205" s="12"/>
      <c r="I205" s="12"/>
      <c r="J205" s="12"/>
      <c r="K205" s="12"/>
      <c r="L205" s="12"/>
    </row>
    <row r="206">
      <c r="A206" s="7" t="s">
        <v>12</v>
      </c>
      <c r="B206" s="8">
        <v>44056.0</v>
      </c>
      <c r="C206" s="10">
        <v>51738.71</v>
      </c>
      <c r="D206" s="10">
        <v>1008.714</v>
      </c>
      <c r="E206" s="9"/>
      <c r="F206" s="23">
        <v>3.31E8</v>
      </c>
      <c r="G206" s="11">
        <f t="shared" si="1"/>
        <v>0</v>
      </c>
      <c r="H206" s="12"/>
      <c r="I206" s="12"/>
      <c r="J206" s="12"/>
      <c r="K206" s="12"/>
      <c r="L206" s="12"/>
    </row>
    <row r="207">
      <c r="A207" s="7" t="s">
        <v>12</v>
      </c>
      <c r="B207" s="8">
        <v>44057.0</v>
      </c>
      <c r="C207" s="10">
        <v>52600.57</v>
      </c>
      <c r="D207" s="10">
        <v>1022.143</v>
      </c>
      <c r="E207" s="9"/>
      <c r="F207" s="23">
        <v>3.31E8</v>
      </c>
      <c r="G207" s="11">
        <f t="shared" si="1"/>
        <v>0</v>
      </c>
      <c r="H207" s="12"/>
      <c r="I207" s="12"/>
      <c r="J207" s="12"/>
      <c r="K207" s="12"/>
      <c r="L207" s="12"/>
    </row>
    <row r="208">
      <c r="A208" s="7" t="s">
        <v>12</v>
      </c>
      <c r="B208" s="8">
        <v>44058.0</v>
      </c>
      <c r="C208" s="10">
        <v>51574.43</v>
      </c>
      <c r="D208" s="10">
        <v>1012.143</v>
      </c>
      <c r="E208" s="9"/>
      <c r="F208" s="23">
        <v>3.31E8</v>
      </c>
      <c r="G208" s="11">
        <f t="shared" si="1"/>
        <v>0</v>
      </c>
      <c r="H208" s="12"/>
      <c r="I208" s="12"/>
      <c r="J208" s="12"/>
      <c r="K208" s="12"/>
      <c r="L208" s="12"/>
    </row>
    <row r="209">
      <c r="A209" s="7" t="s">
        <v>12</v>
      </c>
      <c r="B209" s="8">
        <v>44059.0</v>
      </c>
      <c r="C209" s="10">
        <v>50637.71</v>
      </c>
      <c r="D209" s="10">
        <v>1025.429</v>
      </c>
      <c r="E209" s="9"/>
      <c r="F209" s="23">
        <v>3.31E8</v>
      </c>
      <c r="G209" s="11">
        <f t="shared" si="1"/>
        <v>0</v>
      </c>
      <c r="H209" s="12"/>
      <c r="I209" s="12"/>
      <c r="J209" s="12"/>
      <c r="K209" s="12"/>
      <c r="L209" s="12"/>
    </row>
    <row r="210">
      <c r="A210" s="7" t="s">
        <v>12</v>
      </c>
      <c r="B210" s="8">
        <v>44060.0</v>
      </c>
      <c r="C210" s="10">
        <v>49072.86</v>
      </c>
      <c r="D210" s="10">
        <v>1005.286</v>
      </c>
      <c r="E210" s="9"/>
      <c r="F210" s="23">
        <v>3.31E8</v>
      </c>
      <c r="G210" s="11">
        <f t="shared" si="1"/>
        <v>0</v>
      </c>
      <c r="H210" s="12"/>
      <c r="I210" s="12"/>
      <c r="J210" s="12"/>
      <c r="K210" s="12"/>
      <c r="L210" s="12"/>
    </row>
    <row r="211">
      <c r="A211" s="7" t="s">
        <v>12</v>
      </c>
      <c r="B211" s="8">
        <v>44061.0</v>
      </c>
      <c r="C211" s="10">
        <v>48648.57</v>
      </c>
      <c r="D211" s="10">
        <v>1034.286</v>
      </c>
      <c r="E211" s="9"/>
      <c r="F211" s="23">
        <v>3.31E8</v>
      </c>
      <c r="G211" s="11">
        <f t="shared" si="1"/>
        <v>0</v>
      </c>
      <c r="H211" s="12"/>
      <c r="I211" s="12"/>
      <c r="J211" s="12"/>
      <c r="K211" s="12"/>
      <c r="L211" s="12"/>
    </row>
    <row r="212">
      <c r="A212" s="7" t="s">
        <v>12</v>
      </c>
      <c r="B212" s="8">
        <v>44062.0</v>
      </c>
      <c r="C212" s="10">
        <v>47402.86</v>
      </c>
      <c r="D212" s="10">
        <v>1010.143</v>
      </c>
      <c r="E212" s="9"/>
      <c r="F212" s="23">
        <v>3.31E8</v>
      </c>
      <c r="G212" s="11">
        <f t="shared" si="1"/>
        <v>0</v>
      </c>
      <c r="H212" s="12"/>
      <c r="I212" s="12"/>
      <c r="J212" s="12"/>
      <c r="K212" s="12"/>
      <c r="L212" s="12"/>
    </row>
    <row r="213">
      <c r="A213" s="7" t="s">
        <v>12</v>
      </c>
      <c r="B213" s="8">
        <v>44063.0</v>
      </c>
      <c r="C213" s="10">
        <v>46363.57</v>
      </c>
      <c r="D213" s="10">
        <v>1015.857</v>
      </c>
      <c r="E213" s="9"/>
      <c r="F213" s="23">
        <v>3.31E8</v>
      </c>
      <c r="G213" s="11">
        <f t="shared" si="1"/>
        <v>0</v>
      </c>
      <c r="H213" s="12"/>
      <c r="I213" s="12"/>
      <c r="J213" s="12"/>
      <c r="K213" s="12"/>
      <c r="L213" s="12"/>
    </row>
    <row r="214">
      <c r="A214" s="7" t="s">
        <v>12</v>
      </c>
      <c r="B214" s="8">
        <v>44064.0</v>
      </c>
      <c r="C214" s="10">
        <v>44007.43</v>
      </c>
      <c r="D214" s="10">
        <v>979.571</v>
      </c>
      <c r="E214" s="9"/>
      <c r="F214" s="23">
        <v>3.31E8</v>
      </c>
      <c r="G214" s="11">
        <f t="shared" si="1"/>
        <v>0</v>
      </c>
      <c r="H214" s="12"/>
      <c r="I214" s="12"/>
      <c r="J214" s="12"/>
      <c r="K214" s="12"/>
      <c r="L214" s="12"/>
    </row>
    <row r="215">
      <c r="A215" s="7" t="s">
        <v>12</v>
      </c>
      <c r="B215" s="8">
        <v>44065.0</v>
      </c>
      <c r="C215" s="10">
        <v>43452.14</v>
      </c>
      <c r="D215" s="10">
        <v>966.571</v>
      </c>
      <c r="E215" s="9"/>
      <c r="F215" s="23">
        <v>3.31E8</v>
      </c>
      <c r="G215" s="11">
        <f t="shared" si="1"/>
        <v>0</v>
      </c>
      <c r="H215" s="12"/>
      <c r="I215" s="12"/>
      <c r="J215" s="12"/>
      <c r="K215" s="12"/>
      <c r="L215" s="12"/>
    </row>
    <row r="216">
      <c r="A216" s="7" t="s">
        <v>12</v>
      </c>
      <c r="B216" s="8">
        <v>44066.0</v>
      </c>
      <c r="C216" s="10">
        <v>42742.86</v>
      </c>
      <c r="D216" s="10">
        <v>956.714</v>
      </c>
      <c r="E216" s="9"/>
      <c r="F216" s="23">
        <v>3.31E8</v>
      </c>
      <c r="G216" s="11">
        <f t="shared" si="1"/>
        <v>0</v>
      </c>
      <c r="H216" s="12"/>
      <c r="I216" s="12"/>
      <c r="J216" s="12"/>
      <c r="K216" s="12"/>
      <c r="L216" s="12"/>
    </row>
    <row r="217">
      <c r="A217" s="7" t="s">
        <v>12</v>
      </c>
      <c r="B217" s="8">
        <v>44067.0</v>
      </c>
      <c r="C217" s="10">
        <v>42718.57</v>
      </c>
      <c r="D217" s="10">
        <v>954.286</v>
      </c>
      <c r="E217" s="9"/>
      <c r="F217" s="23">
        <v>3.31E8</v>
      </c>
      <c r="G217" s="11">
        <f t="shared" si="1"/>
        <v>0</v>
      </c>
      <c r="H217" s="12"/>
      <c r="I217" s="12"/>
      <c r="J217" s="12"/>
      <c r="K217" s="12"/>
      <c r="L217" s="12"/>
    </row>
    <row r="218">
      <c r="A218" s="7" t="s">
        <v>12</v>
      </c>
      <c r="B218" s="8">
        <v>44068.0</v>
      </c>
      <c r="C218" s="10">
        <v>42050.14</v>
      </c>
      <c r="D218" s="10">
        <v>953.714</v>
      </c>
      <c r="E218" s="9"/>
      <c r="F218" s="23">
        <v>3.31E8</v>
      </c>
      <c r="G218" s="11">
        <f t="shared" si="1"/>
        <v>0</v>
      </c>
      <c r="H218" s="12"/>
      <c r="I218" s="12"/>
      <c r="J218" s="12"/>
      <c r="K218" s="12"/>
      <c r="L218" s="12"/>
    </row>
    <row r="219">
      <c r="A219" s="7" t="s">
        <v>12</v>
      </c>
      <c r="B219" s="8">
        <v>44069.0</v>
      </c>
      <c r="C219" s="10">
        <v>41743.29</v>
      </c>
      <c r="D219" s="10">
        <v>929.0</v>
      </c>
      <c r="E219" s="9"/>
      <c r="F219" s="23">
        <v>3.31E8</v>
      </c>
      <c r="G219" s="11">
        <f t="shared" si="1"/>
        <v>0</v>
      </c>
      <c r="H219" s="12"/>
      <c r="I219" s="12"/>
      <c r="J219" s="12"/>
      <c r="K219" s="12"/>
      <c r="L219" s="12"/>
    </row>
    <row r="220">
      <c r="A220" s="7" t="s">
        <v>12</v>
      </c>
      <c r="B220" s="8">
        <v>44070.0</v>
      </c>
      <c r="C220" s="10">
        <v>41936.43</v>
      </c>
      <c r="D220" s="10">
        <v>930.286</v>
      </c>
      <c r="E220" s="9"/>
      <c r="F220" s="23">
        <v>3.31E8</v>
      </c>
      <c r="G220" s="11">
        <f t="shared" si="1"/>
        <v>0</v>
      </c>
      <c r="H220" s="12"/>
      <c r="I220" s="12"/>
      <c r="J220" s="12"/>
      <c r="K220" s="12"/>
      <c r="L220" s="12"/>
    </row>
    <row r="221">
      <c r="A221" s="7" t="s">
        <v>12</v>
      </c>
      <c r="B221" s="8">
        <v>44071.0</v>
      </c>
      <c r="C221" s="10">
        <v>41649.14</v>
      </c>
      <c r="D221" s="10">
        <v>914.857</v>
      </c>
      <c r="E221" s="9"/>
      <c r="F221" s="23">
        <v>3.31E8</v>
      </c>
      <c r="G221" s="11">
        <f t="shared" si="1"/>
        <v>0</v>
      </c>
      <c r="H221" s="12"/>
      <c r="I221" s="12"/>
      <c r="J221" s="12"/>
      <c r="K221" s="12"/>
      <c r="L221" s="12"/>
    </row>
    <row r="222">
      <c r="A222" s="7" t="s">
        <v>12</v>
      </c>
      <c r="B222" s="8">
        <v>44072.0</v>
      </c>
      <c r="C222" s="10">
        <v>41604.86</v>
      </c>
      <c r="D222" s="10">
        <v>915.857</v>
      </c>
      <c r="E222" s="9"/>
      <c r="F222" s="23">
        <v>3.31E8</v>
      </c>
      <c r="G222" s="11">
        <f t="shared" si="1"/>
        <v>0</v>
      </c>
      <c r="H222" s="12"/>
      <c r="I222" s="12"/>
      <c r="J222" s="12"/>
      <c r="K222" s="12"/>
      <c r="L222" s="12"/>
    </row>
    <row r="223">
      <c r="A223" s="7" t="s">
        <v>12</v>
      </c>
      <c r="B223" s="8">
        <v>44073.0</v>
      </c>
      <c r="C223" s="10">
        <v>41627.29</v>
      </c>
      <c r="D223" s="10">
        <v>900.857</v>
      </c>
      <c r="E223" s="9"/>
      <c r="F223" s="23">
        <v>3.31E8</v>
      </c>
      <c r="G223" s="11">
        <f t="shared" si="1"/>
        <v>0</v>
      </c>
      <c r="H223" s="12"/>
      <c r="I223" s="12"/>
      <c r="J223" s="12"/>
      <c r="K223" s="12"/>
      <c r="L223" s="12"/>
    </row>
    <row r="224">
      <c r="A224" s="7" t="s">
        <v>12</v>
      </c>
      <c r="B224" s="8">
        <v>44074.0</v>
      </c>
      <c r="C224" s="10">
        <v>41467.29</v>
      </c>
      <c r="D224" s="10">
        <v>910.286</v>
      </c>
      <c r="E224" s="9"/>
      <c r="F224" s="23">
        <v>3.31E8</v>
      </c>
      <c r="G224" s="11">
        <f t="shared" si="1"/>
        <v>0</v>
      </c>
      <c r="H224" s="12"/>
      <c r="I224" s="12"/>
      <c r="J224" s="12"/>
      <c r="K224" s="12"/>
      <c r="L224" s="12"/>
    </row>
    <row r="225">
      <c r="A225" s="7" t="s">
        <v>12</v>
      </c>
      <c r="B225" s="8">
        <v>44075.0</v>
      </c>
      <c r="C225" s="10">
        <v>41680.43</v>
      </c>
      <c r="D225" s="10">
        <v>882.286</v>
      </c>
      <c r="E225" s="9"/>
      <c r="F225" s="23">
        <v>3.31E8</v>
      </c>
      <c r="G225" s="11">
        <f t="shared" si="1"/>
        <v>0</v>
      </c>
      <c r="H225" s="12"/>
      <c r="I225" s="12"/>
      <c r="J225" s="12"/>
      <c r="K225" s="12"/>
      <c r="L225" s="12"/>
    </row>
    <row r="226">
      <c r="A226" s="7" t="s">
        <v>12</v>
      </c>
      <c r="B226" s="8">
        <v>44076.0</v>
      </c>
      <c r="C226" s="10">
        <v>41087.0</v>
      </c>
      <c r="D226" s="10">
        <v>869.571</v>
      </c>
      <c r="E226" s="9"/>
      <c r="F226" s="23">
        <v>3.31E8</v>
      </c>
      <c r="G226" s="11">
        <f t="shared" si="1"/>
        <v>0</v>
      </c>
      <c r="H226" s="12"/>
      <c r="I226" s="12"/>
      <c r="J226" s="12"/>
      <c r="K226" s="12"/>
      <c r="L226" s="12"/>
    </row>
    <row r="227">
      <c r="A227" s="7" t="s">
        <v>12</v>
      </c>
      <c r="B227" s="8">
        <v>44077.0</v>
      </c>
      <c r="C227" s="10">
        <v>40923.86</v>
      </c>
      <c r="D227" s="10">
        <v>857.714</v>
      </c>
      <c r="E227" s="9"/>
      <c r="F227" s="23">
        <v>3.31E8</v>
      </c>
      <c r="G227" s="11">
        <f t="shared" si="1"/>
        <v>0</v>
      </c>
      <c r="H227" s="12"/>
      <c r="I227" s="12"/>
      <c r="J227" s="12"/>
      <c r="K227" s="12"/>
      <c r="L227" s="12"/>
    </row>
    <row r="228">
      <c r="A228" s="7" t="s">
        <v>12</v>
      </c>
      <c r="B228" s="8">
        <v>44078.0</v>
      </c>
      <c r="C228" s="10">
        <v>41431.0</v>
      </c>
      <c r="D228" s="10">
        <v>855.143</v>
      </c>
      <c r="E228" s="9"/>
      <c r="F228" s="23">
        <v>3.31E8</v>
      </c>
      <c r="G228" s="11">
        <f t="shared" si="1"/>
        <v>0</v>
      </c>
      <c r="H228" s="12"/>
      <c r="I228" s="12"/>
      <c r="J228" s="12"/>
      <c r="K228" s="12"/>
      <c r="L228" s="12"/>
    </row>
    <row r="229">
      <c r="A229" s="7" t="s">
        <v>12</v>
      </c>
      <c r="B229" s="8">
        <v>44079.0</v>
      </c>
      <c r="C229" s="10">
        <v>41488.71</v>
      </c>
      <c r="D229" s="10">
        <v>832.429</v>
      </c>
      <c r="E229" s="9"/>
      <c r="F229" s="23">
        <v>3.31E8</v>
      </c>
      <c r="G229" s="11">
        <f t="shared" si="1"/>
        <v>0</v>
      </c>
      <c r="H229" s="12"/>
      <c r="I229" s="12"/>
      <c r="J229" s="12"/>
      <c r="K229" s="12"/>
      <c r="L229" s="12"/>
    </row>
    <row r="230">
      <c r="A230" s="7" t="s">
        <v>12</v>
      </c>
      <c r="B230" s="8">
        <v>44080.0</v>
      </c>
      <c r="C230" s="10">
        <v>41033.57</v>
      </c>
      <c r="D230" s="10">
        <v>836.429</v>
      </c>
      <c r="E230" s="9"/>
      <c r="F230" s="23">
        <v>3.31E8</v>
      </c>
      <c r="G230" s="11">
        <f t="shared" si="1"/>
        <v>0</v>
      </c>
      <c r="H230" s="12"/>
      <c r="I230" s="12"/>
      <c r="J230" s="12"/>
      <c r="K230" s="12"/>
      <c r="L230" s="12"/>
    </row>
    <row r="231">
      <c r="A231" s="7" t="s">
        <v>12</v>
      </c>
      <c r="B231" s="8">
        <v>44081.0</v>
      </c>
      <c r="C231" s="10">
        <v>39355.14</v>
      </c>
      <c r="D231" s="10">
        <v>803.857</v>
      </c>
      <c r="E231" s="9"/>
      <c r="F231" s="23">
        <v>3.31E8</v>
      </c>
      <c r="G231" s="11">
        <f t="shared" si="1"/>
        <v>0</v>
      </c>
      <c r="H231" s="12"/>
      <c r="I231" s="12"/>
      <c r="J231" s="12"/>
      <c r="K231" s="12"/>
      <c r="L231" s="12"/>
    </row>
    <row r="232">
      <c r="A232" s="7" t="s">
        <v>12</v>
      </c>
      <c r="B232" s="8">
        <v>44082.0</v>
      </c>
      <c r="C232" s="10">
        <v>37266.57</v>
      </c>
      <c r="D232" s="10">
        <v>722.429</v>
      </c>
      <c r="E232" s="9"/>
      <c r="F232" s="23">
        <v>3.31E8</v>
      </c>
      <c r="G232" s="11">
        <f t="shared" si="1"/>
        <v>0</v>
      </c>
      <c r="H232" s="12"/>
      <c r="I232" s="12"/>
      <c r="J232" s="12"/>
      <c r="K232" s="12"/>
      <c r="L232" s="12"/>
    </row>
    <row r="233">
      <c r="A233" s="7" t="s">
        <v>12</v>
      </c>
      <c r="B233" s="8">
        <v>44083.0</v>
      </c>
      <c r="C233" s="10">
        <v>36271.0</v>
      </c>
      <c r="D233" s="10">
        <v>734.571</v>
      </c>
      <c r="E233" s="9"/>
      <c r="F233" s="23">
        <v>3.31E8</v>
      </c>
      <c r="G233" s="11">
        <f t="shared" si="1"/>
        <v>0</v>
      </c>
      <c r="H233" s="12"/>
      <c r="I233" s="12"/>
      <c r="J233" s="12"/>
      <c r="K233" s="12"/>
      <c r="L233" s="12"/>
    </row>
    <row r="234">
      <c r="A234" s="7" t="s">
        <v>12</v>
      </c>
      <c r="B234" s="8">
        <v>44084.0</v>
      </c>
      <c r="C234" s="10">
        <v>35100.29</v>
      </c>
      <c r="D234" s="10">
        <v>719.143</v>
      </c>
      <c r="E234" s="9"/>
      <c r="F234" s="23">
        <v>3.31E8</v>
      </c>
      <c r="G234" s="11">
        <f t="shared" si="1"/>
        <v>0</v>
      </c>
      <c r="H234" s="12"/>
      <c r="I234" s="12"/>
      <c r="J234" s="12"/>
      <c r="K234" s="12"/>
      <c r="L234" s="12"/>
    </row>
    <row r="235">
      <c r="A235" s="7" t="s">
        <v>12</v>
      </c>
      <c r="B235" s="8">
        <v>44085.0</v>
      </c>
      <c r="C235" s="10">
        <v>34727.0</v>
      </c>
      <c r="D235" s="10">
        <v>747.286</v>
      </c>
      <c r="E235" s="9"/>
      <c r="F235" s="23">
        <v>3.31E8</v>
      </c>
      <c r="G235" s="11">
        <f t="shared" si="1"/>
        <v>0</v>
      </c>
      <c r="H235" s="12"/>
      <c r="I235" s="12"/>
      <c r="J235" s="12"/>
      <c r="K235" s="12"/>
      <c r="L235" s="12"/>
    </row>
    <row r="236">
      <c r="A236" s="7" t="s">
        <v>12</v>
      </c>
      <c r="B236" s="8">
        <v>44086.0</v>
      </c>
      <c r="C236" s="10">
        <v>34433.14</v>
      </c>
      <c r="D236" s="10">
        <v>740.571</v>
      </c>
      <c r="E236" s="9"/>
      <c r="F236" s="23">
        <v>3.31E8</v>
      </c>
      <c r="G236" s="11">
        <f t="shared" si="1"/>
        <v>0</v>
      </c>
      <c r="H236" s="12"/>
      <c r="I236" s="12"/>
      <c r="J236" s="12"/>
      <c r="K236" s="12"/>
      <c r="L236" s="12"/>
    </row>
    <row r="237">
      <c r="A237" s="7" t="s">
        <v>12</v>
      </c>
      <c r="B237" s="8">
        <v>44087.0</v>
      </c>
      <c r="C237" s="10">
        <v>34883.71</v>
      </c>
      <c r="D237" s="10">
        <v>734.714</v>
      </c>
      <c r="E237" s="9"/>
      <c r="F237" s="23">
        <v>3.31E8</v>
      </c>
      <c r="G237" s="11">
        <f t="shared" si="1"/>
        <v>0</v>
      </c>
      <c r="H237" s="12"/>
      <c r="I237" s="12"/>
      <c r="J237" s="12"/>
      <c r="K237" s="12"/>
      <c r="L237" s="12"/>
    </row>
    <row r="238">
      <c r="A238" s="7" t="s">
        <v>12</v>
      </c>
      <c r="B238" s="8">
        <v>44088.0</v>
      </c>
      <c r="C238" s="10">
        <v>36428.0</v>
      </c>
      <c r="D238" s="10">
        <v>751.857</v>
      </c>
      <c r="E238" s="9"/>
      <c r="F238" s="23">
        <v>3.31E8</v>
      </c>
      <c r="G238" s="11">
        <f t="shared" si="1"/>
        <v>0</v>
      </c>
      <c r="H238" s="12"/>
      <c r="I238" s="12"/>
      <c r="J238" s="12"/>
      <c r="K238" s="12"/>
      <c r="L238" s="12"/>
    </row>
    <row r="239">
      <c r="A239" s="7" t="s">
        <v>12</v>
      </c>
      <c r="B239" s="8">
        <v>44089.0</v>
      </c>
      <c r="C239" s="10">
        <v>38180.29</v>
      </c>
      <c r="D239" s="10">
        <v>857.857</v>
      </c>
      <c r="E239" s="9"/>
      <c r="F239" s="23">
        <v>3.31E8</v>
      </c>
      <c r="G239" s="11">
        <f t="shared" si="1"/>
        <v>0</v>
      </c>
      <c r="H239" s="12"/>
      <c r="I239" s="12"/>
      <c r="J239" s="12"/>
      <c r="K239" s="12"/>
      <c r="L239" s="12"/>
    </row>
    <row r="240">
      <c r="A240" s="7" t="s">
        <v>12</v>
      </c>
      <c r="B240" s="8">
        <v>44090.0</v>
      </c>
      <c r="C240" s="10">
        <v>38891.86</v>
      </c>
      <c r="D240" s="10">
        <v>829.143</v>
      </c>
      <c r="E240" s="9"/>
      <c r="F240" s="23">
        <v>3.31E8</v>
      </c>
      <c r="G240" s="11">
        <f t="shared" si="1"/>
        <v>0</v>
      </c>
      <c r="H240" s="12"/>
      <c r="I240" s="12"/>
      <c r="J240" s="12"/>
      <c r="K240" s="12"/>
      <c r="L240" s="12"/>
    </row>
    <row r="241">
      <c r="A241" s="7" t="s">
        <v>12</v>
      </c>
      <c r="B241" s="8">
        <v>44091.0</v>
      </c>
      <c r="C241" s="10">
        <v>40188.14</v>
      </c>
      <c r="D241" s="10">
        <v>819.857</v>
      </c>
      <c r="E241" s="9"/>
      <c r="F241" s="23">
        <v>3.31E8</v>
      </c>
      <c r="G241" s="11">
        <f t="shared" si="1"/>
        <v>0</v>
      </c>
      <c r="H241" s="12"/>
      <c r="I241" s="12"/>
      <c r="J241" s="12"/>
      <c r="K241" s="12"/>
      <c r="L241" s="12"/>
    </row>
    <row r="242">
      <c r="A242" s="7" t="s">
        <v>12</v>
      </c>
      <c r="B242" s="8">
        <v>44092.0</v>
      </c>
      <c r="C242" s="10">
        <v>40404.29</v>
      </c>
      <c r="D242" s="10">
        <v>782.0</v>
      </c>
      <c r="E242" s="9"/>
      <c r="F242" s="23">
        <v>3.31E8</v>
      </c>
      <c r="G242" s="11">
        <f t="shared" si="1"/>
        <v>0</v>
      </c>
      <c r="H242" s="12"/>
      <c r="I242" s="12"/>
      <c r="J242" s="12"/>
      <c r="K242" s="12"/>
      <c r="L242" s="12"/>
    </row>
    <row r="243">
      <c r="A243" s="7" t="s">
        <v>12</v>
      </c>
      <c r="B243" s="8">
        <v>44093.0</v>
      </c>
      <c r="C243" s="10">
        <v>40561.57</v>
      </c>
      <c r="D243" s="10">
        <v>784.857</v>
      </c>
      <c r="E243" s="9"/>
      <c r="F243" s="23">
        <v>3.31E8</v>
      </c>
      <c r="G243" s="11">
        <f t="shared" si="1"/>
        <v>0</v>
      </c>
      <c r="H243" s="12"/>
      <c r="I243" s="12"/>
      <c r="J243" s="12"/>
      <c r="K243" s="12"/>
      <c r="L243" s="12"/>
    </row>
    <row r="244">
      <c r="A244" s="7" t="s">
        <v>12</v>
      </c>
      <c r="B244" s="8">
        <v>44094.0</v>
      </c>
      <c r="C244" s="10">
        <v>41143.71</v>
      </c>
      <c r="D244" s="10">
        <v>761.857</v>
      </c>
      <c r="E244" s="9"/>
      <c r="F244" s="23">
        <v>3.31E8</v>
      </c>
      <c r="G244" s="11">
        <f t="shared" si="1"/>
        <v>0</v>
      </c>
      <c r="H244" s="12"/>
      <c r="I244" s="12"/>
      <c r="J244" s="12"/>
      <c r="K244" s="12"/>
      <c r="L244" s="12"/>
    </row>
    <row r="245">
      <c r="A245" s="7" t="s">
        <v>12</v>
      </c>
      <c r="B245" s="8">
        <v>44095.0</v>
      </c>
      <c r="C245" s="10">
        <v>43637.29</v>
      </c>
      <c r="D245" s="10">
        <v>760.429</v>
      </c>
      <c r="E245" s="9"/>
      <c r="F245" s="23">
        <v>3.31E8</v>
      </c>
      <c r="G245" s="11">
        <f t="shared" si="1"/>
        <v>0</v>
      </c>
      <c r="H245" s="12"/>
      <c r="I245" s="12"/>
      <c r="J245" s="12"/>
      <c r="K245" s="12"/>
      <c r="L245" s="12"/>
    </row>
    <row r="246">
      <c r="A246" s="7" t="s">
        <v>12</v>
      </c>
      <c r="B246" s="8">
        <v>44096.0</v>
      </c>
      <c r="C246" s="10">
        <v>43690.71</v>
      </c>
      <c r="D246" s="10">
        <v>736.0</v>
      </c>
      <c r="E246" s="9"/>
      <c r="F246" s="23">
        <v>3.31E8</v>
      </c>
      <c r="G246" s="11">
        <f t="shared" si="1"/>
        <v>0</v>
      </c>
      <c r="H246" s="12"/>
      <c r="I246" s="12"/>
      <c r="J246" s="12"/>
      <c r="K246" s="12"/>
      <c r="L246" s="12"/>
    </row>
    <row r="247">
      <c r="A247" s="7" t="s">
        <v>12</v>
      </c>
      <c r="B247" s="8">
        <v>44097.0</v>
      </c>
      <c r="C247" s="10">
        <v>43696.29</v>
      </c>
      <c r="D247" s="10">
        <v>751.0</v>
      </c>
      <c r="E247" s="9"/>
      <c r="F247" s="23">
        <v>3.31E8</v>
      </c>
      <c r="G247" s="11">
        <f t="shared" si="1"/>
        <v>0</v>
      </c>
      <c r="H247" s="12"/>
      <c r="I247" s="12"/>
      <c r="J247" s="12"/>
      <c r="K247" s="12"/>
      <c r="L247" s="12"/>
    </row>
    <row r="248">
      <c r="A248" s="7" t="s">
        <v>12</v>
      </c>
      <c r="B248" s="8">
        <v>44098.0</v>
      </c>
      <c r="C248" s="10">
        <v>43978.14</v>
      </c>
      <c r="D248" s="10">
        <v>756.857</v>
      </c>
      <c r="E248" s="9"/>
      <c r="F248" s="23">
        <v>3.31E8</v>
      </c>
      <c r="G248" s="11">
        <f t="shared" si="1"/>
        <v>0</v>
      </c>
      <c r="H248" s="12"/>
      <c r="I248" s="12"/>
      <c r="J248" s="12"/>
      <c r="K248" s="12"/>
      <c r="L248" s="12"/>
    </row>
    <row r="249">
      <c r="A249" s="7" t="s">
        <v>12</v>
      </c>
      <c r="B249" s="8">
        <v>44099.0</v>
      </c>
      <c r="C249" s="10">
        <v>43837.14</v>
      </c>
      <c r="D249" s="10">
        <v>764.286</v>
      </c>
      <c r="E249" s="9"/>
      <c r="F249" s="23">
        <v>3.31E8</v>
      </c>
      <c r="G249" s="11">
        <f t="shared" si="1"/>
        <v>0</v>
      </c>
      <c r="H249" s="12"/>
      <c r="I249" s="12"/>
      <c r="J249" s="12"/>
      <c r="K249" s="12"/>
      <c r="L249" s="12"/>
    </row>
    <row r="250">
      <c r="A250" s="7" t="s">
        <v>12</v>
      </c>
      <c r="B250" s="8">
        <v>44100.0</v>
      </c>
      <c r="C250" s="10">
        <v>44190.14</v>
      </c>
      <c r="D250" s="10">
        <v>769.857</v>
      </c>
      <c r="E250" s="9"/>
      <c r="F250" s="23">
        <v>3.31E8</v>
      </c>
      <c r="G250" s="11">
        <f t="shared" si="1"/>
        <v>0</v>
      </c>
      <c r="H250" s="12"/>
      <c r="I250" s="12"/>
      <c r="J250" s="12"/>
      <c r="K250" s="12"/>
      <c r="L250" s="12"/>
    </row>
    <row r="251">
      <c r="A251" s="7" t="s">
        <v>12</v>
      </c>
      <c r="B251" s="8">
        <v>44101.0</v>
      </c>
      <c r="C251" s="10">
        <v>44058.86</v>
      </c>
      <c r="D251" s="10">
        <v>776.714</v>
      </c>
      <c r="E251" s="9"/>
      <c r="F251" s="23">
        <v>3.31E8</v>
      </c>
      <c r="G251" s="11">
        <f t="shared" si="1"/>
        <v>0</v>
      </c>
      <c r="H251" s="12"/>
      <c r="I251" s="12"/>
      <c r="J251" s="12"/>
      <c r="K251" s="12"/>
      <c r="L251" s="12"/>
    </row>
    <row r="252">
      <c r="A252" s="7" t="s">
        <v>12</v>
      </c>
      <c r="B252" s="8">
        <v>44102.0</v>
      </c>
      <c r="C252" s="10">
        <v>41404.0</v>
      </c>
      <c r="D252" s="10">
        <v>767.0</v>
      </c>
      <c r="E252" s="9"/>
      <c r="F252" s="23">
        <v>3.31E8</v>
      </c>
      <c r="G252" s="11">
        <f t="shared" si="1"/>
        <v>0</v>
      </c>
      <c r="H252" s="12"/>
      <c r="I252" s="12"/>
      <c r="J252" s="12"/>
      <c r="K252" s="12"/>
      <c r="L252" s="12"/>
    </row>
    <row r="253">
      <c r="A253" s="7" t="s">
        <v>12</v>
      </c>
      <c r="B253" s="8">
        <v>44103.0</v>
      </c>
      <c r="C253" s="10">
        <v>41900.0</v>
      </c>
      <c r="D253" s="10">
        <v>743.429</v>
      </c>
      <c r="E253" s="9"/>
      <c r="F253" s="23">
        <v>3.31E8</v>
      </c>
      <c r="G253" s="11">
        <f t="shared" si="1"/>
        <v>0</v>
      </c>
      <c r="H253" s="12"/>
      <c r="I253" s="12"/>
      <c r="J253" s="12"/>
      <c r="K253" s="12"/>
      <c r="L253" s="12"/>
    </row>
    <row r="254">
      <c r="A254" s="7" t="s">
        <v>12</v>
      </c>
      <c r="B254" s="8">
        <v>44104.0</v>
      </c>
      <c r="C254" s="10">
        <v>41953.43</v>
      </c>
      <c r="D254" s="10">
        <v>728.0</v>
      </c>
      <c r="E254" s="9"/>
      <c r="F254" s="23">
        <v>3.31E8</v>
      </c>
      <c r="G254" s="11">
        <f t="shared" si="1"/>
        <v>0</v>
      </c>
      <c r="H254" s="12"/>
      <c r="I254" s="12"/>
      <c r="J254" s="12"/>
      <c r="K254" s="12"/>
      <c r="L254" s="12"/>
    </row>
    <row r="255">
      <c r="A255" s="7" t="s">
        <v>12</v>
      </c>
      <c r="B255" s="8">
        <v>44105.0</v>
      </c>
      <c r="C255" s="10">
        <v>41745.86</v>
      </c>
      <c r="D255" s="10">
        <v>723.857</v>
      </c>
      <c r="E255" s="9"/>
      <c r="F255" s="23">
        <v>3.31E8</v>
      </c>
      <c r="G255" s="11">
        <f t="shared" si="1"/>
        <v>0</v>
      </c>
      <c r="H255" s="12"/>
      <c r="I255" s="12"/>
      <c r="J255" s="12"/>
      <c r="K255" s="12"/>
      <c r="L255" s="12"/>
    </row>
    <row r="256">
      <c r="A256" s="7" t="s">
        <v>12</v>
      </c>
      <c r="B256" s="8">
        <v>44106.0</v>
      </c>
      <c r="C256" s="10">
        <v>42696.57</v>
      </c>
      <c r="D256" s="10">
        <v>711.571</v>
      </c>
      <c r="E256" s="9"/>
      <c r="F256" s="23">
        <v>3.31E8</v>
      </c>
      <c r="G256" s="11">
        <f t="shared" si="1"/>
        <v>0</v>
      </c>
      <c r="H256" s="12"/>
      <c r="I256" s="12"/>
      <c r="J256" s="12"/>
      <c r="K256" s="12"/>
      <c r="L256" s="12"/>
    </row>
    <row r="257">
      <c r="A257" s="7" t="s">
        <v>12</v>
      </c>
      <c r="B257" s="8">
        <v>44107.0</v>
      </c>
      <c r="C257" s="10">
        <v>43254.29</v>
      </c>
      <c r="D257" s="10">
        <v>699.286</v>
      </c>
      <c r="E257" s="9"/>
      <c r="F257" s="23">
        <v>3.31E8</v>
      </c>
      <c r="G257" s="11">
        <f t="shared" si="1"/>
        <v>0</v>
      </c>
      <c r="H257" s="12"/>
      <c r="I257" s="12"/>
      <c r="J257" s="12"/>
      <c r="K257" s="12"/>
      <c r="L257" s="12"/>
    </row>
    <row r="258">
      <c r="A258" s="7" t="s">
        <v>12</v>
      </c>
      <c r="B258" s="8">
        <v>44108.0</v>
      </c>
      <c r="C258" s="10">
        <v>42998.57</v>
      </c>
      <c r="D258" s="10">
        <v>707.714</v>
      </c>
      <c r="E258" s="9"/>
      <c r="F258" s="23">
        <v>3.31E8</v>
      </c>
      <c r="G258" s="11">
        <f t="shared" si="1"/>
        <v>0</v>
      </c>
      <c r="H258" s="12"/>
      <c r="I258" s="12"/>
      <c r="J258" s="12"/>
      <c r="K258" s="12"/>
      <c r="L258" s="12"/>
    </row>
    <row r="259">
      <c r="A259" s="7" t="s">
        <v>12</v>
      </c>
      <c r="B259" s="8">
        <v>44109.0</v>
      </c>
      <c r="C259" s="10">
        <v>43867.43</v>
      </c>
      <c r="D259" s="10">
        <v>725.857</v>
      </c>
      <c r="E259" s="9"/>
      <c r="F259" s="23">
        <v>3.31E8</v>
      </c>
      <c r="G259" s="11">
        <f t="shared" si="1"/>
        <v>0</v>
      </c>
      <c r="H259" s="12"/>
      <c r="I259" s="12"/>
      <c r="J259" s="12"/>
      <c r="K259" s="12"/>
      <c r="L259" s="12"/>
    </row>
    <row r="260">
      <c r="A260" s="7" t="s">
        <v>12</v>
      </c>
      <c r="B260" s="8">
        <v>44110.0</v>
      </c>
      <c r="C260" s="10">
        <v>44146.14</v>
      </c>
      <c r="D260" s="10">
        <v>700.429</v>
      </c>
      <c r="E260" s="9"/>
      <c r="F260" s="23">
        <v>3.31E8</v>
      </c>
      <c r="G260" s="11">
        <f t="shared" si="1"/>
        <v>0</v>
      </c>
      <c r="H260" s="12"/>
      <c r="I260" s="12"/>
      <c r="J260" s="12"/>
      <c r="K260" s="12"/>
      <c r="L260" s="12"/>
    </row>
    <row r="261">
      <c r="A261" s="7" t="s">
        <v>12</v>
      </c>
      <c r="B261" s="8">
        <v>44111.0</v>
      </c>
      <c r="C261" s="10">
        <v>45805.14</v>
      </c>
      <c r="D261" s="10">
        <v>695.143</v>
      </c>
      <c r="E261" s="9"/>
      <c r="F261" s="23">
        <v>3.31E8</v>
      </c>
      <c r="G261" s="11">
        <f t="shared" si="1"/>
        <v>0</v>
      </c>
      <c r="H261" s="12"/>
      <c r="I261" s="12"/>
      <c r="J261" s="12"/>
      <c r="K261" s="12"/>
      <c r="L261" s="12"/>
    </row>
    <row r="262">
      <c r="A262" s="7" t="s">
        <v>12</v>
      </c>
      <c r="B262" s="8">
        <v>44112.0</v>
      </c>
      <c r="C262" s="10">
        <v>47655.0</v>
      </c>
      <c r="D262" s="10">
        <v>712.571</v>
      </c>
      <c r="E262" s="9"/>
      <c r="F262" s="23">
        <v>3.31E8</v>
      </c>
      <c r="G262" s="11">
        <f t="shared" si="1"/>
        <v>0</v>
      </c>
      <c r="H262" s="12"/>
      <c r="I262" s="12"/>
      <c r="J262" s="12"/>
      <c r="K262" s="12"/>
      <c r="L262" s="12"/>
    </row>
    <row r="263">
      <c r="A263" s="7" t="s">
        <v>12</v>
      </c>
      <c r="B263" s="8">
        <v>44113.0</v>
      </c>
      <c r="C263" s="10">
        <v>47859.86</v>
      </c>
      <c r="D263" s="10">
        <v>729.143</v>
      </c>
      <c r="E263" s="9"/>
      <c r="F263" s="23">
        <v>3.31E8</v>
      </c>
      <c r="G263" s="11">
        <f t="shared" si="1"/>
        <v>0</v>
      </c>
      <c r="H263" s="12"/>
      <c r="I263" s="12"/>
      <c r="J263" s="12"/>
      <c r="K263" s="12"/>
      <c r="L263" s="12"/>
    </row>
    <row r="264">
      <c r="A264" s="7" t="s">
        <v>12</v>
      </c>
      <c r="B264" s="8">
        <v>44114.0</v>
      </c>
      <c r="C264" s="10">
        <v>48770.71</v>
      </c>
      <c r="D264" s="10">
        <v>725.714</v>
      </c>
      <c r="E264" s="9"/>
      <c r="F264" s="23">
        <v>3.31E8</v>
      </c>
      <c r="G264" s="11">
        <f t="shared" si="1"/>
        <v>0</v>
      </c>
      <c r="H264" s="12"/>
      <c r="I264" s="12"/>
      <c r="J264" s="12"/>
      <c r="K264" s="12"/>
      <c r="L264" s="12"/>
    </row>
    <row r="265">
      <c r="A265" s="7" t="s">
        <v>12</v>
      </c>
      <c r="B265" s="8">
        <v>44115.0</v>
      </c>
      <c r="C265" s="10">
        <v>50234.0</v>
      </c>
      <c r="D265" s="10">
        <v>739.571</v>
      </c>
      <c r="E265" s="9"/>
      <c r="F265" s="23">
        <v>3.31E8</v>
      </c>
      <c r="G265" s="11">
        <f t="shared" si="1"/>
        <v>0</v>
      </c>
      <c r="H265" s="12"/>
      <c r="I265" s="12"/>
      <c r="J265" s="12"/>
      <c r="K265" s="12"/>
      <c r="L265" s="12"/>
    </row>
    <row r="266">
      <c r="A266" s="7" t="s">
        <v>12</v>
      </c>
      <c r="B266" s="8">
        <v>44116.0</v>
      </c>
      <c r="C266" s="10">
        <v>50576.57</v>
      </c>
      <c r="D266" s="10">
        <v>727.571</v>
      </c>
      <c r="E266" s="9"/>
      <c r="F266" s="23">
        <v>3.31E8</v>
      </c>
      <c r="G266" s="11">
        <f t="shared" si="1"/>
        <v>0</v>
      </c>
      <c r="H266" s="12"/>
      <c r="I266" s="12"/>
      <c r="J266" s="12"/>
      <c r="K266" s="12"/>
      <c r="L266" s="12"/>
    </row>
    <row r="267">
      <c r="A267" s="7" t="s">
        <v>12</v>
      </c>
      <c r="B267" s="8">
        <v>44117.0</v>
      </c>
      <c r="C267" s="10">
        <v>51568.29</v>
      </c>
      <c r="D267" s="10">
        <v>744.0</v>
      </c>
      <c r="E267" s="9"/>
      <c r="F267" s="23">
        <v>3.31E8</v>
      </c>
      <c r="G267" s="11">
        <f t="shared" si="1"/>
        <v>0</v>
      </c>
      <c r="H267" s="12"/>
      <c r="I267" s="12"/>
      <c r="J267" s="12"/>
      <c r="K267" s="12"/>
      <c r="L267" s="12"/>
    </row>
    <row r="268">
      <c r="A268" s="7" t="s">
        <v>12</v>
      </c>
      <c r="B268" s="8">
        <v>44118.0</v>
      </c>
      <c r="C268" s="10">
        <v>52814.29</v>
      </c>
      <c r="D268" s="10">
        <v>754.0</v>
      </c>
      <c r="E268" s="9"/>
      <c r="F268" s="23">
        <v>3.31E8</v>
      </c>
      <c r="G268" s="11">
        <f t="shared" si="1"/>
        <v>0</v>
      </c>
      <c r="H268" s="12"/>
      <c r="I268" s="12"/>
      <c r="J268" s="12"/>
      <c r="K268" s="12"/>
      <c r="L268" s="12"/>
    </row>
    <row r="269">
      <c r="A269" s="7" t="s">
        <v>12</v>
      </c>
      <c r="B269" s="8">
        <v>44119.0</v>
      </c>
      <c r="C269" s="10">
        <v>53711.57</v>
      </c>
      <c r="D269" s="10">
        <v>732.143</v>
      </c>
      <c r="E269" s="9"/>
      <c r="F269" s="23">
        <v>3.31E8</v>
      </c>
      <c r="G269" s="11">
        <f t="shared" si="1"/>
        <v>0</v>
      </c>
      <c r="H269" s="12"/>
      <c r="I269" s="12"/>
      <c r="J269" s="12"/>
      <c r="K269" s="12"/>
      <c r="L269" s="12"/>
    </row>
    <row r="270">
      <c r="A270" s="7" t="s">
        <v>12</v>
      </c>
      <c r="B270" s="8">
        <v>44120.0</v>
      </c>
      <c r="C270" s="10">
        <v>55534.86</v>
      </c>
      <c r="D270" s="10">
        <v>728.286</v>
      </c>
      <c r="E270" s="9"/>
      <c r="F270" s="23">
        <v>3.31E8</v>
      </c>
      <c r="G270" s="11">
        <f t="shared" si="1"/>
        <v>0</v>
      </c>
      <c r="H270" s="12"/>
      <c r="I270" s="12"/>
      <c r="J270" s="12"/>
      <c r="K270" s="12"/>
      <c r="L270" s="12"/>
    </row>
    <row r="271">
      <c r="A271" s="7" t="s">
        <v>12</v>
      </c>
      <c r="B271" s="8">
        <v>44121.0</v>
      </c>
      <c r="C271" s="10">
        <v>55792.86</v>
      </c>
      <c r="D271" s="10">
        <v>743.429</v>
      </c>
      <c r="E271" s="9"/>
      <c r="F271" s="23">
        <v>3.31E8</v>
      </c>
      <c r="G271" s="11">
        <f t="shared" si="1"/>
        <v>0</v>
      </c>
      <c r="H271" s="12"/>
      <c r="I271" s="12"/>
      <c r="J271" s="12"/>
      <c r="K271" s="12"/>
      <c r="L271" s="12"/>
    </row>
    <row r="272">
      <c r="A272" s="7" t="s">
        <v>12</v>
      </c>
      <c r="B272" s="8">
        <v>44122.0</v>
      </c>
      <c r="C272" s="10">
        <v>56276.57</v>
      </c>
      <c r="D272" s="10">
        <v>746.143</v>
      </c>
      <c r="E272" s="9"/>
      <c r="F272" s="23">
        <v>3.31E8</v>
      </c>
      <c r="G272" s="11">
        <f t="shared" si="1"/>
        <v>0</v>
      </c>
      <c r="H272" s="12"/>
      <c r="I272" s="12"/>
      <c r="J272" s="12"/>
      <c r="K272" s="12"/>
      <c r="L272" s="12"/>
    </row>
    <row r="273">
      <c r="A273" s="7" t="s">
        <v>12</v>
      </c>
      <c r="B273" s="8">
        <v>44123.0</v>
      </c>
      <c r="C273" s="10">
        <v>59982.71</v>
      </c>
      <c r="D273" s="10">
        <v>758.143</v>
      </c>
      <c r="E273" s="9"/>
      <c r="F273" s="23">
        <v>3.31E8</v>
      </c>
      <c r="G273" s="11">
        <f t="shared" si="1"/>
        <v>0</v>
      </c>
      <c r="H273" s="12"/>
      <c r="I273" s="12"/>
      <c r="J273" s="12"/>
      <c r="K273" s="12"/>
      <c r="L273" s="12"/>
    </row>
    <row r="274">
      <c r="A274" s="7" t="s">
        <v>12</v>
      </c>
      <c r="B274" s="8">
        <v>44124.0</v>
      </c>
      <c r="C274" s="10">
        <v>61372.0</v>
      </c>
      <c r="D274" s="10">
        <v>776.0</v>
      </c>
      <c r="E274" s="9"/>
      <c r="F274" s="23">
        <v>3.31E8</v>
      </c>
      <c r="G274" s="11">
        <f t="shared" si="1"/>
        <v>0</v>
      </c>
      <c r="H274" s="12"/>
      <c r="I274" s="12"/>
      <c r="J274" s="12"/>
      <c r="K274" s="12"/>
      <c r="L274" s="12"/>
    </row>
    <row r="275">
      <c r="A275" s="7" t="s">
        <v>12</v>
      </c>
      <c r="B275" s="8">
        <v>44125.0</v>
      </c>
      <c r="C275" s="10">
        <v>61875.29</v>
      </c>
      <c r="D275" s="10">
        <v>795.286</v>
      </c>
      <c r="E275" s="9"/>
      <c r="F275" s="23">
        <v>3.31E8</v>
      </c>
      <c r="G275" s="11">
        <f t="shared" si="1"/>
        <v>0</v>
      </c>
      <c r="H275" s="12"/>
      <c r="I275" s="12"/>
      <c r="J275" s="12"/>
      <c r="K275" s="12"/>
      <c r="L275" s="12"/>
    </row>
    <row r="276">
      <c r="A276" s="7" t="s">
        <v>12</v>
      </c>
      <c r="B276" s="8">
        <v>44126.0</v>
      </c>
      <c r="C276" s="10">
        <v>63508.14</v>
      </c>
      <c r="D276" s="10">
        <v>803.143</v>
      </c>
      <c r="E276" s="9"/>
      <c r="F276" s="23">
        <v>3.31E8</v>
      </c>
      <c r="G276" s="11">
        <f t="shared" si="1"/>
        <v>0</v>
      </c>
      <c r="H276" s="12"/>
      <c r="I276" s="12"/>
      <c r="J276" s="12"/>
      <c r="K276" s="12"/>
      <c r="L276" s="12"/>
    </row>
    <row r="277">
      <c r="A277" s="7" t="s">
        <v>12</v>
      </c>
      <c r="B277" s="8">
        <v>44127.0</v>
      </c>
      <c r="C277" s="10">
        <v>65334.71</v>
      </c>
      <c r="D277" s="10">
        <v>805.857</v>
      </c>
      <c r="E277" s="9"/>
      <c r="F277" s="23">
        <v>3.31E8</v>
      </c>
      <c r="G277" s="11">
        <f t="shared" si="1"/>
        <v>0</v>
      </c>
      <c r="H277" s="12"/>
      <c r="I277" s="12"/>
      <c r="J277" s="12"/>
      <c r="K277" s="12"/>
      <c r="L277" s="12"/>
    </row>
    <row r="278">
      <c r="A278" s="7" t="s">
        <v>12</v>
      </c>
      <c r="B278" s="8">
        <v>44128.0</v>
      </c>
      <c r="C278" s="10">
        <v>69050.14</v>
      </c>
      <c r="D278" s="10">
        <v>832.714</v>
      </c>
      <c r="E278" s="9"/>
      <c r="F278" s="23">
        <v>3.31E8</v>
      </c>
      <c r="G278" s="11">
        <f t="shared" si="1"/>
        <v>0</v>
      </c>
      <c r="H278" s="12"/>
      <c r="I278" s="12"/>
      <c r="J278" s="12"/>
      <c r="K278" s="12"/>
      <c r="L278" s="12"/>
    </row>
    <row r="279">
      <c r="A279" s="7" t="s">
        <v>12</v>
      </c>
      <c r="B279" s="8">
        <v>44129.0</v>
      </c>
      <c r="C279" s="10">
        <v>70884.0</v>
      </c>
      <c r="D279" s="10">
        <v>828.571</v>
      </c>
      <c r="E279" s="9"/>
      <c r="F279" s="23">
        <v>3.31E8</v>
      </c>
      <c r="G279" s="11">
        <f t="shared" si="1"/>
        <v>0</v>
      </c>
      <c r="H279" s="12"/>
      <c r="I279" s="12"/>
      <c r="J279" s="12"/>
      <c r="K279" s="12"/>
      <c r="L279" s="12"/>
    </row>
    <row r="280">
      <c r="A280" s="7" t="s">
        <v>12</v>
      </c>
      <c r="B280" s="8">
        <v>44130.0</v>
      </c>
      <c r="C280" s="10">
        <v>70825.86</v>
      </c>
      <c r="D280" s="10">
        <v>835.714</v>
      </c>
      <c r="E280" s="9"/>
      <c r="F280" s="23">
        <v>3.31E8</v>
      </c>
      <c r="G280" s="11">
        <f t="shared" si="1"/>
        <v>0</v>
      </c>
      <c r="H280" s="12"/>
      <c r="I280" s="12"/>
      <c r="J280" s="12"/>
      <c r="K280" s="12"/>
      <c r="L280" s="12"/>
    </row>
    <row r="281">
      <c r="A281" s="7" t="s">
        <v>12</v>
      </c>
      <c r="B281" s="8">
        <v>44131.0</v>
      </c>
      <c r="C281" s="10">
        <v>72951.86</v>
      </c>
      <c r="D281" s="10">
        <v>842.429</v>
      </c>
      <c r="E281" s="9"/>
      <c r="F281" s="23">
        <v>3.31E8</v>
      </c>
      <c r="G281" s="11">
        <f t="shared" si="1"/>
        <v>0</v>
      </c>
      <c r="H281" s="12"/>
      <c r="I281" s="12"/>
      <c r="J281" s="12"/>
      <c r="K281" s="12"/>
      <c r="L281" s="12"/>
    </row>
    <row r="282">
      <c r="A282" s="7" t="s">
        <v>12</v>
      </c>
      <c r="B282" s="8">
        <v>44132.0</v>
      </c>
      <c r="C282" s="10">
        <v>75255.43</v>
      </c>
      <c r="D282" s="10">
        <v>829.571</v>
      </c>
      <c r="E282" s="9"/>
      <c r="F282" s="23">
        <v>3.31E8</v>
      </c>
      <c r="G282" s="11">
        <f t="shared" si="1"/>
        <v>0</v>
      </c>
      <c r="H282" s="12"/>
      <c r="I282" s="12"/>
      <c r="J282" s="12"/>
      <c r="K282" s="12"/>
      <c r="L282" s="12"/>
    </row>
    <row r="283">
      <c r="A283" s="7" t="s">
        <v>12</v>
      </c>
      <c r="B283" s="8">
        <v>44133.0</v>
      </c>
      <c r="C283" s="10">
        <v>77356.71</v>
      </c>
      <c r="D283" s="10">
        <v>845.429</v>
      </c>
      <c r="E283" s="9"/>
      <c r="F283" s="23">
        <v>3.31E8</v>
      </c>
      <c r="G283" s="11">
        <f t="shared" si="1"/>
        <v>0</v>
      </c>
      <c r="H283" s="12"/>
      <c r="I283" s="12"/>
      <c r="J283" s="12"/>
      <c r="K283" s="12"/>
      <c r="L283" s="12"/>
    </row>
    <row r="284">
      <c r="A284" s="7" t="s">
        <v>12</v>
      </c>
      <c r="B284" s="8">
        <v>44134.0</v>
      </c>
      <c r="C284" s="10">
        <v>79832.57</v>
      </c>
      <c r="D284" s="10">
        <v>859.0</v>
      </c>
      <c r="E284" s="9"/>
      <c r="F284" s="23">
        <v>3.31E8</v>
      </c>
      <c r="G284" s="11">
        <f t="shared" si="1"/>
        <v>0</v>
      </c>
      <c r="H284" s="12"/>
      <c r="I284" s="12"/>
      <c r="J284" s="12"/>
      <c r="K284" s="12"/>
      <c r="L284" s="12"/>
    </row>
    <row r="285">
      <c r="A285" s="7" t="s">
        <v>12</v>
      </c>
      <c r="B285" s="8">
        <v>44135.0</v>
      </c>
      <c r="C285" s="10">
        <v>80830.71</v>
      </c>
      <c r="D285" s="10">
        <v>855.0</v>
      </c>
      <c r="E285" s="9"/>
      <c r="F285" s="23">
        <v>3.31E8</v>
      </c>
      <c r="G285" s="11">
        <f t="shared" si="1"/>
        <v>0</v>
      </c>
      <c r="H285" s="12"/>
      <c r="I285" s="12"/>
      <c r="J285" s="12"/>
      <c r="K285" s="12"/>
      <c r="L285" s="12"/>
    </row>
    <row r="286">
      <c r="A286" s="7" t="s">
        <v>12</v>
      </c>
      <c r="B286" s="8">
        <v>44136.0</v>
      </c>
      <c r="C286" s="10">
        <v>86930.14</v>
      </c>
      <c r="D286" s="10">
        <v>861.429</v>
      </c>
      <c r="E286" s="9"/>
      <c r="F286" s="23">
        <v>3.31E8</v>
      </c>
      <c r="G286" s="11">
        <f t="shared" si="1"/>
        <v>0</v>
      </c>
      <c r="H286" s="12"/>
      <c r="I286" s="12"/>
      <c r="J286" s="12"/>
      <c r="K286" s="12"/>
      <c r="L286" s="12"/>
    </row>
    <row r="287">
      <c r="A287" s="7" t="s">
        <v>12</v>
      </c>
      <c r="B287" s="8">
        <v>44137.0</v>
      </c>
      <c r="C287" s="10">
        <v>89487.43</v>
      </c>
      <c r="D287" s="10">
        <v>867.0</v>
      </c>
      <c r="E287" s="9"/>
      <c r="F287" s="23">
        <v>3.31E8</v>
      </c>
      <c r="G287" s="11">
        <f t="shared" si="1"/>
        <v>0</v>
      </c>
      <c r="H287" s="12"/>
      <c r="I287" s="12"/>
      <c r="J287" s="12"/>
      <c r="K287" s="12"/>
      <c r="L287" s="12"/>
    </row>
    <row r="288">
      <c r="A288" s="7" t="s">
        <v>12</v>
      </c>
      <c r="B288" s="8">
        <v>44138.0</v>
      </c>
      <c r="C288" s="10">
        <v>96681.71</v>
      </c>
      <c r="D288" s="10">
        <v>953.571</v>
      </c>
      <c r="E288" s="9"/>
      <c r="F288" s="23">
        <v>3.31E8</v>
      </c>
      <c r="G288" s="11">
        <f t="shared" si="1"/>
        <v>0</v>
      </c>
      <c r="H288" s="12"/>
      <c r="I288" s="12"/>
      <c r="J288" s="12"/>
      <c r="K288" s="12"/>
      <c r="L288" s="12"/>
    </row>
    <row r="289">
      <c r="A289" s="7" t="s">
        <v>12</v>
      </c>
      <c r="B289" s="8">
        <v>44139.0</v>
      </c>
      <c r="C289" s="10">
        <v>100269.6</v>
      </c>
      <c r="D289" s="10">
        <v>964.286</v>
      </c>
      <c r="E289" s="9"/>
      <c r="F289" s="23">
        <v>3.31E8</v>
      </c>
      <c r="G289" s="11">
        <f t="shared" si="1"/>
        <v>0</v>
      </c>
      <c r="H289" s="12"/>
      <c r="I289" s="12"/>
      <c r="J289" s="12"/>
      <c r="K289" s="12"/>
      <c r="L289" s="12"/>
    </row>
    <row r="290">
      <c r="A290" s="7" t="s">
        <v>12</v>
      </c>
      <c r="B290" s="8">
        <v>44140.0</v>
      </c>
      <c r="C290" s="10">
        <v>105747.9</v>
      </c>
      <c r="D290" s="10">
        <v>987.286</v>
      </c>
      <c r="E290" s="9"/>
      <c r="F290" s="23">
        <v>3.31E8</v>
      </c>
      <c r="G290" s="11">
        <f t="shared" si="1"/>
        <v>0</v>
      </c>
      <c r="H290" s="12"/>
      <c r="I290" s="12"/>
      <c r="J290" s="12"/>
      <c r="K290" s="12"/>
      <c r="L290" s="12"/>
    </row>
    <row r="291">
      <c r="A291" s="7" t="s">
        <v>12</v>
      </c>
      <c r="B291" s="8">
        <v>44141.0</v>
      </c>
      <c r="C291" s="10">
        <v>109857.7</v>
      </c>
      <c r="D291" s="10">
        <v>1011.143</v>
      </c>
      <c r="E291" s="9"/>
      <c r="F291" s="23">
        <v>3.31E8</v>
      </c>
      <c r="G291" s="11">
        <f t="shared" si="1"/>
        <v>0</v>
      </c>
      <c r="H291" s="12"/>
      <c r="I291" s="12"/>
      <c r="J291" s="12"/>
      <c r="K291" s="12"/>
      <c r="L291" s="12"/>
    </row>
    <row r="292">
      <c r="A292" s="7" t="s">
        <v>12</v>
      </c>
      <c r="B292" s="8">
        <v>44142.0</v>
      </c>
      <c r="C292" s="10">
        <v>115251.4</v>
      </c>
      <c r="D292" s="10">
        <v>1034.571</v>
      </c>
      <c r="E292" s="9"/>
      <c r="F292" s="23">
        <v>3.31E8</v>
      </c>
      <c r="G292" s="11">
        <f t="shared" si="1"/>
        <v>0</v>
      </c>
      <c r="H292" s="12"/>
      <c r="I292" s="12"/>
      <c r="J292" s="12"/>
      <c r="K292" s="12"/>
      <c r="L292" s="12"/>
    </row>
    <row r="293">
      <c r="A293" s="7" t="s">
        <v>12</v>
      </c>
      <c r="B293" s="8">
        <v>44143.0</v>
      </c>
      <c r="C293" s="10">
        <v>116718.6</v>
      </c>
      <c r="D293" s="10">
        <v>1044.143</v>
      </c>
      <c r="E293" s="9"/>
      <c r="F293" s="23">
        <v>3.31E8</v>
      </c>
      <c r="G293" s="11">
        <f t="shared" si="1"/>
        <v>0</v>
      </c>
      <c r="H293" s="12"/>
      <c r="I293" s="12"/>
      <c r="J293" s="12"/>
      <c r="K293" s="12"/>
      <c r="L293" s="12"/>
    </row>
    <row r="294">
      <c r="A294" s="7" t="s">
        <v>12</v>
      </c>
      <c r="B294" s="8">
        <v>44144.0</v>
      </c>
      <c r="C294" s="10">
        <v>121750.4</v>
      </c>
      <c r="D294" s="10">
        <v>1073.143</v>
      </c>
      <c r="E294" s="9"/>
      <c r="F294" s="23">
        <v>3.31E8</v>
      </c>
      <c r="G294" s="11">
        <f t="shared" si="1"/>
        <v>0</v>
      </c>
      <c r="H294" s="12"/>
      <c r="I294" s="12"/>
      <c r="J294" s="12"/>
      <c r="K294" s="12"/>
      <c r="L294" s="12"/>
    </row>
    <row r="295">
      <c r="A295" s="7" t="s">
        <v>12</v>
      </c>
      <c r="B295" s="8">
        <v>44145.0</v>
      </c>
      <c r="C295" s="10">
        <v>123651.3</v>
      </c>
      <c r="D295" s="10">
        <v>1050.0</v>
      </c>
      <c r="E295" s="9"/>
      <c r="F295" s="23">
        <v>3.31E8</v>
      </c>
      <c r="G295" s="11">
        <f t="shared" si="1"/>
        <v>0</v>
      </c>
      <c r="H295" s="12"/>
      <c r="I295" s="12"/>
      <c r="J295" s="12"/>
      <c r="K295" s="12"/>
      <c r="L295" s="12"/>
    </row>
    <row r="296">
      <c r="A296" s="7" t="s">
        <v>12</v>
      </c>
      <c r="B296" s="8">
        <v>44146.0</v>
      </c>
      <c r="C296" s="10">
        <v>129681.1</v>
      </c>
      <c r="D296" s="10">
        <v>1096.714</v>
      </c>
      <c r="E296" s="9"/>
      <c r="F296" s="23">
        <v>3.31E8</v>
      </c>
      <c r="G296" s="11">
        <f t="shared" si="1"/>
        <v>0</v>
      </c>
      <c r="H296" s="12"/>
      <c r="I296" s="12"/>
      <c r="J296" s="12"/>
      <c r="K296" s="12"/>
      <c r="L296" s="12"/>
    </row>
    <row r="297">
      <c r="A297" s="7" t="s">
        <v>12</v>
      </c>
      <c r="B297" s="8">
        <v>44147.0</v>
      </c>
      <c r="C297" s="10">
        <v>134735.9</v>
      </c>
      <c r="D297" s="10">
        <v>1103.0</v>
      </c>
      <c r="E297" s="9"/>
      <c r="F297" s="23">
        <v>3.31E8</v>
      </c>
      <c r="G297" s="11">
        <f t="shared" si="1"/>
        <v>0</v>
      </c>
      <c r="H297" s="12"/>
      <c r="I297" s="12"/>
      <c r="J297" s="12"/>
      <c r="K297" s="12"/>
      <c r="L297" s="12"/>
    </row>
    <row r="298">
      <c r="A298" s="7" t="s">
        <v>12</v>
      </c>
      <c r="B298" s="8">
        <v>44148.0</v>
      </c>
      <c r="C298" s="10">
        <v>142216.6</v>
      </c>
      <c r="D298" s="10">
        <v>1099.286</v>
      </c>
      <c r="E298" s="9"/>
      <c r="F298" s="23">
        <v>3.31E8</v>
      </c>
      <c r="G298" s="11">
        <f t="shared" si="1"/>
        <v>0</v>
      </c>
      <c r="H298" s="12"/>
      <c r="I298" s="12"/>
      <c r="J298" s="12"/>
      <c r="K298" s="12"/>
      <c r="L298" s="12"/>
    </row>
    <row r="299">
      <c r="A299" s="7" t="s">
        <v>12</v>
      </c>
      <c r="B299" s="8">
        <v>44149.0</v>
      </c>
      <c r="C299" s="10">
        <v>147990.3</v>
      </c>
      <c r="D299" s="10">
        <v>1136.143</v>
      </c>
      <c r="E299" s="9"/>
      <c r="F299" s="23">
        <v>3.31E8</v>
      </c>
      <c r="G299" s="11">
        <f t="shared" si="1"/>
        <v>0</v>
      </c>
      <c r="H299" s="12"/>
      <c r="I299" s="12"/>
      <c r="J299" s="12"/>
      <c r="K299" s="12"/>
      <c r="L299" s="12"/>
    </row>
    <row r="300">
      <c r="A300" s="7" t="s">
        <v>12</v>
      </c>
      <c r="B300" s="8">
        <v>44150.0</v>
      </c>
      <c r="C300" s="10">
        <v>151016.9</v>
      </c>
      <c r="D300" s="10">
        <v>1165.714</v>
      </c>
      <c r="E300" s="9"/>
      <c r="F300" s="23">
        <v>3.31E8</v>
      </c>
      <c r="G300" s="11">
        <f t="shared" si="1"/>
        <v>0</v>
      </c>
      <c r="H300" s="12"/>
      <c r="I300" s="12"/>
      <c r="J300" s="12"/>
      <c r="K300" s="12"/>
      <c r="L300" s="12"/>
    </row>
    <row r="301">
      <c r="A301" s="7" t="s">
        <v>12</v>
      </c>
      <c r="B301" s="8">
        <v>44151.0</v>
      </c>
      <c r="C301" s="10">
        <v>157044.0</v>
      </c>
      <c r="D301" s="10">
        <v>1174.143</v>
      </c>
      <c r="E301" s="9"/>
      <c r="F301" s="23">
        <v>3.31E8</v>
      </c>
      <c r="G301" s="11">
        <f t="shared" si="1"/>
        <v>0</v>
      </c>
      <c r="H301" s="12"/>
      <c r="I301" s="12"/>
      <c r="J301" s="12"/>
      <c r="K301" s="12"/>
      <c r="L301" s="12"/>
    </row>
    <row r="302">
      <c r="A302" s="7" t="s">
        <v>12</v>
      </c>
      <c r="B302" s="8">
        <v>44152.0</v>
      </c>
      <c r="C302" s="10">
        <v>160394.6</v>
      </c>
      <c r="D302" s="10">
        <v>1217.143</v>
      </c>
      <c r="E302" s="9"/>
      <c r="F302" s="23">
        <v>3.31E8</v>
      </c>
      <c r="G302" s="11">
        <f t="shared" si="1"/>
        <v>0</v>
      </c>
      <c r="H302" s="12"/>
      <c r="I302" s="12"/>
      <c r="J302" s="12"/>
      <c r="K302" s="12"/>
      <c r="L302" s="12"/>
    </row>
    <row r="303">
      <c r="A303" s="7" t="s">
        <v>12</v>
      </c>
      <c r="B303" s="8">
        <v>44153.0</v>
      </c>
      <c r="C303" s="10">
        <v>164180.4</v>
      </c>
      <c r="D303" s="10">
        <v>1285.857</v>
      </c>
      <c r="E303" s="9"/>
      <c r="F303" s="23">
        <v>3.31E8</v>
      </c>
      <c r="G303" s="11">
        <f t="shared" si="1"/>
        <v>0</v>
      </c>
      <c r="H303" s="12"/>
      <c r="I303" s="12"/>
      <c r="J303" s="12"/>
      <c r="K303" s="12"/>
      <c r="L303" s="12"/>
    </row>
    <row r="304">
      <c r="A304" s="7" t="s">
        <v>12</v>
      </c>
      <c r="B304" s="8">
        <v>44154.0</v>
      </c>
      <c r="C304" s="10">
        <v>168003.3</v>
      </c>
      <c r="D304" s="10">
        <v>1406.571</v>
      </c>
      <c r="E304" s="9"/>
      <c r="F304" s="23">
        <v>3.31E8</v>
      </c>
      <c r="G304" s="11">
        <f t="shared" si="1"/>
        <v>0</v>
      </c>
      <c r="H304" s="12"/>
      <c r="I304" s="12"/>
      <c r="J304" s="12"/>
      <c r="K304" s="12"/>
      <c r="L304" s="12"/>
    </row>
    <row r="305">
      <c r="A305" s="7" t="s">
        <v>12</v>
      </c>
      <c r="B305" s="8">
        <v>44155.0</v>
      </c>
      <c r="C305" s="10">
        <v>170565.4</v>
      </c>
      <c r="D305" s="10">
        <v>1515.143</v>
      </c>
      <c r="E305" s="9"/>
      <c r="F305" s="23">
        <v>3.31E8</v>
      </c>
      <c r="G305" s="11">
        <f t="shared" si="1"/>
        <v>0</v>
      </c>
      <c r="H305" s="12"/>
      <c r="I305" s="12"/>
      <c r="J305" s="12"/>
      <c r="K305" s="12"/>
      <c r="L305" s="12"/>
    </row>
    <row r="306">
      <c r="A306" s="7" t="s">
        <v>12</v>
      </c>
      <c r="B306" s="8">
        <v>44156.0</v>
      </c>
      <c r="C306" s="10">
        <v>172209.7</v>
      </c>
      <c r="D306" s="10">
        <v>1554.571</v>
      </c>
      <c r="E306" s="9"/>
      <c r="F306" s="23">
        <v>3.31E8</v>
      </c>
      <c r="G306" s="11">
        <f t="shared" si="1"/>
        <v>0</v>
      </c>
      <c r="H306" s="12"/>
      <c r="I306" s="12"/>
      <c r="J306" s="12"/>
      <c r="K306" s="12"/>
      <c r="L306" s="12"/>
    </row>
    <row r="307">
      <c r="A307" s="7" t="s">
        <v>12</v>
      </c>
      <c r="B307" s="8">
        <v>44157.0</v>
      </c>
      <c r="C307" s="10">
        <v>173722.7</v>
      </c>
      <c r="D307" s="10">
        <v>1591.286</v>
      </c>
      <c r="E307" s="9"/>
      <c r="F307" s="23">
        <v>3.31E8</v>
      </c>
      <c r="G307" s="11">
        <f t="shared" si="1"/>
        <v>0</v>
      </c>
      <c r="H307" s="12"/>
      <c r="I307" s="12"/>
      <c r="J307" s="12"/>
      <c r="K307" s="12"/>
      <c r="L307" s="12"/>
    </row>
    <row r="308">
      <c r="A308" s="7" t="s">
        <v>12</v>
      </c>
      <c r="B308" s="8">
        <v>44158.0</v>
      </c>
      <c r="C308" s="10">
        <v>175360.6</v>
      </c>
      <c r="D308" s="10">
        <v>1629.143</v>
      </c>
      <c r="E308" s="9"/>
      <c r="F308" s="23">
        <v>3.31E8</v>
      </c>
      <c r="G308" s="11">
        <f t="shared" si="1"/>
        <v>0</v>
      </c>
      <c r="H308" s="12"/>
      <c r="I308" s="12"/>
      <c r="J308" s="12"/>
      <c r="K308" s="12"/>
      <c r="L308" s="12"/>
    </row>
    <row r="309">
      <c r="A309" s="7" t="s">
        <v>12</v>
      </c>
      <c r="B309" s="8">
        <v>44159.0</v>
      </c>
      <c r="C309" s="10">
        <v>177015.7</v>
      </c>
      <c r="D309" s="10">
        <v>1688.286</v>
      </c>
      <c r="E309" s="9"/>
      <c r="F309" s="23">
        <v>3.31E8</v>
      </c>
      <c r="G309" s="11">
        <f t="shared" si="1"/>
        <v>0</v>
      </c>
      <c r="H309" s="12"/>
      <c r="I309" s="12"/>
      <c r="J309" s="12"/>
      <c r="K309" s="12"/>
      <c r="L309" s="12"/>
    </row>
    <row r="310">
      <c r="A310" s="7" t="s">
        <v>12</v>
      </c>
      <c r="B310" s="8">
        <v>44160.0</v>
      </c>
      <c r="C310" s="10">
        <v>178466.0</v>
      </c>
      <c r="D310" s="10">
        <v>1737.571</v>
      </c>
      <c r="E310" s="9"/>
      <c r="F310" s="23">
        <v>3.31E8</v>
      </c>
      <c r="G310" s="11">
        <f t="shared" si="1"/>
        <v>0</v>
      </c>
      <c r="H310" s="12"/>
      <c r="I310" s="12"/>
      <c r="J310" s="12"/>
      <c r="K310" s="12"/>
      <c r="L310" s="12"/>
    </row>
    <row r="311">
      <c r="A311" s="7" t="s">
        <v>12</v>
      </c>
      <c r="B311" s="8">
        <v>44161.0</v>
      </c>
      <c r="C311" s="10">
        <v>167182.6</v>
      </c>
      <c r="D311" s="10">
        <v>1642.143</v>
      </c>
      <c r="E311" s="9"/>
      <c r="F311" s="23">
        <v>3.31E8</v>
      </c>
      <c r="G311" s="11">
        <f t="shared" si="1"/>
        <v>0</v>
      </c>
      <c r="H311" s="12"/>
      <c r="I311" s="12"/>
      <c r="J311" s="12"/>
      <c r="K311" s="12"/>
      <c r="L311" s="12"/>
    </row>
    <row r="312">
      <c r="A312" s="7" t="s">
        <v>12</v>
      </c>
      <c r="B312" s="8">
        <v>44162.0</v>
      </c>
      <c r="C312" s="10">
        <v>168554.0</v>
      </c>
      <c r="D312" s="10">
        <v>1584.286</v>
      </c>
      <c r="E312" s="9"/>
      <c r="F312" s="23">
        <v>3.31E8</v>
      </c>
      <c r="G312" s="11">
        <f t="shared" si="1"/>
        <v>0</v>
      </c>
      <c r="H312" s="12"/>
      <c r="I312" s="12"/>
      <c r="J312" s="12"/>
      <c r="K312" s="12"/>
      <c r="L312" s="12"/>
    </row>
    <row r="313">
      <c r="A313" s="7" t="s">
        <v>12</v>
      </c>
      <c r="B313" s="8">
        <v>44163.0</v>
      </c>
      <c r="C313" s="10">
        <v>165157.6</v>
      </c>
      <c r="D313" s="10">
        <v>1547.429</v>
      </c>
      <c r="E313" s="9"/>
      <c r="F313" s="23">
        <v>3.31E8</v>
      </c>
      <c r="G313" s="11">
        <f t="shared" si="1"/>
        <v>0</v>
      </c>
      <c r="H313" s="12"/>
      <c r="I313" s="12"/>
      <c r="J313" s="12"/>
      <c r="K313" s="12"/>
      <c r="L313" s="12"/>
    </row>
    <row r="314">
      <c r="A314" s="7" t="s">
        <v>12</v>
      </c>
      <c r="B314" s="8">
        <v>44164.0</v>
      </c>
      <c r="C314" s="10">
        <v>164212.0</v>
      </c>
      <c r="D314" s="10">
        <v>1548.0</v>
      </c>
      <c r="E314" s="9"/>
      <c r="F314" s="23">
        <v>3.31E8</v>
      </c>
      <c r="G314" s="11">
        <f t="shared" si="1"/>
        <v>0</v>
      </c>
      <c r="H314" s="12"/>
      <c r="I314" s="12"/>
      <c r="J314" s="12"/>
      <c r="K314" s="12"/>
      <c r="L314" s="12"/>
    </row>
    <row r="315">
      <c r="A315" s="7" t="s">
        <v>12</v>
      </c>
      <c r="B315" s="8">
        <v>44165.0</v>
      </c>
      <c r="C315" s="10">
        <v>162245.1</v>
      </c>
      <c r="D315" s="10">
        <v>1583.571</v>
      </c>
      <c r="E315" s="9"/>
      <c r="F315" s="23">
        <v>3.31E8</v>
      </c>
      <c r="G315" s="11">
        <f t="shared" si="1"/>
        <v>0</v>
      </c>
      <c r="H315" s="12"/>
      <c r="I315" s="12"/>
      <c r="J315" s="12"/>
      <c r="K315" s="12"/>
      <c r="L315" s="12"/>
    </row>
    <row r="316">
      <c r="A316" s="7" t="s">
        <v>12</v>
      </c>
      <c r="B316" s="8">
        <v>44166.0</v>
      </c>
      <c r="C316" s="10">
        <v>164073.0</v>
      </c>
      <c r="D316" s="10">
        <v>1642.857</v>
      </c>
      <c r="E316" s="9"/>
      <c r="F316" s="23">
        <v>3.31E8</v>
      </c>
      <c r="G316" s="11">
        <f t="shared" si="1"/>
        <v>0</v>
      </c>
      <c r="H316" s="12"/>
      <c r="I316" s="12"/>
      <c r="J316" s="12"/>
      <c r="K316" s="12"/>
      <c r="L316" s="12"/>
    </row>
    <row r="317">
      <c r="A317" s="7" t="s">
        <v>12</v>
      </c>
      <c r="B317" s="8">
        <v>44167.0</v>
      </c>
      <c r="C317" s="10">
        <v>166857.4</v>
      </c>
      <c r="D317" s="10">
        <v>1722.429</v>
      </c>
      <c r="E317" s="9"/>
      <c r="F317" s="23">
        <v>3.31E8</v>
      </c>
      <c r="G317" s="11">
        <f t="shared" si="1"/>
        <v>0</v>
      </c>
      <c r="H317" s="12"/>
      <c r="I317" s="12"/>
      <c r="J317" s="12"/>
      <c r="K317" s="12"/>
      <c r="L317" s="12"/>
    </row>
    <row r="318">
      <c r="A318" s="7" t="s">
        <v>12</v>
      </c>
      <c r="B318" s="8">
        <v>44168.0</v>
      </c>
      <c r="C318" s="10">
        <v>182699.6</v>
      </c>
      <c r="D318" s="10">
        <v>1944.714</v>
      </c>
      <c r="E318" s="9"/>
      <c r="F318" s="23">
        <v>3.31E8</v>
      </c>
      <c r="G318" s="11">
        <f t="shared" si="1"/>
        <v>0</v>
      </c>
      <c r="H318" s="12"/>
      <c r="I318" s="12"/>
      <c r="J318" s="12"/>
      <c r="K318" s="12"/>
      <c r="L318" s="12"/>
    </row>
    <row r="319">
      <c r="A319" s="7" t="s">
        <v>12</v>
      </c>
      <c r="B319" s="8">
        <v>44169.0</v>
      </c>
      <c r="C319" s="10">
        <v>186229.7</v>
      </c>
      <c r="D319" s="10">
        <v>2107.857</v>
      </c>
      <c r="E319" s="9"/>
      <c r="F319" s="23">
        <v>3.31E8</v>
      </c>
      <c r="G319" s="11">
        <f t="shared" si="1"/>
        <v>0</v>
      </c>
      <c r="H319" s="12"/>
      <c r="I319" s="12"/>
      <c r="J319" s="12"/>
      <c r="K319" s="12"/>
      <c r="L319" s="12"/>
    </row>
    <row r="320">
      <c r="A320" s="7" t="s">
        <v>12</v>
      </c>
      <c r="B320" s="8">
        <v>44170.0</v>
      </c>
      <c r="C320" s="10">
        <v>194822.6</v>
      </c>
      <c r="D320" s="10">
        <v>2250.571</v>
      </c>
      <c r="E320" s="9"/>
      <c r="F320" s="23">
        <v>3.31E8</v>
      </c>
      <c r="G320" s="11">
        <f t="shared" si="1"/>
        <v>0</v>
      </c>
      <c r="H320" s="12"/>
      <c r="I320" s="12"/>
      <c r="J320" s="12"/>
      <c r="K320" s="12"/>
      <c r="L320" s="12"/>
    </row>
    <row r="321">
      <c r="A321" s="7" t="s">
        <v>12</v>
      </c>
      <c r="B321" s="8">
        <v>44171.0</v>
      </c>
      <c r="C321" s="10">
        <v>200669.0</v>
      </c>
      <c r="D321" s="10">
        <v>2296.143</v>
      </c>
      <c r="E321" s="9"/>
      <c r="F321" s="23">
        <v>3.31E8</v>
      </c>
      <c r="G321" s="11">
        <f t="shared" si="1"/>
        <v>0</v>
      </c>
      <c r="H321" s="12"/>
      <c r="I321" s="12"/>
      <c r="J321" s="12"/>
      <c r="K321" s="12"/>
      <c r="L321" s="12"/>
    </row>
    <row r="322">
      <c r="A322" s="7" t="s">
        <v>12</v>
      </c>
      <c r="B322" s="8">
        <v>44172.0</v>
      </c>
      <c r="C322" s="10">
        <v>205538.7</v>
      </c>
      <c r="D322" s="10">
        <v>2332.571</v>
      </c>
      <c r="E322" s="9"/>
      <c r="F322" s="23">
        <v>3.31E8</v>
      </c>
      <c r="G322" s="11">
        <f t="shared" si="1"/>
        <v>0</v>
      </c>
      <c r="H322" s="12"/>
      <c r="I322" s="12"/>
      <c r="J322" s="12"/>
      <c r="K322" s="12"/>
      <c r="L322" s="12"/>
    </row>
    <row r="323">
      <c r="A323" s="7" t="s">
        <v>12</v>
      </c>
      <c r="B323" s="8">
        <v>44173.0</v>
      </c>
      <c r="C323" s="10">
        <v>210697.7</v>
      </c>
      <c r="D323" s="10">
        <v>2343.429</v>
      </c>
      <c r="E323" s="9"/>
      <c r="F323" s="23">
        <v>3.31E8</v>
      </c>
      <c r="G323" s="11">
        <f t="shared" si="1"/>
        <v>0</v>
      </c>
      <c r="H323" s="12"/>
      <c r="I323" s="12"/>
      <c r="J323" s="12"/>
      <c r="K323" s="12"/>
      <c r="L323" s="12"/>
    </row>
    <row r="324">
      <c r="A324" s="7" t="s">
        <v>12</v>
      </c>
      <c r="B324" s="8">
        <v>44174.0</v>
      </c>
      <c r="C324" s="10">
        <v>213519.7</v>
      </c>
      <c r="D324" s="10">
        <v>2395.143</v>
      </c>
      <c r="E324" s="9"/>
      <c r="F324" s="23">
        <v>3.31E8</v>
      </c>
      <c r="G324" s="11">
        <f t="shared" si="1"/>
        <v>0</v>
      </c>
      <c r="H324" s="12"/>
      <c r="I324" s="12"/>
      <c r="J324" s="12"/>
      <c r="K324" s="12"/>
      <c r="L324" s="12"/>
    </row>
    <row r="325">
      <c r="A325" s="7" t="s">
        <v>12</v>
      </c>
      <c r="B325" s="8">
        <v>44175.0</v>
      </c>
      <c r="C325" s="10">
        <v>214663.6</v>
      </c>
      <c r="D325" s="10">
        <v>2402.571</v>
      </c>
      <c r="E325" s="9"/>
      <c r="F325" s="23">
        <v>3.31E8</v>
      </c>
      <c r="G325" s="11">
        <f t="shared" si="1"/>
        <v>0</v>
      </c>
      <c r="H325" s="12"/>
      <c r="I325" s="12"/>
      <c r="J325" s="12"/>
      <c r="K325" s="12"/>
      <c r="L325" s="12"/>
    </row>
    <row r="326">
      <c r="A326" s="7" t="s">
        <v>12</v>
      </c>
      <c r="B326" s="8">
        <v>44176.0</v>
      </c>
      <c r="C326" s="10">
        <v>215727.1</v>
      </c>
      <c r="D326" s="10">
        <v>2504.0</v>
      </c>
      <c r="E326" s="9"/>
      <c r="F326" s="23">
        <v>3.31E8</v>
      </c>
      <c r="G326" s="11">
        <f t="shared" si="1"/>
        <v>0</v>
      </c>
      <c r="H326" s="12"/>
      <c r="I326" s="12"/>
      <c r="J326" s="12"/>
      <c r="K326" s="12"/>
      <c r="L326" s="12"/>
    </row>
    <row r="327">
      <c r="A327" s="7" t="s">
        <v>12</v>
      </c>
      <c r="B327" s="8">
        <v>44177.0</v>
      </c>
      <c r="C327" s="10">
        <v>216010.9</v>
      </c>
      <c r="D327" s="10">
        <v>2519.714</v>
      </c>
      <c r="E327" s="9"/>
      <c r="F327" s="23">
        <v>3.31E8</v>
      </c>
      <c r="G327" s="11">
        <f t="shared" si="1"/>
        <v>0</v>
      </c>
      <c r="H327" s="12"/>
      <c r="I327" s="12"/>
      <c r="J327" s="12"/>
      <c r="K327" s="12"/>
      <c r="L327" s="12"/>
    </row>
    <row r="328">
      <c r="A328" s="7" t="s">
        <v>12</v>
      </c>
      <c r="B328" s="8">
        <v>44178.0</v>
      </c>
      <c r="C328" s="10">
        <v>216970.6</v>
      </c>
      <c r="D328" s="10">
        <v>2559.0</v>
      </c>
      <c r="E328" s="9"/>
      <c r="F328" s="23">
        <v>3.31E8</v>
      </c>
      <c r="G328" s="11">
        <f t="shared" si="1"/>
        <v>0</v>
      </c>
      <c r="H328" s="12"/>
      <c r="I328" s="12"/>
      <c r="J328" s="12"/>
      <c r="K328" s="12"/>
      <c r="L328" s="12"/>
    </row>
    <row r="329">
      <c r="A329" s="7" t="s">
        <v>12</v>
      </c>
      <c r="B329" s="8">
        <v>44179.0</v>
      </c>
      <c r="C329" s="10">
        <v>216957.0</v>
      </c>
      <c r="D329" s="10">
        <v>2566.571</v>
      </c>
      <c r="E329" s="9"/>
      <c r="F329" s="23">
        <v>3.31E8</v>
      </c>
      <c r="G329" s="11">
        <f t="shared" si="1"/>
        <v>0</v>
      </c>
      <c r="H329" s="12"/>
      <c r="I329" s="12"/>
      <c r="J329" s="12"/>
      <c r="K329" s="12"/>
      <c r="L329" s="12"/>
    </row>
    <row r="330">
      <c r="A330" s="7" t="s">
        <v>12</v>
      </c>
      <c r="B330" s="8">
        <v>44180.0</v>
      </c>
      <c r="C330" s="10">
        <v>214748.4</v>
      </c>
      <c r="D330" s="10">
        <v>2633.571</v>
      </c>
      <c r="E330" s="9"/>
      <c r="F330" s="23">
        <v>3.31E8</v>
      </c>
      <c r="G330" s="11">
        <f t="shared" si="1"/>
        <v>0</v>
      </c>
      <c r="H330" s="12"/>
      <c r="I330" s="12"/>
      <c r="J330" s="12"/>
      <c r="K330" s="12"/>
      <c r="L330" s="12"/>
    </row>
    <row r="331">
      <c r="A331" s="7" t="s">
        <v>12</v>
      </c>
      <c r="B331" s="8">
        <v>44181.0</v>
      </c>
      <c r="C331" s="10">
        <v>218176.4</v>
      </c>
      <c r="D331" s="10">
        <v>2705.143</v>
      </c>
      <c r="E331" s="9"/>
      <c r="F331" s="23">
        <v>3.31E8</v>
      </c>
      <c r="G331" s="11">
        <f t="shared" si="1"/>
        <v>0</v>
      </c>
      <c r="H331" s="12"/>
      <c r="I331" s="12"/>
      <c r="J331" s="12"/>
      <c r="K331" s="12"/>
      <c r="L331" s="12"/>
    </row>
    <row r="332">
      <c r="A332" s="7" t="s">
        <v>12</v>
      </c>
      <c r="B332" s="8">
        <v>44182.0</v>
      </c>
      <c r="C332" s="10">
        <v>219386.7</v>
      </c>
      <c r="D332" s="10">
        <v>2777.286</v>
      </c>
      <c r="E332" s="9"/>
      <c r="F332" s="23">
        <v>3.31E8</v>
      </c>
      <c r="G332" s="11">
        <f t="shared" si="1"/>
        <v>0</v>
      </c>
      <c r="H332" s="12"/>
      <c r="I332" s="12"/>
      <c r="J332" s="12"/>
      <c r="K332" s="12"/>
      <c r="L332" s="12"/>
    </row>
    <row r="333">
      <c r="A333" s="7" t="s">
        <v>12</v>
      </c>
      <c r="B333" s="8">
        <v>44183.0</v>
      </c>
      <c r="C333" s="10">
        <v>221064.3</v>
      </c>
      <c r="D333" s="10">
        <v>2714.857</v>
      </c>
      <c r="E333" s="9"/>
      <c r="F333" s="23">
        <v>3.31E8</v>
      </c>
      <c r="G333" s="11">
        <f t="shared" si="1"/>
        <v>0</v>
      </c>
      <c r="H333" s="12"/>
      <c r="I333" s="12"/>
      <c r="J333" s="12"/>
      <c r="K333" s="12"/>
      <c r="L333" s="12"/>
    </row>
    <row r="334">
      <c r="A334" s="7" t="s">
        <v>12</v>
      </c>
      <c r="B334" s="8">
        <v>44184.0</v>
      </c>
      <c r="C334" s="10">
        <v>217393.6</v>
      </c>
      <c r="D334" s="10">
        <v>2743.286</v>
      </c>
      <c r="E334" s="9"/>
      <c r="F334" s="23">
        <v>3.31E8</v>
      </c>
      <c r="G334" s="11">
        <f t="shared" si="1"/>
        <v>0</v>
      </c>
      <c r="H334" s="12"/>
      <c r="I334" s="12"/>
      <c r="J334" s="12"/>
      <c r="K334" s="12"/>
      <c r="L334" s="12"/>
    </row>
    <row r="335">
      <c r="A335" s="7" t="s">
        <v>12</v>
      </c>
      <c r="B335" s="8">
        <v>44185.0</v>
      </c>
      <c r="C335" s="10">
        <v>217399.9</v>
      </c>
      <c r="D335" s="10">
        <v>2756.857</v>
      </c>
      <c r="E335" s="10">
        <v>556208.0</v>
      </c>
      <c r="F335" s="23">
        <v>3.31E8</v>
      </c>
      <c r="G335" s="11">
        <f t="shared" si="1"/>
        <v>0.001680386707</v>
      </c>
      <c r="H335" s="12"/>
      <c r="I335" s="12"/>
      <c r="J335" s="12"/>
      <c r="K335" s="12"/>
      <c r="L335" s="12"/>
    </row>
    <row r="336">
      <c r="A336" s="7" t="s">
        <v>12</v>
      </c>
      <c r="B336" s="8">
        <v>44186.0</v>
      </c>
      <c r="C336" s="10">
        <v>218026.9</v>
      </c>
      <c r="D336" s="10">
        <v>2792.286</v>
      </c>
      <c r="E336" s="10">
        <v>614117.0</v>
      </c>
      <c r="F336" s="23">
        <v>3.31E8</v>
      </c>
      <c r="G336" s="11">
        <f t="shared" si="1"/>
        <v>0.001855338369</v>
      </c>
      <c r="H336" s="12"/>
      <c r="I336" s="12"/>
      <c r="J336" s="12"/>
      <c r="K336" s="12"/>
      <c r="L336" s="12"/>
    </row>
    <row r="337">
      <c r="A337" s="7" t="s">
        <v>12</v>
      </c>
      <c r="B337" s="8">
        <v>44187.0</v>
      </c>
      <c r="C337" s="10">
        <v>216471.9</v>
      </c>
      <c r="D337" s="10">
        <v>2835.857</v>
      </c>
      <c r="E337" s="9"/>
      <c r="F337" s="23">
        <v>3.31E8</v>
      </c>
      <c r="G337" s="11">
        <f t="shared" si="1"/>
        <v>0</v>
      </c>
      <c r="H337" s="12"/>
      <c r="I337" s="12"/>
      <c r="J337" s="12"/>
      <c r="K337" s="12"/>
      <c r="L337" s="12"/>
    </row>
    <row r="338">
      <c r="A338" s="7" t="s">
        <v>12</v>
      </c>
      <c r="B338" s="8">
        <v>44188.0</v>
      </c>
      <c r="C338" s="10">
        <v>214040.4</v>
      </c>
      <c r="D338" s="10">
        <v>2799.429</v>
      </c>
      <c r="E338" s="10">
        <v>1008025.0</v>
      </c>
      <c r="F338" s="23">
        <v>3.31E8</v>
      </c>
      <c r="G338" s="11">
        <f t="shared" si="1"/>
        <v>0.003045392749</v>
      </c>
      <c r="H338" s="12"/>
      <c r="I338" s="12"/>
      <c r="J338" s="12"/>
      <c r="K338" s="12"/>
      <c r="L338" s="12"/>
    </row>
    <row r="339">
      <c r="A339" s="7" t="s">
        <v>12</v>
      </c>
      <c r="B339" s="8">
        <v>44189.0</v>
      </c>
      <c r="C339" s="10">
        <v>207505.4</v>
      </c>
      <c r="D339" s="10">
        <v>2713.714</v>
      </c>
      <c r="E339" s="9"/>
      <c r="F339" s="23">
        <v>3.31E8</v>
      </c>
      <c r="G339" s="11">
        <f t="shared" si="1"/>
        <v>0</v>
      </c>
      <c r="H339" s="12"/>
      <c r="I339" s="12"/>
      <c r="J339" s="12"/>
      <c r="K339" s="12"/>
      <c r="L339" s="12"/>
    </row>
    <row r="340">
      <c r="A340" s="7" t="s">
        <v>12</v>
      </c>
      <c r="B340" s="8">
        <v>44190.0</v>
      </c>
      <c r="C340" s="10">
        <v>185512.3</v>
      </c>
      <c r="D340" s="10">
        <v>2497.429</v>
      </c>
      <c r="E340" s="9"/>
      <c r="F340" s="23">
        <v>3.31E8</v>
      </c>
      <c r="G340" s="11">
        <f t="shared" si="1"/>
        <v>0</v>
      </c>
      <c r="H340" s="12"/>
      <c r="I340" s="12"/>
      <c r="J340" s="12"/>
      <c r="K340" s="12"/>
      <c r="L340" s="12"/>
    </row>
    <row r="341">
      <c r="A341" s="7" t="s">
        <v>12</v>
      </c>
      <c r="B341" s="8">
        <v>44191.0</v>
      </c>
      <c r="C341" s="10">
        <v>190414.3</v>
      </c>
      <c r="D341" s="10">
        <v>2385.429</v>
      </c>
      <c r="E341" s="10">
        <v>1944585.0</v>
      </c>
      <c r="F341" s="23">
        <v>3.31E8</v>
      </c>
      <c r="G341" s="11">
        <f t="shared" si="1"/>
        <v>0.005874879154</v>
      </c>
      <c r="H341" s="12"/>
      <c r="I341" s="12"/>
      <c r="J341" s="12"/>
      <c r="K341" s="12"/>
      <c r="L341" s="12"/>
    </row>
    <row r="342">
      <c r="A342" s="7" t="s">
        <v>12</v>
      </c>
      <c r="B342" s="8">
        <v>44192.0</v>
      </c>
      <c r="C342" s="10">
        <v>185818.6</v>
      </c>
      <c r="D342" s="10">
        <v>2343.571</v>
      </c>
      <c r="E342" s="9"/>
      <c r="F342" s="23">
        <v>3.31E8</v>
      </c>
      <c r="G342" s="11">
        <f t="shared" si="1"/>
        <v>0</v>
      </c>
      <c r="H342" s="12"/>
      <c r="I342" s="12"/>
      <c r="J342" s="12"/>
      <c r="K342" s="12"/>
      <c r="L342" s="12"/>
    </row>
    <row r="343">
      <c r="A343" s="7" t="s">
        <v>12</v>
      </c>
      <c r="B343" s="8">
        <v>44193.0</v>
      </c>
      <c r="C343" s="10">
        <v>182311.3</v>
      </c>
      <c r="D343" s="10">
        <v>2358.429</v>
      </c>
      <c r="E343" s="10">
        <v>2127143.0</v>
      </c>
      <c r="F343" s="23">
        <v>3.31E8</v>
      </c>
      <c r="G343" s="11">
        <f t="shared" si="1"/>
        <v>0.006426413897</v>
      </c>
      <c r="H343" s="12"/>
      <c r="I343" s="12"/>
      <c r="J343" s="12"/>
      <c r="K343" s="12"/>
      <c r="L343" s="12"/>
    </row>
    <row r="344">
      <c r="A344" s="7" t="s">
        <v>12</v>
      </c>
      <c r="B344" s="8">
        <v>44194.0</v>
      </c>
      <c r="C344" s="10">
        <v>182640.0</v>
      </c>
      <c r="D344" s="10">
        <v>2389.714</v>
      </c>
      <c r="E344" s="9"/>
      <c r="F344" s="23">
        <v>3.31E8</v>
      </c>
      <c r="G344" s="11">
        <f t="shared" si="1"/>
        <v>0</v>
      </c>
      <c r="H344" s="12"/>
      <c r="I344" s="12"/>
      <c r="J344" s="12"/>
      <c r="K344" s="12"/>
      <c r="L344" s="12"/>
    </row>
    <row r="345">
      <c r="A345" s="7" t="s">
        <v>12</v>
      </c>
      <c r="B345" s="8">
        <v>44195.0</v>
      </c>
      <c r="C345" s="10">
        <v>183222.4</v>
      </c>
      <c r="D345" s="10">
        <v>2442.143</v>
      </c>
      <c r="E345" s="10">
        <v>2794588.0</v>
      </c>
      <c r="F345" s="23">
        <v>3.31E8</v>
      </c>
      <c r="G345" s="11">
        <f t="shared" si="1"/>
        <v>0.008442864048</v>
      </c>
      <c r="H345" s="12"/>
      <c r="I345" s="12"/>
      <c r="J345" s="12"/>
      <c r="K345" s="12"/>
      <c r="L345" s="12"/>
    </row>
    <row r="346">
      <c r="A346" s="7" t="s">
        <v>12</v>
      </c>
      <c r="B346" s="8">
        <v>44196.0</v>
      </c>
      <c r="C346" s="10">
        <v>189143.1</v>
      </c>
      <c r="D346" s="10">
        <v>2518.0</v>
      </c>
      <c r="E346" s="9"/>
      <c r="F346" s="23">
        <v>3.31E8</v>
      </c>
      <c r="G346" s="11">
        <f t="shared" si="1"/>
        <v>0</v>
      </c>
      <c r="H346" s="12"/>
      <c r="I346" s="12"/>
      <c r="J346" s="12"/>
      <c r="K346" s="12"/>
      <c r="L346" s="12"/>
    </row>
    <row r="347">
      <c r="A347" s="7" t="s">
        <v>12</v>
      </c>
      <c r="B347" s="8">
        <v>44197.0</v>
      </c>
      <c r="C347" s="10">
        <v>197148.3</v>
      </c>
      <c r="D347" s="10">
        <v>2614.714</v>
      </c>
      <c r="E347" s="9"/>
      <c r="F347" s="23">
        <v>3.31E8</v>
      </c>
      <c r="G347" s="11">
        <f t="shared" si="1"/>
        <v>0</v>
      </c>
      <c r="H347" s="12"/>
      <c r="I347" s="12"/>
      <c r="J347" s="12"/>
      <c r="K347" s="12"/>
      <c r="L347" s="12"/>
    </row>
    <row r="348">
      <c r="A348" s="7" t="s">
        <v>12</v>
      </c>
      <c r="B348" s="8">
        <v>44198.0</v>
      </c>
      <c r="C348" s="10">
        <v>207726.3</v>
      </c>
      <c r="D348" s="10">
        <v>2709.857</v>
      </c>
      <c r="E348" s="10">
        <v>4225756.0</v>
      </c>
      <c r="F348" s="23">
        <v>3.31E8</v>
      </c>
      <c r="G348" s="11">
        <f t="shared" si="1"/>
        <v>0.01276663444</v>
      </c>
      <c r="H348" s="12"/>
      <c r="I348" s="12"/>
      <c r="J348" s="12"/>
      <c r="K348" s="12"/>
      <c r="L348" s="12"/>
    </row>
    <row r="349">
      <c r="A349" s="7" t="s">
        <v>12</v>
      </c>
      <c r="B349" s="8">
        <v>44199.0</v>
      </c>
      <c r="C349" s="10">
        <v>215298.9</v>
      </c>
      <c r="D349" s="10">
        <v>2712.143</v>
      </c>
      <c r="E349" s="9"/>
      <c r="F349" s="23">
        <v>3.31E8</v>
      </c>
      <c r="G349" s="11">
        <f t="shared" si="1"/>
        <v>0</v>
      </c>
      <c r="H349" s="12"/>
      <c r="I349" s="12"/>
      <c r="J349" s="12"/>
      <c r="K349" s="12"/>
      <c r="L349" s="12"/>
    </row>
    <row r="350">
      <c r="A350" s="7" t="s">
        <v>12</v>
      </c>
      <c r="B350" s="8">
        <v>44200.0</v>
      </c>
      <c r="C350" s="10">
        <v>216706.4</v>
      </c>
      <c r="D350" s="10">
        <v>2725.286</v>
      </c>
      <c r="E350" s="10">
        <v>4563260.0</v>
      </c>
      <c r="F350" s="23">
        <v>3.31E8</v>
      </c>
      <c r="G350" s="11">
        <f t="shared" si="1"/>
        <v>0.01378628399</v>
      </c>
      <c r="H350" s="12"/>
      <c r="I350" s="12"/>
      <c r="J350" s="12"/>
      <c r="K350" s="12"/>
      <c r="L350" s="12"/>
    </row>
    <row r="351">
      <c r="A351" s="7" t="s">
        <v>12</v>
      </c>
      <c r="B351" s="8">
        <v>44201.0</v>
      </c>
      <c r="C351" s="10">
        <v>221654.1</v>
      </c>
      <c r="D351" s="10">
        <v>2735.714</v>
      </c>
      <c r="E351" s="10">
        <v>4836469.0</v>
      </c>
      <c r="F351" s="23">
        <v>3.31E8</v>
      </c>
      <c r="G351" s="11">
        <f t="shared" si="1"/>
        <v>0.01461168882</v>
      </c>
      <c r="H351" s="12"/>
      <c r="I351" s="12"/>
      <c r="J351" s="12"/>
      <c r="K351" s="12"/>
      <c r="L351" s="12"/>
    </row>
    <row r="352">
      <c r="A352" s="7" t="s">
        <v>12</v>
      </c>
      <c r="B352" s="8">
        <v>44202.0</v>
      </c>
      <c r="C352" s="10">
        <v>224787.9</v>
      </c>
      <c r="D352" s="10">
        <v>2750.143</v>
      </c>
      <c r="E352" s="10">
        <v>5306797.0</v>
      </c>
      <c r="F352" s="23">
        <v>3.31E8</v>
      </c>
      <c r="G352" s="11">
        <f t="shared" si="1"/>
        <v>0.01603261934</v>
      </c>
      <c r="H352" s="12"/>
      <c r="I352" s="12"/>
      <c r="J352" s="12"/>
      <c r="K352" s="12"/>
      <c r="L352" s="12"/>
    </row>
    <row r="353">
      <c r="A353" s="7" t="s">
        <v>12</v>
      </c>
      <c r="B353" s="8">
        <v>44203.0</v>
      </c>
      <c r="C353" s="10">
        <v>230893.1</v>
      </c>
      <c r="D353" s="10">
        <v>2832.429</v>
      </c>
      <c r="E353" s="10">
        <v>5919418.0</v>
      </c>
      <c r="F353" s="23">
        <v>3.31E8</v>
      </c>
      <c r="G353" s="11">
        <f t="shared" si="1"/>
        <v>0.01788343807</v>
      </c>
      <c r="H353" s="12"/>
      <c r="I353" s="12"/>
      <c r="J353" s="12"/>
      <c r="K353" s="12"/>
      <c r="L353" s="12"/>
    </row>
    <row r="354">
      <c r="A354" s="7" t="s">
        <v>12</v>
      </c>
      <c r="B354" s="8">
        <v>44204.0</v>
      </c>
      <c r="C354" s="10">
        <v>251084.7</v>
      </c>
      <c r="D354" s="10">
        <v>3113.0</v>
      </c>
      <c r="E354" s="10">
        <v>6688231.0</v>
      </c>
      <c r="F354" s="23">
        <v>3.31E8</v>
      </c>
      <c r="G354" s="11">
        <f t="shared" si="1"/>
        <v>0.02020613595</v>
      </c>
      <c r="H354" s="12"/>
      <c r="I354" s="12"/>
      <c r="J354" s="12"/>
      <c r="K354" s="12"/>
      <c r="L354" s="12"/>
    </row>
    <row r="355">
      <c r="A355" s="7" t="s">
        <v>12</v>
      </c>
      <c r="B355" s="8">
        <v>44205.0</v>
      </c>
      <c r="C355" s="10">
        <v>245442.6</v>
      </c>
      <c r="D355" s="10">
        <v>3220.0</v>
      </c>
      <c r="E355" s="9"/>
      <c r="F355" s="23">
        <v>3.31E8</v>
      </c>
      <c r="G355" s="11">
        <f t="shared" si="1"/>
        <v>0</v>
      </c>
      <c r="H355" s="12"/>
      <c r="I355" s="12"/>
      <c r="J355" s="12"/>
      <c r="K355" s="12"/>
      <c r="L355" s="12"/>
    </row>
    <row r="356">
      <c r="A356" s="7" t="s">
        <v>12</v>
      </c>
      <c r="B356" s="8">
        <v>44206.0</v>
      </c>
      <c r="C356" s="10">
        <v>246094.3</v>
      </c>
      <c r="D356" s="10">
        <v>3300.571</v>
      </c>
      <c r="E356" s="9"/>
      <c r="F356" s="23">
        <v>3.31E8</v>
      </c>
      <c r="G356" s="11">
        <f t="shared" si="1"/>
        <v>0</v>
      </c>
      <c r="H356" s="12"/>
      <c r="I356" s="12"/>
      <c r="J356" s="12"/>
      <c r="K356" s="12"/>
      <c r="L356" s="12"/>
    </row>
    <row r="357">
      <c r="A357" s="7" t="s">
        <v>12</v>
      </c>
      <c r="B357" s="8">
        <v>44207.0</v>
      </c>
      <c r="C357" s="10">
        <v>250474.1</v>
      </c>
      <c r="D357" s="10">
        <v>3300.714</v>
      </c>
      <c r="E357" s="10">
        <v>8987322.0</v>
      </c>
      <c r="F357" s="23">
        <v>3.31E8</v>
      </c>
      <c r="G357" s="11">
        <f t="shared" si="1"/>
        <v>0.02715203021</v>
      </c>
      <c r="H357" s="12"/>
      <c r="I357" s="12"/>
      <c r="J357" s="12"/>
      <c r="K357" s="12"/>
      <c r="L357" s="12"/>
    </row>
    <row r="358">
      <c r="A358" s="7" t="s">
        <v>12</v>
      </c>
      <c r="B358" s="8">
        <v>44208.0</v>
      </c>
      <c r="C358" s="10">
        <v>249320.6</v>
      </c>
      <c r="D358" s="10">
        <v>3411.143</v>
      </c>
      <c r="E358" s="10">
        <v>9327138.0</v>
      </c>
      <c r="F358" s="23">
        <v>3.31E8</v>
      </c>
      <c r="G358" s="11">
        <f t="shared" si="1"/>
        <v>0.02817866465</v>
      </c>
      <c r="H358" s="12"/>
      <c r="I358" s="12"/>
      <c r="J358" s="12"/>
      <c r="K358" s="12"/>
      <c r="L358" s="12"/>
    </row>
    <row r="359">
      <c r="A359" s="7" t="s">
        <v>12</v>
      </c>
      <c r="B359" s="8">
        <v>44209.0</v>
      </c>
      <c r="C359" s="10">
        <v>245701.1</v>
      </c>
      <c r="D359" s="10">
        <v>3425.714</v>
      </c>
      <c r="E359" s="9"/>
      <c r="F359" s="23">
        <v>3.31E8</v>
      </c>
      <c r="G359" s="11">
        <f t="shared" si="1"/>
        <v>0</v>
      </c>
      <c r="H359" s="12"/>
      <c r="I359" s="12"/>
      <c r="J359" s="12"/>
      <c r="K359" s="12"/>
      <c r="L359" s="12"/>
    </row>
    <row r="360">
      <c r="A360" s="7" t="s">
        <v>12</v>
      </c>
      <c r="B360" s="8">
        <v>44210.0</v>
      </c>
      <c r="C360" s="10">
        <v>239619.6</v>
      </c>
      <c r="D360" s="10">
        <v>3420.571</v>
      </c>
      <c r="E360" s="10">
        <v>9690757.0</v>
      </c>
      <c r="F360" s="23">
        <v>3.31E8</v>
      </c>
      <c r="G360" s="11">
        <f t="shared" si="1"/>
        <v>0.02927721148</v>
      </c>
      <c r="H360" s="12"/>
      <c r="I360" s="12"/>
      <c r="J360" s="12"/>
      <c r="K360" s="12"/>
      <c r="L360" s="12"/>
    </row>
    <row r="361">
      <c r="A361" s="7" t="s">
        <v>12</v>
      </c>
      <c r="B361" s="8">
        <v>44211.0</v>
      </c>
      <c r="C361" s="10">
        <v>232122.9</v>
      </c>
      <c r="D361" s="10">
        <v>3393.714</v>
      </c>
      <c r="E361" s="10">
        <v>1.0595866E7</v>
      </c>
      <c r="F361" s="23">
        <v>3.31E8</v>
      </c>
      <c r="G361" s="11">
        <f t="shared" si="1"/>
        <v>0.03201167976</v>
      </c>
      <c r="H361" s="12"/>
      <c r="I361" s="12"/>
      <c r="J361" s="12"/>
      <c r="K361" s="12"/>
      <c r="L361" s="12"/>
    </row>
    <row r="362">
      <c r="A362" s="7" t="s">
        <v>12</v>
      </c>
      <c r="B362" s="8">
        <v>44212.0</v>
      </c>
      <c r="C362" s="10">
        <v>223678.7</v>
      </c>
      <c r="D362" s="10">
        <v>3409.571</v>
      </c>
      <c r="E362" s="9"/>
      <c r="F362" s="23">
        <v>3.31E8</v>
      </c>
      <c r="G362" s="11">
        <f t="shared" si="1"/>
        <v>0</v>
      </c>
      <c r="H362" s="12"/>
      <c r="I362" s="12"/>
      <c r="J362" s="12"/>
      <c r="K362" s="12"/>
      <c r="L362" s="12"/>
    </row>
    <row r="363">
      <c r="A363" s="7" t="s">
        <v>12</v>
      </c>
      <c r="B363" s="8">
        <v>44213.0</v>
      </c>
      <c r="C363" s="10">
        <v>218609.6</v>
      </c>
      <c r="D363" s="10">
        <v>3392.857</v>
      </c>
      <c r="E363" s="9"/>
      <c r="F363" s="23">
        <v>3.31E8</v>
      </c>
      <c r="G363" s="11">
        <f t="shared" si="1"/>
        <v>0</v>
      </c>
      <c r="H363" s="12"/>
      <c r="I363" s="12"/>
      <c r="J363" s="12"/>
      <c r="K363" s="12"/>
      <c r="L363" s="12"/>
    </row>
    <row r="364">
      <c r="A364" s="7" t="s">
        <v>12</v>
      </c>
      <c r="B364" s="8">
        <v>44214.0</v>
      </c>
      <c r="C364" s="10">
        <v>208457.3</v>
      </c>
      <c r="D364" s="10">
        <v>3315.286</v>
      </c>
      <c r="E364" s="9"/>
      <c r="F364" s="23">
        <v>3.31E8</v>
      </c>
      <c r="G364" s="11">
        <f t="shared" si="1"/>
        <v>0</v>
      </c>
      <c r="H364" s="12"/>
      <c r="I364" s="12"/>
      <c r="J364" s="12"/>
      <c r="K364" s="12"/>
      <c r="L364" s="12"/>
    </row>
    <row r="365">
      <c r="A365" s="7" t="s">
        <v>12</v>
      </c>
      <c r="B365" s="8">
        <v>44215.0</v>
      </c>
      <c r="C365" s="10">
        <v>201207.1</v>
      </c>
      <c r="D365" s="10">
        <v>3064.857</v>
      </c>
      <c r="E365" s="10">
        <v>1.3595803E7</v>
      </c>
      <c r="F365" s="23">
        <v>3.31E8</v>
      </c>
      <c r="G365" s="11">
        <f t="shared" si="1"/>
        <v>0.04107493353</v>
      </c>
      <c r="H365" s="12"/>
      <c r="I365" s="12"/>
      <c r="J365" s="12"/>
      <c r="K365" s="12"/>
      <c r="L365" s="12"/>
    </row>
    <row r="366">
      <c r="A366" s="7" t="s">
        <v>12</v>
      </c>
      <c r="B366" s="8">
        <v>44216.0</v>
      </c>
      <c r="C366" s="10">
        <v>194487.1</v>
      </c>
      <c r="D366" s="10">
        <v>3125.0</v>
      </c>
      <c r="E366" s="10">
        <v>1.4270441E7</v>
      </c>
      <c r="F366" s="23">
        <v>3.31E8</v>
      </c>
      <c r="G366" s="11">
        <f t="shared" si="1"/>
        <v>0.0431131148</v>
      </c>
      <c r="H366" s="12"/>
      <c r="I366" s="12"/>
      <c r="J366" s="12"/>
      <c r="K366" s="12"/>
      <c r="L366" s="12"/>
    </row>
    <row r="367">
      <c r="A367" s="7" t="s">
        <v>12</v>
      </c>
      <c r="B367" s="8">
        <v>44217.0</v>
      </c>
      <c r="C367" s="10">
        <v>188500.0</v>
      </c>
      <c r="D367" s="10">
        <v>3155.714</v>
      </c>
      <c r="E367" s="10">
        <v>1.5053257E7</v>
      </c>
      <c r="F367" s="23">
        <v>3.31E8</v>
      </c>
      <c r="G367" s="11">
        <f t="shared" si="1"/>
        <v>0.04547811782</v>
      </c>
      <c r="H367" s="12"/>
      <c r="I367" s="12"/>
      <c r="J367" s="12"/>
      <c r="K367" s="12"/>
      <c r="L367" s="12"/>
    </row>
    <row r="368">
      <c r="A368" s="7" t="s">
        <v>12</v>
      </c>
      <c r="B368" s="8">
        <v>44218.0</v>
      </c>
      <c r="C368" s="10">
        <v>181068.6</v>
      </c>
      <c r="D368" s="10">
        <v>3143.571</v>
      </c>
      <c r="E368" s="10">
        <v>1.6243093E7</v>
      </c>
      <c r="F368" s="23">
        <v>3.31E8</v>
      </c>
      <c r="G368" s="11">
        <f t="shared" si="1"/>
        <v>0.04907278852</v>
      </c>
      <c r="H368" s="12"/>
      <c r="I368" s="12"/>
      <c r="J368" s="12"/>
      <c r="K368" s="12"/>
      <c r="L368" s="12"/>
    </row>
    <row r="369">
      <c r="A369" s="7" t="s">
        <v>12</v>
      </c>
      <c r="B369" s="8">
        <v>44219.0</v>
      </c>
      <c r="C369" s="10">
        <v>176625.9</v>
      </c>
      <c r="D369" s="10">
        <v>3137.143</v>
      </c>
      <c r="E369" s="10">
        <v>1.7390345E7</v>
      </c>
      <c r="F369" s="23">
        <v>3.31E8</v>
      </c>
      <c r="G369" s="11">
        <f t="shared" si="1"/>
        <v>0.05253880665</v>
      </c>
      <c r="H369" s="12"/>
      <c r="I369" s="12"/>
      <c r="J369" s="12"/>
      <c r="K369" s="12"/>
      <c r="L369" s="12"/>
    </row>
    <row r="370">
      <c r="A370" s="7" t="s">
        <v>12</v>
      </c>
      <c r="B370" s="8">
        <v>44220.0</v>
      </c>
      <c r="C370" s="10">
        <v>169949.7</v>
      </c>
      <c r="D370" s="10">
        <v>3131.714</v>
      </c>
      <c r="E370" s="10">
        <v>1.8502131E7</v>
      </c>
      <c r="F370" s="23">
        <v>3.31E8</v>
      </c>
      <c r="G370" s="11">
        <f t="shared" si="1"/>
        <v>0.05589767674</v>
      </c>
      <c r="H370" s="12"/>
      <c r="I370" s="12"/>
      <c r="J370" s="12"/>
      <c r="K370" s="12"/>
      <c r="L370" s="12"/>
    </row>
    <row r="371">
      <c r="A371" s="7" t="s">
        <v>12</v>
      </c>
      <c r="B371" s="8">
        <v>44221.0</v>
      </c>
      <c r="C371" s="10">
        <v>171103.9</v>
      </c>
      <c r="D371" s="10">
        <v>3192.0</v>
      </c>
      <c r="E371" s="10">
        <v>1.9252279E7</v>
      </c>
      <c r="F371" s="23">
        <v>3.31E8</v>
      </c>
      <c r="G371" s="11">
        <f t="shared" si="1"/>
        <v>0.05816398489</v>
      </c>
      <c r="H371" s="12"/>
      <c r="I371" s="12"/>
      <c r="J371" s="12"/>
      <c r="K371" s="12"/>
      <c r="L371" s="12"/>
    </row>
    <row r="372">
      <c r="A372" s="7" t="s">
        <v>12</v>
      </c>
      <c r="B372" s="8">
        <v>44222.0</v>
      </c>
      <c r="C372" s="10">
        <v>167019.6</v>
      </c>
      <c r="D372" s="10">
        <v>3379.857</v>
      </c>
      <c r="E372" s="10">
        <v>1.9902237E7</v>
      </c>
      <c r="F372" s="23">
        <v>3.31E8</v>
      </c>
      <c r="G372" s="11">
        <f t="shared" si="1"/>
        <v>0.06012760423</v>
      </c>
      <c r="H372" s="12"/>
      <c r="I372" s="12"/>
      <c r="J372" s="12"/>
      <c r="K372" s="12"/>
      <c r="L372" s="12"/>
    </row>
    <row r="373">
      <c r="A373" s="7" t="s">
        <v>12</v>
      </c>
      <c r="B373" s="8">
        <v>44223.0</v>
      </c>
      <c r="C373" s="10">
        <v>162833.9</v>
      </c>
      <c r="D373" s="10">
        <v>3312.429</v>
      </c>
      <c r="E373" s="10">
        <v>2.068797E7</v>
      </c>
      <c r="F373" s="23">
        <v>3.31E8</v>
      </c>
      <c r="G373" s="11">
        <f t="shared" si="1"/>
        <v>0.06250141994</v>
      </c>
      <c r="H373" s="12"/>
      <c r="I373" s="12"/>
      <c r="J373" s="12"/>
      <c r="K373" s="12"/>
      <c r="L373" s="12"/>
    </row>
    <row r="374">
      <c r="A374" s="7" t="s">
        <v>12</v>
      </c>
      <c r="B374" s="8">
        <v>44224.0</v>
      </c>
      <c r="C374" s="10">
        <v>159255.0</v>
      </c>
      <c r="D374" s="10">
        <v>3287.714</v>
      </c>
      <c r="E374" s="10">
        <v>2.1698606E7</v>
      </c>
      <c r="F374" s="23">
        <v>3.31E8</v>
      </c>
      <c r="G374" s="11">
        <f t="shared" si="1"/>
        <v>0.06555470091</v>
      </c>
      <c r="H374" s="12"/>
      <c r="I374" s="12"/>
      <c r="J374" s="12"/>
      <c r="K374" s="12"/>
      <c r="L374" s="12"/>
    </row>
    <row r="375">
      <c r="A375" s="7" t="s">
        <v>12</v>
      </c>
      <c r="B375" s="8">
        <v>44225.0</v>
      </c>
      <c r="C375" s="10">
        <v>155805.4</v>
      </c>
      <c r="D375" s="10">
        <v>3262.0</v>
      </c>
      <c r="E375" s="10">
        <v>2.2858318E7</v>
      </c>
      <c r="F375" s="23">
        <v>3.31E8</v>
      </c>
      <c r="G375" s="11">
        <f t="shared" si="1"/>
        <v>0.06905836254</v>
      </c>
      <c r="H375" s="12"/>
      <c r="I375" s="12"/>
      <c r="J375" s="12"/>
      <c r="K375" s="12"/>
      <c r="L375" s="12"/>
    </row>
    <row r="376">
      <c r="A376" s="7" t="s">
        <v>12</v>
      </c>
      <c r="B376" s="8">
        <v>44226.0</v>
      </c>
      <c r="C376" s="10">
        <v>151762.6</v>
      </c>
      <c r="D376" s="10">
        <v>3179.714</v>
      </c>
      <c r="E376" s="10">
        <v>2.4064165E7</v>
      </c>
      <c r="F376" s="23">
        <v>3.31E8</v>
      </c>
      <c r="G376" s="11">
        <f t="shared" si="1"/>
        <v>0.07270140483</v>
      </c>
      <c r="H376" s="12"/>
      <c r="I376" s="12"/>
      <c r="J376" s="12"/>
      <c r="K376" s="12"/>
      <c r="L376" s="12"/>
    </row>
    <row r="377">
      <c r="A377" s="7" t="s">
        <v>12</v>
      </c>
      <c r="B377" s="8">
        <v>44227.0</v>
      </c>
      <c r="C377" s="10">
        <v>149041.7</v>
      </c>
      <c r="D377" s="10">
        <v>3179.714</v>
      </c>
      <c r="E377" s="10">
        <v>2.5201143E7</v>
      </c>
      <c r="F377" s="23">
        <v>3.31E8</v>
      </c>
      <c r="G377" s="11">
        <f t="shared" si="1"/>
        <v>0.07613638369</v>
      </c>
      <c r="H377" s="12"/>
      <c r="I377" s="12"/>
      <c r="J377" s="12"/>
      <c r="K377" s="12"/>
      <c r="L377" s="12"/>
    </row>
    <row r="378">
      <c r="A378" s="7" t="s">
        <v>12</v>
      </c>
      <c r="B378" s="8">
        <v>44228.0</v>
      </c>
      <c r="C378" s="10">
        <v>146655.7</v>
      </c>
      <c r="D378" s="10">
        <v>3194.0</v>
      </c>
      <c r="E378" s="10">
        <v>2.6023153E7</v>
      </c>
      <c r="F378" s="23">
        <v>3.31E8</v>
      </c>
      <c r="G378" s="11">
        <f t="shared" si="1"/>
        <v>0.07861979758</v>
      </c>
      <c r="H378" s="12"/>
      <c r="I378" s="12"/>
      <c r="J378" s="12"/>
      <c r="K378" s="12"/>
      <c r="L378" s="12"/>
    </row>
    <row r="379">
      <c r="A379" s="7" t="s">
        <v>12</v>
      </c>
      <c r="B379" s="8">
        <v>44229.0</v>
      </c>
      <c r="C379" s="10">
        <v>142038.1</v>
      </c>
      <c r="D379" s="10">
        <v>3108.714</v>
      </c>
      <c r="E379" s="10">
        <v>2.6440836E7</v>
      </c>
      <c r="F379" s="23">
        <v>3.31E8</v>
      </c>
      <c r="G379" s="11">
        <f t="shared" si="1"/>
        <v>0.07988167976</v>
      </c>
      <c r="H379" s="12"/>
      <c r="I379" s="12"/>
      <c r="J379" s="12"/>
      <c r="K379" s="12"/>
      <c r="L379" s="12"/>
    </row>
    <row r="380">
      <c r="A380" s="7" t="s">
        <v>12</v>
      </c>
      <c r="B380" s="8">
        <v>44230.0</v>
      </c>
      <c r="C380" s="10">
        <v>137428.1</v>
      </c>
      <c r="D380" s="10">
        <v>3099.857</v>
      </c>
      <c r="E380" s="10">
        <v>2.7154956E7</v>
      </c>
      <c r="F380" s="23">
        <v>3.31E8</v>
      </c>
      <c r="G380" s="11">
        <f t="shared" si="1"/>
        <v>0.08203914199</v>
      </c>
      <c r="H380" s="12"/>
      <c r="I380" s="12"/>
      <c r="J380" s="12"/>
      <c r="K380" s="12"/>
      <c r="L380" s="12"/>
    </row>
    <row r="381">
      <c r="A381" s="7" t="s">
        <v>12</v>
      </c>
      <c r="B381" s="8">
        <v>44231.0</v>
      </c>
      <c r="C381" s="10">
        <v>131028.4</v>
      </c>
      <c r="D381" s="10">
        <v>3061.714</v>
      </c>
      <c r="E381" s="10">
        <v>2.7905197E7</v>
      </c>
      <c r="F381" s="23">
        <v>3.31E8</v>
      </c>
      <c r="G381" s="11">
        <f t="shared" si="1"/>
        <v>0.08430573112</v>
      </c>
      <c r="H381" s="12"/>
      <c r="I381" s="12"/>
      <c r="J381" s="12"/>
      <c r="K381" s="12"/>
      <c r="L381" s="12"/>
    </row>
    <row r="382">
      <c r="A382" s="7" t="s">
        <v>12</v>
      </c>
      <c r="B382" s="8">
        <v>44232.0</v>
      </c>
      <c r="C382" s="10">
        <v>126429.7</v>
      </c>
      <c r="D382" s="10">
        <v>3064.857</v>
      </c>
      <c r="E382" s="10">
        <v>2.8909497E7</v>
      </c>
      <c r="F382" s="23">
        <v>3.31E8</v>
      </c>
      <c r="G382" s="11">
        <f t="shared" si="1"/>
        <v>0.08733987009</v>
      </c>
      <c r="H382" s="12"/>
      <c r="I382" s="12"/>
      <c r="J382" s="12"/>
      <c r="K382" s="12"/>
      <c r="L382" s="12"/>
    </row>
    <row r="383">
      <c r="A383" s="7" t="s">
        <v>12</v>
      </c>
      <c r="B383" s="8">
        <v>44233.0</v>
      </c>
      <c r="C383" s="10">
        <v>120960.7</v>
      </c>
      <c r="D383" s="10">
        <v>3049.0</v>
      </c>
      <c r="E383" s="10">
        <v>3.0250964E7</v>
      </c>
      <c r="F383" s="23">
        <v>3.31E8</v>
      </c>
      <c r="G383" s="11">
        <f t="shared" si="1"/>
        <v>0.09139264048</v>
      </c>
      <c r="H383" s="12"/>
      <c r="I383" s="12"/>
      <c r="J383" s="12"/>
      <c r="K383" s="12"/>
      <c r="L383" s="12"/>
    </row>
    <row r="384">
      <c r="A384" s="7" t="s">
        <v>12</v>
      </c>
      <c r="B384" s="8">
        <v>44234.0</v>
      </c>
      <c r="C384" s="10">
        <v>117759.9</v>
      </c>
      <c r="D384" s="10">
        <v>2988.143</v>
      </c>
      <c r="E384" s="10">
        <v>3.15791E7</v>
      </c>
      <c r="F384" s="23">
        <v>3.31E8</v>
      </c>
      <c r="G384" s="11">
        <f t="shared" si="1"/>
        <v>0.09540513595</v>
      </c>
      <c r="H384" s="12"/>
      <c r="I384" s="12"/>
      <c r="J384" s="12"/>
      <c r="K384" s="12"/>
      <c r="L384" s="12"/>
    </row>
    <row r="385">
      <c r="A385" s="7" t="s">
        <v>12</v>
      </c>
      <c r="B385" s="8">
        <v>44235.0</v>
      </c>
      <c r="C385" s="10">
        <v>111397.4</v>
      </c>
      <c r="D385" s="10">
        <v>2922.429</v>
      </c>
      <c r="E385" s="10">
        <v>3.2340146E7</v>
      </c>
      <c r="F385" s="23">
        <v>3.31E8</v>
      </c>
      <c r="G385" s="11">
        <f t="shared" si="1"/>
        <v>0.09770436858</v>
      </c>
      <c r="H385" s="12"/>
      <c r="I385" s="12"/>
      <c r="J385" s="12"/>
      <c r="K385" s="12"/>
      <c r="L385" s="12"/>
    </row>
    <row r="386">
      <c r="A386" s="7" t="s">
        <v>12</v>
      </c>
      <c r="B386" s="8">
        <v>44236.0</v>
      </c>
      <c r="C386" s="10">
        <v>108534.9</v>
      </c>
      <c r="D386" s="10">
        <v>2868.714</v>
      </c>
      <c r="E386" s="10">
        <v>3.2867213E7</v>
      </c>
      <c r="F386" s="23">
        <v>3.31E8</v>
      </c>
      <c r="G386" s="11">
        <f t="shared" si="1"/>
        <v>0.09929671601</v>
      </c>
      <c r="H386" s="12"/>
      <c r="I386" s="12"/>
      <c r="J386" s="12"/>
      <c r="K386" s="12"/>
      <c r="L386" s="12"/>
    </row>
    <row r="387">
      <c r="A387" s="7" t="s">
        <v>12</v>
      </c>
      <c r="B387" s="8">
        <v>44237.0</v>
      </c>
      <c r="C387" s="10">
        <v>104757.6</v>
      </c>
      <c r="D387" s="10">
        <v>2786.143</v>
      </c>
      <c r="E387" s="10">
        <v>3.3783384E7</v>
      </c>
      <c r="F387" s="23">
        <v>3.31E8</v>
      </c>
      <c r="G387" s="11">
        <f t="shared" si="1"/>
        <v>0.1020646042</v>
      </c>
      <c r="H387" s="12"/>
      <c r="I387" s="12"/>
      <c r="J387" s="12"/>
      <c r="K387" s="12"/>
      <c r="L387" s="12"/>
    </row>
    <row r="388">
      <c r="A388" s="7" t="s">
        <v>12</v>
      </c>
      <c r="B388" s="8">
        <v>44238.0</v>
      </c>
      <c r="C388" s="10">
        <v>102151.6</v>
      </c>
      <c r="D388" s="10">
        <v>2710.571</v>
      </c>
      <c r="E388" s="10">
        <v>3.4723964E7</v>
      </c>
      <c r="F388" s="23">
        <v>3.31E8</v>
      </c>
      <c r="G388" s="11">
        <f t="shared" si="1"/>
        <v>0.1049062356</v>
      </c>
      <c r="H388" s="12"/>
      <c r="I388" s="12"/>
      <c r="J388" s="12"/>
      <c r="K388" s="12"/>
      <c r="L388" s="12"/>
    </row>
    <row r="389">
      <c r="A389" s="7" t="s">
        <v>12</v>
      </c>
      <c r="B389" s="8">
        <v>44239.0</v>
      </c>
      <c r="C389" s="10">
        <v>97187.0</v>
      </c>
      <c r="D389" s="10">
        <v>2605.143</v>
      </c>
      <c r="E389" s="10">
        <v>3.5834855E7</v>
      </c>
      <c r="F389" s="23">
        <v>3.31E8</v>
      </c>
      <c r="G389" s="11">
        <f t="shared" si="1"/>
        <v>0.1082624018</v>
      </c>
      <c r="H389" s="12"/>
      <c r="I389" s="12"/>
      <c r="J389" s="12"/>
      <c r="K389" s="12"/>
      <c r="L389" s="12"/>
    </row>
    <row r="390">
      <c r="A390" s="7" t="s">
        <v>12</v>
      </c>
      <c r="B390" s="8">
        <v>44240.0</v>
      </c>
      <c r="C390" s="10">
        <v>94764.57</v>
      </c>
      <c r="D390" s="10">
        <v>2535.571</v>
      </c>
      <c r="E390" s="10">
        <v>3.7056122E7</v>
      </c>
      <c r="F390" s="23">
        <v>3.31E8</v>
      </c>
      <c r="G390" s="11">
        <f t="shared" si="1"/>
        <v>0.1119520302</v>
      </c>
      <c r="H390" s="12"/>
      <c r="I390" s="12"/>
      <c r="J390" s="12"/>
      <c r="K390" s="12"/>
      <c r="L390" s="12"/>
    </row>
    <row r="391">
      <c r="A391" s="7" t="s">
        <v>12</v>
      </c>
      <c r="B391" s="8">
        <v>44241.0</v>
      </c>
      <c r="C391" s="10">
        <v>91248.71</v>
      </c>
      <c r="D391" s="10">
        <v>2497.714</v>
      </c>
      <c r="E391" s="10">
        <v>3.829227E7</v>
      </c>
      <c r="F391" s="23">
        <v>3.31E8</v>
      </c>
      <c r="G391" s="11">
        <f t="shared" si="1"/>
        <v>0.1156866163</v>
      </c>
      <c r="H391" s="12"/>
      <c r="I391" s="12"/>
      <c r="J391" s="12"/>
      <c r="K391" s="12"/>
      <c r="L391" s="12"/>
    </row>
    <row r="392">
      <c r="A392" s="7" t="s">
        <v>12</v>
      </c>
      <c r="B392" s="8">
        <v>44242.0</v>
      </c>
      <c r="C392" s="10">
        <v>86083.14</v>
      </c>
      <c r="D392" s="10">
        <v>2403.857</v>
      </c>
      <c r="E392" s="9"/>
      <c r="F392" s="23">
        <v>3.31E8</v>
      </c>
      <c r="G392" s="11">
        <f t="shared" si="1"/>
        <v>0</v>
      </c>
      <c r="H392" s="12"/>
      <c r="I392" s="12"/>
      <c r="J392" s="12"/>
      <c r="K392" s="12"/>
      <c r="L392" s="12"/>
    </row>
    <row r="393">
      <c r="A393" s="7" t="s">
        <v>12</v>
      </c>
      <c r="B393" s="8">
        <v>44243.0</v>
      </c>
      <c r="C393" s="10">
        <v>81402.14</v>
      </c>
      <c r="D393" s="10">
        <v>2218.571</v>
      </c>
      <c r="E393" s="10">
        <v>3.9670551E7</v>
      </c>
      <c r="F393" s="23">
        <v>3.31E8</v>
      </c>
      <c r="G393" s="11">
        <f t="shared" si="1"/>
        <v>0.1198506073</v>
      </c>
      <c r="H393" s="12"/>
      <c r="I393" s="12"/>
      <c r="J393" s="12"/>
      <c r="K393" s="12"/>
      <c r="L393" s="12"/>
    </row>
    <row r="394">
      <c r="A394" s="7" t="s">
        <v>12</v>
      </c>
      <c r="B394" s="8">
        <v>44244.0</v>
      </c>
      <c r="C394" s="10">
        <v>77814.86</v>
      </c>
      <c r="D394" s="10">
        <v>2089.0</v>
      </c>
      <c r="E394" s="10">
        <v>4.0268009E7</v>
      </c>
      <c r="F394" s="23">
        <v>3.31E8</v>
      </c>
      <c r="G394" s="11">
        <f t="shared" si="1"/>
        <v>0.1216556163</v>
      </c>
      <c r="H394" s="12"/>
      <c r="I394" s="12"/>
      <c r="J394" s="12"/>
      <c r="K394" s="12"/>
      <c r="L394" s="12"/>
    </row>
    <row r="395">
      <c r="A395" s="7" t="s">
        <v>12</v>
      </c>
      <c r="B395" s="8">
        <v>44245.0</v>
      </c>
      <c r="C395" s="10">
        <v>72693.0</v>
      </c>
      <c r="D395" s="10">
        <v>1989.0</v>
      </c>
      <c r="E395" s="10">
        <v>4.1021049E7</v>
      </c>
      <c r="F395" s="23">
        <v>3.31E8</v>
      </c>
      <c r="G395" s="11">
        <f t="shared" si="1"/>
        <v>0.1239306616</v>
      </c>
      <c r="H395" s="12"/>
      <c r="I395" s="12"/>
      <c r="J395" s="12"/>
      <c r="K395" s="12"/>
      <c r="L395" s="12"/>
    </row>
    <row r="396">
      <c r="A396" s="7" t="s">
        <v>12</v>
      </c>
      <c r="B396" s="8">
        <v>44246.0</v>
      </c>
      <c r="C396" s="10">
        <v>69780.43</v>
      </c>
      <c r="D396" s="10">
        <v>1945.714</v>
      </c>
      <c r="E396" s="10">
        <v>4.1977401E7</v>
      </c>
      <c r="F396" s="23">
        <v>3.31E8</v>
      </c>
      <c r="G396" s="11">
        <f t="shared" si="1"/>
        <v>0.1268199426</v>
      </c>
      <c r="H396" s="12"/>
      <c r="I396" s="12"/>
      <c r="J396" s="12"/>
      <c r="K396" s="12"/>
      <c r="L396" s="12"/>
    </row>
    <row r="397">
      <c r="A397" s="7" t="s">
        <v>12</v>
      </c>
      <c r="B397" s="8">
        <v>44247.0</v>
      </c>
      <c r="C397" s="10">
        <v>67562.86</v>
      </c>
      <c r="D397" s="10">
        <v>1894.143</v>
      </c>
      <c r="E397" s="10">
        <v>4.2809595E7</v>
      </c>
      <c r="F397" s="23">
        <v>3.31E8</v>
      </c>
      <c r="G397" s="11">
        <f t="shared" si="1"/>
        <v>0.1293341239</v>
      </c>
      <c r="H397" s="12"/>
      <c r="I397" s="12"/>
      <c r="J397" s="12"/>
      <c r="K397" s="12"/>
      <c r="L397" s="12"/>
    </row>
    <row r="398">
      <c r="A398" s="7" t="s">
        <v>12</v>
      </c>
      <c r="B398" s="8">
        <v>44248.0</v>
      </c>
      <c r="C398" s="10">
        <v>66422.43</v>
      </c>
      <c r="D398" s="10">
        <v>1903.429</v>
      </c>
      <c r="E398" s="10">
        <v>4.3628092E7</v>
      </c>
      <c r="F398" s="23">
        <v>3.31E8</v>
      </c>
      <c r="G398" s="11">
        <f t="shared" si="1"/>
        <v>0.1318069245</v>
      </c>
      <c r="H398" s="12"/>
      <c r="I398" s="12"/>
      <c r="J398" s="12"/>
      <c r="K398" s="12"/>
      <c r="L398" s="12"/>
    </row>
    <row r="399">
      <c r="A399" s="7" t="s">
        <v>12</v>
      </c>
      <c r="B399" s="8">
        <v>44249.0</v>
      </c>
      <c r="C399" s="10">
        <v>66691.0</v>
      </c>
      <c r="D399" s="10">
        <v>1954.286</v>
      </c>
      <c r="E399" s="10">
        <v>4.4138118E7</v>
      </c>
      <c r="F399" s="23">
        <v>3.31E8</v>
      </c>
      <c r="G399" s="11">
        <f t="shared" si="1"/>
        <v>0.1333477885</v>
      </c>
      <c r="H399" s="12"/>
      <c r="I399" s="12"/>
      <c r="J399" s="12"/>
      <c r="K399" s="12"/>
      <c r="L399" s="12"/>
    </row>
    <row r="400">
      <c r="A400" s="7" t="s">
        <v>12</v>
      </c>
      <c r="B400" s="8">
        <v>44250.0</v>
      </c>
      <c r="C400" s="10">
        <v>68087.0</v>
      </c>
      <c r="D400" s="10">
        <v>2029.143</v>
      </c>
      <c r="E400" s="10">
        <v>4.4544969E7</v>
      </c>
      <c r="F400" s="23">
        <v>3.31E8</v>
      </c>
      <c r="G400" s="11">
        <f t="shared" si="1"/>
        <v>0.1345769456</v>
      </c>
      <c r="H400" s="12"/>
      <c r="I400" s="12"/>
      <c r="J400" s="12"/>
      <c r="K400" s="12"/>
      <c r="L400" s="12"/>
    </row>
    <row r="401">
      <c r="A401" s="7" t="s">
        <v>12</v>
      </c>
      <c r="B401" s="8">
        <v>44251.0</v>
      </c>
      <c r="C401" s="10">
        <v>68745.57</v>
      </c>
      <c r="D401" s="10">
        <v>2141.286</v>
      </c>
      <c r="E401" s="10">
        <v>4.5237143E7</v>
      </c>
      <c r="F401" s="23">
        <v>3.31E8</v>
      </c>
      <c r="G401" s="11">
        <f t="shared" si="1"/>
        <v>0.1366681057</v>
      </c>
      <c r="H401" s="12"/>
      <c r="I401" s="12"/>
      <c r="J401" s="12"/>
      <c r="K401" s="12"/>
      <c r="L401" s="12"/>
    </row>
    <row r="402">
      <c r="A402" s="7" t="s">
        <v>12</v>
      </c>
      <c r="B402" s="8">
        <v>44252.0</v>
      </c>
      <c r="C402" s="10">
        <v>69830.29</v>
      </c>
      <c r="D402" s="10">
        <v>2129.857</v>
      </c>
      <c r="E402" s="10">
        <v>4.6074392E7</v>
      </c>
      <c r="F402" s="23">
        <v>3.31E8</v>
      </c>
      <c r="G402" s="11">
        <f t="shared" si="1"/>
        <v>0.1391975589</v>
      </c>
      <c r="H402" s="12"/>
      <c r="I402" s="12"/>
      <c r="J402" s="12"/>
      <c r="K402" s="12"/>
      <c r="L402" s="12"/>
    </row>
    <row r="403">
      <c r="A403" s="7" t="s">
        <v>12</v>
      </c>
      <c r="B403" s="8">
        <v>44253.0</v>
      </c>
      <c r="C403" s="10">
        <v>69554.14</v>
      </c>
      <c r="D403" s="10">
        <v>2051.857</v>
      </c>
      <c r="E403" s="10">
        <v>4.7184199E7</v>
      </c>
      <c r="F403" s="23">
        <v>3.31E8</v>
      </c>
      <c r="G403" s="11">
        <f t="shared" si="1"/>
        <v>0.1425504502</v>
      </c>
      <c r="H403" s="12"/>
      <c r="I403" s="12"/>
      <c r="J403" s="12"/>
      <c r="K403" s="12"/>
      <c r="L403" s="12"/>
    </row>
    <row r="404">
      <c r="A404" s="7" t="s">
        <v>12</v>
      </c>
      <c r="B404" s="8">
        <v>44254.0</v>
      </c>
      <c r="C404" s="10">
        <v>68544.14</v>
      </c>
      <c r="D404" s="10">
        <v>2007.0</v>
      </c>
      <c r="E404" s="10">
        <v>4.8435536E7</v>
      </c>
      <c r="F404" s="23">
        <v>3.31E8</v>
      </c>
      <c r="G404" s="11">
        <f t="shared" si="1"/>
        <v>0.1463309245</v>
      </c>
      <c r="H404" s="12"/>
      <c r="I404" s="12"/>
      <c r="J404" s="12"/>
      <c r="K404" s="12"/>
      <c r="L404" s="12"/>
    </row>
    <row r="405">
      <c r="A405" s="7" t="s">
        <v>12</v>
      </c>
      <c r="B405" s="8">
        <v>44255.0</v>
      </c>
      <c r="C405" s="10">
        <v>67725.57</v>
      </c>
      <c r="D405" s="10">
        <v>1986.429</v>
      </c>
      <c r="E405" s="10">
        <v>4.977218E7</v>
      </c>
      <c r="F405" s="23">
        <v>3.31E8</v>
      </c>
      <c r="G405" s="11">
        <f t="shared" si="1"/>
        <v>0.1503691239</v>
      </c>
      <c r="H405" s="12"/>
      <c r="I405" s="12"/>
      <c r="J405" s="12"/>
      <c r="K405" s="12"/>
      <c r="L405" s="12"/>
    </row>
    <row r="406">
      <c r="A406" s="7" t="s">
        <v>12</v>
      </c>
      <c r="B406" s="8">
        <v>44256.0</v>
      </c>
      <c r="C406" s="10">
        <v>68002.57</v>
      </c>
      <c r="D406" s="10">
        <v>2014.714</v>
      </c>
      <c r="E406" s="10">
        <v>5.0732997E7</v>
      </c>
      <c r="F406" s="23">
        <v>3.31E8</v>
      </c>
      <c r="G406" s="11">
        <f t="shared" si="1"/>
        <v>0.1532718943</v>
      </c>
      <c r="H406" s="12"/>
      <c r="I406" s="12"/>
      <c r="J406" s="12"/>
      <c r="K406" s="12"/>
      <c r="L406" s="12"/>
    </row>
    <row r="407">
      <c r="A407" s="7" t="s">
        <v>12</v>
      </c>
      <c r="B407" s="8">
        <v>44257.0</v>
      </c>
      <c r="C407" s="10">
        <v>65835.14</v>
      </c>
      <c r="D407" s="10">
        <v>1967.0</v>
      </c>
      <c r="E407" s="10">
        <v>5.1755447E7</v>
      </c>
      <c r="F407" s="23">
        <v>3.31E8</v>
      </c>
      <c r="G407" s="11">
        <f t="shared" si="1"/>
        <v>0.1563608671</v>
      </c>
      <c r="H407" s="12"/>
      <c r="I407" s="12"/>
      <c r="J407" s="12"/>
      <c r="K407" s="12"/>
      <c r="L407" s="12"/>
    </row>
    <row r="408">
      <c r="A408" s="7" t="s">
        <v>12</v>
      </c>
      <c r="B408" s="8">
        <v>44258.0</v>
      </c>
      <c r="C408" s="10">
        <v>64755.43</v>
      </c>
      <c r="D408" s="10">
        <v>1866.857</v>
      </c>
      <c r="E408" s="10">
        <v>5.2855579E7</v>
      </c>
      <c r="F408" s="23">
        <v>3.31E8</v>
      </c>
      <c r="G408" s="11">
        <f t="shared" si="1"/>
        <v>0.1596845287</v>
      </c>
      <c r="H408" s="12"/>
      <c r="I408" s="12"/>
      <c r="J408" s="12"/>
      <c r="K408" s="12"/>
      <c r="L408" s="12"/>
    </row>
    <row r="409">
      <c r="A409" s="7" t="s">
        <v>12</v>
      </c>
      <c r="B409" s="8">
        <v>44259.0</v>
      </c>
      <c r="C409" s="10">
        <v>63406.29</v>
      </c>
      <c r="D409" s="10">
        <v>1793.429</v>
      </c>
      <c r="E409" s="10">
        <v>5.403567E7</v>
      </c>
      <c r="F409" s="23">
        <v>3.31E8</v>
      </c>
      <c r="G409" s="11">
        <f t="shared" si="1"/>
        <v>0.1632497583</v>
      </c>
      <c r="H409" s="12"/>
      <c r="I409" s="12"/>
      <c r="J409" s="12"/>
      <c r="K409" s="12"/>
      <c r="L409" s="12"/>
    </row>
    <row r="410">
      <c r="A410" s="7" t="s">
        <v>12</v>
      </c>
      <c r="B410" s="8">
        <v>44260.0</v>
      </c>
      <c r="C410" s="10">
        <v>61844.86</v>
      </c>
      <c r="D410" s="10">
        <v>1754.143</v>
      </c>
      <c r="E410" s="10">
        <v>5.5547697E7</v>
      </c>
      <c r="F410" s="23">
        <v>3.31E8</v>
      </c>
      <c r="G410" s="11">
        <f t="shared" si="1"/>
        <v>0.1678178157</v>
      </c>
      <c r="H410" s="12"/>
      <c r="I410" s="12"/>
      <c r="J410" s="12"/>
      <c r="K410" s="12"/>
      <c r="L410" s="12"/>
    </row>
    <row r="411">
      <c r="A411" s="7" t="s">
        <v>12</v>
      </c>
      <c r="B411" s="8">
        <v>44261.0</v>
      </c>
      <c r="C411" s="10">
        <v>60934.57</v>
      </c>
      <c r="D411" s="10">
        <v>1752.571</v>
      </c>
      <c r="E411" s="10">
        <v>5.7358849E7</v>
      </c>
      <c r="F411" s="23">
        <v>3.31E8</v>
      </c>
      <c r="G411" s="11">
        <f t="shared" si="1"/>
        <v>0.173289574</v>
      </c>
      <c r="H411" s="12"/>
      <c r="I411" s="12"/>
      <c r="J411" s="12"/>
      <c r="K411" s="12"/>
      <c r="L411" s="12"/>
    </row>
    <row r="412">
      <c r="A412" s="7" t="s">
        <v>12</v>
      </c>
      <c r="B412" s="8">
        <v>44262.0</v>
      </c>
      <c r="C412" s="10">
        <v>59456.14</v>
      </c>
      <c r="D412" s="10">
        <v>1696.857</v>
      </c>
      <c r="E412" s="10">
        <v>5.887371E7</v>
      </c>
      <c r="F412" s="23">
        <v>3.31E8</v>
      </c>
      <c r="G412" s="11">
        <f t="shared" si="1"/>
        <v>0.1778661934</v>
      </c>
      <c r="H412" s="12"/>
      <c r="I412" s="12"/>
      <c r="J412" s="12"/>
      <c r="K412" s="12"/>
      <c r="L412" s="12"/>
    </row>
    <row r="413">
      <c r="A413" s="7" t="s">
        <v>12</v>
      </c>
      <c r="B413" s="8">
        <v>44263.0</v>
      </c>
      <c r="C413" s="10">
        <v>57573.14</v>
      </c>
      <c r="D413" s="10">
        <v>1585.429</v>
      </c>
      <c r="E413" s="10">
        <v>6.0005231E7</v>
      </c>
      <c r="F413" s="23">
        <v>3.31E8</v>
      </c>
      <c r="G413" s="11">
        <f t="shared" si="1"/>
        <v>0.1812846858</v>
      </c>
      <c r="H413" s="12"/>
      <c r="I413" s="12"/>
      <c r="J413" s="12"/>
      <c r="K413" s="12"/>
      <c r="L413" s="12"/>
    </row>
    <row r="414">
      <c r="A414" s="7" t="s">
        <v>12</v>
      </c>
      <c r="B414" s="8">
        <v>44264.0</v>
      </c>
      <c r="C414" s="10">
        <v>57654.43</v>
      </c>
      <c r="D414" s="10">
        <v>1565.857</v>
      </c>
      <c r="E414" s="10">
        <v>6.1088527E7</v>
      </c>
      <c r="F414" s="23">
        <v>3.31E8</v>
      </c>
      <c r="G414" s="11">
        <f t="shared" si="1"/>
        <v>0.1845574834</v>
      </c>
      <c r="H414" s="12"/>
      <c r="I414" s="12"/>
      <c r="J414" s="12"/>
      <c r="K414" s="12"/>
      <c r="L414" s="12"/>
    </row>
    <row r="415">
      <c r="A415" s="7" t="s">
        <v>12</v>
      </c>
      <c r="B415" s="8">
        <v>44265.0</v>
      </c>
      <c r="C415" s="10">
        <v>56326.43</v>
      </c>
      <c r="D415" s="10">
        <v>1435.714</v>
      </c>
      <c r="E415" s="10">
        <v>6.245115E7</v>
      </c>
      <c r="F415" s="23">
        <v>3.31E8</v>
      </c>
      <c r="G415" s="11">
        <f t="shared" si="1"/>
        <v>0.1886741692</v>
      </c>
      <c r="H415" s="12"/>
      <c r="I415" s="12"/>
      <c r="J415" s="12"/>
      <c r="K415" s="12"/>
      <c r="L415" s="12"/>
    </row>
    <row r="416">
      <c r="A416" s="7" t="s">
        <v>12</v>
      </c>
      <c r="B416" s="8">
        <v>44266.0</v>
      </c>
      <c r="C416" s="10">
        <v>55528.0</v>
      </c>
      <c r="D416" s="10">
        <v>1383.714</v>
      </c>
      <c r="E416" s="10">
        <v>6.4071674E7</v>
      </c>
      <c r="F416" s="23">
        <v>3.31E8</v>
      </c>
      <c r="G416" s="11">
        <f t="shared" si="1"/>
        <v>0.1935700121</v>
      </c>
      <c r="H416" s="12"/>
      <c r="I416" s="12"/>
      <c r="J416" s="12"/>
      <c r="K416" s="12"/>
      <c r="L416" s="12"/>
    </row>
    <row r="417">
      <c r="A417" s="7" t="s">
        <v>12</v>
      </c>
      <c r="B417" s="8">
        <v>44267.0</v>
      </c>
      <c r="C417" s="10">
        <v>54827.14</v>
      </c>
      <c r="D417" s="10">
        <v>1346.714</v>
      </c>
      <c r="E417" s="10">
        <v>6.5965305E7</v>
      </c>
      <c r="F417" s="23">
        <v>3.31E8</v>
      </c>
      <c r="G417" s="11">
        <f t="shared" si="1"/>
        <v>0.1992909517</v>
      </c>
      <c r="H417" s="12"/>
      <c r="I417" s="12"/>
      <c r="J417" s="12"/>
      <c r="K417" s="12"/>
      <c r="L417" s="12"/>
    </row>
    <row r="418">
      <c r="A418" s="7" t="s">
        <v>12</v>
      </c>
      <c r="B418" s="8">
        <v>44268.0</v>
      </c>
      <c r="C418" s="10">
        <v>54081.0</v>
      </c>
      <c r="D418" s="10">
        <v>1278.143</v>
      </c>
      <c r="E418" s="10">
        <v>6.8884011E7</v>
      </c>
      <c r="F418" s="23">
        <v>3.31E8</v>
      </c>
      <c r="G418" s="11">
        <f t="shared" si="1"/>
        <v>0.2081087946</v>
      </c>
      <c r="H418" s="12"/>
      <c r="I418" s="12"/>
      <c r="J418" s="12"/>
      <c r="K418" s="12"/>
      <c r="L418" s="12"/>
    </row>
    <row r="419">
      <c r="A419" s="7" t="s">
        <v>12</v>
      </c>
      <c r="B419" s="8">
        <v>44269.0</v>
      </c>
      <c r="C419" s="10">
        <v>53681.71</v>
      </c>
      <c r="D419" s="10">
        <v>1261.286</v>
      </c>
      <c r="E419" s="10">
        <v>6.978421E7</v>
      </c>
      <c r="F419" s="23">
        <v>3.31E8</v>
      </c>
      <c r="G419" s="11">
        <f t="shared" si="1"/>
        <v>0.210828429</v>
      </c>
      <c r="H419" s="12"/>
      <c r="I419" s="12"/>
      <c r="J419" s="12"/>
      <c r="K419" s="12"/>
      <c r="L419" s="12"/>
    </row>
    <row r="420">
      <c r="A420" s="7" t="s">
        <v>12</v>
      </c>
      <c r="B420" s="8">
        <v>44270.0</v>
      </c>
      <c r="C420" s="10">
        <v>55342.29</v>
      </c>
      <c r="D420" s="10">
        <v>1262.857</v>
      </c>
      <c r="E420" s="10">
        <v>7.1054445E7</v>
      </c>
      <c r="F420" s="23">
        <v>3.31E8</v>
      </c>
      <c r="G420" s="11">
        <f t="shared" si="1"/>
        <v>0.214665997</v>
      </c>
      <c r="H420" s="12"/>
      <c r="I420" s="12"/>
      <c r="J420" s="12"/>
      <c r="K420" s="12"/>
      <c r="L420" s="12"/>
    </row>
    <row r="421">
      <c r="A421" s="7" t="s">
        <v>12</v>
      </c>
      <c r="B421" s="8">
        <v>44271.0</v>
      </c>
      <c r="C421" s="10">
        <v>54819.57</v>
      </c>
      <c r="D421" s="10">
        <v>1173.429</v>
      </c>
      <c r="E421" s="10">
        <v>7.2135616E7</v>
      </c>
      <c r="F421" s="23">
        <v>3.31E8</v>
      </c>
      <c r="G421" s="11">
        <f t="shared" si="1"/>
        <v>0.2179323746</v>
      </c>
      <c r="H421" s="12"/>
      <c r="I421" s="12"/>
      <c r="J421" s="12"/>
      <c r="K421" s="12"/>
      <c r="L421" s="12"/>
    </row>
    <row r="422">
      <c r="A422" s="7" t="s">
        <v>12</v>
      </c>
      <c r="B422" s="8">
        <v>44272.0</v>
      </c>
      <c r="C422" s="10">
        <v>55017.43</v>
      </c>
      <c r="D422" s="10">
        <v>1124.143</v>
      </c>
      <c r="E422" s="10">
        <v>7.3669956E7</v>
      </c>
      <c r="F422" s="23">
        <v>3.31E8</v>
      </c>
      <c r="G422" s="11">
        <f t="shared" si="1"/>
        <v>0.2225678429</v>
      </c>
      <c r="H422" s="12"/>
      <c r="I422" s="12"/>
      <c r="J422" s="12"/>
      <c r="K422" s="12"/>
      <c r="L422" s="12"/>
    </row>
    <row r="423">
      <c r="A423" s="7" t="s">
        <v>12</v>
      </c>
      <c r="B423" s="8">
        <v>44273.0</v>
      </c>
      <c r="C423" s="10">
        <v>54718.0</v>
      </c>
      <c r="D423" s="10">
        <v>1136.714</v>
      </c>
      <c r="E423" s="10">
        <v>7.5495716E7</v>
      </c>
      <c r="F423" s="23">
        <v>3.31E8</v>
      </c>
      <c r="G423" s="11">
        <f t="shared" si="1"/>
        <v>0.2280837341</v>
      </c>
      <c r="H423" s="12"/>
      <c r="I423" s="12"/>
      <c r="J423" s="12"/>
      <c r="K423" s="12"/>
      <c r="L423" s="12"/>
    </row>
    <row r="424">
      <c r="A424" s="7" t="s">
        <v>12</v>
      </c>
      <c r="B424" s="8">
        <v>44274.0</v>
      </c>
      <c r="C424" s="10">
        <v>54737.71</v>
      </c>
      <c r="D424" s="10">
        <v>1077.143</v>
      </c>
      <c r="E424" s="10">
        <v>7.7230061E7</v>
      </c>
      <c r="F424" s="23">
        <v>3.31E8</v>
      </c>
      <c r="G424" s="11">
        <f t="shared" si="1"/>
        <v>0.2333234471</v>
      </c>
      <c r="H424" s="12"/>
      <c r="I424" s="12"/>
      <c r="J424" s="12"/>
      <c r="K424" s="12"/>
      <c r="L424" s="12"/>
    </row>
    <row r="425">
      <c r="A425" s="7" t="s">
        <v>12</v>
      </c>
      <c r="B425" s="8">
        <v>44275.0</v>
      </c>
      <c r="C425" s="10">
        <v>55093.14</v>
      </c>
      <c r="D425" s="10">
        <v>1035.571</v>
      </c>
      <c r="E425" s="10">
        <v>7.9367225E7</v>
      </c>
      <c r="F425" s="23">
        <v>3.31E8</v>
      </c>
      <c r="G425" s="11">
        <f t="shared" si="1"/>
        <v>0.239780136</v>
      </c>
      <c r="H425" s="12"/>
      <c r="I425" s="12"/>
      <c r="J425" s="12"/>
      <c r="K425" s="12"/>
      <c r="L425" s="12"/>
    </row>
    <row r="426">
      <c r="A426" s="7" t="s">
        <v>12</v>
      </c>
      <c r="B426" s="8">
        <v>44276.0</v>
      </c>
      <c r="C426" s="10">
        <v>54456.57</v>
      </c>
      <c r="D426" s="10">
        <v>1021.857</v>
      </c>
      <c r="E426" s="10">
        <v>8.1415769E7</v>
      </c>
      <c r="F426" s="23">
        <v>3.31E8</v>
      </c>
      <c r="G426" s="11">
        <f t="shared" si="1"/>
        <v>0.2459690906</v>
      </c>
      <c r="H426" s="12"/>
      <c r="I426" s="12"/>
      <c r="J426" s="12"/>
      <c r="K426" s="12"/>
      <c r="L426" s="12"/>
    </row>
    <row r="427">
      <c r="A427" s="7" t="s">
        <v>12</v>
      </c>
      <c r="B427" s="8">
        <v>44277.0</v>
      </c>
      <c r="C427" s="10">
        <v>53727.29</v>
      </c>
      <c r="D427" s="10">
        <v>1018.0</v>
      </c>
      <c r="E427" s="10">
        <v>8.2772416E7</v>
      </c>
      <c r="F427" s="23">
        <v>3.31E8</v>
      </c>
      <c r="G427" s="11">
        <f t="shared" si="1"/>
        <v>0.2500677221</v>
      </c>
      <c r="H427" s="12"/>
      <c r="I427" s="12"/>
      <c r="J427" s="12"/>
      <c r="K427" s="12"/>
      <c r="L427" s="12"/>
    </row>
    <row r="428">
      <c r="A428" s="7" t="s">
        <v>12</v>
      </c>
      <c r="B428" s="8">
        <v>44278.0</v>
      </c>
      <c r="C428" s="10">
        <v>53681.57</v>
      </c>
      <c r="D428" s="10">
        <v>974.429</v>
      </c>
      <c r="E428" s="10">
        <v>8.3930495E7</v>
      </c>
      <c r="F428" s="23">
        <v>3.31E8</v>
      </c>
      <c r="G428" s="11">
        <f t="shared" si="1"/>
        <v>0.2535664502</v>
      </c>
      <c r="H428" s="12"/>
      <c r="I428" s="12"/>
      <c r="J428" s="12"/>
      <c r="K428" s="12"/>
      <c r="L428" s="12"/>
    </row>
    <row r="429">
      <c r="A429" s="7" t="s">
        <v>12</v>
      </c>
      <c r="B429" s="8">
        <v>44279.0</v>
      </c>
      <c r="C429" s="10">
        <v>57632.71</v>
      </c>
      <c r="D429" s="10">
        <v>1015.143</v>
      </c>
      <c r="E429" s="10">
        <v>8.5472166E7</v>
      </c>
      <c r="F429" s="23">
        <v>3.31E8</v>
      </c>
      <c r="G429" s="11">
        <f t="shared" si="1"/>
        <v>0.2582240665</v>
      </c>
      <c r="H429" s="12"/>
      <c r="I429" s="12"/>
      <c r="J429" s="12"/>
      <c r="K429" s="12"/>
      <c r="L429" s="12"/>
    </row>
    <row r="430">
      <c r="A430" s="7" t="s">
        <v>12</v>
      </c>
      <c r="B430" s="8">
        <v>44280.0</v>
      </c>
      <c r="C430" s="10">
        <v>58657.14</v>
      </c>
      <c r="D430" s="10">
        <v>980.143</v>
      </c>
      <c r="E430" s="10">
        <v>8.7343622E7</v>
      </c>
      <c r="F430" s="23">
        <v>3.31E8</v>
      </c>
      <c r="G430" s="11">
        <f t="shared" si="1"/>
        <v>0.2638780121</v>
      </c>
      <c r="H430" s="12"/>
      <c r="I430" s="12"/>
      <c r="J430" s="12"/>
      <c r="K430" s="12"/>
      <c r="L430" s="12"/>
    </row>
    <row r="431">
      <c r="A431" s="7" t="s">
        <v>12</v>
      </c>
      <c r="B431" s="8">
        <v>44281.0</v>
      </c>
      <c r="C431" s="10">
        <v>60903.71</v>
      </c>
      <c r="D431" s="10">
        <v>983.571</v>
      </c>
      <c r="E431" s="10">
        <v>8.9559225E7</v>
      </c>
      <c r="F431" s="23">
        <v>3.31E8</v>
      </c>
      <c r="G431" s="11">
        <f t="shared" si="1"/>
        <v>0.2705716767</v>
      </c>
      <c r="H431" s="12"/>
      <c r="I431" s="12"/>
      <c r="J431" s="12"/>
      <c r="K431" s="12"/>
      <c r="L431" s="12"/>
    </row>
    <row r="432">
      <c r="A432" s="7" t="s">
        <v>12</v>
      </c>
      <c r="B432" s="8">
        <v>44282.0</v>
      </c>
      <c r="C432" s="10">
        <v>61949.86</v>
      </c>
      <c r="D432" s="10">
        <v>991.571</v>
      </c>
      <c r="E432" s="10">
        <v>9.1707729E7</v>
      </c>
      <c r="F432" s="23">
        <v>3.31E8</v>
      </c>
      <c r="G432" s="11">
        <f t="shared" si="1"/>
        <v>0.2770626254</v>
      </c>
      <c r="H432" s="12"/>
      <c r="I432" s="12"/>
      <c r="J432" s="12"/>
      <c r="K432" s="12"/>
      <c r="L432" s="12"/>
    </row>
    <row r="433">
      <c r="A433" s="7" t="s">
        <v>12</v>
      </c>
      <c r="B433" s="8">
        <v>44283.0</v>
      </c>
      <c r="C433" s="10">
        <v>63292.86</v>
      </c>
      <c r="D433" s="10">
        <v>996.857</v>
      </c>
      <c r="E433" s="10">
        <v>9.3631163E7</v>
      </c>
      <c r="F433" s="23">
        <v>3.31E8</v>
      </c>
      <c r="G433" s="11">
        <f t="shared" si="1"/>
        <v>0.2828736042</v>
      </c>
      <c r="H433" s="12"/>
      <c r="I433" s="12"/>
      <c r="J433" s="12"/>
      <c r="K433" s="12"/>
      <c r="L433" s="12"/>
    </row>
    <row r="434">
      <c r="A434" s="7" t="s">
        <v>12</v>
      </c>
      <c r="B434" s="8">
        <v>44284.0</v>
      </c>
      <c r="C434" s="10">
        <v>65841.0</v>
      </c>
      <c r="D434" s="10">
        <v>994.857</v>
      </c>
      <c r="E434" s="10">
        <v>9.5015762E7</v>
      </c>
      <c r="F434" s="23">
        <v>3.31E8</v>
      </c>
      <c r="G434" s="11">
        <f t="shared" si="1"/>
        <v>0.2870566828</v>
      </c>
      <c r="H434" s="12"/>
      <c r="I434" s="12"/>
      <c r="J434" s="12"/>
      <c r="K434" s="12"/>
      <c r="L434" s="12"/>
    </row>
    <row r="435">
      <c r="A435" s="7" t="s">
        <v>12</v>
      </c>
      <c r="B435" s="8">
        <v>44285.0</v>
      </c>
      <c r="C435" s="10">
        <v>66946.86</v>
      </c>
      <c r="D435" s="10">
        <v>996.143</v>
      </c>
      <c r="E435" s="10">
        <v>9.6044046E7</v>
      </c>
      <c r="F435" s="23">
        <v>3.31E8</v>
      </c>
      <c r="G435" s="11">
        <f t="shared" si="1"/>
        <v>0.290163281</v>
      </c>
      <c r="H435" s="12"/>
      <c r="I435" s="12"/>
      <c r="J435" s="12"/>
      <c r="K435" s="12"/>
      <c r="L435" s="12"/>
    </row>
    <row r="436">
      <c r="A436" s="7" t="s">
        <v>12</v>
      </c>
      <c r="B436" s="8">
        <v>44286.0</v>
      </c>
      <c r="C436" s="10">
        <v>64065.0</v>
      </c>
      <c r="D436" s="10">
        <v>934.143</v>
      </c>
      <c r="E436" s="10">
        <v>9.759329E7</v>
      </c>
      <c r="F436" s="23">
        <v>3.31E8</v>
      </c>
      <c r="G436" s="11">
        <f t="shared" si="1"/>
        <v>0.2948437764</v>
      </c>
      <c r="H436" s="12"/>
      <c r="I436" s="12"/>
      <c r="J436" s="12"/>
      <c r="K436" s="12"/>
      <c r="L436" s="12"/>
    </row>
    <row r="437">
      <c r="A437" s="7" t="s">
        <v>12</v>
      </c>
      <c r="B437" s="8">
        <v>44287.0</v>
      </c>
      <c r="C437" s="10">
        <v>65718.29</v>
      </c>
      <c r="D437" s="10">
        <v>887.857</v>
      </c>
      <c r="E437" s="10">
        <v>9.9565311E7</v>
      </c>
      <c r="F437" s="23">
        <v>3.31E8</v>
      </c>
      <c r="G437" s="11">
        <f t="shared" si="1"/>
        <v>0.3008015438</v>
      </c>
      <c r="H437" s="12"/>
      <c r="I437" s="12"/>
      <c r="J437" s="12"/>
      <c r="K437" s="12"/>
      <c r="L437" s="12"/>
    </row>
    <row r="438">
      <c r="A438" s="7" t="s">
        <v>12</v>
      </c>
      <c r="B438" s="8">
        <v>44288.0</v>
      </c>
      <c r="C438" s="10">
        <v>64648.29</v>
      </c>
      <c r="D438" s="10">
        <v>859.571</v>
      </c>
      <c r="E438" s="23">
        <v>1.02E8</v>
      </c>
      <c r="F438" s="23">
        <v>3.31E8</v>
      </c>
      <c r="G438" s="11">
        <f t="shared" si="1"/>
        <v>0.3081570997</v>
      </c>
      <c r="H438" s="12"/>
      <c r="I438" s="12"/>
      <c r="J438" s="12"/>
      <c r="K438" s="12"/>
      <c r="L438" s="12"/>
    </row>
    <row r="439">
      <c r="A439" s="7" t="s">
        <v>12</v>
      </c>
      <c r="B439" s="8">
        <v>44289.0</v>
      </c>
      <c r="C439" s="10">
        <v>64708.14</v>
      </c>
      <c r="D439" s="10">
        <v>853.143</v>
      </c>
      <c r="E439" s="23">
        <v>1.04E8</v>
      </c>
      <c r="F439" s="23">
        <v>3.31E8</v>
      </c>
      <c r="G439" s="11">
        <f t="shared" si="1"/>
        <v>0.3141993958</v>
      </c>
      <c r="H439" s="12"/>
      <c r="I439" s="12"/>
      <c r="J439" s="12"/>
      <c r="K439" s="12"/>
      <c r="L439" s="12"/>
    </row>
    <row r="440">
      <c r="A440" s="7" t="s">
        <v>12</v>
      </c>
      <c r="B440" s="8">
        <v>44290.0</v>
      </c>
      <c r="C440" s="10">
        <v>63552.43</v>
      </c>
      <c r="D440" s="10">
        <v>820.571</v>
      </c>
      <c r="E440" s="23">
        <v>1.06E8</v>
      </c>
      <c r="F440" s="23">
        <v>3.31E8</v>
      </c>
      <c r="G440" s="11">
        <f t="shared" si="1"/>
        <v>0.3202416918</v>
      </c>
      <c r="H440" s="12"/>
      <c r="I440" s="12"/>
      <c r="J440" s="12"/>
      <c r="K440" s="12"/>
      <c r="L440" s="12"/>
    </row>
    <row r="441">
      <c r="A441" s="7" t="s">
        <v>12</v>
      </c>
      <c r="B441" s="8">
        <v>44291.0</v>
      </c>
      <c r="C441" s="10">
        <v>64714.0</v>
      </c>
      <c r="D441" s="10">
        <v>791.857</v>
      </c>
      <c r="E441" s="23">
        <v>1.08E8</v>
      </c>
      <c r="F441" s="23">
        <v>3.31E8</v>
      </c>
      <c r="G441" s="11">
        <f t="shared" si="1"/>
        <v>0.3262839879</v>
      </c>
      <c r="H441" s="12"/>
      <c r="I441" s="12"/>
      <c r="J441" s="12"/>
      <c r="K441" s="12"/>
      <c r="L441" s="12"/>
    </row>
    <row r="442">
      <c r="A442" s="7" t="s">
        <v>12</v>
      </c>
      <c r="B442" s="8">
        <v>44292.0</v>
      </c>
      <c r="C442" s="10">
        <v>64606.14</v>
      </c>
      <c r="D442" s="10">
        <v>788.429</v>
      </c>
      <c r="E442" s="23">
        <v>1.08E8</v>
      </c>
      <c r="F442" s="23">
        <v>3.31E8</v>
      </c>
      <c r="G442" s="11">
        <f t="shared" si="1"/>
        <v>0.3262839879</v>
      </c>
      <c r="H442" s="12"/>
      <c r="I442" s="12"/>
      <c r="J442" s="12"/>
      <c r="K442" s="12"/>
      <c r="L442" s="12"/>
    </row>
    <row r="443">
      <c r="A443" s="7" t="s">
        <v>12</v>
      </c>
      <c r="B443" s="8">
        <v>44293.0</v>
      </c>
      <c r="C443" s="10">
        <v>65785.57</v>
      </c>
      <c r="D443" s="10">
        <v>1005.143</v>
      </c>
      <c r="E443" s="23">
        <v>1.1E8</v>
      </c>
      <c r="F443" s="23">
        <v>3.31E8</v>
      </c>
      <c r="G443" s="11">
        <f t="shared" si="1"/>
        <v>0.332326284</v>
      </c>
      <c r="H443" s="12"/>
      <c r="I443" s="12"/>
      <c r="J443" s="12"/>
      <c r="K443" s="12"/>
      <c r="L443" s="12"/>
    </row>
    <row r="444">
      <c r="A444" s="7" t="s">
        <v>12</v>
      </c>
      <c r="B444" s="8">
        <v>44294.0</v>
      </c>
      <c r="C444" s="10">
        <v>65896.29</v>
      </c>
      <c r="D444" s="10">
        <v>998.0</v>
      </c>
      <c r="E444" s="23">
        <v>1.12E8</v>
      </c>
      <c r="F444" s="23">
        <v>3.31E8</v>
      </c>
      <c r="G444" s="11">
        <f t="shared" si="1"/>
        <v>0.3383685801</v>
      </c>
      <c r="H444" s="12"/>
      <c r="I444" s="12"/>
      <c r="J444" s="12"/>
      <c r="K444" s="12"/>
      <c r="L444" s="12"/>
    </row>
    <row r="445">
      <c r="A445" s="7" t="s">
        <v>12</v>
      </c>
      <c r="B445" s="8">
        <v>44295.0</v>
      </c>
      <c r="C445" s="10">
        <v>67728.14</v>
      </c>
      <c r="D445" s="10">
        <v>989.143</v>
      </c>
      <c r="E445" s="23">
        <v>1.14E8</v>
      </c>
      <c r="F445" s="23">
        <v>3.31E8</v>
      </c>
      <c r="G445" s="11">
        <f t="shared" si="1"/>
        <v>0.3444108761</v>
      </c>
      <c r="H445" s="12"/>
      <c r="I445" s="12"/>
      <c r="J445" s="12"/>
      <c r="K445" s="12"/>
      <c r="L445" s="12"/>
    </row>
    <row r="446">
      <c r="A446" s="7" t="s">
        <v>12</v>
      </c>
      <c r="B446" s="8">
        <v>44296.0</v>
      </c>
      <c r="C446" s="10">
        <v>68217.57</v>
      </c>
      <c r="D446" s="10">
        <v>983.714</v>
      </c>
      <c r="E446" s="23">
        <v>1.17E8</v>
      </c>
      <c r="F446" s="23">
        <v>3.31E8</v>
      </c>
      <c r="G446" s="11">
        <f t="shared" si="1"/>
        <v>0.3534743202</v>
      </c>
      <c r="H446" s="12"/>
      <c r="I446" s="12"/>
      <c r="J446" s="12"/>
      <c r="K446" s="12"/>
      <c r="L446" s="12"/>
    </row>
    <row r="447">
      <c r="A447" s="7" t="s">
        <v>12</v>
      </c>
      <c r="B447" s="8">
        <v>44297.0</v>
      </c>
      <c r="C447" s="10">
        <v>69842.71</v>
      </c>
      <c r="D447" s="10">
        <v>984.857</v>
      </c>
      <c r="E447" s="23">
        <v>1.19E8</v>
      </c>
      <c r="F447" s="23">
        <v>3.31E8</v>
      </c>
      <c r="G447" s="11">
        <f t="shared" si="1"/>
        <v>0.3595166163</v>
      </c>
      <c r="H447" s="12"/>
      <c r="I447" s="12"/>
      <c r="J447" s="12"/>
      <c r="K447" s="12"/>
      <c r="L447" s="12"/>
    </row>
    <row r="448">
      <c r="A448" s="7" t="s">
        <v>12</v>
      </c>
      <c r="B448" s="8">
        <v>44298.0</v>
      </c>
      <c r="C448" s="10">
        <v>68795.71</v>
      </c>
      <c r="D448" s="10">
        <v>980.429</v>
      </c>
      <c r="E448" s="23">
        <v>1.21E8</v>
      </c>
      <c r="F448" s="23">
        <v>3.31E8</v>
      </c>
      <c r="G448" s="11">
        <f t="shared" si="1"/>
        <v>0.3655589124</v>
      </c>
      <c r="H448" s="12"/>
      <c r="I448" s="12"/>
      <c r="J448" s="12"/>
      <c r="K448" s="12"/>
      <c r="L448" s="12"/>
    </row>
    <row r="449">
      <c r="A449" s="7" t="s">
        <v>12</v>
      </c>
      <c r="B449" s="8">
        <v>44299.0</v>
      </c>
      <c r="C449" s="10">
        <v>71266.0</v>
      </c>
      <c r="D449" s="10">
        <v>976.429</v>
      </c>
      <c r="E449" s="23">
        <v>1.22E8</v>
      </c>
      <c r="F449" s="23">
        <v>3.31E8</v>
      </c>
      <c r="G449" s="11">
        <f t="shared" si="1"/>
        <v>0.3685800604</v>
      </c>
      <c r="H449" s="12"/>
      <c r="I449" s="12"/>
      <c r="J449" s="12"/>
      <c r="K449" s="12"/>
      <c r="L449" s="12"/>
    </row>
    <row r="450">
      <c r="A450" s="7" t="s">
        <v>12</v>
      </c>
      <c r="B450" s="8">
        <v>44300.0</v>
      </c>
      <c r="C450" s="10">
        <v>71320.57</v>
      </c>
      <c r="D450" s="10">
        <v>742.286</v>
      </c>
      <c r="E450" s="23">
        <v>1.24E8</v>
      </c>
      <c r="F450" s="23">
        <v>3.31E8</v>
      </c>
      <c r="G450" s="11">
        <f t="shared" si="1"/>
        <v>0.3746223565</v>
      </c>
      <c r="H450" s="12"/>
      <c r="I450" s="12"/>
      <c r="J450" s="12"/>
      <c r="K450" s="12"/>
      <c r="L450" s="12"/>
    </row>
    <row r="451">
      <c r="A451" s="7" t="s">
        <v>12</v>
      </c>
      <c r="B451" s="8">
        <v>44301.0</v>
      </c>
      <c r="C451" s="10">
        <v>70522.57</v>
      </c>
      <c r="D451" s="10">
        <v>724.714</v>
      </c>
      <c r="E451" s="23">
        <v>1.26E8</v>
      </c>
      <c r="F451" s="23">
        <v>3.31E8</v>
      </c>
      <c r="G451" s="11">
        <f t="shared" si="1"/>
        <v>0.3806646526</v>
      </c>
      <c r="H451" s="12"/>
      <c r="I451" s="12"/>
      <c r="J451" s="12"/>
      <c r="K451" s="12"/>
      <c r="L451" s="12"/>
    </row>
    <row r="452">
      <c r="A452" s="7" t="s">
        <v>12</v>
      </c>
      <c r="B452" s="8">
        <v>44302.0</v>
      </c>
      <c r="C452" s="10">
        <v>70145.57</v>
      </c>
      <c r="D452" s="10">
        <v>722.857</v>
      </c>
      <c r="E452" s="23">
        <v>1.28E8</v>
      </c>
      <c r="F452" s="23">
        <v>3.31E8</v>
      </c>
      <c r="G452" s="11">
        <f t="shared" si="1"/>
        <v>0.3867069486</v>
      </c>
      <c r="H452" s="12"/>
      <c r="I452" s="12"/>
      <c r="J452" s="12"/>
      <c r="K452" s="12"/>
      <c r="L452" s="12"/>
    </row>
    <row r="453">
      <c r="A453" s="7" t="s">
        <v>12</v>
      </c>
      <c r="B453" s="8">
        <v>44303.0</v>
      </c>
      <c r="C453" s="10">
        <v>68123.43</v>
      </c>
      <c r="D453" s="10">
        <v>721.143</v>
      </c>
      <c r="E453" s="23">
        <v>1.29E8</v>
      </c>
      <c r="F453" s="23">
        <v>3.31E8</v>
      </c>
      <c r="G453" s="11">
        <f t="shared" si="1"/>
        <v>0.3897280967</v>
      </c>
      <c r="H453" s="12"/>
      <c r="I453" s="12"/>
      <c r="J453" s="12"/>
      <c r="K453" s="12"/>
      <c r="L453" s="12"/>
    </row>
    <row r="454">
      <c r="A454" s="7" t="s">
        <v>12</v>
      </c>
      <c r="B454" s="8">
        <v>44304.0</v>
      </c>
      <c r="C454" s="10">
        <v>67496.57</v>
      </c>
      <c r="D454" s="10">
        <v>725.714</v>
      </c>
      <c r="E454" s="23">
        <v>1.31E8</v>
      </c>
      <c r="F454" s="23">
        <v>3.31E8</v>
      </c>
      <c r="G454" s="11">
        <f t="shared" si="1"/>
        <v>0.3957703927</v>
      </c>
      <c r="H454" s="12"/>
      <c r="I454" s="12"/>
      <c r="J454" s="12"/>
      <c r="K454" s="12"/>
      <c r="L454" s="12"/>
    </row>
    <row r="455">
      <c r="A455" s="7" t="s">
        <v>12</v>
      </c>
      <c r="B455" s="8">
        <v>44305.0</v>
      </c>
      <c r="C455" s="10">
        <v>67215.14</v>
      </c>
      <c r="D455" s="10">
        <v>729.286</v>
      </c>
      <c r="E455" s="23">
        <v>1.32E8</v>
      </c>
      <c r="F455" s="23">
        <v>3.31E8</v>
      </c>
      <c r="G455" s="11">
        <f t="shared" si="1"/>
        <v>0.3987915408</v>
      </c>
      <c r="H455" s="12"/>
      <c r="I455" s="12"/>
      <c r="J455" s="12"/>
      <c r="K455" s="12"/>
      <c r="L455" s="12"/>
    </row>
    <row r="456">
      <c r="A456" s="7" t="s">
        <v>12</v>
      </c>
      <c r="B456" s="8">
        <v>44306.0</v>
      </c>
      <c r="C456" s="10">
        <v>64784.14</v>
      </c>
      <c r="D456" s="10">
        <v>730.714</v>
      </c>
      <c r="E456" s="23">
        <v>1.33E8</v>
      </c>
      <c r="F456" s="23">
        <v>3.31E8</v>
      </c>
      <c r="G456" s="11">
        <f t="shared" si="1"/>
        <v>0.4018126888</v>
      </c>
      <c r="H456" s="12"/>
      <c r="I456" s="12"/>
      <c r="J456" s="12"/>
      <c r="K456" s="12"/>
      <c r="L456" s="12"/>
    </row>
    <row r="457">
      <c r="A457" s="7" t="s">
        <v>12</v>
      </c>
      <c r="B457" s="8">
        <v>44307.0</v>
      </c>
      <c r="C457" s="10">
        <v>62991.57</v>
      </c>
      <c r="D457" s="10">
        <v>717.286</v>
      </c>
      <c r="E457" s="23">
        <v>1.34E8</v>
      </c>
      <c r="F457" s="23">
        <v>3.31E8</v>
      </c>
      <c r="G457" s="11">
        <f t="shared" si="1"/>
        <v>0.4048338369</v>
      </c>
      <c r="H457" s="12"/>
      <c r="I457" s="12"/>
      <c r="J457" s="12"/>
      <c r="K457" s="12"/>
      <c r="L457" s="12"/>
    </row>
    <row r="458">
      <c r="A458" s="7" t="s">
        <v>12</v>
      </c>
      <c r="B458" s="8">
        <v>44308.0</v>
      </c>
      <c r="C458" s="10">
        <v>61987.29</v>
      </c>
      <c r="D458" s="10">
        <v>726.429</v>
      </c>
      <c r="E458" s="23">
        <v>1.36E8</v>
      </c>
      <c r="F458" s="23">
        <v>3.31E8</v>
      </c>
      <c r="G458" s="11">
        <f t="shared" si="1"/>
        <v>0.4108761329</v>
      </c>
      <c r="H458" s="12"/>
      <c r="I458" s="12"/>
      <c r="J458" s="12"/>
      <c r="K458" s="12"/>
      <c r="L458" s="12"/>
    </row>
    <row r="459">
      <c r="A459" s="7" t="s">
        <v>12</v>
      </c>
      <c r="B459" s="8">
        <v>44309.0</v>
      </c>
      <c r="C459" s="10">
        <v>59464.43</v>
      </c>
      <c r="D459" s="10">
        <v>712.0</v>
      </c>
      <c r="E459" s="23">
        <v>1.37E8</v>
      </c>
      <c r="F459" s="23">
        <v>3.31E8</v>
      </c>
      <c r="G459" s="11">
        <f t="shared" si="1"/>
        <v>0.413897281</v>
      </c>
      <c r="H459" s="12"/>
      <c r="I459" s="12"/>
      <c r="J459" s="12"/>
      <c r="K459" s="12"/>
      <c r="L459" s="12"/>
    </row>
    <row r="460">
      <c r="A460" s="7" t="s">
        <v>12</v>
      </c>
      <c r="B460" s="8">
        <v>44310.0</v>
      </c>
      <c r="C460" s="10">
        <v>59602.0</v>
      </c>
      <c r="D460" s="10">
        <v>719.286</v>
      </c>
      <c r="E460" s="23">
        <v>1.39E8</v>
      </c>
      <c r="F460" s="23">
        <v>3.31E8</v>
      </c>
      <c r="G460" s="11">
        <f t="shared" si="1"/>
        <v>0.419939577</v>
      </c>
      <c r="H460" s="12"/>
      <c r="I460" s="12"/>
      <c r="J460" s="12"/>
      <c r="K460" s="12"/>
      <c r="L460" s="12"/>
    </row>
    <row r="461">
      <c r="A461" s="7" t="s">
        <v>12</v>
      </c>
      <c r="B461" s="8">
        <v>44311.0</v>
      </c>
      <c r="C461" s="10">
        <v>58178.0</v>
      </c>
      <c r="D461" s="10">
        <v>713.0</v>
      </c>
      <c r="E461" s="23">
        <v>1.4E8</v>
      </c>
      <c r="F461" s="23">
        <v>3.31E8</v>
      </c>
      <c r="G461" s="11">
        <f t="shared" si="1"/>
        <v>0.4229607251</v>
      </c>
      <c r="H461" s="12"/>
      <c r="I461" s="12"/>
      <c r="J461" s="12"/>
      <c r="K461" s="12"/>
      <c r="L461" s="12"/>
    </row>
    <row r="462">
      <c r="A462" s="7" t="s">
        <v>12</v>
      </c>
      <c r="B462" s="8">
        <v>44312.0</v>
      </c>
      <c r="C462" s="10">
        <v>55244.14</v>
      </c>
      <c r="D462" s="10">
        <v>711.571</v>
      </c>
      <c r="E462" s="23">
        <v>1.41E8</v>
      </c>
      <c r="F462" s="23">
        <v>3.31E8</v>
      </c>
      <c r="G462" s="11">
        <f t="shared" si="1"/>
        <v>0.4259818731</v>
      </c>
      <c r="H462" s="12"/>
      <c r="I462" s="12"/>
      <c r="J462" s="12"/>
      <c r="K462" s="12"/>
      <c r="L462" s="12"/>
    </row>
    <row r="463">
      <c r="A463" s="7" t="s">
        <v>12</v>
      </c>
      <c r="B463" s="8">
        <v>44313.0</v>
      </c>
      <c r="C463" s="10">
        <v>53799.43</v>
      </c>
      <c r="D463" s="10">
        <v>684.714</v>
      </c>
      <c r="E463" s="23">
        <v>1.42E8</v>
      </c>
      <c r="F463" s="23">
        <v>3.31E8</v>
      </c>
      <c r="G463" s="11">
        <f t="shared" si="1"/>
        <v>0.4290030211</v>
      </c>
      <c r="H463" s="12"/>
      <c r="I463" s="12"/>
      <c r="J463" s="12"/>
      <c r="K463" s="12"/>
      <c r="L463" s="12"/>
    </row>
    <row r="464">
      <c r="A464" s="7" t="s">
        <v>12</v>
      </c>
      <c r="B464" s="8">
        <v>44314.0</v>
      </c>
      <c r="C464" s="10">
        <v>52698.71</v>
      </c>
      <c r="D464" s="10">
        <v>700.143</v>
      </c>
      <c r="E464" s="23">
        <v>1.43E8</v>
      </c>
      <c r="F464" s="23">
        <v>3.31E8</v>
      </c>
      <c r="G464" s="11">
        <f t="shared" si="1"/>
        <v>0.4320241692</v>
      </c>
      <c r="H464" s="12"/>
      <c r="I464" s="12"/>
      <c r="J464" s="12"/>
      <c r="K464" s="12"/>
      <c r="L464" s="12"/>
    </row>
    <row r="465">
      <c r="A465" s="7" t="s">
        <v>12</v>
      </c>
      <c r="B465" s="8">
        <v>44315.0</v>
      </c>
      <c r="C465" s="10">
        <v>51409.14</v>
      </c>
      <c r="D465" s="10">
        <v>687.0</v>
      </c>
      <c r="E465" s="23">
        <v>1.44E8</v>
      </c>
      <c r="F465" s="23">
        <v>3.31E8</v>
      </c>
      <c r="G465" s="11">
        <f t="shared" si="1"/>
        <v>0.4350453172</v>
      </c>
      <c r="H465" s="12"/>
      <c r="I465" s="12"/>
      <c r="J465" s="12"/>
      <c r="K465" s="12"/>
      <c r="L465" s="12"/>
    </row>
    <row r="466">
      <c r="A466" s="7" t="s">
        <v>12</v>
      </c>
      <c r="B466" s="8">
        <v>44316.0</v>
      </c>
      <c r="C466" s="10">
        <v>50767.43</v>
      </c>
      <c r="D466" s="10">
        <v>683.0</v>
      </c>
      <c r="E466" s="23">
        <v>1.45E8</v>
      </c>
      <c r="F466" s="23">
        <v>3.31E8</v>
      </c>
      <c r="G466" s="11">
        <f t="shared" si="1"/>
        <v>0.4380664653</v>
      </c>
      <c r="H466" s="12"/>
      <c r="I466" s="12"/>
      <c r="J466" s="12"/>
      <c r="K466" s="12"/>
      <c r="L466" s="12"/>
    </row>
    <row r="467">
      <c r="A467" s="7" t="s">
        <v>12</v>
      </c>
      <c r="B467" s="8">
        <v>44317.0</v>
      </c>
      <c r="C467" s="10">
        <v>49609.71</v>
      </c>
      <c r="D467" s="10">
        <v>677.857</v>
      </c>
      <c r="E467" s="23">
        <v>1.46E8</v>
      </c>
      <c r="F467" s="23">
        <v>3.31E8</v>
      </c>
      <c r="G467" s="11">
        <f t="shared" si="1"/>
        <v>0.4410876133</v>
      </c>
      <c r="H467" s="12"/>
      <c r="I467" s="12"/>
      <c r="J467" s="12"/>
      <c r="K467" s="12"/>
      <c r="L467" s="12"/>
    </row>
    <row r="468">
      <c r="A468" s="7" t="s">
        <v>12</v>
      </c>
      <c r="B468" s="8">
        <v>44318.0</v>
      </c>
      <c r="C468" s="10">
        <v>49216.86</v>
      </c>
      <c r="D468" s="10">
        <v>684.143</v>
      </c>
      <c r="E468" s="23">
        <v>1.47E8</v>
      </c>
      <c r="F468" s="23">
        <v>3.31E8</v>
      </c>
      <c r="G468" s="11">
        <f t="shared" si="1"/>
        <v>0.4441087613</v>
      </c>
      <c r="H468" s="12"/>
      <c r="I468" s="12"/>
      <c r="J468" s="12"/>
      <c r="K468" s="12"/>
      <c r="L468" s="12"/>
    </row>
    <row r="469">
      <c r="A469" s="7" t="s">
        <v>12</v>
      </c>
      <c r="B469" s="8">
        <v>44319.0</v>
      </c>
      <c r="C469" s="10">
        <v>49634.43</v>
      </c>
      <c r="D469" s="10">
        <v>686.0</v>
      </c>
      <c r="E469" s="23">
        <v>1.48E8</v>
      </c>
      <c r="F469" s="23">
        <v>3.31E8</v>
      </c>
      <c r="G469" s="11">
        <f t="shared" si="1"/>
        <v>0.4471299094</v>
      </c>
      <c r="H469" s="12"/>
      <c r="I469" s="12"/>
      <c r="J469" s="12"/>
      <c r="K469" s="12"/>
      <c r="L469" s="12"/>
    </row>
    <row r="470">
      <c r="A470" s="7" t="s">
        <v>12</v>
      </c>
      <c r="B470" s="8">
        <v>44320.0</v>
      </c>
      <c r="C470" s="10">
        <v>48189.71</v>
      </c>
      <c r="D470" s="10">
        <v>717.429</v>
      </c>
      <c r="E470" s="23">
        <v>1.48E8</v>
      </c>
      <c r="F470" s="23">
        <v>3.31E8</v>
      </c>
      <c r="G470" s="11">
        <f t="shared" si="1"/>
        <v>0.4471299094</v>
      </c>
      <c r="H470" s="12"/>
      <c r="I470" s="12"/>
      <c r="J470" s="12"/>
      <c r="K470" s="12"/>
      <c r="L470" s="12"/>
    </row>
    <row r="471">
      <c r="A471" s="7" t="s">
        <v>12</v>
      </c>
      <c r="B471" s="8">
        <v>44321.0</v>
      </c>
      <c r="C471" s="10">
        <v>46697.43</v>
      </c>
      <c r="D471" s="10">
        <v>692.714</v>
      </c>
      <c r="E471" s="23">
        <v>1.49E8</v>
      </c>
      <c r="F471" s="23">
        <v>3.31E8</v>
      </c>
      <c r="G471" s="11">
        <f t="shared" si="1"/>
        <v>0.4501510574</v>
      </c>
      <c r="H471" s="12"/>
      <c r="I471" s="12"/>
      <c r="J471" s="12"/>
      <c r="K471" s="12"/>
      <c r="L471" s="12"/>
    </row>
    <row r="472">
      <c r="A472" s="7" t="s">
        <v>12</v>
      </c>
      <c r="B472" s="8">
        <v>44322.0</v>
      </c>
      <c r="C472" s="10">
        <v>45169.71</v>
      </c>
      <c r="D472" s="10">
        <v>681.429</v>
      </c>
      <c r="E472" s="23">
        <v>1.49E8</v>
      </c>
      <c r="F472" s="23">
        <v>3.31E8</v>
      </c>
      <c r="G472" s="11">
        <f t="shared" si="1"/>
        <v>0.4501510574</v>
      </c>
      <c r="H472" s="12"/>
      <c r="I472" s="12"/>
      <c r="J472" s="12"/>
      <c r="K472" s="12"/>
      <c r="L472" s="12"/>
    </row>
    <row r="473">
      <c r="A473" s="7" t="s">
        <v>12</v>
      </c>
      <c r="B473" s="8">
        <v>44323.0</v>
      </c>
      <c r="C473" s="10">
        <v>43771.29</v>
      </c>
      <c r="D473" s="10">
        <v>682.857</v>
      </c>
      <c r="E473" s="23">
        <v>1.5E8</v>
      </c>
      <c r="F473" s="23">
        <v>3.31E8</v>
      </c>
      <c r="G473" s="11">
        <f t="shared" si="1"/>
        <v>0.4531722054</v>
      </c>
      <c r="H473" s="12"/>
      <c r="I473" s="12"/>
      <c r="J473" s="12"/>
      <c r="K473" s="12"/>
      <c r="L473" s="12"/>
    </row>
    <row r="474">
      <c r="A474" s="7" t="s">
        <v>12</v>
      </c>
      <c r="B474" s="8">
        <v>44324.0</v>
      </c>
      <c r="C474" s="10">
        <v>42097.57</v>
      </c>
      <c r="D474" s="10">
        <v>670.714</v>
      </c>
      <c r="E474" s="23">
        <v>1.51E8</v>
      </c>
      <c r="F474" s="23">
        <v>3.31E8</v>
      </c>
      <c r="G474" s="11">
        <f t="shared" si="1"/>
        <v>0.4561933535</v>
      </c>
      <c r="H474" s="12"/>
      <c r="I474" s="12"/>
      <c r="J474" s="12"/>
      <c r="K474" s="12"/>
      <c r="L474" s="12"/>
    </row>
    <row r="475">
      <c r="A475" s="7" t="s">
        <v>12</v>
      </c>
      <c r="B475" s="8">
        <v>44325.0</v>
      </c>
      <c r="C475" s="10">
        <v>40958.14</v>
      </c>
      <c r="D475" s="10">
        <v>658.143</v>
      </c>
      <c r="E475" s="23">
        <v>1.52E8</v>
      </c>
      <c r="F475" s="23">
        <v>3.31E8</v>
      </c>
      <c r="G475" s="11">
        <f t="shared" si="1"/>
        <v>0.4592145015</v>
      </c>
      <c r="H475" s="12"/>
      <c r="I475" s="12"/>
      <c r="J475" s="12"/>
      <c r="K475" s="12"/>
      <c r="L475" s="12"/>
    </row>
    <row r="476">
      <c r="A476" s="7" t="s">
        <v>12</v>
      </c>
      <c r="B476" s="8">
        <v>44326.0</v>
      </c>
      <c r="C476" s="10">
        <v>39002.0</v>
      </c>
      <c r="D476" s="10">
        <v>645.286</v>
      </c>
      <c r="E476" s="23">
        <v>1.53E8</v>
      </c>
      <c r="F476" s="23">
        <v>3.31E8</v>
      </c>
      <c r="G476" s="11">
        <f t="shared" si="1"/>
        <v>0.4622356495</v>
      </c>
      <c r="H476" s="12"/>
      <c r="I476" s="12"/>
      <c r="J476" s="12"/>
      <c r="K476" s="12"/>
      <c r="L476" s="12"/>
    </row>
    <row r="477">
      <c r="A477" s="7" t="s">
        <v>12</v>
      </c>
      <c r="B477" s="8">
        <v>44327.0</v>
      </c>
      <c r="C477" s="10">
        <v>37993.29</v>
      </c>
      <c r="D477" s="10">
        <v>618.571</v>
      </c>
      <c r="E477" s="23">
        <v>1.53E8</v>
      </c>
      <c r="F477" s="23">
        <v>3.31E8</v>
      </c>
      <c r="G477" s="11">
        <f t="shared" si="1"/>
        <v>0.4622356495</v>
      </c>
      <c r="H477" s="12"/>
      <c r="I477" s="12"/>
      <c r="J477" s="12"/>
      <c r="K477" s="12"/>
      <c r="L477" s="12"/>
    </row>
    <row r="478">
      <c r="A478" s="7" t="s">
        <v>12</v>
      </c>
      <c r="B478" s="8">
        <v>44328.0</v>
      </c>
      <c r="C478" s="10">
        <v>36725.0</v>
      </c>
      <c r="D478" s="10">
        <v>614.714</v>
      </c>
      <c r="E478" s="23">
        <v>1.54E8</v>
      </c>
      <c r="F478" s="23">
        <v>3.31E8</v>
      </c>
      <c r="G478" s="11">
        <f t="shared" si="1"/>
        <v>0.4652567976</v>
      </c>
      <c r="H478" s="12"/>
      <c r="I478" s="12"/>
      <c r="J478" s="12"/>
      <c r="K478" s="12"/>
      <c r="L478" s="12"/>
    </row>
    <row r="479">
      <c r="A479" s="7" t="s">
        <v>12</v>
      </c>
      <c r="B479" s="8">
        <v>44329.0</v>
      </c>
      <c r="C479" s="10">
        <v>35370.57</v>
      </c>
      <c r="D479" s="10">
        <v>610.286</v>
      </c>
      <c r="E479" s="23">
        <v>1.55E8</v>
      </c>
      <c r="F479" s="23">
        <v>3.31E8</v>
      </c>
      <c r="G479" s="11">
        <f t="shared" si="1"/>
        <v>0.4682779456</v>
      </c>
      <c r="H479" s="12"/>
      <c r="I479" s="12"/>
      <c r="J479" s="12"/>
      <c r="K479" s="12"/>
      <c r="L479" s="12"/>
    </row>
    <row r="480">
      <c r="A480" s="7" t="s">
        <v>12</v>
      </c>
      <c r="B480" s="8">
        <v>44330.0</v>
      </c>
      <c r="C480" s="10">
        <v>34532.0</v>
      </c>
      <c r="D480" s="10">
        <v>595.571</v>
      </c>
      <c r="E480" s="23">
        <v>1.55E8</v>
      </c>
      <c r="F480" s="23">
        <v>3.31E8</v>
      </c>
      <c r="G480" s="11">
        <f t="shared" si="1"/>
        <v>0.4682779456</v>
      </c>
      <c r="H480" s="12"/>
      <c r="I480" s="12"/>
      <c r="J480" s="12"/>
      <c r="K480" s="12"/>
      <c r="L480" s="12"/>
    </row>
    <row r="481">
      <c r="A481" s="7" t="s">
        <v>12</v>
      </c>
      <c r="B481" s="8">
        <v>44331.0</v>
      </c>
      <c r="C481" s="10">
        <v>33843.71</v>
      </c>
      <c r="D481" s="10">
        <v>576.714</v>
      </c>
      <c r="E481" s="23">
        <v>1.56E8</v>
      </c>
      <c r="F481" s="23">
        <v>3.31E8</v>
      </c>
      <c r="G481" s="11">
        <f t="shared" si="1"/>
        <v>0.4712990937</v>
      </c>
      <c r="H481" s="12"/>
      <c r="I481" s="12"/>
      <c r="J481" s="12"/>
      <c r="K481" s="12"/>
      <c r="L481" s="12"/>
    </row>
    <row r="482">
      <c r="A482" s="7" t="s">
        <v>12</v>
      </c>
      <c r="B482" s="8">
        <v>44332.0</v>
      </c>
      <c r="C482" s="10">
        <v>33193.43</v>
      </c>
      <c r="D482" s="10">
        <v>580.714</v>
      </c>
      <c r="E482" s="23">
        <v>1.57E8</v>
      </c>
      <c r="F482" s="23">
        <v>3.31E8</v>
      </c>
      <c r="G482" s="11">
        <f t="shared" si="1"/>
        <v>0.4743202417</v>
      </c>
      <c r="H482" s="12"/>
      <c r="I482" s="12"/>
      <c r="J482" s="12"/>
      <c r="K482" s="12"/>
      <c r="L482" s="12"/>
    </row>
    <row r="483">
      <c r="A483" s="7" t="s">
        <v>12</v>
      </c>
      <c r="B483" s="8">
        <v>44333.0</v>
      </c>
      <c r="C483" s="10">
        <v>32025.29</v>
      </c>
      <c r="D483" s="10">
        <v>578.571</v>
      </c>
      <c r="E483" s="23">
        <v>1.58E8</v>
      </c>
      <c r="F483" s="23">
        <v>3.31E8</v>
      </c>
      <c r="G483" s="11">
        <f t="shared" si="1"/>
        <v>0.4773413897</v>
      </c>
      <c r="H483" s="12"/>
      <c r="I483" s="12"/>
      <c r="J483" s="12"/>
      <c r="K483" s="12"/>
      <c r="L483" s="12"/>
    </row>
    <row r="484">
      <c r="A484" s="7" t="s">
        <v>12</v>
      </c>
      <c r="B484" s="8">
        <v>44334.0</v>
      </c>
      <c r="C484" s="10">
        <v>31186.29</v>
      </c>
      <c r="D484" s="10">
        <v>590.571</v>
      </c>
      <c r="E484" s="23">
        <v>1.58E8</v>
      </c>
      <c r="F484" s="23">
        <v>3.31E8</v>
      </c>
      <c r="G484" s="11">
        <f t="shared" si="1"/>
        <v>0.4773413897</v>
      </c>
      <c r="H484" s="12"/>
      <c r="I484" s="12"/>
      <c r="J484" s="12"/>
      <c r="K484" s="12"/>
      <c r="L484" s="12"/>
    </row>
    <row r="485">
      <c r="A485" s="7" t="s">
        <v>12</v>
      </c>
      <c r="B485" s="8">
        <v>44335.0</v>
      </c>
      <c r="C485" s="10">
        <v>30254.14</v>
      </c>
      <c r="D485" s="10">
        <v>577.429</v>
      </c>
      <c r="E485" s="23">
        <v>1.59E8</v>
      </c>
      <c r="F485" s="23">
        <v>3.31E8</v>
      </c>
      <c r="G485" s="11">
        <f t="shared" si="1"/>
        <v>0.4803625378</v>
      </c>
      <c r="H485" s="12"/>
      <c r="I485" s="12"/>
      <c r="J485" s="12"/>
      <c r="K485" s="12"/>
      <c r="L485" s="12"/>
    </row>
    <row r="486">
      <c r="A486" s="7" t="s">
        <v>12</v>
      </c>
      <c r="B486" s="8">
        <v>44336.0</v>
      </c>
      <c r="C486" s="10">
        <v>29129.86</v>
      </c>
      <c r="D486" s="10">
        <v>564.714</v>
      </c>
      <c r="E486" s="23">
        <v>1.6E8</v>
      </c>
      <c r="F486" s="23">
        <v>3.31E8</v>
      </c>
      <c r="G486" s="11">
        <f t="shared" si="1"/>
        <v>0.4833836858</v>
      </c>
      <c r="H486" s="12"/>
      <c r="I486" s="12"/>
      <c r="J486" s="12"/>
      <c r="K486" s="12"/>
      <c r="L486" s="12"/>
    </row>
    <row r="487">
      <c r="A487" s="7" t="s">
        <v>12</v>
      </c>
      <c r="B487" s="8">
        <v>44337.0</v>
      </c>
      <c r="C487" s="10">
        <v>27085.0</v>
      </c>
      <c r="D487" s="10">
        <v>558.857</v>
      </c>
      <c r="E487" s="23">
        <v>1.61E8</v>
      </c>
      <c r="F487" s="23">
        <v>3.31E8</v>
      </c>
      <c r="G487" s="11">
        <f t="shared" si="1"/>
        <v>0.4864048338</v>
      </c>
      <c r="H487" s="12"/>
      <c r="I487" s="12"/>
      <c r="J487" s="12"/>
      <c r="K487" s="12"/>
      <c r="L487" s="12"/>
    </row>
    <row r="488">
      <c r="A488" s="7" t="s">
        <v>12</v>
      </c>
      <c r="B488" s="8">
        <v>44338.0</v>
      </c>
      <c r="C488" s="10">
        <v>25790.86</v>
      </c>
      <c r="D488" s="10">
        <v>558.571</v>
      </c>
      <c r="E488" s="23">
        <v>1.62E8</v>
      </c>
      <c r="F488" s="23">
        <v>3.31E8</v>
      </c>
      <c r="G488" s="11">
        <f t="shared" si="1"/>
        <v>0.4894259819</v>
      </c>
      <c r="H488" s="12"/>
      <c r="I488" s="12"/>
      <c r="J488" s="12"/>
      <c r="K488" s="12"/>
      <c r="L488" s="12"/>
    </row>
    <row r="489">
      <c r="A489" s="7" t="s">
        <v>12</v>
      </c>
      <c r="B489" s="8">
        <v>44339.0</v>
      </c>
      <c r="C489" s="10">
        <v>25218.43</v>
      </c>
      <c r="D489" s="10">
        <v>547.143</v>
      </c>
      <c r="E489" s="23">
        <v>1.63E8</v>
      </c>
      <c r="F489" s="23">
        <v>3.31E8</v>
      </c>
      <c r="G489" s="11">
        <f t="shared" si="1"/>
        <v>0.4924471299</v>
      </c>
      <c r="H489" s="12"/>
      <c r="I489" s="12"/>
      <c r="J489" s="12"/>
      <c r="K489" s="12"/>
      <c r="L489" s="12"/>
    </row>
    <row r="490">
      <c r="A490" s="7" t="s">
        <v>12</v>
      </c>
      <c r="B490" s="8">
        <v>44340.0</v>
      </c>
      <c r="C490" s="10">
        <v>24817.57</v>
      </c>
      <c r="D490" s="10">
        <v>554.0</v>
      </c>
      <c r="E490" s="23">
        <v>1.64E8</v>
      </c>
      <c r="F490" s="23">
        <v>3.31E8</v>
      </c>
      <c r="G490" s="11">
        <f t="shared" si="1"/>
        <v>0.4954682779</v>
      </c>
      <c r="H490" s="12"/>
      <c r="I490" s="12"/>
      <c r="J490" s="12"/>
      <c r="K490" s="12"/>
      <c r="L490" s="12"/>
    </row>
    <row r="491">
      <c r="A491" s="7" t="s">
        <v>12</v>
      </c>
      <c r="B491" s="8">
        <v>44341.0</v>
      </c>
      <c r="C491" s="10">
        <v>24096.14</v>
      </c>
      <c r="D491" s="10">
        <v>534.286</v>
      </c>
      <c r="E491" s="23">
        <v>1.64E8</v>
      </c>
      <c r="F491" s="23">
        <v>3.31E8</v>
      </c>
      <c r="G491" s="11">
        <f t="shared" si="1"/>
        <v>0.4954682779</v>
      </c>
      <c r="H491" s="12"/>
      <c r="I491" s="12"/>
      <c r="J491" s="12"/>
      <c r="K491" s="12"/>
      <c r="L491" s="12"/>
    </row>
    <row r="492">
      <c r="A492" s="7" t="s">
        <v>12</v>
      </c>
      <c r="B492" s="8">
        <v>44342.0</v>
      </c>
      <c r="C492" s="10">
        <v>23335.43</v>
      </c>
      <c r="D492" s="10">
        <v>577.571</v>
      </c>
      <c r="E492" s="23">
        <v>1.65E8</v>
      </c>
      <c r="F492" s="23">
        <v>3.31E8</v>
      </c>
      <c r="G492" s="11">
        <f t="shared" si="1"/>
        <v>0.498489426</v>
      </c>
      <c r="H492" s="12"/>
      <c r="I492" s="12"/>
      <c r="J492" s="12"/>
      <c r="K492" s="12"/>
      <c r="L492" s="12"/>
    </row>
    <row r="493">
      <c r="A493" s="7" t="s">
        <v>12</v>
      </c>
      <c r="B493" s="8">
        <v>44343.0</v>
      </c>
      <c r="C493" s="10">
        <v>22941.43</v>
      </c>
      <c r="D493" s="10">
        <v>675.429</v>
      </c>
      <c r="E493" s="23">
        <v>1.66E8</v>
      </c>
      <c r="F493" s="23">
        <v>3.31E8</v>
      </c>
      <c r="G493" s="11">
        <f t="shared" si="1"/>
        <v>0.501510574</v>
      </c>
      <c r="H493" s="12"/>
      <c r="I493" s="12"/>
      <c r="J493" s="12"/>
      <c r="K493" s="12"/>
      <c r="L493" s="12"/>
    </row>
    <row r="494">
      <c r="A494" s="7" t="s">
        <v>12</v>
      </c>
      <c r="B494" s="8">
        <v>44344.0</v>
      </c>
      <c r="C494" s="10">
        <v>22071.86</v>
      </c>
      <c r="D494" s="10">
        <v>667.714</v>
      </c>
      <c r="E494" s="23">
        <v>1.66E8</v>
      </c>
      <c r="F494" s="23">
        <v>3.31E8</v>
      </c>
      <c r="G494" s="11">
        <f t="shared" si="1"/>
        <v>0.501510574</v>
      </c>
      <c r="H494" s="12"/>
      <c r="I494" s="12"/>
      <c r="J494" s="12"/>
      <c r="K494" s="12"/>
      <c r="L494" s="12"/>
    </row>
    <row r="495">
      <c r="A495" s="7" t="s">
        <v>12</v>
      </c>
      <c r="B495" s="8">
        <v>44345.0</v>
      </c>
      <c r="C495" s="10">
        <v>20958.0</v>
      </c>
      <c r="D495" s="10">
        <v>644.143</v>
      </c>
      <c r="E495" s="23">
        <v>1.67E8</v>
      </c>
      <c r="F495" s="23">
        <v>3.31E8</v>
      </c>
      <c r="G495" s="11">
        <f t="shared" si="1"/>
        <v>0.5045317221</v>
      </c>
      <c r="H495" s="12"/>
      <c r="I495" s="12"/>
      <c r="J495" s="12"/>
      <c r="K495" s="12"/>
      <c r="L495" s="12"/>
    </row>
    <row r="496">
      <c r="A496" s="7" t="s">
        <v>12</v>
      </c>
      <c r="B496" s="8">
        <v>44346.0</v>
      </c>
      <c r="C496" s="10">
        <v>20081.71</v>
      </c>
      <c r="D496" s="10">
        <v>635.286</v>
      </c>
      <c r="E496" s="23">
        <v>1.68E8</v>
      </c>
      <c r="F496" s="23">
        <v>3.31E8</v>
      </c>
      <c r="G496" s="11">
        <f t="shared" si="1"/>
        <v>0.5075528701</v>
      </c>
      <c r="H496" s="12"/>
      <c r="I496" s="12"/>
      <c r="J496" s="12"/>
      <c r="K496" s="12"/>
      <c r="L496" s="12"/>
    </row>
    <row r="497">
      <c r="A497" s="7" t="s">
        <v>12</v>
      </c>
      <c r="B497" s="8">
        <v>44347.0</v>
      </c>
      <c r="C497" s="10">
        <v>17218.86</v>
      </c>
      <c r="D497" s="10">
        <v>593.286</v>
      </c>
      <c r="E497" s="9"/>
      <c r="F497" s="23">
        <v>3.31E8</v>
      </c>
      <c r="G497" s="11">
        <f t="shared" si="1"/>
        <v>0</v>
      </c>
      <c r="H497" s="12"/>
      <c r="I497" s="12"/>
      <c r="J497" s="12"/>
      <c r="K497" s="12"/>
      <c r="L497" s="12"/>
    </row>
    <row r="498">
      <c r="A498" s="7" t="s">
        <v>12</v>
      </c>
      <c r="B498" s="8">
        <v>44348.0</v>
      </c>
      <c r="C498" s="10">
        <v>17247.57</v>
      </c>
      <c r="D498" s="10">
        <v>595.429</v>
      </c>
      <c r="E498" s="23">
        <v>1.68E8</v>
      </c>
      <c r="F498" s="23">
        <v>3.31E8</v>
      </c>
      <c r="G498" s="11">
        <f t="shared" si="1"/>
        <v>0.5075528701</v>
      </c>
      <c r="H498" s="12"/>
      <c r="I498" s="12"/>
      <c r="J498" s="12"/>
      <c r="K498" s="12"/>
      <c r="L498" s="12"/>
    </row>
    <row r="499">
      <c r="A499" s="7" t="s">
        <v>12</v>
      </c>
      <c r="B499" s="8">
        <v>44349.0</v>
      </c>
      <c r="C499" s="10">
        <v>16239.14</v>
      </c>
      <c r="D499" s="10">
        <v>535.286</v>
      </c>
      <c r="E499" s="23">
        <v>1.69E8</v>
      </c>
      <c r="F499" s="23">
        <v>3.31E8</v>
      </c>
      <c r="G499" s="11">
        <f t="shared" si="1"/>
        <v>0.5105740181</v>
      </c>
      <c r="H499" s="12"/>
      <c r="I499" s="12"/>
      <c r="J499" s="12"/>
      <c r="K499" s="12"/>
      <c r="L499" s="12"/>
    </row>
    <row r="500">
      <c r="A500" s="7" t="s">
        <v>12</v>
      </c>
      <c r="B500" s="8">
        <v>44350.0</v>
      </c>
      <c r="C500" s="10">
        <v>15043.71</v>
      </c>
      <c r="D500" s="10">
        <v>429.143</v>
      </c>
      <c r="E500" s="23">
        <v>1.69E8</v>
      </c>
      <c r="F500" s="23">
        <v>3.31E8</v>
      </c>
      <c r="G500" s="11">
        <f t="shared" si="1"/>
        <v>0.5105740181</v>
      </c>
      <c r="H500" s="12"/>
      <c r="I500" s="12"/>
      <c r="J500" s="12"/>
      <c r="K500" s="12"/>
      <c r="L500" s="12"/>
    </row>
    <row r="501">
      <c r="A501" s="7" t="s">
        <v>12</v>
      </c>
      <c r="B501" s="8">
        <v>44351.0</v>
      </c>
      <c r="C501" s="10">
        <v>14328.14</v>
      </c>
      <c r="D501" s="10">
        <v>424.857</v>
      </c>
      <c r="E501" s="23">
        <v>1.7E8</v>
      </c>
      <c r="F501" s="23">
        <v>3.31E8</v>
      </c>
      <c r="G501" s="11">
        <f t="shared" si="1"/>
        <v>0.5135951662</v>
      </c>
      <c r="H501" s="12"/>
      <c r="I501" s="12"/>
      <c r="J501" s="12"/>
      <c r="K501" s="12"/>
      <c r="L501" s="12"/>
    </row>
    <row r="502">
      <c r="A502" s="7" t="s">
        <v>12</v>
      </c>
      <c r="B502" s="8">
        <v>44352.0</v>
      </c>
      <c r="C502" s="10">
        <v>14600.29</v>
      </c>
      <c r="D502" s="10">
        <v>431.857</v>
      </c>
      <c r="E502" s="23">
        <v>1.7E8</v>
      </c>
      <c r="F502" s="23">
        <v>3.31E8</v>
      </c>
      <c r="G502" s="11">
        <f t="shared" si="1"/>
        <v>0.5135951662</v>
      </c>
      <c r="H502" s="12"/>
      <c r="I502" s="12"/>
      <c r="J502" s="12"/>
      <c r="K502" s="12"/>
      <c r="L502" s="12"/>
    </row>
    <row r="503">
      <c r="A503" s="7" t="s">
        <v>12</v>
      </c>
      <c r="B503" s="8">
        <v>44353.0</v>
      </c>
      <c r="C503" s="10">
        <v>14409.0</v>
      </c>
      <c r="D503" s="10">
        <v>437.0</v>
      </c>
      <c r="E503" s="23">
        <v>1.71E8</v>
      </c>
      <c r="F503" s="23">
        <v>3.31E8</v>
      </c>
      <c r="G503" s="11">
        <f t="shared" si="1"/>
        <v>0.5166163142</v>
      </c>
      <c r="H503" s="12"/>
      <c r="I503" s="12"/>
      <c r="J503" s="12"/>
      <c r="K503" s="12"/>
      <c r="L503" s="12"/>
    </row>
    <row r="504">
      <c r="A504" s="7" t="s">
        <v>12</v>
      </c>
      <c r="B504" s="8">
        <v>44354.0</v>
      </c>
      <c r="C504" s="10">
        <v>15797.71</v>
      </c>
      <c r="D504" s="10">
        <v>460.429</v>
      </c>
      <c r="E504" s="23">
        <v>1.71E8</v>
      </c>
      <c r="F504" s="23">
        <v>3.31E8</v>
      </c>
      <c r="G504" s="11">
        <f t="shared" si="1"/>
        <v>0.5166163142</v>
      </c>
      <c r="H504" s="12"/>
      <c r="I504" s="12"/>
      <c r="J504" s="12"/>
      <c r="K504" s="12"/>
      <c r="L504" s="12"/>
    </row>
    <row r="505">
      <c r="A505" s="7" t="s">
        <v>12</v>
      </c>
      <c r="B505" s="8">
        <v>44355.0</v>
      </c>
      <c r="C505" s="10">
        <v>14379.57</v>
      </c>
      <c r="D505" s="10">
        <v>416.429</v>
      </c>
      <c r="E505" s="23">
        <v>1.72E8</v>
      </c>
      <c r="F505" s="23">
        <v>3.31E8</v>
      </c>
      <c r="G505" s="11">
        <f t="shared" si="1"/>
        <v>0.5196374622</v>
      </c>
      <c r="H505" s="12"/>
      <c r="I505" s="12"/>
      <c r="J505" s="12"/>
      <c r="K505" s="12"/>
      <c r="L505" s="12"/>
    </row>
    <row r="506">
      <c r="A506" s="7" t="s">
        <v>12</v>
      </c>
      <c r="B506" s="8">
        <v>44356.0</v>
      </c>
      <c r="C506" s="10">
        <v>14626.71</v>
      </c>
      <c r="D506" s="10">
        <v>401.0</v>
      </c>
      <c r="E506" s="23">
        <v>1.72E8</v>
      </c>
      <c r="F506" s="23">
        <v>3.31E8</v>
      </c>
      <c r="G506" s="11">
        <f t="shared" si="1"/>
        <v>0.5196374622</v>
      </c>
      <c r="H506" s="12"/>
      <c r="I506" s="12"/>
      <c r="J506" s="12"/>
      <c r="K506" s="12"/>
      <c r="L506" s="12"/>
    </row>
    <row r="507">
      <c r="A507" s="7" t="s">
        <v>12</v>
      </c>
      <c r="B507" s="8">
        <v>44357.0</v>
      </c>
      <c r="C507" s="10">
        <v>13978.86</v>
      </c>
      <c r="D507" s="10">
        <v>373.857</v>
      </c>
      <c r="E507" s="23">
        <v>1.72E8</v>
      </c>
      <c r="F507" s="23">
        <v>3.31E8</v>
      </c>
      <c r="G507" s="11">
        <f t="shared" si="1"/>
        <v>0.5196374622</v>
      </c>
      <c r="H507" s="12"/>
      <c r="I507" s="12"/>
      <c r="J507" s="12"/>
      <c r="K507" s="12"/>
      <c r="L507" s="12"/>
    </row>
    <row r="508">
      <c r="A508" s="7" t="s">
        <v>12</v>
      </c>
      <c r="B508" s="8">
        <v>44358.0</v>
      </c>
      <c r="C508" s="10">
        <v>15100.14</v>
      </c>
      <c r="D508" s="10">
        <v>390.857</v>
      </c>
      <c r="E508" s="23">
        <v>1.73E8</v>
      </c>
      <c r="F508" s="23">
        <v>3.31E8</v>
      </c>
      <c r="G508" s="11">
        <f t="shared" si="1"/>
        <v>0.5226586103</v>
      </c>
      <c r="H508" s="12"/>
      <c r="I508" s="12"/>
      <c r="J508" s="12"/>
      <c r="K508" s="12"/>
      <c r="L508" s="12"/>
    </row>
    <row r="509">
      <c r="A509" s="7" t="s">
        <v>12</v>
      </c>
      <c r="B509" s="8">
        <v>44359.0</v>
      </c>
      <c r="C509" s="10">
        <v>14289.0</v>
      </c>
      <c r="D509" s="10">
        <v>378.143</v>
      </c>
      <c r="E509" s="23">
        <v>1.73E8</v>
      </c>
      <c r="F509" s="23">
        <v>3.31E8</v>
      </c>
      <c r="G509" s="11">
        <f t="shared" si="1"/>
        <v>0.5226586103</v>
      </c>
      <c r="H509" s="12"/>
      <c r="I509" s="12"/>
      <c r="J509" s="12"/>
      <c r="K509" s="12"/>
      <c r="L509" s="12"/>
    </row>
    <row r="510">
      <c r="A510" s="7" t="s">
        <v>12</v>
      </c>
      <c r="B510" s="8">
        <v>44360.0</v>
      </c>
      <c r="C510" s="10">
        <v>14200.71</v>
      </c>
      <c r="D510" s="10">
        <v>369.714</v>
      </c>
      <c r="E510" s="23">
        <v>1.74E8</v>
      </c>
      <c r="F510" s="23">
        <v>3.31E8</v>
      </c>
      <c r="G510" s="11">
        <f t="shared" si="1"/>
        <v>0.5256797583</v>
      </c>
      <c r="H510" s="12"/>
      <c r="I510" s="12"/>
      <c r="J510" s="12"/>
      <c r="K510" s="12"/>
      <c r="L510" s="12"/>
    </row>
    <row r="511">
      <c r="A511" s="7" t="s">
        <v>12</v>
      </c>
      <c r="B511" s="8">
        <v>44361.0</v>
      </c>
      <c r="C511" s="10">
        <v>13805.57</v>
      </c>
      <c r="D511" s="10">
        <v>349.571</v>
      </c>
      <c r="E511" s="23">
        <v>1.74E8</v>
      </c>
      <c r="F511" s="23">
        <v>3.31E8</v>
      </c>
      <c r="G511" s="11">
        <f t="shared" si="1"/>
        <v>0.5256797583</v>
      </c>
      <c r="H511" s="12"/>
      <c r="I511" s="12"/>
      <c r="J511" s="12"/>
      <c r="K511" s="12"/>
      <c r="L511" s="12"/>
    </row>
    <row r="512">
      <c r="A512" s="7" t="s">
        <v>12</v>
      </c>
      <c r="B512" s="8">
        <v>44362.0</v>
      </c>
      <c r="C512" s="10">
        <v>13561.57</v>
      </c>
      <c r="D512" s="10">
        <v>346.0</v>
      </c>
      <c r="E512" s="23">
        <v>1.75E8</v>
      </c>
      <c r="F512" s="23">
        <v>3.31E8</v>
      </c>
      <c r="G512" s="11">
        <f t="shared" si="1"/>
        <v>0.5287009063</v>
      </c>
      <c r="H512" s="12"/>
      <c r="I512" s="12"/>
      <c r="J512" s="12"/>
      <c r="K512" s="12"/>
      <c r="L512" s="12"/>
    </row>
    <row r="513">
      <c r="A513" s="7" t="s">
        <v>12</v>
      </c>
      <c r="B513" s="8">
        <v>44363.0</v>
      </c>
      <c r="C513" s="10">
        <v>12672.71</v>
      </c>
      <c r="D513" s="10">
        <v>335.143</v>
      </c>
      <c r="E513" s="23">
        <v>1.75E8</v>
      </c>
      <c r="F513" s="23">
        <v>3.31E8</v>
      </c>
      <c r="G513" s="11">
        <f t="shared" si="1"/>
        <v>0.5287009063</v>
      </c>
      <c r="H513" s="12"/>
      <c r="I513" s="12"/>
      <c r="J513" s="12"/>
      <c r="K513" s="12"/>
      <c r="L513" s="12"/>
    </row>
    <row r="514">
      <c r="A514" s="7" t="s">
        <v>12</v>
      </c>
      <c r="B514" s="8">
        <v>44364.0</v>
      </c>
      <c r="C514" s="10">
        <v>12079.57</v>
      </c>
      <c r="D514" s="10">
        <v>314.286</v>
      </c>
      <c r="E514" s="23">
        <v>1.76E8</v>
      </c>
      <c r="F514" s="23">
        <v>3.31E8</v>
      </c>
      <c r="G514" s="11">
        <f t="shared" si="1"/>
        <v>0.5317220544</v>
      </c>
      <c r="H514" s="12"/>
      <c r="I514" s="12"/>
      <c r="J514" s="12"/>
      <c r="K514" s="12"/>
      <c r="L514" s="12"/>
    </row>
    <row r="515">
      <c r="A515" s="7" t="s">
        <v>12</v>
      </c>
      <c r="B515" s="8">
        <v>44365.0</v>
      </c>
      <c r="C515" s="10">
        <v>11492.71</v>
      </c>
      <c r="D515" s="10">
        <v>306.571</v>
      </c>
      <c r="E515" s="23">
        <v>1.76E8</v>
      </c>
      <c r="F515" s="23">
        <v>3.31E8</v>
      </c>
      <c r="G515" s="11">
        <f t="shared" si="1"/>
        <v>0.5317220544</v>
      </c>
      <c r="H515" s="12"/>
      <c r="I515" s="12"/>
      <c r="J515" s="12"/>
      <c r="K515" s="12"/>
      <c r="L515" s="12"/>
    </row>
    <row r="516">
      <c r="A516" s="7" t="s">
        <v>12</v>
      </c>
      <c r="B516" s="8">
        <v>44366.0</v>
      </c>
      <c r="C516" s="10">
        <v>11534.43</v>
      </c>
      <c r="D516" s="10">
        <v>289.571</v>
      </c>
      <c r="E516" s="23">
        <v>1.77E8</v>
      </c>
      <c r="F516" s="23">
        <v>3.31E8</v>
      </c>
      <c r="G516" s="11">
        <f t="shared" si="1"/>
        <v>0.5347432024</v>
      </c>
      <c r="H516" s="12"/>
      <c r="I516" s="12"/>
      <c r="J516" s="12"/>
      <c r="K516" s="12"/>
      <c r="L516" s="12"/>
    </row>
    <row r="517">
      <c r="A517" s="7" t="s">
        <v>12</v>
      </c>
      <c r="B517" s="8">
        <v>44367.0</v>
      </c>
      <c r="C517" s="10">
        <v>11408.0</v>
      </c>
      <c r="D517" s="10">
        <v>286.143</v>
      </c>
      <c r="E517" s="23">
        <v>1.77E8</v>
      </c>
      <c r="F517" s="23">
        <v>3.31E8</v>
      </c>
      <c r="G517" s="11">
        <f t="shared" si="1"/>
        <v>0.5347432024</v>
      </c>
      <c r="H517" s="12"/>
      <c r="I517" s="12"/>
      <c r="J517" s="12"/>
      <c r="K517" s="12"/>
      <c r="L517" s="12"/>
    </row>
    <row r="518">
      <c r="A518" s="7" t="s">
        <v>12</v>
      </c>
      <c r="B518" s="8">
        <v>44368.0</v>
      </c>
      <c r="C518" s="10">
        <v>11351.43</v>
      </c>
      <c r="D518" s="10">
        <v>299.571</v>
      </c>
      <c r="E518" s="23">
        <v>1.77E8</v>
      </c>
      <c r="F518" s="23">
        <v>3.31E8</v>
      </c>
      <c r="G518" s="11">
        <f t="shared" si="1"/>
        <v>0.5347432024</v>
      </c>
      <c r="H518" s="12"/>
      <c r="I518" s="12"/>
      <c r="J518" s="12"/>
      <c r="K518" s="12"/>
      <c r="L518" s="12"/>
    </row>
    <row r="519">
      <c r="A519" s="7" t="s">
        <v>12</v>
      </c>
      <c r="B519" s="8">
        <v>44369.0</v>
      </c>
      <c r="C519" s="10">
        <v>11299.29</v>
      </c>
      <c r="D519" s="10">
        <v>300.714</v>
      </c>
      <c r="E519" s="23">
        <v>1.78E8</v>
      </c>
      <c r="F519" s="23">
        <v>3.31E8</v>
      </c>
      <c r="G519" s="11">
        <f t="shared" si="1"/>
        <v>0.5377643505</v>
      </c>
      <c r="H519" s="12"/>
      <c r="I519" s="12"/>
      <c r="J519" s="12"/>
      <c r="K519" s="12"/>
      <c r="L519" s="12"/>
    </row>
    <row r="520">
      <c r="A520" s="7" t="s">
        <v>12</v>
      </c>
      <c r="B520" s="8">
        <v>44370.0</v>
      </c>
      <c r="C520" s="10">
        <v>11300.86</v>
      </c>
      <c r="D520" s="10">
        <v>301.0</v>
      </c>
      <c r="E520" s="23">
        <v>1.78E8</v>
      </c>
      <c r="F520" s="23">
        <v>3.31E8</v>
      </c>
      <c r="G520" s="11">
        <f t="shared" si="1"/>
        <v>0.5377643505</v>
      </c>
      <c r="H520" s="12"/>
      <c r="I520" s="12"/>
      <c r="J520" s="12"/>
      <c r="K520" s="12"/>
      <c r="L520" s="12"/>
    </row>
    <row r="521">
      <c r="A521" s="7" t="s">
        <v>12</v>
      </c>
      <c r="B521" s="8">
        <v>44371.0</v>
      </c>
      <c r="C521" s="10">
        <v>11649.0</v>
      </c>
      <c r="D521" s="10">
        <v>309.143</v>
      </c>
      <c r="E521" s="23">
        <v>1.78E8</v>
      </c>
      <c r="F521" s="23">
        <v>3.31E8</v>
      </c>
      <c r="G521" s="11">
        <f t="shared" si="1"/>
        <v>0.5377643505</v>
      </c>
      <c r="H521" s="12"/>
      <c r="I521" s="12"/>
      <c r="J521" s="12"/>
      <c r="K521" s="12"/>
      <c r="L521" s="12"/>
    </row>
    <row r="522">
      <c r="A522" s="7" t="s">
        <v>12</v>
      </c>
      <c r="B522" s="8">
        <v>44372.0</v>
      </c>
      <c r="C522" s="10">
        <v>12095.29</v>
      </c>
      <c r="D522" s="10">
        <v>295.0</v>
      </c>
      <c r="E522" s="23">
        <v>1.78E8</v>
      </c>
      <c r="F522" s="23">
        <v>3.31E8</v>
      </c>
      <c r="G522" s="11">
        <f t="shared" si="1"/>
        <v>0.5377643505</v>
      </c>
      <c r="H522" s="12"/>
      <c r="I522" s="12"/>
      <c r="J522" s="12"/>
      <c r="K522" s="12"/>
      <c r="L522" s="12"/>
    </row>
    <row r="523">
      <c r="A523" s="7" t="s">
        <v>12</v>
      </c>
      <c r="B523" s="8">
        <v>44373.0</v>
      </c>
      <c r="C523" s="10">
        <v>11921.43</v>
      </c>
      <c r="D523" s="10">
        <v>291.429</v>
      </c>
      <c r="E523" s="23">
        <v>1.79E8</v>
      </c>
      <c r="F523" s="23">
        <v>3.31E8</v>
      </c>
      <c r="G523" s="11">
        <f t="shared" si="1"/>
        <v>0.5407854985</v>
      </c>
      <c r="H523" s="12"/>
      <c r="I523" s="12"/>
      <c r="J523" s="12"/>
      <c r="K523" s="12"/>
      <c r="L523" s="12"/>
    </row>
    <row r="524">
      <c r="A524" s="7" t="s">
        <v>12</v>
      </c>
      <c r="B524" s="8">
        <v>44374.0</v>
      </c>
      <c r="C524" s="10">
        <v>11925.43</v>
      </c>
      <c r="D524" s="10">
        <v>289.429</v>
      </c>
      <c r="E524" s="23">
        <v>1.79E8</v>
      </c>
      <c r="F524" s="23">
        <v>3.31E8</v>
      </c>
      <c r="G524" s="11">
        <f t="shared" si="1"/>
        <v>0.5407854985</v>
      </c>
      <c r="H524" s="12"/>
      <c r="I524" s="12"/>
      <c r="J524" s="12"/>
      <c r="K524" s="12"/>
      <c r="L524" s="12"/>
    </row>
    <row r="525">
      <c r="A525" s="7" t="s">
        <v>12</v>
      </c>
      <c r="B525" s="8">
        <v>44375.0</v>
      </c>
      <c r="C525" s="10">
        <v>12318.14</v>
      </c>
      <c r="D525" s="10">
        <v>272.429</v>
      </c>
      <c r="E525" s="23">
        <v>1.8E8</v>
      </c>
      <c r="F525" s="23">
        <v>3.31E8</v>
      </c>
      <c r="G525" s="11">
        <f t="shared" si="1"/>
        <v>0.5438066465</v>
      </c>
      <c r="H525" s="12"/>
      <c r="I525" s="12"/>
      <c r="J525" s="12"/>
      <c r="K525" s="12"/>
      <c r="L525" s="12"/>
    </row>
    <row r="526">
      <c r="A526" s="7" t="s">
        <v>12</v>
      </c>
      <c r="B526" s="8">
        <v>44376.0</v>
      </c>
      <c r="C526" s="10">
        <v>12376.71</v>
      </c>
      <c r="D526" s="10">
        <v>271.143</v>
      </c>
      <c r="E526" s="23">
        <v>1.8E8</v>
      </c>
      <c r="F526" s="23">
        <v>3.31E8</v>
      </c>
      <c r="G526" s="11">
        <f t="shared" si="1"/>
        <v>0.5438066465</v>
      </c>
      <c r="H526" s="12"/>
      <c r="I526" s="12"/>
      <c r="J526" s="12"/>
      <c r="K526" s="12"/>
      <c r="L526" s="12"/>
    </row>
    <row r="527">
      <c r="A527" s="7" t="s">
        <v>12</v>
      </c>
      <c r="B527" s="8">
        <v>44377.0</v>
      </c>
      <c r="C527" s="10">
        <v>12474.14</v>
      </c>
      <c r="D527" s="10">
        <v>252.286</v>
      </c>
      <c r="E527" s="23">
        <v>1.81E8</v>
      </c>
      <c r="F527" s="23">
        <v>3.31E8</v>
      </c>
      <c r="G527" s="11">
        <f t="shared" si="1"/>
        <v>0.5468277946</v>
      </c>
      <c r="H527" s="12"/>
      <c r="I527" s="12"/>
      <c r="J527" s="12"/>
      <c r="K527" s="12"/>
      <c r="L527" s="12"/>
    </row>
    <row r="528">
      <c r="A528" s="7" t="s">
        <v>12</v>
      </c>
      <c r="B528" s="8">
        <v>44378.0</v>
      </c>
      <c r="C528" s="10">
        <v>12707.43</v>
      </c>
      <c r="D528" s="10">
        <v>247.143</v>
      </c>
      <c r="E528" s="23">
        <v>1.81E8</v>
      </c>
      <c r="F528" s="23">
        <v>3.31E8</v>
      </c>
      <c r="G528" s="11">
        <f t="shared" si="1"/>
        <v>0.5468277946</v>
      </c>
      <c r="H528" s="12"/>
      <c r="I528" s="12"/>
      <c r="J528" s="12"/>
      <c r="K528" s="12"/>
      <c r="L528" s="12"/>
    </row>
    <row r="529">
      <c r="A529" s="7" t="s">
        <v>12</v>
      </c>
      <c r="B529" s="8">
        <v>44379.0</v>
      </c>
      <c r="C529" s="10">
        <v>13589.86</v>
      </c>
      <c r="D529" s="10">
        <v>243.286</v>
      </c>
      <c r="E529" s="23">
        <v>1.82E8</v>
      </c>
      <c r="F529" s="23">
        <v>3.31E8</v>
      </c>
      <c r="G529" s="11">
        <f t="shared" si="1"/>
        <v>0.5498489426</v>
      </c>
      <c r="H529" s="12"/>
      <c r="I529" s="12"/>
      <c r="J529" s="12"/>
      <c r="K529" s="12"/>
      <c r="L529" s="12"/>
    </row>
    <row r="530">
      <c r="A530" s="7" t="s">
        <v>12</v>
      </c>
      <c r="B530" s="8">
        <v>44380.0</v>
      </c>
      <c r="C530" s="10">
        <v>13223.57</v>
      </c>
      <c r="D530" s="10">
        <v>233.714</v>
      </c>
      <c r="E530" s="23">
        <v>1.82E8</v>
      </c>
      <c r="F530" s="23">
        <v>3.31E8</v>
      </c>
      <c r="G530" s="11">
        <f t="shared" si="1"/>
        <v>0.5498489426</v>
      </c>
      <c r="H530" s="12"/>
      <c r="I530" s="12"/>
      <c r="J530" s="12"/>
      <c r="K530" s="12"/>
      <c r="L530" s="12"/>
    </row>
    <row r="531">
      <c r="A531" s="7" t="s">
        <v>12</v>
      </c>
      <c r="B531" s="8">
        <v>44381.0</v>
      </c>
      <c r="C531" s="10">
        <v>13191.71</v>
      </c>
      <c r="D531" s="10">
        <v>227.857</v>
      </c>
      <c r="E531" s="23">
        <v>1.82E8</v>
      </c>
      <c r="F531" s="23">
        <v>3.31E8</v>
      </c>
      <c r="G531" s="11">
        <f t="shared" si="1"/>
        <v>0.5498489426</v>
      </c>
      <c r="H531" s="12"/>
      <c r="I531" s="12"/>
      <c r="J531" s="12"/>
      <c r="K531" s="12"/>
      <c r="L531" s="12"/>
    </row>
    <row r="532">
      <c r="A532" s="7" t="s">
        <v>12</v>
      </c>
      <c r="B532" s="8">
        <v>44382.0</v>
      </c>
      <c r="C532" s="10">
        <v>11826.71</v>
      </c>
      <c r="D532" s="10">
        <v>213.0</v>
      </c>
      <c r="E532" s="9"/>
      <c r="F532" s="23">
        <v>3.31E8</v>
      </c>
      <c r="G532" s="11">
        <f t="shared" si="1"/>
        <v>0</v>
      </c>
      <c r="H532" s="12"/>
      <c r="I532" s="12"/>
      <c r="J532" s="12"/>
      <c r="K532" s="12"/>
      <c r="L532" s="12"/>
    </row>
    <row r="533">
      <c r="A533" s="7" t="s">
        <v>12</v>
      </c>
      <c r="B533" s="8">
        <v>44383.0</v>
      </c>
      <c r="C533" s="10">
        <v>13665.86</v>
      </c>
      <c r="D533" s="10">
        <v>215.857</v>
      </c>
      <c r="E533" s="23">
        <v>1.83E8</v>
      </c>
      <c r="F533" s="23">
        <v>3.31E8</v>
      </c>
      <c r="G533" s="11">
        <f t="shared" si="1"/>
        <v>0.5528700906</v>
      </c>
      <c r="H533" s="12"/>
      <c r="I533" s="12"/>
      <c r="J533" s="12"/>
      <c r="K533" s="12"/>
      <c r="L533" s="12"/>
    </row>
    <row r="534">
      <c r="A534" s="7" t="s">
        <v>12</v>
      </c>
      <c r="B534" s="8">
        <v>44384.0</v>
      </c>
      <c r="C534" s="10">
        <v>15067.71</v>
      </c>
      <c r="D534" s="10">
        <v>225.571</v>
      </c>
      <c r="E534" s="23">
        <v>1.83E8</v>
      </c>
      <c r="F534" s="23">
        <v>3.31E8</v>
      </c>
      <c r="G534" s="11">
        <f t="shared" si="1"/>
        <v>0.5528700906</v>
      </c>
      <c r="H534" s="12"/>
      <c r="I534" s="12"/>
      <c r="J534" s="12"/>
      <c r="K534" s="12"/>
      <c r="L534" s="12"/>
    </row>
    <row r="535">
      <c r="A535" s="7" t="s">
        <v>12</v>
      </c>
      <c r="B535" s="8">
        <v>44385.0</v>
      </c>
      <c r="C535" s="10">
        <v>15867.43</v>
      </c>
      <c r="D535" s="10">
        <v>218.857</v>
      </c>
      <c r="E535" s="23">
        <v>1.83E8</v>
      </c>
      <c r="F535" s="23">
        <v>3.31E8</v>
      </c>
      <c r="G535" s="11">
        <f t="shared" si="1"/>
        <v>0.5528700906</v>
      </c>
      <c r="H535" s="12"/>
      <c r="I535" s="12"/>
      <c r="J535" s="12"/>
      <c r="K535" s="12"/>
      <c r="L535" s="12"/>
    </row>
    <row r="536">
      <c r="A536" s="7" t="s">
        <v>12</v>
      </c>
      <c r="B536" s="8">
        <v>44386.0</v>
      </c>
      <c r="C536" s="10">
        <v>18488.71</v>
      </c>
      <c r="D536" s="10">
        <v>225.714</v>
      </c>
      <c r="E536" s="23">
        <v>1.84E8</v>
      </c>
      <c r="F536" s="23">
        <v>3.31E8</v>
      </c>
      <c r="G536" s="11">
        <f t="shared" si="1"/>
        <v>0.5558912387</v>
      </c>
      <c r="H536" s="12"/>
      <c r="I536" s="12"/>
      <c r="J536" s="12"/>
      <c r="K536" s="12"/>
      <c r="L536" s="12"/>
    </row>
    <row r="537">
      <c r="A537" s="7" t="s">
        <v>12</v>
      </c>
      <c r="B537" s="8">
        <v>44387.0</v>
      </c>
      <c r="C537" s="10">
        <v>19102.86</v>
      </c>
      <c r="D537" s="10">
        <v>234.143</v>
      </c>
      <c r="E537" s="23">
        <v>1.84E8</v>
      </c>
      <c r="F537" s="23">
        <v>3.31E8</v>
      </c>
      <c r="G537" s="11">
        <f t="shared" si="1"/>
        <v>0.5558912387</v>
      </c>
      <c r="H537" s="12"/>
      <c r="I537" s="12"/>
      <c r="J537" s="12"/>
      <c r="K537" s="12"/>
      <c r="L537" s="12"/>
    </row>
    <row r="538">
      <c r="A538" s="20"/>
      <c r="B538" s="21"/>
      <c r="C538" s="20"/>
      <c r="G538" s="22"/>
    </row>
    <row r="539">
      <c r="A539" s="20"/>
      <c r="B539" s="21"/>
      <c r="C539" s="20"/>
      <c r="G539" s="22"/>
    </row>
    <row r="540">
      <c r="A540" s="20"/>
      <c r="B540" s="21"/>
      <c r="C540" s="20"/>
      <c r="G540" s="22"/>
    </row>
    <row r="541">
      <c r="A541" s="20"/>
      <c r="B541" s="21"/>
      <c r="C541" s="20"/>
      <c r="G541" s="22"/>
    </row>
    <row r="542">
      <c r="A542" s="20"/>
      <c r="B542" s="21"/>
      <c r="C542" s="20"/>
      <c r="G542" s="22"/>
    </row>
    <row r="543">
      <c r="A543" s="20"/>
      <c r="B543" s="21"/>
      <c r="C543" s="20"/>
      <c r="G543" s="22"/>
    </row>
    <row r="544">
      <c r="A544" s="20"/>
      <c r="B544" s="21"/>
      <c r="C544" s="20"/>
      <c r="G544" s="22"/>
    </row>
    <row r="545">
      <c r="A545" s="20"/>
      <c r="B545" s="21"/>
      <c r="C545" s="20"/>
      <c r="G545" s="22"/>
    </row>
    <row r="546">
      <c r="A546" s="20"/>
      <c r="B546" s="21"/>
      <c r="C546" s="20"/>
      <c r="G546" s="22"/>
    </row>
    <row r="547">
      <c r="A547" s="20"/>
      <c r="B547" s="21"/>
      <c r="C547" s="20"/>
      <c r="G547" s="22"/>
    </row>
    <row r="548">
      <c r="A548" s="20"/>
      <c r="B548" s="21"/>
      <c r="C548" s="20"/>
      <c r="G548" s="22"/>
    </row>
    <row r="549">
      <c r="A549" s="20"/>
      <c r="B549" s="21"/>
      <c r="C549" s="20"/>
      <c r="G549" s="22"/>
    </row>
    <row r="550">
      <c r="A550" s="20"/>
      <c r="B550" s="21"/>
      <c r="C550" s="20"/>
      <c r="G550" s="22"/>
    </row>
    <row r="551">
      <c r="A551" s="20"/>
      <c r="B551" s="21"/>
      <c r="C551" s="20"/>
      <c r="G551" s="22"/>
    </row>
    <row r="552">
      <c r="A552" s="20"/>
      <c r="B552" s="21"/>
      <c r="C552" s="20"/>
      <c r="G552" s="22"/>
    </row>
    <row r="553">
      <c r="A553" s="20"/>
      <c r="B553" s="21"/>
      <c r="C553" s="20"/>
      <c r="G553" s="22"/>
    </row>
    <row r="554">
      <c r="A554" s="20"/>
      <c r="B554" s="21"/>
      <c r="C554" s="20"/>
      <c r="G554" s="22"/>
    </row>
    <row r="555">
      <c r="A555" s="20"/>
      <c r="B555" s="21"/>
      <c r="C555" s="20"/>
      <c r="G555" s="22"/>
    </row>
    <row r="556">
      <c r="A556" s="20"/>
      <c r="B556" s="21"/>
      <c r="C556" s="20"/>
      <c r="G556" s="22"/>
    </row>
    <row r="557">
      <c r="A557" s="20"/>
      <c r="B557" s="21"/>
      <c r="C557" s="20"/>
      <c r="G557" s="22"/>
    </row>
    <row r="558">
      <c r="A558" s="20"/>
      <c r="B558" s="21"/>
      <c r="C558" s="20"/>
      <c r="G558" s="22"/>
    </row>
    <row r="559">
      <c r="A559" s="20"/>
      <c r="B559" s="21"/>
      <c r="C559" s="20"/>
      <c r="G559" s="22"/>
    </row>
    <row r="560">
      <c r="A560" s="20"/>
      <c r="B560" s="21"/>
      <c r="C560" s="20"/>
      <c r="G560" s="22"/>
    </row>
    <row r="561">
      <c r="A561" s="20"/>
      <c r="B561" s="21"/>
      <c r="C561" s="20"/>
      <c r="G561" s="22"/>
    </row>
    <row r="562">
      <c r="A562" s="20"/>
      <c r="B562" s="21"/>
      <c r="C562" s="20"/>
      <c r="G562" s="22"/>
    </row>
    <row r="563">
      <c r="A563" s="20"/>
      <c r="B563" s="21"/>
      <c r="C563" s="20"/>
      <c r="G563" s="22"/>
    </row>
    <row r="564">
      <c r="A564" s="20"/>
      <c r="B564" s="21"/>
      <c r="C564" s="20"/>
      <c r="G564" s="22"/>
    </row>
    <row r="565">
      <c r="A565" s="20"/>
      <c r="B565" s="21"/>
      <c r="C565" s="20"/>
      <c r="G565" s="22"/>
    </row>
    <row r="566">
      <c r="A566" s="20"/>
      <c r="B566" s="21"/>
      <c r="C566" s="20"/>
      <c r="G566" s="22"/>
    </row>
    <row r="567">
      <c r="A567" s="20"/>
      <c r="B567" s="21"/>
      <c r="C567" s="20"/>
      <c r="G567" s="22"/>
    </row>
    <row r="568">
      <c r="A568" s="20"/>
      <c r="B568" s="21"/>
      <c r="C568" s="20"/>
      <c r="G568" s="22"/>
    </row>
    <row r="569">
      <c r="A569" s="20"/>
      <c r="B569" s="21"/>
      <c r="C569" s="20"/>
      <c r="G569" s="22"/>
    </row>
    <row r="570">
      <c r="A570" s="20"/>
      <c r="B570" s="21"/>
      <c r="C570" s="20"/>
      <c r="G570" s="22"/>
    </row>
    <row r="571">
      <c r="A571" s="20"/>
      <c r="B571" s="21"/>
      <c r="C571" s="20"/>
      <c r="G571" s="22"/>
    </row>
    <row r="572">
      <c r="A572" s="20"/>
      <c r="B572" s="21"/>
      <c r="C572" s="20"/>
      <c r="G572" s="22"/>
    </row>
    <row r="573">
      <c r="A573" s="20"/>
      <c r="B573" s="21"/>
      <c r="C573" s="20"/>
      <c r="G573" s="22"/>
    </row>
    <row r="574">
      <c r="A574" s="20"/>
      <c r="B574" s="21"/>
      <c r="C574" s="20"/>
      <c r="G574" s="22"/>
    </row>
    <row r="575">
      <c r="A575" s="20"/>
      <c r="B575" s="21"/>
      <c r="C575" s="20"/>
      <c r="G575" s="22"/>
    </row>
    <row r="576">
      <c r="A576" s="20"/>
      <c r="B576" s="21"/>
      <c r="C576" s="20"/>
      <c r="G576" s="22"/>
    </row>
    <row r="577">
      <c r="A577" s="20"/>
      <c r="B577" s="21"/>
      <c r="C577" s="20"/>
      <c r="G577" s="22"/>
    </row>
    <row r="578">
      <c r="A578" s="20"/>
      <c r="B578" s="21"/>
      <c r="C578" s="20"/>
      <c r="G578" s="22"/>
    </row>
    <row r="579">
      <c r="A579" s="20"/>
      <c r="B579" s="21"/>
      <c r="C579" s="20"/>
      <c r="G579" s="22"/>
    </row>
    <row r="580">
      <c r="A580" s="20"/>
      <c r="B580" s="21"/>
      <c r="C580" s="20"/>
      <c r="G580" s="22"/>
    </row>
    <row r="581">
      <c r="A581" s="20"/>
      <c r="B581" s="21"/>
      <c r="C581" s="20"/>
      <c r="G581" s="22"/>
    </row>
    <row r="582">
      <c r="A582" s="20"/>
      <c r="B582" s="21"/>
      <c r="C582" s="20"/>
      <c r="G582" s="22"/>
    </row>
    <row r="583">
      <c r="A583" s="20"/>
      <c r="B583" s="21"/>
      <c r="C583" s="20"/>
      <c r="G583" s="22"/>
    </row>
    <row r="584">
      <c r="A584" s="20"/>
      <c r="B584" s="21"/>
      <c r="C584" s="20"/>
      <c r="G584" s="22"/>
    </row>
    <row r="585">
      <c r="A585" s="20"/>
      <c r="B585" s="21"/>
      <c r="C585" s="20"/>
      <c r="G585" s="22"/>
    </row>
    <row r="586">
      <c r="A586" s="20"/>
      <c r="B586" s="21"/>
      <c r="C586" s="20"/>
      <c r="G586" s="22"/>
    </row>
    <row r="587">
      <c r="A587" s="20"/>
      <c r="B587" s="21"/>
      <c r="C587" s="20"/>
      <c r="G587" s="22"/>
    </row>
    <row r="588">
      <c r="A588" s="20"/>
      <c r="B588" s="21"/>
      <c r="C588" s="20"/>
      <c r="G588" s="22"/>
    </row>
    <row r="589">
      <c r="A589" s="20"/>
      <c r="B589" s="21"/>
      <c r="C589" s="20"/>
      <c r="G589" s="22"/>
    </row>
    <row r="590">
      <c r="A590" s="20"/>
      <c r="B590" s="21"/>
      <c r="C590" s="20"/>
      <c r="G590" s="22"/>
    </row>
    <row r="591">
      <c r="A591" s="20"/>
      <c r="B591" s="21"/>
      <c r="C591" s="20"/>
      <c r="G591" s="22"/>
    </row>
    <row r="592">
      <c r="A592" s="20"/>
      <c r="B592" s="21"/>
      <c r="C592" s="20"/>
      <c r="G592" s="22"/>
    </row>
    <row r="593">
      <c r="A593" s="20"/>
      <c r="B593" s="21"/>
      <c r="C593" s="20"/>
      <c r="G593" s="22"/>
    </row>
    <row r="594">
      <c r="A594" s="20"/>
      <c r="B594" s="21"/>
      <c r="C594" s="20"/>
      <c r="G594" s="22"/>
    </row>
    <row r="595">
      <c r="A595" s="20"/>
      <c r="B595" s="21"/>
      <c r="C595" s="20"/>
      <c r="G595" s="22"/>
    </row>
    <row r="596">
      <c r="A596" s="20"/>
      <c r="B596" s="21"/>
      <c r="C596" s="20"/>
      <c r="G596" s="22"/>
    </row>
    <row r="597">
      <c r="A597" s="20"/>
      <c r="B597" s="21"/>
      <c r="C597" s="20"/>
      <c r="G597" s="22"/>
    </row>
    <row r="598">
      <c r="A598" s="20"/>
      <c r="B598" s="21"/>
      <c r="C598" s="20"/>
      <c r="G598" s="22"/>
    </row>
    <row r="599">
      <c r="A599" s="20"/>
      <c r="B599" s="21"/>
      <c r="C599" s="20"/>
      <c r="G599" s="22"/>
    </row>
    <row r="600">
      <c r="A600" s="20"/>
      <c r="B600" s="21"/>
      <c r="C600" s="20"/>
      <c r="G600" s="22"/>
    </row>
    <row r="601">
      <c r="A601" s="20"/>
      <c r="B601" s="21"/>
      <c r="C601" s="20"/>
      <c r="G601" s="22"/>
    </row>
    <row r="602">
      <c r="A602" s="20"/>
      <c r="B602" s="21"/>
      <c r="C602" s="20"/>
      <c r="G602" s="22"/>
    </row>
    <row r="603">
      <c r="A603" s="20"/>
      <c r="B603" s="21"/>
      <c r="C603" s="20"/>
      <c r="G603" s="22"/>
    </row>
    <row r="604">
      <c r="A604" s="20"/>
      <c r="B604" s="21"/>
      <c r="C604" s="20"/>
      <c r="G604" s="22"/>
    </row>
    <row r="605">
      <c r="A605" s="20"/>
      <c r="B605" s="21"/>
      <c r="C605" s="20"/>
      <c r="G605" s="22"/>
    </row>
    <row r="606">
      <c r="A606" s="20"/>
      <c r="B606" s="21"/>
      <c r="C606" s="20"/>
      <c r="G606" s="22"/>
    </row>
    <row r="607">
      <c r="A607" s="20"/>
      <c r="B607" s="21"/>
      <c r="C607" s="20"/>
      <c r="G607" s="22"/>
    </row>
    <row r="608">
      <c r="A608" s="20"/>
      <c r="B608" s="21"/>
      <c r="C608" s="20"/>
      <c r="G608" s="22"/>
    </row>
    <row r="609">
      <c r="A609" s="20"/>
      <c r="B609" s="21"/>
      <c r="C609" s="20"/>
      <c r="G609" s="22"/>
    </row>
    <row r="610">
      <c r="A610" s="20"/>
      <c r="B610" s="21"/>
      <c r="C610" s="20"/>
      <c r="G610" s="22"/>
    </row>
    <row r="611">
      <c r="A611" s="20"/>
      <c r="B611" s="21"/>
      <c r="C611" s="20"/>
      <c r="G611" s="22"/>
    </row>
    <row r="612">
      <c r="A612" s="20"/>
      <c r="B612" s="21"/>
      <c r="C612" s="20"/>
      <c r="G612" s="22"/>
    </row>
    <row r="613">
      <c r="A613" s="20"/>
      <c r="B613" s="21"/>
      <c r="C613" s="20"/>
      <c r="G613" s="22"/>
    </row>
    <row r="614">
      <c r="A614" s="20"/>
      <c r="B614" s="21"/>
      <c r="C614" s="20"/>
      <c r="G614" s="22"/>
    </row>
    <row r="615">
      <c r="A615" s="20"/>
      <c r="B615" s="21"/>
      <c r="C615" s="20"/>
      <c r="G615" s="22"/>
    </row>
    <row r="616">
      <c r="A616" s="20"/>
      <c r="B616" s="21"/>
      <c r="C616" s="20"/>
      <c r="G616" s="22"/>
    </row>
    <row r="617">
      <c r="A617" s="20"/>
      <c r="B617" s="21"/>
      <c r="C617" s="20"/>
      <c r="G617" s="22"/>
    </row>
    <row r="618">
      <c r="A618" s="20"/>
      <c r="B618" s="21"/>
      <c r="C618" s="20"/>
      <c r="G618" s="22"/>
    </row>
    <row r="619">
      <c r="A619" s="20"/>
      <c r="B619" s="21"/>
      <c r="C619" s="20"/>
      <c r="G619" s="22"/>
    </row>
    <row r="620">
      <c r="A620" s="20"/>
      <c r="B620" s="21"/>
      <c r="C620" s="20"/>
      <c r="G620" s="22"/>
    </row>
    <row r="621">
      <c r="A621" s="20"/>
      <c r="B621" s="21"/>
      <c r="C621" s="20"/>
      <c r="G621" s="22"/>
    </row>
    <row r="622">
      <c r="A622" s="20"/>
      <c r="B622" s="21"/>
      <c r="C622" s="20"/>
      <c r="G622" s="22"/>
    </row>
    <row r="623">
      <c r="A623" s="20"/>
      <c r="B623" s="21"/>
      <c r="C623" s="20"/>
      <c r="G623" s="22"/>
    </row>
    <row r="624">
      <c r="A624" s="20"/>
      <c r="B624" s="21"/>
      <c r="C624" s="20"/>
      <c r="G624" s="22"/>
    </row>
    <row r="625">
      <c r="A625" s="20"/>
      <c r="B625" s="21"/>
      <c r="C625" s="20"/>
      <c r="G625" s="22"/>
    </row>
    <row r="626">
      <c r="A626" s="20"/>
      <c r="B626" s="21"/>
      <c r="C626" s="20"/>
      <c r="G626" s="22"/>
    </row>
    <row r="627">
      <c r="A627" s="20"/>
      <c r="B627" s="21"/>
      <c r="C627" s="20"/>
      <c r="G627" s="22"/>
    </row>
    <row r="628">
      <c r="A628" s="20"/>
      <c r="B628" s="21"/>
      <c r="C628" s="20"/>
      <c r="G628" s="22"/>
    </row>
    <row r="629">
      <c r="A629" s="20"/>
      <c r="B629" s="21"/>
      <c r="C629" s="20"/>
      <c r="G629" s="22"/>
    </row>
    <row r="630">
      <c r="A630" s="20"/>
      <c r="B630" s="21"/>
      <c r="C630" s="20"/>
      <c r="G630" s="22"/>
    </row>
    <row r="631">
      <c r="A631" s="20"/>
      <c r="B631" s="21"/>
      <c r="C631" s="20"/>
      <c r="G631" s="22"/>
    </row>
    <row r="632">
      <c r="A632" s="20"/>
      <c r="B632" s="21"/>
      <c r="C632" s="20"/>
      <c r="G632" s="22"/>
    </row>
    <row r="633">
      <c r="A633" s="20"/>
      <c r="B633" s="21"/>
      <c r="C633" s="20"/>
      <c r="G633" s="22"/>
    </row>
    <row r="634">
      <c r="A634" s="20"/>
      <c r="B634" s="21"/>
      <c r="C634" s="20"/>
      <c r="G634" s="22"/>
    </row>
    <row r="635">
      <c r="A635" s="20"/>
      <c r="B635" s="21"/>
      <c r="C635" s="20"/>
      <c r="G635" s="22"/>
    </row>
    <row r="636">
      <c r="A636" s="20"/>
      <c r="B636" s="21"/>
      <c r="C636" s="20"/>
      <c r="G636" s="22"/>
    </row>
    <row r="637">
      <c r="A637" s="20"/>
      <c r="B637" s="21"/>
      <c r="C637" s="20"/>
      <c r="G637" s="22"/>
    </row>
    <row r="638">
      <c r="A638" s="20"/>
      <c r="B638" s="21"/>
      <c r="C638" s="20"/>
      <c r="G638" s="22"/>
    </row>
    <row r="639">
      <c r="A639" s="20"/>
      <c r="B639" s="21"/>
      <c r="C639" s="20"/>
      <c r="G639" s="22"/>
    </row>
    <row r="640">
      <c r="A640" s="20"/>
      <c r="B640" s="21"/>
      <c r="C640" s="20"/>
      <c r="G640" s="22"/>
    </row>
    <row r="641">
      <c r="A641" s="20"/>
      <c r="B641" s="21"/>
      <c r="C641" s="20"/>
      <c r="G641" s="22"/>
    </row>
    <row r="642">
      <c r="A642" s="20"/>
      <c r="B642" s="21"/>
      <c r="C642" s="20"/>
      <c r="G642" s="22"/>
    </row>
    <row r="643">
      <c r="A643" s="20"/>
      <c r="B643" s="21"/>
      <c r="C643" s="20"/>
      <c r="G643" s="22"/>
    </row>
    <row r="644">
      <c r="A644" s="20"/>
      <c r="B644" s="21"/>
      <c r="C644" s="20"/>
      <c r="G644" s="22"/>
    </row>
    <row r="645">
      <c r="A645" s="20"/>
      <c r="B645" s="21"/>
      <c r="C645" s="20"/>
      <c r="G645" s="22"/>
    </row>
    <row r="646">
      <c r="A646" s="20"/>
      <c r="B646" s="21"/>
      <c r="C646" s="20"/>
      <c r="G646" s="22"/>
    </row>
    <row r="647">
      <c r="A647" s="20"/>
      <c r="B647" s="21"/>
      <c r="C647" s="20"/>
      <c r="G647" s="22"/>
    </row>
    <row r="648">
      <c r="A648" s="20"/>
      <c r="B648" s="21"/>
      <c r="C648" s="20"/>
      <c r="G648" s="22"/>
    </row>
    <row r="649">
      <c r="A649" s="20"/>
      <c r="B649" s="21"/>
      <c r="C649" s="20"/>
      <c r="G649" s="22"/>
    </row>
    <row r="650">
      <c r="A650" s="20"/>
      <c r="B650" s="21"/>
      <c r="C650" s="20"/>
      <c r="G650" s="22"/>
    </row>
    <row r="651">
      <c r="A651" s="20"/>
      <c r="B651" s="21"/>
      <c r="C651" s="20"/>
      <c r="G651" s="22"/>
    </row>
    <row r="652">
      <c r="A652" s="20"/>
      <c r="B652" s="21"/>
      <c r="C652" s="20"/>
      <c r="G652" s="22"/>
    </row>
    <row r="653">
      <c r="A653" s="20"/>
      <c r="B653" s="21"/>
      <c r="C653" s="20"/>
      <c r="G653" s="22"/>
    </row>
    <row r="654">
      <c r="A654" s="20"/>
      <c r="B654" s="21"/>
      <c r="C654" s="20"/>
      <c r="G654" s="22"/>
    </row>
    <row r="655">
      <c r="A655" s="20"/>
      <c r="B655" s="21"/>
      <c r="C655" s="20"/>
      <c r="G655" s="22"/>
    </row>
    <row r="656">
      <c r="A656" s="20"/>
      <c r="B656" s="21"/>
      <c r="C656" s="20"/>
      <c r="G656" s="22"/>
    </row>
    <row r="657">
      <c r="A657" s="20"/>
      <c r="B657" s="21"/>
      <c r="C657" s="20"/>
      <c r="G657" s="22"/>
    </row>
    <row r="658">
      <c r="A658" s="20"/>
      <c r="B658" s="21"/>
      <c r="C658" s="20"/>
      <c r="G658" s="22"/>
    </row>
    <row r="659">
      <c r="A659" s="20"/>
      <c r="B659" s="21"/>
      <c r="C659" s="20"/>
      <c r="G659" s="22"/>
    </row>
    <row r="660">
      <c r="A660" s="20"/>
      <c r="B660" s="21"/>
      <c r="C660" s="20"/>
      <c r="G660" s="22"/>
    </row>
    <row r="661">
      <c r="A661" s="20"/>
      <c r="B661" s="21"/>
      <c r="C661" s="20"/>
      <c r="G661" s="22"/>
    </row>
    <row r="662">
      <c r="A662" s="20"/>
      <c r="B662" s="21"/>
      <c r="C662" s="20"/>
      <c r="G662" s="22"/>
    </row>
    <row r="663">
      <c r="A663" s="20"/>
      <c r="B663" s="21"/>
      <c r="C663" s="20"/>
      <c r="G663" s="22"/>
    </row>
    <row r="664">
      <c r="A664" s="20"/>
      <c r="B664" s="21"/>
      <c r="C664" s="20"/>
      <c r="G664" s="22"/>
    </row>
    <row r="665">
      <c r="A665" s="20"/>
      <c r="B665" s="21"/>
      <c r="C665" s="20"/>
      <c r="G665" s="22"/>
    </row>
    <row r="666">
      <c r="A666" s="20"/>
      <c r="B666" s="21"/>
      <c r="C666" s="20"/>
      <c r="G666" s="22"/>
    </row>
    <row r="667">
      <c r="A667" s="20"/>
      <c r="B667" s="21"/>
      <c r="C667" s="20"/>
      <c r="G667" s="22"/>
    </row>
    <row r="668">
      <c r="A668" s="20"/>
      <c r="B668" s="21"/>
      <c r="C668" s="20"/>
      <c r="G668" s="22"/>
    </row>
    <row r="669">
      <c r="A669" s="20"/>
      <c r="B669" s="21"/>
      <c r="C669" s="20"/>
      <c r="G669" s="22"/>
    </row>
    <row r="670">
      <c r="A670" s="20"/>
      <c r="B670" s="21"/>
      <c r="C670" s="20"/>
      <c r="G670" s="22"/>
    </row>
    <row r="671">
      <c r="A671" s="20"/>
      <c r="B671" s="21"/>
      <c r="C671" s="20"/>
      <c r="G671" s="22"/>
    </row>
    <row r="672">
      <c r="A672" s="20"/>
      <c r="B672" s="21"/>
      <c r="C672" s="20"/>
      <c r="G672" s="22"/>
    </row>
    <row r="673">
      <c r="A673" s="20"/>
      <c r="B673" s="21"/>
      <c r="C673" s="20"/>
      <c r="G673" s="22"/>
    </row>
    <row r="674">
      <c r="A674" s="20"/>
      <c r="B674" s="21"/>
      <c r="C674" s="20"/>
      <c r="G674" s="22"/>
    </row>
    <row r="675">
      <c r="A675" s="20"/>
      <c r="B675" s="21"/>
      <c r="C675" s="20"/>
      <c r="G675" s="22"/>
    </row>
    <row r="676">
      <c r="A676" s="20"/>
      <c r="B676" s="21"/>
      <c r="C676" s="20"/>
      <c r="G676" s="22"/>
    </row>
    <row r="677">
      <c r="A677" s="20"/>
      <c r="B677" s="21"/>
      <c r="C677" s="20"/>
      <c r="G677" s="22"/>
    </row>
    <row r="678">
      <c r="A678" s="20"/>
      <c r="B678" s="21"/>
      <c r="C678" s="20"/>
      <c r="G678" s="22"/>
    </row>
    <row r="679">
      <c r="A679" s="20"/>
      <c r="B679" s="21"/>
      <c r="C679" s="20"/>
      <c r="G679" s="22"/>
    </row>
    <row r="680">
      <c r="A680" s="20"/>
      <c r="B680" s="21"/>
      <c r="C680" s="20"/>
      <c r="G680" s="22"/>
    </row>
    <row r="681">
      <c r="A681" s="20"/>
      <c r="B681" s="21"/>
      <c r="C681" s="20"/>
      <c r="G681" s="22"/>
    </row>
    <row r="682">
      <c r="A682" s="20"/>
      <c r="B682" s="21"/>
      <c r="C682" s="20"/>
      <c r="G682" s="22"/>
    </row>
    <row r="683">
      <c r="A683" s="20"/>
      <c r="B683" s="21"/>
      <c r="C683" s="20"/>
      <c r="G683" s="22"/>
    </row>
    <row r="684">
      <c r="A684" s="20"/>
      <c r="B684" s="21"/>
      <c r="C684" s="20"/>
      <c r="G684" s="22"/>
    </row>
    <row r="685">
      <c r="A685" s="20"/>
      <c r="B685" s="21"/>
      <c r="C685" s="20"/>
      <c r="G685" s="22"/>
    </row>
    <row r="686">
      <c r="A686" s="20"/>
      <c r="B686" s="21"/>
      <c r="C686" s="20"/>
      <c r="G686" s="22"/>
    </row>
    <row r="687">
      <c r="A687" s="20"/>
      <c r="B687" s="21"/>
      <c r="C687" s="20"/>
      <c r="G687" s="22"/>
    </row>
    <row r="688">
      <c r="A688" s="20"/>
      <c r="B688" s="21"/>
      <c r="C688" s="20"/>
      <c r="G688" s="22"/>
    </row>
    <row r="689">
      <c r="A689" s="20"/>
      <c r="B689" s="21"/>
      <c r="C689" s="20"/>
      <c r="G689" s="22"/>
    </row>
    <row r="690">
      <c r="A690" s="20"/>
      <c r="B690" s="21"/>
      <c r="C690" s="20"/>
      <c r="G690" s="22"/>
    </row>
    <row r="691">
      <c r="A691" s="20"/>
      <c r="B691" s="21"/>
      <c r="C691" s="20"/>
      <c r="G691" s="22"/>
    </row>
    <row r="692">
      <c r="A692" s="20"/>
      <c r="B692" s="21"/>
      <c r="C692" s="20"/>
      <c r="G692" s="22"/>
    </row>
    <row r="693">
      <c r="A693" s="20"/>
      <c r="B693" s="21"/>
      <c r="C693" s="20"/>
      <c r="G693" s="22"/>
    </row>
    <row r="694">
      <c r="A694" s="20"/>
      <c r="B694" s="21"/>
      <c r="C694" s="20"/>
      <c r="G694" s="22"/>
    </row>
    <row r="695">
      <c r="A695" s="20"/>
      <c r="B695" s="21"/>
      <c r="C695" s="20"/>
      <c r="G695" s="22"/>
    </row>
    <row r="696">
      <c r="A696" s="20"/>
      <c r="B696" s="21"/>
      <c r="C696" s="20"/>
      <c r="G696" s="22"/>
    </row>
    <row r="697">
      <c r="A697" s="20"/>
      <c r="B697" s="21"/>
      <c r="C697" s="20"/>
      <c r="G697" s="22"/>
    </row>
    <row r="698">
      <c r="A698" s="20"/>
      <c r="B698" s="21"/>
      <c r="C698" s="20"/>
      <c r="G698" s="22"/>
    </row>
    <row r="699">
      <c r="A699" s="20"/>
      <c r="B699" s="21"/>
      <c r="C699" s="20"/>
      <c r="G699" s="22"/>
    </row>
    <row r="700">
      <c r="A700" s="20"/>
      <c r="B700" s="21"/>
      <c r="C700" s="20"/>
      <c r="G700" s="22"/>
    </row>
    <row r="701">
      <c r="A701" s="20"/>
      <c r="B701" s="21"/>
      <c r="C701" s="20"/>
      <c r="G701" s="22"/>
    </row>
    <row r="702">
      <c r="A702" s="20"/>
      <c r="B702" s="21"/>
      <c r="C702" s="20"/>
      <c r="G702" s="22"/>
    </row>
    <row r="703">
      <c r="A703" s="20"/>
      <c r="B703" s="21"/>
      <c r="C703" s="20"/>
      <c r="G703" s="22"/>
    </row>
    <row r="704">
      <c r="A704" s="20"/>
      <c r="B704" s="21"/>
      <c r="C704" s="20"/>
      <c r="G704" s="22"/>
    </row>
    <row r="705">
      <c r="A705" s="20"/>
      <c r="B705" s="21"/>
      <c r="C705" s="20"/>
      <c r="G705" s="22"/>
    </row>
    <row r="706">
      <c r="A706" s="20"/>
      <c r="B706" s="21"/>
      <c r="C706" s="20"/>
      <c r="G706" s="22"/>
    </row>
    <row r="707">
      <c r="A707" s="20"/>
      <c r="B707" s="21"/>
      <c r="C707" s="20"/>
      <c r="G707" s="22"/>
    </row>
    <row r="708">
      <c r="A708" s="20"/>
      <c r="B708" s="21"/>
      <c r="C708" s="20"/>
      <c r="G708" s="22"/>
    </row>
    <row r="709">
      <c r="A709" s="20"/>
      <c r="B709" s="21"/>
      <c r="C709" s="20"/>
      <c r="G709" s="22"/>
    </row>
    <row r="710">
      <c r="A710" s="20"/>
      <c r="B710" s="21"/>
      <c r="C710" s="20"/>
      <c r="G710" s="22"/>
    </row>
    <row r="711">
      <c r="A711" s="20"/>
      <c r="B711" s="21"/>
      <c r="C711" s="20"/>
      <c r="G711" s="22"/>
    </row>
    <row r="712">
      <c r="A712" s="20"/>
      <c r="B712" s="21"/>
      <c r="C712" s="20"/>
      <c r="G712" s="22"/>
    </row>
    <row r="713">
      <c r="A713" s="20"/>
      <c r="B713" s="21"/>
      <c r="C713" s="20"/>
      <c r="G713" s="22"/>
    </row>
    <row r="714">
      <c r="A714" s="20"/>
      <c r="B714" s="21"/>
      <c r="C714" s="20"/>
      <c r="G714" s="22"/>
    </row>
    <row r="715">
      <c r="A715" s="20"/>
      <c r="B715" s="21"/>
      <c r="C715" s="20"/>
      <c r="G715" s="22"/>
    </row>
    <row r="716">
      <c r="A716" s="20"/>
      <c r="B716" s="21"/>
      <c r="C716" s="20"/>
      <c r="G716" s="22"/>
    </row>
    <row r="717">
      <c r="A717" s="20"/>
      <c r="B717" s="21"/>
      <c r="C717" s="20"/>
      <c r="G717" s="22"/>
    </row>
    <row r="718">
      <c r="A718" s="20"/>
      <c r="B718" s="21"/>
      <c r="C718" s="20"/>
      <c r="G718" s="22"/>
    </row>
    <row r="719">
      <c r="A719" s="20"/>
      <c r="B719" s="21"/>
      <c r="C719" s="20"/>
      <c r="G719" s="22"/>
    </row>
    <row r="720">
      <c r="A720" s="20"/>
      <c r="B720" s="21"/>
      <c r="C720" s="20"/>
      <c r="G720" s="22"/>
    </row>
    <row r="721">
      <c r="A721" s="20"/>
      <c r="B721" s="21"/>
      <c r="C721" s="20"/>
      <c r="G721" s="22"/>
    </row>
    <row r="722">
      <c r="A722" s="20"/>
      <c r="B722" s="21"/>
      <c r="C722" s="20"/>
      <c r="G722" s="22"/>
    </row>
    <row r="723">
      <c r="A723" s="20"/>
      <c r="B723" s="21"/>
      <c r="C723" s="20"/>
      <c r="G723" s="22"/>
    </row>
    <row r="724">
      <c r="A724" s="20"/>
      <c r="B724" s="21"/>
      <c r="C724" s="20"/>
      <c r="G724" s="22"/>
    </row>
    <row r="725">
      <c r="A725" s="20"/>
      <c r="B725" s="21"/>
      <c r="C725" s="20"/>
      <c r="G725" s="22"/>
    </row>
    <row r="726">
      <c r="A726" s="20"/>
      <c r="B726" s="21"/>
      <c r="C726" s="20"/>
      <c r="G726" s="22"/>
    </row>
    <row r="727">
      <c r="A727" s="20"/>
      <c r="B727" s="21"/>
      <c r="C727" s="20"/>
      <c r="G727" s="22"/>
    </row>
    <row r="728">
      <c r="A728" s="20"/>
      <c r="B728" s="21"/>
      <c r="C728" s="20"/>
      <c r="G728" s="22"/>
    </row>
    <row r="729">
      <c r="A729" s="20"/>
      <c r="B729" s="21"/>
      <c r="C729" s="20"/>
      <c r="G729" s="22"/>
    </row>
    <row r="730">
      <c r="A730" s="20"/>
      <c r="B730" s="21"/>
      <c r="C730" s="20"/>
      <c r="G730" s="22"/>
    </row>
    <row r="731">
      <c r="A731" s="20"/>
      <c r="B731" s="21"/>
      <c r="C731" s="20"/>
      <c r="G731" s="22"/>
    </row>
    <row r="732">
      <c r="A732" s="20"/>
      <c r="B732" s="21"/>
      <c r="C732" s="20"/>
      <c r="G732" s="22"/>
    </row>
    <row r="733">
      <c r="A733" s="20"/>
      <c r="B733" s="21"/>
      <c r="C733" s="20"/>
      <c r="G733" s="22"/>
    </row>
    <row r="734">
      <c r="A734" s="20"/>
      <c r="B734" s="21"/>
      <c r="C734" s="20"/>
      <c r="G734" s="22"/>
    </row>
    <row r="735">
      <c r="A735" s="20"/>
      <c r="B735" s="21"/>
      <c r="C735" s="20"/>
      <c r="G735" s="22"/>
    </row>
    <row r="736">
      <c r="A736" s="20"/>
      <c r="B736" s="21"/>
      <c r="C736" s="20"/>
      <c r="G736" s="22"/>
    </row>
    <row r="737">
      <c r="A737" s="20"/>
      <c r="B737" s="21"/>
      <c r="C737" s="20"/>
      <c r="G737" s="22"/>
    </row>
    <row r="738">
      <c r="A738" s="20"/>
      <c r="B738" s="21"/>
      <c r="C738" s="20"/>
      <c r="G738" s="22"/>
    </row>
    <row r="739">
      <c r="A739" s="20"/>
      <c r="B739" s="21"/>
      <c r="C739" s="20"/>
      <c r="G739" s="22"/>
    </row>
    <row r="740">
      <c r="A740" s="20"/>
      <c r="B740" s="21"/>
      <c r="C740" s="20"/>
      <c r="G740" s="22"/>
    </row>
    <row r="741">
      <c r="A741" s="20"/>
      <c r="B741" s="21"/>
      <c r="C741" s="20"/>
      <c r="G741" s="22"/>
    </row>
    <row r="742">
      <c r="A742" s="20"/>
      <c r="B742" s="21"/>
      <c r="C742" s="20"/>
      <c r="G742" s="22"/>
    </row>
    <row r="743">
      <c r="A743" s="20"/>
      <c r="B743" s="21"/>
      <c r="C743" s="20"/>
      <c r="G743" s="22"/>
    </row>
    <row r="744">
      <c r="A744" s="20"/>
      <c r="B744" s="21"/>
      <c r="C744" s="20"/>
      <c r="G744" s="22"/>
    </row>
    <row r="745">
      <c r="A745" s="20"/>
      <c r="B745" s="21"/>
      <c r="C745" s="20"/>
      <c r="G745" s="22"/>
    </row>
    <row r="746">
      <c r="A746" s="20"/>
      <c r="B746" s="21"/>
      <c r="C746" s="20"/>
      <c r="G746" s="22"/>
    </row>
    <row r="747">
      <c r="A747" s="20"/>
      <c r="B747" s="21"/>
      <c r="C747" s="20"/>
      <c r="G747" s="22"/>
    </row>
    <row r="748">
      <c r="A748" s="20"/>
      <c r="B748" s="21"/>
      <c r="C748" s="20"/>
      <c r="G748" s="22"/>
    </row>
    <row r="749">
      <c r="A749" s="20"/>
      <c r="B749" s="21"/>
      <c r="C749" s="20"/>
      <c r="G749" s="22"/>
    </row>
    <row r="750">
      <c r="A750" s="20"/>
      <c r="B750" s="21"/>
      <c r="C750" s="20"/>
      <c r="G750" s="22"/>
    </row>
    <row r="751">
      <c r="A751" s="20"/>
      <c r="B751" s="21"/>
      <c r="C751" s="20"/>
      <c r="G751" s="22"/>
    </row>
    <row r="752">
      <c r="A752" s="20"/>
      <c r="B752" s="21"/>
      <c r="C752" s="20"/>
      <c r="G752" s="22"/>
    </row>
    <row r="753">
      <c r="A753" s="20"/>
      <c r="B753" s="21"/>
      <c r="C753" s="20"/>
      <c r="G753" s="22"/>
    </row>
    <row r="754">
      <c r="A754" s="20"/>
      <c r="B754" s="21"/>
      <c r="C754" s="20"/>
      <c r="G754" s="22"/>
    </row>
    <row r="755">
      <c r="A755" s="20"/>
      <c r="B755" s="21"/>
      <c r="C755" s="20"/>
      <c r="G755" s="22"/>
    </row>
    <row r="756">
      <c r="A756" s="20"/>
      <c r="B756" s="21"/>
      <c r="C756" s="20"/>
      <c r="G756" s="22"/>
    </row>
    <row r="757">
      <c r="A757" s="20"/>
      <c r="B757" s="21"/>
      <c r="C757" s="20"/>
      <c r="G757" s="22"/>
    </row>
    <row r="758">
      <c r="A758" s="20"/>
      <c r="B758" s="21"/>
      <c r="C758" s="20"/>
      <c r="G758" s="22"/>
    </row>
    <row r="759">
      <c r="A759" s="20"/>
      <c r="B759" s="21"/>
      <c r="C759" s="20"/>
      <c r="G759" s="22"/>
    </row>
    <row r="760">
      <c r="A760" s="20"/>
      <c r="B760" s="21"/>
      <c r="C760" s="20"/>
      <c r="G760" s="22"/>
    </row>
    <row r="761">
      <c r="A761" s="20"/>
      <c r="B761" s="21"/>
      <c r="C761" s="20"/>
      <c r="G761" s="22"/>
    </row>
    <row r="762">
      <c r="A762" s="20"/>
      <c r="B762" s="21"/>
      <c r="C762" s="20"/>
      <c r="G762" s="22"/>
    </row>
    <row r="763">
      <c r="A763" s="20"/>
      <c r="B763" s="21"/>
      <c r="C763" s="20"/>
      <c r="G763" s="22"/>
    </row>
    <row r="764">
      <c r="A764" s="20"/>
      <c r="B764" s="21"/>
      <c r="C764" s="20"/>
      <c r="G764" s="22"/>
    </row>
    <row r="765">
      <c r="A765" s="20"/>
      <c r="B765" s="21"/>
      <c r="C765" s="20"/>
      <c r="G765" s="22"/>
    </row>
    <row r="766">
      <c r="A766" s="20"/>
      <c r="B766" s="21"/>
      <c r="C766" s="20"/>
      <c r="G766" s="22"/>
    </row>
    <row r="767">
      <c r="A767" s="20"/>
      <c r="B767" s="21"/>
      <c r="C767" s="20"/>
      <c r="G767" s="22"/>
    </row>
    <row r="768">
      <c r="A768" s="20"/>
      <c r="B768" s="21"/>
      <c r="C768" s="20"/>
      <c r="G768" s="22"/>
    </row>
    <row r="769">
      <c r="A769" s="20"/>
      <c r="B769" s="21"/>
      <c r="C769" s="20"/>
      <c r="G769" s="22"/>
    </row>
    <row r="770">
      <c r="A770" s="20"/>
      <c r="B770" s="21"/>
      <c r="C770" s="20"/>
      <c r="G770" s="22"/>
    </row>
    <row r="771">
      <c r="A771" s="20"/>
      <c r="B771" s="21"/>
      <c r="C771" s="20"/>
      <c r="G771" s="22"/>
    </row>
    <row r="772">
      <c r="A772" s="20"/>
      <c r="B772" s="21"/>
      <c r="C772" s="20"/>
      <c r="G772" s="22"/>
    </row>
    <row r="773">
      <c r="A773" s="20"/>
      <c r="B773" s="21"/>
      <c r="C773" s="20"/>
      <c r="G773" s="22"/>
    </row>
    <row r="774">
      <c r="A774" s="20"/>
      <c r="B774" s="21"/>
      <c r="C774" s="20"/>
      <c r="G774" s="22"/>
    </row>
    <row r="775">
      <c r="A775" s="20"/>
      <c r="B775" s="21"/>
      <c r="C775" s="20"/>
      <c r="G775" s="22"/>
    </row>
    <row r="776">
      <c r="A776" s="20"/>
      <c r="B776" s="21"/>
      <c r="C776" s="20"/>
      <c r="G776" s="22"/>
    </row>
    <row r="777">
      <c r="A777" s="20"/>
      <c r="B777" s="21"/>
      <c r="C777" s="20"/>
      <c r="G777" s="22"/>
    </row>
    <row r="778">
      <c r="A778" s="20"/>
      <c r="B778" s="21"/>
      <c r="C778" s="20"/>
      <c r="G778" s="22"/>
    </row>
    <row r="779">
      <c r="A779" s="20"/>
      <c r="B779" s="21"/>
      <c r="C779" s="20"/>
      <c r="G779" s="22"/>
    </row>
    <row r="780">
      <c r="A780" s="20"/>
      <c r="B780" s="21"/>
      <c r="C780" s="20"/>
      <c r="G780" s="22"/>
    </row>
    <row r="781">
      <c r="A781" s="20"/>
      <c r="B781" s="21"/>
      <c r="C781" s="20"/>
      <c r="G781" s="22"/>
    </row>
    <row r="782">
      <c r="A782" s="20"/>
      <c r="B782" s="21"/>
      <c r="C782" s="20"/>
      <c r="G782" s="22"/>
    </row>
    <row r="783">
      <c r="A783" s="20"/>
      <c r="B783" s="21"/>
      <c r="C783" s="20"/>
      <c r="G783" s="22"/>
    </row>
    <row r="784">
      <c r="A784" s="20"/>
      <c r="B784" s="21"/>
      <c r="C784" s="20"/>
      <c r="G784" s="22"/>
    </row>
    <row r="785">
      <c r="A785" s="20"/>
      <c r="B785" s="21"/>
      <c r="C785" s="20"/>
      <c r="G785" s="22"/>
    </row>
    <row r="786">
      <c r="A786" s="20"/>
      <c r="B786" s="21"/>
      <c r="C786" s="20"/>
      <c r="G786" s="22"/>
    </row>
    <row r="787">
      <c r="A787" s="20"/>
      <c r="B787" s="21"/>
      <c r="C787" s="20"/>
      <c r="G787" s="22"/>
    </row>
    <row r="788">
      <c r="A788" s="20"/>
      <c r="B788" s="21"/>
      <c r="C788" s="20"/>
      <c r="G788" s="22"/>
    </row>
    <row r="789">
      <c r="A789" s="20"/>
      <c r="B789" s="21"/>
      <c r="C789" s="20"/>
      <c r="G789" s="22"/>
    </row>
    <row r="790">
      <c r="A790" s="20"/>
      <c r="B790" s="21"/>
      <c r="C790" s="20"/>
      <c r="G790" s="22"/>
    </row>
    <row r="791">
      <c r="A791" s="20"/>
      <c r="B791" s="21"/>
      <c r="C791" s="20"/>
      <c r="G791" s="22"/>
    </row>
    <row r="792">
      <c r="A792" s="20"/>
      <c r="B792" s="21"/>
      <c r="C792" s="20"/>
      <c r="G792" s="22"/>
    </row>
    <row r="793">
      <c r="A793" s="20"/>
      <c r="B793" s="21"/>
      <c r="C793" s="20"/>
      <c r="G793" s="22"/>
    </row>
    <row r="794">
      <c r="A794" s="20"/>
      <c r="B794" s="21"/>
      <c r="C794" s="20"/>
      <c r="G794" s="22"/>
    </row>
    <row r="795">
      <c r="A795" s="20"/>
      <c r="B795" s="21"/>
      <c r="C795" s="20"/>
      <c r="G795" s="22"/>
    </row>
    <row r="796">
      <c r="A796" s="20"/>
      <c r="B796" s="21"/>
      <c r="C796" s="20"/>
      <c r="G796" s="22"/>
    </row>
    <row r="797">
      <c r="A797" s="20"/>
      <c r="B797" s="21"/>
      <c r="C797" s="20"/>
      <c r="G797" s="22"/>
    </row>
    <row r="798">
      <c r="A798" s="20"/>
      <c r="B798" s="21"/>
      <c r="C798" s="20"/>
      <c r="G798" s="22"/>
    </row>
    <row r="799">
      <c r="A799" s="20"/>
      <c r="B799" s="21"/>
      <c r="C799" s="20"/>
      <c r="G799" s="22"/>
    </row>
    <row r="800">
      <c r="A800" s="20"/>
      <c r="B800" s="21"/>
      <c r="C800" s="20"/>
      <c r="G800" s="22"/>
    </row>
    <row r="801">
      <c r="A801" s="20"/>
      <c r="B801" s="21"/>
      <c r="C801" s="20"/>
      <c r="G801" s="22"/>
    </row>
    <row r="802">
      <c r="A802" s="20"/>
      <c r="B802" s="21"/>
      <c r="C802" s="20"/>
      <c r="G802" s="22"/>
    </row>
    <row r="803">
      <c r="A803" s="20"/>
      <c r="B803" s="21"/>
      <c r="C803" s="20"/>
      <c r="G803" s="22"/>
    </row>
    <row r="804">
      <c r="A804" s="20"/>
      <c r="B804" s="21"/>
      <c r="C804" s="20"/>
      <c r="G804" s="22"/>
    </row>
    <row r="805">
      <c r="A805" s="20"/>
      <c r="B805" s="21"/>
      <c r="C805" s="20"/>
      <c r="G805" s="22"/>
    </row>
    <row r="806">
      <c r="A806" s="20"/>
      <c r="B806" s="21"/>
      <c r="C806" s="20"/>
      <c r="G806" s="22"/>
    </row>
    <row r="807">
      <c r="A807" s="20"/>
      <c r="B807" s="21"/>
      <c r="C807" s="20"/>
      <c r="G807" s="22"/>
    </row>
    <row r="808">
      <c r="A808" s="20"/>
      <c r="B808" s="21"/>
      <c r="C808" s="20"/>
      <c r="G808" s="22"/>
    </row>
    <row r="809">
      <c r="A809" s="20"/>
      <c r="B809" s="21"/>
      <c r="C809" s="20"/>
      <c r="G809" s="22"/>
    </row>
    <row r="810">
      <c r="A810" s="20"/>
      <c r="B810" s="21"/>
      <c r="C810" s="20"/>
      <c r="G810" s="22"/>
    </row>
    <row r="811">
      <c r="A811" s="20"/>
      <c r="B811" s="21"/>
      <c r="C811" s="20"/>
      <c r="G811" s="22"/>
    </row>
    <row r="812">
      <c r="A812" s="20"/>
      <c r="B812" s="21"/>
      <c r="C812" s="20"/>
      <c r="G812" s="22"/>
    </row>
    <row r="813">
      <c r="A813" s="20"/>
      <c r="B813" s="21"/>
      <c r="C813" s="20"/>
      <c r="G813" s="22"/>
    </row>
    <row r="814">
      <c r="A814" s="20"/>
      <c r="B814" s="21"/>
      <c r="C814" s="20"/>
      <c r="G814" s="22"/>
    </row>
    <row r="815">
      <c r="A815" s="20"/>
      <c r="B815" s="21"/>
      <c r="C815" s="20"/>
      <c r="G815" s="22"/>
    </row>
    <row r="816">
      <c r="A816" s="20"/>
      <c r="B816" s="21"/>
      <c r="C816" s="20"/>
      <c r="G816" s="22"/>
    </row>
    <row r="817">
      <c r="A817" s="20"/>
      <c r="B817" s="21"/>
      <c r="C817" s="20"/>
      <c r="G817" s="22"/>
    </row>
    <row r="818">
      <c r="A818" s="20"/>
      <c r="B818" s="21"/>
      <c r="C818" s="20"/>
      <c r="G818" s="22"/>
    </row>
    <row r="819">
      <c r="A819" s="20"/>
      <c r="B819" s="21"/>
      <c r="C819" s="20"/>
      <c r="G819" s="22"/>
    </row>
    <row r="820">
      <c r="A820" s="20"/>
      <c r="B820" s="21"/>
      <c r="C820" s="20"/>
      <c r="G820" s="22"/>
    </row>
    <row r="821">
      <c r="A821" s="20"/>
      <c r="B821" s="21"/>
      <c r="C821" s="20"/>
      <c r="G821" s="22"/>
    </row>
    <row r="822">
      <c r="A822" s="20"/>
      <c r="B822" s="21"/>
      <c r="C822" s="20"/>
      <c r="G822" s="22"/>
    </row>
    <row r="823">
      <c r="A823" s="20"/>
      <c r="B823" s="21"/>
      <c r="C823" s="20"/>
      <c r="G823" s="22"/>
    </row>
    <row r="824">
      <c r="A824" s="20"/>
      <c r="B824" s="21"/>
      <c r="C824" s="20"/>
      <c r="G824" s="22"/>
    </row>
    <row r="825">
      <c r="A825" s="20"/>
      <c r="B825" s="21"/>
      <c r="C825" s="20"/>
      <c r="G825" s="22"/>
    </row>
    <row r="826">
      <c r="A826" s="20"/>
      <c r="B826" s="21"/>
      <c r="C826" s="20"/>
      <c r="G826" s="22"/>
    </row>
    <row r="827">
      <c r="A827" s="20"/>
      <c r="B827" s="21"/>
      <c r="C827" s="20"/>
      <c r="G827" s="22"/>
    </row>
    <row r="828">
      <c r="A828" s="20"/>
      <c r="B828" s="21"/>
      <c r="C828" s="20"/>
      <c r="G828" s="22"/>
    </row>
    <row r="829">
      <c r="A829" s="20"/>
      <c r="B829" s="21"/>
      <c r="C829" s="20"/>
      <c r="G829" s="22"/>
    </row>
    <row r="830">
      <c r="A830" s="20"/>
      <c r="B830" s="21"/>
      <c r="C830" s="20"/>
      <c r="G830" s="22"/>
    </row>
    <row r="831">
      <c r="A831" s="20"/>
      <c r="B831" s="21"/>
      <c r="C831" s="20"/>
      <c r="G831" s="22"/>
    </row>
    <row r="832">
      <c r="A832" s="20"/>
      <c r="B832" s="21"/>
      <c r="C832" s="20"/>
      <c r="G832" s="22"/>
    </row>
    <row r="833">
      <c r="A833" s="20"/>
      <c r="B833" s="21"/>
      <c r="C833" s="20"/>
      <c r="G833" s="22"/>
    </row>
    <row r="834">
      <c r="A834" s="20"/>
      <c r="B834" s="21"/>
      <c r="C834" s="20"/>
      <c r="G834" s="22"/>
    </row>
    <row r="835">
      <c r="A835" s="20"/>
      <c r="B835" s="21"/>
      <c r="C835" s="20"/>
      <c r="G835" s="22"/>
    </row>
    <row r="836">
      <c r="A836" s="20"/>
      <c r="B836" s="21"/>
      <c r="C836" s="20"/>
      <c r="G836" s="22"/>
    </row>
    <row r="837">
      <c r="A837" s="20"/>
      <c r="B837" s="21"/>
      <c r="C837" s="20"/>
      <c r="G837" s="22"/>
    </row>
    <row r="838">
      <c r="A838" s="20"/>
      <c r="B838" s="21"/>
      <c r="C838" s="20"/>
      <c r="G838" s="22"/>
    </row>
    <row r="839">
      <c r="A839" s="20"/>
      <c r="B839" s="21"/>
      <c r="C839" s="20"/>
      <c r="G839" s="22"/>
    </row>
    <row r="840">
      <c r="A840" s="20"/>
      <c r="B840" s="21"/>
      <c r="C840" s="20"/>
      <c r="G840" s="22"/>
    </row>
    <row r="841">
      <c r="A841" s="20"/>
      <c r="B841" s="21"/>
      <c r="C841" s="20"/>
      <c r="G841" s="22"/>
    </row>
    <row r="842">
      <c r="A842" s="20"/>
      <c r="B842" s="21"/>
      <c r="C842" s="20"/>
      <c r="G842" s="22"/>
    </row>
    <row r="843">
      <c r="A843" s="20"/>
      <c r="B843" s="21"/>
      <c r="C843" s="20"/>
      <c r="G843" s="22"/>
    </row>
    <row r="844">
      <c r="A844" s="20"/>
      <c r="B844" s="21"/>
      <c r="C844" s="20"/>
      <c r="G844" s="22"/>
    </row>
    <row r="845">
      <c r="A845" s="20"/>
      <c r="B845" s="21"/>
      <c r="C845" s="20"/>
      <c r="G845" s="22"/>
    </row>
    <row r="846">
      <c r="A846" s="20"/>
      <c r="B846" s="21"/>
      <c r="C846" s="20"/>
      <c r="G846" s="22"/>
    </row>
    <row r="847">
      <c r="A847" s="20"/>
      <c r="B847" s="21"/>
      <c r="C847" s="20"/>
      <c r="G847" s="22"/>
    </row>
    <row r="848">
      <c r="A848" s="20"/>
      <c r="B848" s="21"/>
      <c r="C848" s="20"/>
      <c r="G848" s="22"/>
    </row>
    <row r="849">
      <c r="A849" s="20"/>
      <c r="B849" s="21"/>
      <c r="C849" s="20"/>
      <c r="G849" s="22"/>
    </row>
    <row r="850">
      <c r="A850" s="20"/>
      <c r="B850" s="21"/>
      <c r="C850" s="20"/>
      <c r="G850" s="22"/>
    </row>
    <row r="851">
      <c r="A851" s="20"/>
      <c r="B851" s="21"/>
      <c r="C851" s="20"/>
      <c r="G851" s="22"/>
    </row>
    <row r="852">
      <c r="A852" s="20"/>
      <c r="B852" s="21"/>
      <c r="C852" s="20"/>
      <c r="G852" s="22"/>
    </row>
    <row r="853">
      <c r="A853" s="20"/>
      <c r="B853" s="21"/>
      <c r="C853" s="20"/>
      <c r="G853" s="22"/>
    </row>
    <row r="854">
      <c r="A854" s="20"/>
      <c r="B854" s="21"/>
      <c r="C854" s="20"/>
      <c r="G854" s="22"/>
    </row>
    <row r="855">
      <c r="A855" s="20"/>
      <c r="B855" s="21"/>
      <c r="C855" s="20"/>
      <c r="G855" s="22"/>
    </row>
    <row r="856">
      <c r="A856" s="20"/>
      <c r="B856" s="21"/>
      <c r="C856" s="20"/>
      <c r="G856" s="22"/>
    </row>
    <row r="857">
      <c r="A857" s="20"/>
      <c r="B857" s="21"/>
      <c r="C857" s="20"/>
      <c r="G857" s="22"/>
    </row>
    <row r="858">
      <c r="A858" s="20"/>
      <c r="B858" s="21"/>
      <c r="C858" s="20"/>
      <c r="G858" s="22"/>
    </row>
    <row r="859">
      <c r="A859" s="20"/>
      <c r="B859" s="21"/>
      <c r="C859" s="20"/>
      <c r="G859" s="22"/>
    </row>
    <row r="860">
      <c r="A860" s="20"/>
      <c r="B860" s="21"/>
      <c r="C860" s="20"/>
      <c r="G860" s="22"/>
    </row>
    <row r="861">
      <c r="A861" s="20"/>
      <c r="B861" s="21"/>
      <c r="C861" s="20"/>
      <c r="G861" s="22"/>
    </row>
    <row r="862">
      <c r="A862" s="20"/>
      <c r="B862" s="21"/>
      <c r="C862" s="20"/>
      <c r="G862" s="22"/>
    </row>
    <row r="863">
      <c r="A863" s="20"/>
      <c r="B863" s="21"/>
      <c r="C863" s="20"/>
      <c r="G863" s="22"/>
    </row>
    <row r="864">
      <c r="A864" s="20"/>
      <c r="B864" s="21"/>
      <c r="C864" s="20"/>
      <c r="G864" s="22"/>
    </row>
    <row r="865">
      <c r="A865" s="20"/>
      <c r="B865" s="21"/>
      <c r="C865" s="20"/>
      <c r="G865" s="22"/>
    </row>
    <row r="866">
      <c r="A866" s="20"/>
      <c r="B866" s="21"/>
      <c r="C866" s="20"/>
      <c r="G866" s="22"/>
    </row>
    <row r="867">
      <c r="A867" s="20"/>
      <c r="B867" s="21"/>
      <c r="C867" s="20"/>
      <c r="G867" s="22"/>
    </row>
    <row r="868">
      <c r="A868" s="20"/>
      <c r="B868" s="21"/>
      <c r="C868" s="20"/>
      <c r="G868" s="22"/>
    </row>
    <row r="869">
      <c r="A869" s="20"/>
      <c r="B869" s="21"/>
      <c r="C869" s="20"/>
      <c r="G869" s="22"/>
    </row>
    <row r="870">
      <c r="A870" s="20"/>
      <c r="B870" s="21"/>
      <c r="C870" s="20"/>
      <c r="G870" s="22"/>
    </row>
    <row r="871">
      <c r="A871" s="20"/>
      <c r="B871" s="21"/>
      <c r="C871" s="20"/>
      <c r="G871" s="22"/>
    </row>
    <row r="872">
      <c r="A872" s="20"/>
      <c r="B872" s="21"/>
      <c r="C872" s="20"/>
      <c r="G872" s="22"/>
    </row>
    <row r="873">
      <c r="A873" s="20"/>
      <c r="B873" s="21"/>
      <c r="C873" s="20"/>
      <c r="G873" s="22"/>
    </row>
    <row r="874">
      <c r="A874" s="20"/>
      <c r="B874" s="21"/>
      <c r="C874" s="20"/>
      <c r="G874" s="22"/>
    </row>
    <row r="875">
      <c r="A875" s="20"/>
      <c r="B875" s="21"/>
      <c r="C875" s="20"/>
      <c r="G875" s="22"/>
    </row>
    <row r="876">
      <c r="A876" s="20"/>
      <c r="B876" s="21"/>
      <c r="C876" s="20"/>
      <c r="G876" s="22"/>
    </row>
    <row r="877">
      <c r="A877" s="20"/>
      <c r="B877" s="21"/>
      <c r="C877" s="20"/>
      <c r="G877" s="22"/>
    </row>
    <row r="878">
      <c r="A878" s="20"/>
      <c r="B878" s="21"/>
      <c r="C878" s="20"/>
      <c r="G878" s="22"/>
    </row>
    <row r="879">
      <c r="A879" s="20"/>
      <c r="B879" s="21"/>
      <c r="C879" s="20"/>
      <c r="G879" s="22"/>
    </row>
    <row r="880">
      <c r="A880" s="20"/>
      <c r="B880" s="21"/>
      <c r="C880" s="20"/>
      <c r="G880" s="22"/>
    </row>
    <row r="881">
      <c r="A881" s="20"/>
      <c r="B881" s="21"/>
      <c r="C881" s="20"/>
      <c r="G881" s="22"/>
    </row>
    <row r="882">
      <c r="A882" s="20"/>
      <c r="B882" s="21"/>
      <c r="C882" s="20"/>
      <c r="G882" s="22"/>
    </row>
    <row r="883">
      <c r="A883" s="20"/>
      <c r="B883" s="21"/>
      <c r="C883" s="20"/>
      <c r="G883" s="22"/>
    </row>
    <row r="884">
      <c r="A884" s="20"/>
      <c r="B884" s="21"/>
      <c r="C884" s="20"/>
      <c r="G884" s="22"/>
    </row>
    <row r="885">
      <c r="A885" s="20"/>
      <c r="B885" s="21"/>
      <c r="C885" s="20"/>
      <c r="G885" s="22"/>
    </row>
    <row r="886">
      <c r="A886" s="20"/>
      <c r="B886" s="21"/>
      <c r="C886" s="20"/>
      <c r="G886" s="22"/>
    </row>
    <row r="887">
      <c r="A887" s="20"/>
      <c r="B887" s="21"/>
      <c r="C887" s="20"/>
      <c r="G887" s="22"/>
    </row>
    <row r="888">
      <c r="A888" s="20"/>
      <c r="B888" s="21"/>
      <c r="C888" s="20"/>
      <c r="G888" s="22"/>
    </row>
    <row r="889">
      <c r="A889" s="20"/>
      <c r="B889" s="21"/>
      <c r="C889" s="20"/>
      <c r="G889" s="22"/>
    </row>
    <row r="890">
      <c r="A890" s="20"/>
      <c r="B890" s="21"/>
      <c r="C890" s="20"/>
      <c r="G890" s="22"/>
    </row>
    <row r="891">
      <c r="A891" s="20"/>
      <c r="B891" s="21"/>
      <c r="C891" s="20"/>
      <c r="G891" s="22"/>
    </row>
    <row r="892">
      <c r="A892" s="20"/>
      <c r="B892" s="21"/>
      <c r="C892" s="20"/>
      <c r="G892" s="22"/>
    </row>
    <row r="893">
      <c r="A893" s="20"/>
      <c r="B893" s="21"/>
      <c r="C893" s="20"/>
      <c r="G893" s="22"/>
    </row>
    <row r="894">
      <c r="A894" s="20"/>
      <c r="B894" s="21"/>
      <c r="C894" s="20"/>
      <c r="G894" s="22"/>
    </row>
    <row r="895">
      <c r="A895" s="20"/>
      <c r="B895" s="21"/>
      <c r="C895" s="20"/>
      <c r="G895" s="22"/>
    </row>
    <row r="896">
      <c r="A896" s="20"/>
      <c r="B896" s="21"/>
      <c r="C896" s="20"/>
      <c r="G896" s="22"/>
    </row>
    <row r="897">
      <c r="A897" s="20"/>
      <c r="B897" s="21"/>
      <c r="C897" s="20"/>
      <c r="G897" s="22"/>
    </row>
    <row r="898">
      <c r="A898" s="20"/>
      <c r="B898" s="21"/>
      <c r="C898" s="20"/>
      <c r="G898" s="22"/>
    </row>
    <row r="899">
      <c r="A899" s="20"/>
      <c r="B899" s="21"/>
      <c r="C899" s="20"/>
      <c r="G899" s="22"/>
    </row>
    <row r="900">
      <c r="A900" s="20"/>
      <c r="B900" s="21"/>
      <c r="C900" s="20"/>
      <c r="G900" s="22"/>
    </row>
    <row r="901">
      <c r="A901" s="20"/>
      <c r="B901" s="21"/>
      <c r="C901" s="20"/>
      <c r="G901" s="22"/>
    </row>
    <row r="902">
      <c r="A902" s="20"/>
      <c r="B902" s="21"/>
      <c r="C902" s="20"/>
      <c r="G902" s="22"/>
    </row>
    <row r="903">
      <c r="A903" s="20"/>
      <c r="B903" s="21"/>
      <c r="C903" s="20"/>
      <c r="G903" s="22"/>
    </row>
    <row r="904">
      <c r="A904" s="20"/>
      <c r="B904" s="21"/>
      <c r="C904" s="20"/>
      <c r="G904" s="22"/>
    </row>
    <row r="905">
      <c r="A905" s="20"/>
      <c r="B905" s="21"/>
      <c r="C905" s="20"/>
      <c r="G905" s="22"/>
    </row>
    <row r="906">
      <c r="A906" s="20"/>
      <c r="B906" s="21"/>
      <c r="C906" s="20"/>
      <c r="G906" s="22"/>
    </row>
    <row r="907">
      <c r="A907" s="20"/>
      <c r="B907" s="21"/>
      <c r="C907" s="20"/>
      <c r="G907" s="22"/>
    </row>
    <row r="908">
      <c r="A908" s="20"/>
      <c r="B908" s="21"/>
      <c r="C908" s="20"/>
      <c r="G908" s="22"/>
    </row>
    <row r="909">
      <c r="A909" s="20"/>
      <c r="B909" s="21"/>
      <c r="C909" s="20"/>
      <c r="G909" s="22"/>
    </row>
    <row r="910">
      <c r="A910" s="20"/>
      <c r="B910" s="21"/>
      <c r="C910" s="20"/>
      <c r="G910" s="22"/>
    </row>
    <row r="911">
      <c r="A911" s="20"/>
      <c r="B911" s="21"/>
      <c r="C911" s="20"/>
      <c r="G911" s="22"/>
    </row>
    <row r="912">
      <c r="A912" s="20"/>
      <c r="B912" s="21"/>
      <c r="C912" s="20"/>
      <c r="G912" s="22"/>
    </row>
    <row r="913">
      <c r="A913" s="20"/>
      <c r="B913" s="21"/>
      <c r="C913" s="20"/>
      <c r="G913" s="22"/>
    </row>
    <row r="914">
      <c r="A914" s="20"/>
      <c r="B914" s="21"/>
      <c r="C914" s="20"/>
      <c r="G914" s="22"/>
    </row>
    <row r="915">
      <c r="A915" s="20"/>
      <c r="B915" s="21"/>
      <c r="C915" s="20"/>
      <c r="G915" s="22"/>
    </row>
    <row r="916">
      <c r="A916" s="20"/>
      <c r="B916" s="21"/>
      <c r="C916" s="20"/>
      <c r="G916" s="22"/>
    </row>
    <row r="917">
      <c r="A917" s="20"/>
      <c r="B917" s="21"/>
      <c r="C917" s="20"/>
      <c r="G917" s="22"/>
    </row>
    <row r="918">
      <c r="A918" s="20"/>
      <c r="B918" s="21"/>
      <c r="C918" s="20"/>
      <c r="G918" s="22"/>
    </row>
    <row r="919">
      <c r="A919" s="20"/>
      <c r="B919" s="21"/>
      <c r="C919" s="20"/>
      <c r="G919" s="22"/>
    </row>
    <row r="920">
      <c r="A920" s="20"/>
      <c r="B920" s="21"/>
      <c r="C920" s="20"/>
      <c r="G920" s="22"/>
    </row>
    <row r="921">
      <c r="A921" s="20"/>
      <c r="B921" s="21"/>
      <c r="C921" s="20"/>
      <c r="G921" s="22"/>
    </row>
    <row r="922">
      <c r="A922" s="20"/>
      <c r="B922" s="21"/>
      <c r="C922" s="20"/>
      <c r="G922" s="22"/>
    </row>
    <row r="923">
      <c r="A923" s="20"/>
      <c r="B923" s="21"/>
      <c r="C923" s="20"/>
      <c r="G923" s="22"/>
    </row>
    <row r="924">
      <c r="A924" s="20"/>
      <c r="B924" s="21"/>
      <c r="C924" s="20"/>
      <c r="G924" s="22"/>
    </row>
    <row r="925">
      <c r="A925" s="20"/>
      <c r="B925" s="21"/>
      <c r="C925" s="20"/>
      <c r="G925" s="22"/>
    </row>
    <row r="926">
      <c r="A926" s="20"/>
      <c r="B926" s="21"/>
      <c r="C926" s="20"/>
      <c r="G926" s="22"/>
    </row>
    <row r="927">
      <c r="A927" s="20"/>
      <c r="B927" s="21"/>
      <c r="C927" s="20"/>
      <c r="G927" s="22"/>
    </row>
    <row r="928">
      <c r="A928" s="20"/>
      <c r="B928" s="21"/>
      <c r="C928" s="20"/>
      <c r="G928" s="22"/>
    </row>
    <row r="929">
      <c r="A929" s="20"/>
      <c r="B929" s="21"/>
      <c r="C929" s="20"/>
      <c r="G929" s="22"/>
    </row>
    <row r="930">
      <c r="A930" s="20"/>
      <c r="B930" s="21"/>
      <c r="C930" s="20"/>
      <c r="G930" s="22"/>
    </row>
    <row r="931">
      <c r="A931" s="20"/>
      <c r="B931" s="21"/>
      <c r="C931" s="20"/>
      <c r="G931" s="22"/>
    </row>
    <row r="932">
      <c r="A932" s="20"/>
      <c r="B932" s="21"/>
      <c r="C932" s="20"/>
      <c r="G932" s="22"/>
    </row>
    <row r="933">
      <c r="A933" s="20"/>
      <c r="B933" s="21"/>
      <c r="C933" s="20"/>
      <c r="G933" s="22"/>
    </row>
    <row r="934">
      <c r="A934" s="20"/>
      <c r="B934" s="21"/>
      <c r="C934" s="20"/>
      <c r="G934" s="22"/>
    </row>
    <row r="935">
      <c r="A935" s="20"/>
      <c r="B935" s="21"/>
      <c r="C935" s="20"/>
      <c r="G935" s="22"/>
    </row>
    <row r="936">
      <c r="A936" s="20"/>
      <c r="B936" s="21"/>
      <c r="C936" s="20"/>
      <c r="G936" s="22"/>
    </row>
    <row r="937">
      <c r="A937" s="20"/>
      <c r="B937" s="21"/>
      <c r="C937" s="20"/>
      <c r="G937" s="22"/>
    </row>
    <row r="938">
      <c r="A938" s="20"/>
      <c r="B938" s="21"/>
      <c r="C938" s="20"/>
      <c r="G938" s="22"/>
    </row>
    <row r="939">
      <c r="A939" s="20"/>
      <c r="B939" s="21"/>
      <c r="C939" s="20"/>
      <c r="G939" s="22"/>
    </row>
    <row r="940">
      <c r="A940" s="20"/>
      <c r="B940" s="21"/>
      <c r="C940" s="20"/>
      <c r="G940" s="22"/>
    </row>
    <row r="941">
      <c r="A941" s="20"/>
      <c r="B941" s="21"/>
      <c r="C941" s="20"/>
      <c r="G941" s="22"/>
    </row>
    <row r="942">
      <c r="A942" s="20"/>
      <c r="B942" s="21"/>
      <c r="C942" s="20"/>
      <c r="G942" s="22"/>
    </row>
    <row r="943">
      <c r="A943" s="20"/>
      <c r="B943" s="21"/>
      <c r="C943" s="20"/>
      <c r="G943" s="22"/>
    </row>
    <row r="944">
      <c r="A944" s="20"/>
      <c r="B944" s="21"/>
      <c r="C944" s="20"/>
      <c r="G944" s="22"/>
    </row>
    <row r="945">
      <c r="A945" s="20"/>
      <c r="B945" s="21"/>
      <c r="C945" s="20"/>
      <c r="G945" s="22"/>
    </row>
    <row r="946">
      <c r="A946" s="20"/>
      <c r="B946" s="21"/>
      <c r="C946" s="20"/>
      <c r="G946" s="22"/>
    </row>
    <row r="947">
      <c r="A947" s="20"/>
      <c r="B947" s="21"/>
      <c r="C947" s="20"/>
      <c r="G947" s="22"/>
    </row>
    <row r="948">
      <c r="A948" s="20"/>
      <c r="B948" s="21"/>
      <c r="C948" s="20"/>
      <c r="G948" s="22"/>
    </row>
    <row r="949">
      <c r="A949" s="20"/>
      <c r="B949" s="21"/>
      <c r="C949" s="20"/>
      <c r="G949" s="22"/>
    </row>
    <row r="950">
      <c r="A950" s="20"/>
      <c r="B950" s="21"/>
      <c r="C950" s="20"/>
      <c r="G950" s="22"/>
    </row>
    <row r="951">
      <c r="A951" s="20"/>
      <c r="B951" s="21"/>
      <c r="C951" s="20"/>
      <c r="G951" s="22"/>
    </row>
    <row r="952">
      <c r="A952" s="20"/>
      <c r="B952" s="21"/>
      <c r="C952" s="20"/>
      <c r="G952" s="22"/>
    </row>
    <row r="953">
      <c r="A953" s="20"/>
      <c r="B953" s="21"/>
      <c r="C953" s="20"/>
      <c r="G953" s="22"/>
    </row>
    <row r="954">
      <c r="A954" s="20"/>
      <c r="B954" s="21"/>
      <c r="C954" s="20"/>
      <c r="G954" s="22"/>
    </row>
    <row r="955">
      <c r="A955" s="20"/>
      <c r="B955" s="21"/>
      <c r="C955" s="20"/>
      <c r="G955" s="22"/>
    </row>
    <row r="956">
      <c r="A956" s="20"/>
      <c r="B956" s="21"/>
      <c r="C956" s="20"/>
      <c r="G956" s="22"/>
    </row>
    <row r="957">
      <c r="A957" s="20"/>
      <c r="B957" s="21"/>
      <c r="C957" s="20"/>
      <c r="G957" s="22"/>
    </row>
    <row r="958">
      <c r="A958" s="20"/>
      <c r="B958" s="21"/>
      <c r="C958" s="20"/>
      <c r="G958" s="22"/>
    </row>
    <row r="959">
      <c r="A959" s="20"/>
      <c r="B959" s="21"/>
      <c r="C959" s="20"/>
      <c r="G959" s="22"/>
    </row>
    <row r="960">
      <c r="A960" s="20"/>
      <c r="B960" s="21"/>
      <c r="C960" s="20"/>
      <c r="G960" s="22"/>
    </row>
    <row r="961">
      <c r="A961" s="20"/>
      <c r="B961" s="21"/>
      <c r="C961" s="20"/>
      <c r="G961" s="22"/>
    </row>
    <row r="962">
      <c r="A962" s="20"/>
      <c r="B962" s="21"/>
      <c r="C962" s="20"/>
      <c r="G962" s="22"/>
    </row>
    <row r="963">
      <c r="A963" s="20"/>
      <c r="B963" s="21"/>
      <c r="C963" s="20"/>
      <c r="G963" s="22"/>
    </row>
    <row r="964">
      <c r="A964" s="20"/>
      <c r="B964" s="21"/>
      <c r="C964" s="20"/>
      <c r="G964" s="22"/>
    </row>
    <row r="965">
      <c r="A965" s="20"/>
      <c r="B965" s="21"/>
      <c r="C965" s="20"/>
      <c r="G965" s="22"/>
    </row>
    <row r="966">
      <c r="A966" s="20"/>
      <c r="B966" s="21"/>
      <c r="C966" s="20"/>
      <c r="G966" s="22"/>
    </row>
    <row r="967">
      <c r="A967" s="20"/>
      <c r="B967" s="21"/>
      <c r="C967" s="20"/>
      <c r="G967" s="22"/>
    </row>
    <row r="968">
      <c r="A968" s="20"/>
      <c r="B968" s="21"/>
      <c r="C968" s="20"/>
      <c r="G968" s="22"/>
    </row>
    <row r="969">
      <c r="A969" s="20"/>
      <c r="B969" s="21"/>
      <c r="C969" s="20"/>
      <c r="G969" s="22"/>
    </row>
    <row r="970">
      <c r="A970" s="20"/>
      <c r="B970" s="21"/>
      <c r="C970" s="20"/>
      <c r="G970" s="22"/>
    </row>
    <row r="971">
      <c r="A971" s="20"/>
      <c r="B971" s="21"/>
      <c r="C971" s="20"/>
      <c r="G971" s="22"/>
    </row>
    <row r="972">
      <c r="A972" s="20"/>
      <c r="B972" s="21"/>
      <c r="C972" s="20"/>
      <c r="G972" s="22"/>
    </row>
    <row r="973">
      <c r="A973" s="20"/>
      <c r="B973" s="21"/>
      <c r="C973" s="20"/>
      <c r="G973" s="22"/>
    </row>
    <row r="974">
      <c r="A974" s="20"/>
      <c r="B974" s="21"/>
      <c r="C974" s="20"/>
      <c r="G974" s="22"/>
    </row>
    <row r="975">
      <c r="A975" s="20"/>
      <c r="B975" s="21"/>
      <c r="C975" s="20"/>
      <c r="G975" s="22"/>
    </row>
    <row r="976">
      <c r="A976" s="20"/>
      <c r="B976" s="21"/>
      <c r="C976" s="20"/>
      <c r="G976" s="22"/>
    </row>
    <row r="977">
      <c r="A977" s="20"/>
      <c r="B977" s="21"/>
      <c r="C977" s="20"/>
      <c r="G977" s="22"/>
    </row>
    <row r="978">
      <c r="A978" s="20"/>
      <c r="B978" s="21"/>
      <c r="C978" s="20"/>
      <c r="G978" s="22"/>
    </row>
    <row r="979">
      <c r="A979" s="20"/>
      <c r="B979" s="21"/>
      <c r="C979" s="20"/>
      <c r="G979" s="22"/>
    </row>
    <row r="980">
      <c r="A980" s="20"/>
      <c r="B980" s="21"/>
      <c r="C980" s="20"/>
      <c r="G980" s="22"/>
    </row>
    <row r="981">
      <c r="A981" s="20"/>
      <c r="B981" s="21"/>
      <c r="C981" s="20"/>
      <c r="G981" s="22"/>
    </row>
    <row r="982">
      <c r="A982" s="20"/>
      <c r="B982" s="21"/>
      <c r="C982" s="20"/>
      <c r="G982" s="22"/>
    </row>
    <row r="983">
      <c r="A983" s="20"/>
      <c r="B983" s="21"/>
      <c r="C983" s="20"/>
      <c r="G983" s="22"/>
    </row>
    <row r="984">
      <c r="A984" s="20"/>
      <c r="B984" s="21"/>
      <c r="C984" s="20"/>
      <c r="G984" s="22"/>
    </row>
    <row r="985">
      <c r="A985" s="20"/>
      <c r="B985" s="21"/>
      <c r="C985" s="20"/>
      <c r="G985" s="22"/>
    </row>
    <row r="986">
      <c r="A986" s="20"/>
      <c r="B986" s="21"/>
      <c r="C986" s="20"/>
      <c r="G986" s="22"/>
    </row>
    <row r="987">
      <c r="A987" s="20"/>
      <c r="B987" s="21"/>
      <c r="C987" s="20"/>
      <c r="G987" s="22"/>
    </row>
    <row r="988">
      <c r="A988" s="20"/>
      <c r="B988" s="21"/>
      <c r="C988" s="20"/>
      <c r="G988" s="22"/>
    </row>
    <row r="989">
      <c r="A989" s="20"/>
      <c r="B989" s="21"/>
      <c r="C989" s="20"/>
      <c r="G989" s="22"/>
    </row>
    <row r="990">
      <c r="A990" s="20"/>
      <c r="B990" s="21"/>
      <c r="C990" s="20"/>
      <c r="G990" s="22"/>
    </row>
    <row r="991">
      <c r="A991" s="20"/>
      <c r="B991" s="21"/>
      <c r="C991" s="20"/>
      <c r="G991" s="22"/>
    </row>
    <row r="992">
      <c r="A992" s="20"/>
      <c r="B992" s="21"/>
      <c r="C992" s="20"/>
      <c r="G992" s="22"/>
    </row>
    <row r="993">
      <c r="A993" s="20"/>
      <c r="B993" s="21"/>
      <c r="C993" s="20"/>
      <c r="G993" s="22"/>
    </row>
    <row r="994">
      <c r="A994" s="20"/>
      <c r="B994" s="21"/>
      <c r="C994" s="20"/>
      <c r="G994" s="22"/>
    </row>
    <row r="995">
      <c r="A995" s="20"/>
      <c r="B995" s="21"/>
      <c r="C995" s="20"/>
      <c r="G995" s="22"/>
    </row>
    <row r="996">
      <c r="A996" s="20"/>
      <c r="B996" s="21"/>
      <c r="C996" s="20"/>
      <c r="G996" s="22"/>
    </row>
    <row r="997">
      <c r="A997" s="20"/>
      <c r="B997" s="21"/>
      <c r="C997" s="20"/>
      <c r="G997" s="22"/>
    </row>
    <row r="998">
      <c r="A998" s="20"/>
      <c r="B998" s="21"/>
      <c r="C998" s="20"/>
      <c r="G998" s="22"/>
    </row>
    <row r="999">
      <c r="A999" s="20"/>
      <c r="B999" s="21"/>
      <c r="C999" s="20"/>
      <c r="G999" s="22"/>
    </row>
    <row r="1000">
      <c r="A1000" s="20"/>
      <c r="B1000" s="21"/>
      <c r="C1000" s="20"/>
      <c r="G1000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4" t="s">
        <v>6</v>
      </c>
      <c r="H1" s="25"/>
      <c r="I1" s="26" t="s">
        <v>7</v>
      </c>
      <c r="J1" s="26" t="s">
        <v>8</v>
      </c>
      <c r="K1" s="26" t="s">
        <v>9</v>
      </c>
      <c r="L1" s="24" t="s">
        <v>10</v>
      </c>
      <c r="M1" s="25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7" t="s">
        <v>13</v>
      </c>
      <c r="B2" s="8">
        <v>43860.0</v>
      </c>
      <c r="C2" s="9"/>
      <c r="D2" s="9"/>
      <c r="E2" s="9"/>
      <c r="F2" s="23">
        <v>1.38E9</v>
      </c>
      <c r="G2" s="11">
        <f t="shared" ref="G2:G529" si="1">E2/F2</f>
        <v>0</v>
      </c>
      <c r="H2" s="12"/>
      <c r="I2" s="13">
        <f t="array" ref="I2:I19">EDATE(H3,Sequence(18,1,1,1))</f>
        <v>43860</v>
      </c>
      <c r="J2" s="14">
        <v>0.0</v>
      </c>
      <c r="K2" s="14">
        <v>0.0</v>
      </c>
      <c r="L2" s="15">
        <v>0.0</v>
      </c>
      <c r="M2" s="12"/>
    </row>
    <row r="3">
      <c r="A3" s="7" t="s">
        <v>13</v>
      </c>
      <c r="B3" s="8">
        <v>43861.0</v>
      </c>
      <c r="C3" s="9"/>
      <c r="D3" s="9"/>
      <c r="E3" s="9"/>
      <c r="F3" s="23">
        <v>1.38E9</v>
      </c>
      <c r="G3" s="11">
        <f t="shared" si="1"/>
        <v>0</v>
      </c>
      <c r="H3" s="16">
        <f>DATE(2019,12,30)</f>
        <v>43829</v>
      </c>
      <c r="I3" s="17">
        <v>43890.0</v>
      </c>
      <c r="J3" s="18">
        <f t="shared" ref="J3:J19" si="2">sumifs(C:C,B:B,"&gt;"&amp;I2,B:B,"&lt;="&amp;I3)</f>
        <v>1.859</v>
      </c>
      <c r="K3" s="18">
        <f t="shared" ref="K3:K19" si="3">SUMIFS(D:D,B:B,"&gt;"&amp;I2,B:B,"&lt;="&amp;I3)</f>
        <v>0</v>
      </c>
      <c r="L3" s="19">
        <f t="shared" ref="L3:L19" si="4">MAXIFS(G:G,B:B,"&gt;"&amp;I2,B:B,"&lt;="&amp;I3)</f>
        <v>0</v>
      </c>
      <c r="M3" s="12"/>
    </row>
    <row r="4">
      <c r="A4" s="7" t="s">
        <v>13</v>
      </c>
      <c r="B4" s="8">
        <v>43862.0</v>
      </c>
      <c r="C4" s="9"/>
      <c r="D4" s="9"/>
      <c r="E4" s="9"/>
      <c r="F4" s="23">
        <v>1.38E9</v>
      </c>
      <c r="G4" s="11">
        <f t="shared" si="1"/>
        <v>0</v>
      </c>
      <c r="H4" s="12"/>
      <c r="I4" s="17">
        <v>43920.0</v>
      </c>
      <c r="J4" s="18">
        <f t="shared" si="2"/>
        <v>864.002</v>
      </c>
      <c r="K4" s="18">
        <f t="shared" si="3"/>
        <v>20.718</v>
      </c>
      <c r="L4" s="19">
        <f t="shared" si="4"/>
        <v>0</v>
      </c>
      <c r="M4" s="12"/>
    </row>
    <row r="5">
      <c r="A5" s="7" t="s">
        <v>13</v>
      </c>
      <c r="B5" s="8">
        <v>43863.0</v>
      </c>
      <c r="C5" s="9"/>
      <c r="D5" s="9"/>
      <c r="E5" s="9"/>
      <c r="F5" s="23">
        <v>1.38E9</v>
      </c>
      <c r="G5" s="11">
        <f t="shared" si="1"/>
        <v>0</v>
      </c>
      <c r="H5" s="12"/>
      <c r="I5" s="17">
        <v>43951.0</v>
      </c>
      <c r="J5" s="18">
        <f t="shared" si="2"/>
        <v>28762.001</v>
      </c>
      <c r="K5" s="18">
        <f t="shared" si="3"/>
        <v>931.572</v>
      </c>
      <c r="L5" s="19">
        <f t="shared" si="4"/>
        <v>0</v>
      </c>
      <c r="M5" s="12"/>
    </row>
    <row r="6">
      <c r="A6" s="7" t="s">
        <v>13</v>
      </c>
      <c r="B6" s="8">
        <v>43864.0</v>
      </c>
      <c r="C6" s="9"/>
      <c r="D6" s="9"/>
      <c r="E6" s="9"/>
      <c r="F6" s="23">
        <v>1.38E9</v>
      </c>
      <c r="G6" s="11">
        <f t="shared" si="1"/>
        <v>0</v>
      </c>
      <c r="H6" s="12"/>
      <c r="I6" s="17">
        <v>43981.0</v>
      </c>
      <c r="J6" s="18">
        <f t="shared" si="2"/>
        <v>129380.855</v>
      </c>
      <c r="K6" s="18">
        <f t="shared" si="3"/>
        <v>3612</v>
      </c>
      <c r="L6" s="19">
        <f t="shared" si="4"/>
        <v>0</v>
      </c>
      <c r="M6" s="12"/>
    </row>
    <row r="7">
      <c r="A7" s="7" t="s">
        <v>13</v>
      </c>
      <c r="B7" s="8">
        <v>43865.0</v>
      </c>
      <c r="C7" s="10">
        <v>0.429</v>
      </c>
      <c r="D7" s="10">
        <v>0.0</v>
      </c>
      <c r="E7" s="9"/>
      <c r="F7" s="23">
        <v>1.38E9</v>
      </c>
      <c r="G7" s="11">
        <f t="shared" si="1"/>
        <v>0</v>
      </c>
      <c r="H7" s="12"/>
      <c r="I7" s="17">
        <v>44012.0</v>
      </c>
      <c r="J7" s="18">
        <f t="shared" si="2"/>
        <v>369841.169</v>
      </c>
      <c r="K7" s="18">
        <f t="shared" si="3"/>
        <v>11541.856</v>
      </c>
      <c r="L7" s="19">
        <f t="shared" si="4"/>
        <v>0</v>
      </c>
      <c r="M7" s="12"/>
    </row>
    <row r="8">
      <c r="A8" s="7" t="s">
        <v>13</v>
      </c>
      <c r="B8" s="8">
        <v>43866.0</v>
      </c>
      <c r="C8" s="10">
        <v>0.429</v>
      </c>
      <c r="D8" s="10">
        <v>0.0</v>
      </c>
      <c r="E8" s="9"/>
      <c r="F8" s="23">
        <v>1.38E9</v>
      </c>
      <c r="G8" s="11">
        <f t="shared" si="1"/>
        <v>0</v>
      </c>
      <c r="H8" s="12"/>
      <c r="I8" s="17">
        <v>44042.0</v>
      </c>
      <c r="J8" s="18">
        <f t="shared" si="2"/>
        <v>954967.03</v>
      </c>
      <c r="K8" s="18">
        <f t="shared" si="3"/>
        <v>17388.572</v>
      </c>
      <c r="L8" s="19">
        <f t="shared" si="4"/>
        <v>0</v>
      </c>
      <c r="M8" s="12"/>
    </row>
    <row r="9">
      <c r="A9" s="7" t="s">
        <v>13</v>
      </c>
      <c r="B9" s="8">
        <v>43867.0</v>
      </c>
      <c r="C9" s="10">
        <v>0.286</v>
      </c>
      <c r="D9" s="10">
        <v>0.0</v>
      </c>
      <c r="E9" s="9"/>
      <c r="F9" s="23">
        <v>1.38E9</v>
      </c>
      <c r="G9" s="11">
        <f t="shared" si="1"/>
        <v>0</v>
      </c>
      <c r="H9" s="12"/>
      <c r="I9" s="17">
        <v>44073.0</v>
      </c>
      <c r="J9" s="18">
        <f t="shared" si="2"/>
        <v>1904404.01</v>
      </c>
      <c r="K9" s="18">
        <f t="shared" si="3"/>
        <v>27971.715</v>
      </c>
      <c r="L9" s="19">
        <f t="shared" si="4"/>
        <v>0</v>
      </c>
      <c r="M9" s="12"/>
    </row>
    <row r="10">
      <c r="A10" s="7" t="s">
        <v>13</v>
      </c>
      <c r="B10" s="8">
        <v>43868.0</v>
      </c>
      <c r="C10" s="10">
        <v>0.286</v>
      </c>
      <c r="D10" s="10">
        <v>0.0</v>
      </c>
      <c r="E10" s="9"/>
      <c r="F10" s="23">
        <v>1.38E9</v>
      </c>
      <c r="G10" s="11">
        <f t="shared" si="1"/>
        <v>0</v>
      </c>
      <c r="H10" s="12"/>
      <c r="I10" s="17">
        <v>44104.0</v>
      </c>
      <c r="J10" s="18">
        <f t="shared" si="2"/>
        <v>2679402.83</v>
      </c>
      <c r="K10" s="18">
        <f t="shared" si="3"/>
        <v>33991.713</v>
      </c>
      <c r="L10" s="19">
        <f t="shared" si="4"/>
        <v>0</v>
      </c>
      <c r="M10" s="12"/>
    </row>
    <row r="11">
      <c r="A11" s="7" t="s">
        <v>13</v>
      </c>
      <c r="B11" s="8">
        <v>43869.0</v>
      </c>
      <c r="C11" s="10">
        <v>0.286</v>
      </c>
      <c r="D11" s="10">
        <v>0.0</v>
      </c>
      <c r="E11" s="9"/>
      <c r="F11" s="23">
        <v>1.38E9</v>
      </c>
      <c r="G11" s="11">
        <f t="shared" si="1"/>
        <v>0</v>
      </c>
      <c r="H11" s="12"/>
      <c r="I11" s="17">
        <v>44134.0</v>
      </c>
      <c r="J11" s="18">
        <f t="shared" si="2"/>
        <v>1929188.57</v>
      </c>
      <c r="K11" s="18">
        <f t="shared" si="3"/>
        <v>24587.287</v>
      </c>
      <c r="L11" s="19">
        <f t="shared" si="4"/>
        <v>0</v>
      </c>
      <c r="M11" s="12"/>
    </row>
    <row r="12">
      <c r="A12" s="7" t="s">
        <v>13</v>
      </c>
      <c r="B12" s="8">
        <v>43870.0</v>
      </c>
      <c r="C12" s="10">
        <v>0.143</v>
      </c>
      <c r="D12" s="10">
        <v>0.0</v>
      </c>
      <c r="E12" s="9"/>
      <c r="F12" s="23">
        <v>1.38E9</v>
      </c>
      <c r="G12" s="11">
        <f t="shared" si="1"/>
        <v>0</v>
      </c>
      <c r="H12" s="12"/>
      <c r="I12" s="17">
        <v>44165.0</v>
      </c>
      <c r="J12" s="18">
        <f t="shared" si="2"/>
        <v>1351363.15</v>
      </c>
      <c r="K12" s="18">
        <f t="shared" si="3"/>
        <v>16139.287</v>
      </c>
      <c r="L12" s="19">
        <f t="shared" si="4"/>
        <v>0</v>
      </c>
      <c r="M12" s="12"/>
    </row>
    <row r="13">
      <c r="A13" s="7" t="s">
        <v>13</v>
      </c>
      <c r="B13" s="8">
        <v>43871.0</v>
      </c>
      <c r="C13" s="10">
        <v>0.0</v>
      </c>
      <c r="D13" s="10">
        <v>0.0</v>
      </c>
      <c r="E13" s="9"/>
      <c r="F13" s="23">
        <v>1.38E9</v>
      </c>
      <c r="G13" s="11">
        <f t="shared" si="1"/>
        <v>0</v>
      </c>
      <c r="H13" s="12"/>
      <c r="I13" s="17">
        <v>44195.0</v>
      </c>
      <c r="J13" s="18">
        <f t="shared" si="2"/>
        <v>858610.99</v>
      </c>
      <c r="K13" s="18">
        <f t="shared" si="3"/>
        <v>11713.573</v>
      </c>
      <c r="L13" s="19">
        <f t="shared" si="4"/>
        <v>0</v>
      </c>
      <c r="M13" s="12"/>
    </row>
    <row r="14">
      <c r="A14" s="7" t="s">
        <v>13</v>
      </c>
      <c r="B14" s="8">
        <v>43872.0</v>
      </c>
      <c r="C14" s="10">
        <v>0.0</v>
      </c>
      <c r="D14" s="10">
        <v>0.0</v>
      </c>
      <c r="E14" s="9"/>
      <c r="F14" s="23">
        <v>1.38E9</v>
      </c>
      <c r="G14" s="11">
        <f t="shared" si="1"/>
        <v>0</v>
      </c>
      <c r="H14" s="12"/>
      <c r="I14" s="17">
        <v>44226.0</v>
      </c>
      <c r="J14" s="18">
        <f t="shared" si="2"/>
        <v>498161.85</v>
      </c>
      <c r="K14" s="18">
        <f t="shared" si="3"/>
        <v>5967.284</v>
      </c>
      <c r="L14" s="19">
        <f t="shared" si="4"/>
        <v>0.002713285507</v>
      </c>
      <c r="M14" s="12"/>
    </row>
    <row r="15">
      <c r="A15" s="7" t="s">
        <v>13</v>
      </c>
      <c r="B15" s="8">
        <v>43873.0</v>
      </c>
      <c r="C15" s="10">
        <v>0.0</v>
      </c>
      <c r="D15" s="10">
        <v>0.0</v>
      </c>
      <c r="E15" s="9"/>
      <c r="F15" s="23">
        <v>1.38E9</v>
      </c>
      <c r="G15" s="11">
        <f t="shared" si="1"/>
        <v>0</v>
      </c>
      <c r="H15" s="12"/>
      <c r="I15" s="17">
        <v>44255.0</v>
      </c>
      <c r="J15" s="18">
        <f t="shared" si="2"/>
        <v>358760.02</v>
      </c>
      <c r="K15" s="18">
        <f t="shared" si="3"/>
        <v>2949.573</v>
      </c>
      <c r="L15" s="19">
        <f t="shared" si="4"/>
        <v>0.008583387681</v>
      </c>
      <c r="M15" s="12"/>
    </row>
    <row r="16">
      <c r="A16" s="7" t="s">
        <v>13</v>
      </c>
      <c r="B16" s="8">
        <v>43874.0</v>
      </c>
      <c r="C16" s="10">
        <v>0.0</v>
      </c>
      <c r="D16" s="10">
        <v>0.0</v>
      </c>
      <c r="E16" s="9"/>
      <c r="F16" s="23">
        <v>1.38E9</v>
      </c>
      <c r="G16" s="11">
        <f t="shared" si="1"/>
        <v>0</v>
      </c>
      <c r="H16" s="12"/>
      <c r="I16" s="17">
        <v>44285.0</v>
      </c>
      <c r="J16" s="18">
        <f t="shared" si="2"/>
        <v>907655.46</v>
      </c>
      <c r="K16" s="18">
        <f t="shared" si="3"/>
        <v>4736</v>
      </c>
      <c r="L16" s="19">
        <f t="shared" si="4"/>
        <v>0.03912248913</v>
      </c>
      <c r="M16" s="12"/>
    </row>
    <row r="17">
      <c r="A17" s="7" t="s">
        <v>13</v>
      </c>
      <c r="B17" s="8">
        <v>43875.0</v>
      </c>
      <c r="C17" s="10">
        <v>0.0</v>
      </c>
      <c r="D17" s="10">
        <v>0.0</v>
      </c>
      <c r="E17" s="9"/>
      <c r="F17" s="23">
        <v>1.38E9</v>
      </c>
      <c r="G17" s="11">
        <f t="shared" si="1"/>
        <v>0</v>
      </c>
      <c r="H17" s="12"/>
      <c r="I17" s="17">
        <v>44316.0</v>
      </c>
      <c r="J17" s="18">
        <f t="shared" si="2"/>
        <v>6058778.11</v>
      </c>
      <c r="K17" s="18">
        <f t="shared" si="3"/>
        <v>40096.001</v>
      </c>
      <c r="L17" s="19">
        <f t="shared" si="4"/>
        <v>0.09057971014</v>
      </c>
      <c r="M17" s="12"/>
    </row>
    <row r="18">
      <c r="A18" s="7" t="s">
        <v>13</v>
      </c>
      <c r="B18" s="8">
        <v>43876.0</v>
      </c>
      <c r="C18" s="10">
        <v>0.0</v>
      </c>
      <c r="D18" s="10">
        <v>0.0</v>
      </c>
      <c r="E18" s="9"/>
      <c r="F18" s="23">
        <v>1.38E9</v>
      </c>
      <c r="G18" s="11">
        <f t="shared" si="1"/>
        <v>0</v>
      </c>
      <c r="H18" s="12"/>
      <c r="I18" s="17">
        <v>44346.0</v>
      </c>
      <c r="J18" s="18">
        <f t="shared" si="2"/>
        <v>9498828.3</v>
      </c>
      <c r="K18" s="18">
        <f t="shared" si="3"/>
        <v>116971.858</v>
      </c>
      <c r="L18" s="19">
        <f t="shared" si="4"/>
        <v>0.1202898551</v>
      </c>
      <c r="M18" s="12"/>
    </row>
    <row r="19">
      <c r="A19" s="7" t="s">
        <v>13</v>
      </c>
      <c r="B19" s="8">
        <v>43877.0</v>
      </c>
      <c r="C19" s="10">
        <v>0.0</v>
      </c>
      <c r="D19" s="10">
        <v>0.0</v>
      </c>
      <c r="E19" s="9"/>
      <c r="F19" s="23">
        <v>1.38E9</v>
      </c>
      <c r="G19" s="11">
        <f t="shared" si="1"/>
        <v>0</v>
      </c>
      <c r="H19" s="12"/>
      <c r="I19" s="17">
        <v>44377.0</v>
      </c>
      <c r="J19" s="18">
        <f t="shared" si="2"/>
        <v>2745525.79</v>
      </c>
      <c r="K19" s="18">
        <f t="shared" si="3"/>
        <v>77928.713</v>
      </c>
      <c r="L19" s="19">
        <f t="shared" si="4"/>
        <v>0.1963768116</v>
      </c>
      <c r="M19" s="12"/>
    </row>
    <row r="20">
      <c r="A20" s="7" t="s">
        <v>13</v>
      </c>
      <c r="B20" s="8">
        <v>43878.0</v>
      </c>
      <c r="C20" s="10">
        <v>0.0</v>
      </c>
      <c r="D20" s="10">
        <v>0.0</v>
      </c>
      <c r="E20" s="9"/>
      <c r="F20" s="23">
        <v>1.38E9</v>
      </c>
      <c r="G20" s="11">
        <f t="shared" si="1"/>
        <v>0</v>
      </c>
      <c r="H20" s="12"/>
      <c r="I20" s="12"/>
      <c r="J20" s="12"/>
      <c r="K20" s="12"/>
      <c r="L20" s="12"/>
      <c r="M20" s="12"/>
    </row>
    <row r="21">
      <c r="A21" s="7" t="s">
        <v>13</v>
      </c>
      <c r="B21" s="8">
        <v>43879.0</v>
      </c>
      <c r="C21" s="10">
        <v>0.0</v>
      </c>
      <c r="D21" s="10">
        <v>0.0</v>
      </c>
      <c r="E21" s="9"/>
      <c r="F21" s="23">
        <v>1.38E9</v>
      </c>
      <c r="G21" s="11">
        <f t="shared" si="1"/>
        <v>0</v>
      </c>
      <c r="H21" s="12"/>
      <c r="I21" s="12"/>
      <c r="J21" s="12"/>
      <c r="K21" s="12"/>
      <c r="L21" s="12"/>
      <c r="M21" s="12"/>
    </row>
    <row r="22">
      <c r="A22" s="7" t="s">
        <v>13</v>
      </c>
      <c r="B22" s="8">
        <v>43880.0</v>
      </c>
      <c r="C22" s="10">
        <v>0.0</v>
      </c>
      <c r="D22" s="10">
        <v>0.0</v>
      </c>
      <c r="E22" s="9"/>
      <c r="F22" s="23">
        <v>1.38E9</v>
      </c>
      <c r="G22" s="11">
        <f t="shared" si="1"/>
        <v>0</v>
      </c>
      <c r="H22" s="12"/>
      <c r="I22" s="12"/>
      <c r="J22" s="12"/>
      <c r="K22" s="12"/>
      <c r="L22" s="12"/>
      <c r="M22" s="12"/>
    </row>
    <row r="23">
      <c r="A23" s="7" t="s">
        <v>13</v>
      </c>
      <c r="B23" s="8">
        <v>43881.0</v>
      </c>
      <c r="C23" s="10">
        <v>0.0</v>
      </c>
      <c r="D23" s="10">
        <v>0.0</v>
      </c>
      <c r="E23" s="9"/>
      <c r="F23" s="23">
        <v>1.38E9</v>
      </c>
      <c r="G23" s="11">
        <f t="shared" si="1"/>
        <v>0</v>
      </c>
      <c r="H23" s="12"/>
      <c r="I23" s="12"/>
      <c r="J23" s="12"/>
      <c r="K23" s="12"/>
      <c r="L23" s="12"/>
      <c r="M23" s="12"/>
    </row>
    <row r="24">
      <c r="A24" s="7" t="s">
        <v>13</v>
      </c>
      <c r="B24" s="8">
        <v>43882.0</v>
      </c>
      <c r="C24" s="10">
        <v>0.0</v>
      </c>
      <c r="D24" s="10">
        <v>0.0</v>
      </c>
      <c r="E24" s="9"/>
      <c r="F24" s="23">
        <v>1.38E9</v>
      </c>
      <c r="G24" s="11">
        <f t="shared" si="1"/>
        <v>0</v>
      </c>
      <c r="H24" s="12"/>
      <c r="I24" s="12"/>
      <c r="J24" s="12"/>
      <c r="K24" s="12"/>
      <c r="L24" s="12"/>
      <c r="M24" s="12"/>
    </row>
    <row r="25">
      <c r="A25" s="7" t="s">
        <v>13</v>
      </c>
      <c r="B25" s="8">
        <v>43883.0</v>
      </c>
      <c r="C25" s="10">
        <v>0.0</v>
      </c>
      <c r="D25" s="10">
        <v>0.0</v>
      </c>
      <c r="E25" s="9"/>
      <c r="F25" s="23">
        <v>1.38E9</v>
      </c>
      <c r="G25" s="11">
        <f t="shared" si="1"/>
        <v>0</v>
      </c>
      <c r="H25" s="12"/>
      <c r="I25" s="12"/>
      <c r="J25" s="12"/>
      <c r="K25" s="12"/>
      <c r="L25" s="12"/>
      <c r="M25" s="12"/>
    </row>
    <row r="26">
      <c r="A26" s="7" t="s">
        <v>13</v>
      </c>
      <c r="B26" s="8">
        <v>43884.0</v>
      </c>
      <c r="C26" s="10">
        <v>0.0</v>
      </c>
      <c r="D26" s="10">
        <v>0.0</v>
      </c>
      <c r="E26" s="9"/>
      <c r="F26" s="23">
        <v>1.38E9</v>
      </c>
      <c r="G26" s="11">
        <f t="shared" si="1"/>
        <v>0</v>
      </c>
      <c r="H26" s="12"/>
      <c r="I26" s="12"/>
      <c r="J26" s="12"/>
      <c r="K26" s="12"/>
      <c r="L26" s="12"/>
      <c r="M26" s="12"/>
    </row>
    <row r="27">
      <c r="A27" s="7" t="s">
        <v>13</v>
      </c>
      <c r="B27" s="8">
        <v>43885.0</v>
      </c>
      <c r="C27" s="10">
        <v>0.0</v>
      </c>
      <c r="D27" s="10">
        <v>0.0</v>
      </c>
      <c r="E27" s="9"/>
      <c r="F27" s="23">
        <v>1.38E9</v>
      </c>
      <c r="G27" s="11">
        <f t="shared" si="1"/>
        <v>0</v>
      </c>
      <c r="H27" s="12"/>
      <c r="I27" s="12"/>
      <c r="J27" s="12"/>
      <c r="K27" s="12"/>
      <c r="L27" s="12"/>
      <c r="M27" s="12"/>
    </row>
    <row r="28">
      <c r="A28" s="7" t="s">
        <v>13</v>
      </c>
      <c r="B28" s="8">
        <v>43886.0</v>
      </c>
      <c r="C28" s="10">
        <v>0.0</v>
      </c>
      <c r="D28" s="10">
        <v>0.0</v>
      </c>
      <c r="E28" s="9"/>
      <c r="F28" s="23">
        <v>1.38E9</v>
      </c>
      <c r="G28" s="11">
        <f t="shared" si="1"/>
        <v>0</v>
      </c>
      <c r="H28" s="12"/>
      <c r="I28" s="12"/>
      <c r="J28" s="12"/>
      <c r="K28" s="12"/>
      <c r="L28" s="12"/>
      <c r="M28" s="12"/>
    </row>
    <row r="29">
      <c r="A29" s="7" t="s">
        <v>13</v>
      </c>
      <c r="B29" s="8">
        <v>43887.0</v>
      </c>
      <c r="C29" s="10">
        <v>0.0</v>
      </c>
      <c r="D29" s="10">
        <v>0.0</v>
      </c>
      <c r="E29" s="9"/>
      <c r="F29" s="23">
        <v>1.38E9</v>
      </c>
      <c r="G29" s="11">
        <f t="shared" si="1"/>
        <v>0</v>
      </c>
      <c r="H29" s="12"/>
      <c r="I29" s="12"/>
      <c r="J29" s="12"/>
      <c r="K29" s="12"/>
      <c r="L29" s="12"/>
      <c r="M29" s="12"/>
    </row>
    <row r="30">
      <c r="A30" s="7" t="s">
        <v>13</v>
      </c>
      <c r="B30" s="8">
        <v>43888.0</v>
      </c>
      <c r="C30" s="10">
        <v>0.0</v>
      </c>
      <c r="D30" s="10">
        <v>0.0</v>
      </c>
      <c r="E30" s="9"/>
      <c r="F30" s="23">
        <v>1.38E9</v>
      </c>
      <c r="G30" s="11">
        <f t="shared" si="1"/>
        <v>0</v>
      </c>
      <c r="H30" s="12"/>
      <c r="I30" s="12"/>
      <c r="J30" s="12"/>
      <c r="K30" s="12"/>
      <c r="L30" s="12"/>
      <c r="M30" s="12"/>
    </row>
    <row r="31">
      <c r="A31" s="7" t="s">
        <v>13</v>
      </c>
      <c r="B31" s="8">
        <v>43889.0</v>
      </c>
      <c r="C31" s="10">
        <v>0.0</v>
      </c>
      <c r="D31" s="10">
        <v>0.0</v>
      </c>
      <c r="E31" s="9"/>
      <c r="F31" s="23">
        <v>1.38E9</v>
      </c>
      <c r="G31" s="11">
        <f t="shared" si="1"/>
        <v>0</v>
      </c>
      <c r="H31" s="12"/>
      <c r="I31" s="12"/>
      <c r="J31" s="12"/>
      <c r="K31" s="12"/>
      <c r="L31" s="12"/>
      <c r="M31" s="12"/>
    </row>
    <row r="32">
      <c r="A32" s="7" t="s">
        <v>13</v>
      </c>
      <c r="B32" s="8">
        <v>43890.0</v>
      </c>
      <c r="C32" s="10">
        <v>0.0</v>
      </c>
      <c r="D32" s="10">
        <v>0.0</v>
      </c>
      <c r="E32" s="9"/>
      <c r="F32" s="23">
        <v>1.38E9</v>
      </c>
      <c r="G32" s="11">
        <f t="shared" si="1"/>
        <v>0</v>
      </c>
      <c r="H32" s="12"/>
      <c r="I32" s="12"/>
      <c r="J32" s="12"/>
      <c r="K32" s="12"/>
      <c r="L32" s="12"/>
      <c r="M32" s="12"/>
    </row>
    <row r="33">
      <c r="A33" s="7" t="s">
        <v>13</v>
      </c>
      <c r="B33" s="8">
        <v>43891.0</v>
      </c>
      <c r="C33" s="10">
        <v>0.0</v>
      </c>
      <c r="D33" s="10">
        <v>0.0</v>
      </c>
      <c r="E33" s="9"/>
      <c r="F33" s="23">
        <v>1.38E9</v>
      </c>
      <c r="G33" s="11">
        <f t="shared" si="1"/>
        <v>0</v>
      </c>
      <c r="H33" s="12"/>
      <c r="I33" s="12"/>
      <c r="J33" s="12"/>
      <c r="K33" s="12"/>
      <c r="L33" s="12"/>
      <c r="M33" s="12"/>
    </row>
    <row r="34">
      <c r="A34" s="7" t="s">
        <v>13</v>
      </c>
      <c r="B34" s="8">
        <v>43892.0</v>
      </c>
      <c r="C34" s="10">
        <v>0.286</v>
      </c>
      <c r="D34" s="10">
        <v>0.0</v>
      </c>
      <c r="E34" s="9"/>
      <c r="F34" s="23">
        <v>1.38E9</v>
      </c>
      <c r="G34" s="11">
        <f t="shared" si="1"/>
        <v>0</v>
      </c>
      <c r="H34" s="12"/>
      <c r="I34" s="12"/>
      <c r="J34" s="12"/>
      <c r="K34" s="12"/>
      <c r="L34" s="12"/>
      <c r="M34" s="12"/>
    </row>
    <row r="35">
      <c r="A35" s="7" t="s">
        <v>13</v>
      </c>
      <c r="B35" s="8">
        <v>43893.0</v>
      </c>
      <c r="C35" s="10">
        <v>0.286</v>
      </c>
      <c r="D35" s="10">
        <v>0.0</v>
      </c>
      <c r="E35" s="9"/>
      <c r="F35" s="23">
        <v>1.38E9</v>
      </c>
      <c r="G35" s="11">
        <f t="shared" si="1"/>
        <v>0</v>
      </c>
      <c r="H35" s="12"/>
      <c r="I35" s="12"/>
      <c r="J35" s="12"/>
      <c r="K35" s="12"/>
      <c r="L35" s="12"/>
      <c r="M35" s="12"/>
    </row>
    <row r="36">
      <c r="A36" s="7" t="s">
        <v>13</v>
      </c>
      <c r="B36" s="8">
        <v>43894.0</v>
      </c>
      <c r="C36" s="10">
        <v>3.571</v>
      </c>
      <c r="D36" s="10">
        <v>0.0</v>
      </c>
      <c r="E36" s="9"/>
      <c r="F36" s="23">
        <v>1.38E9</v>
      </c>
      <c r="G36" s="11">
        <f t="shared" si="1"/>
        <v>0</v>
      </c>
      <c r="H36" s="12"/>
      <c r="I36" s="12"/>
      <c r="J36" s="12"/>
      <c r="K36" s="12"/>
      <c r="L36" s="12"/>
      <c r="M36" s="12"/>
    </row>
    <row r="37">
      <c r="A37" s="7" t="s">
        <v>13</v>
      </c>
      <c r="B37" s="8">
        <v>43895.0</v>
      </c>
      <c r="C37" s="10">
        <v>3.857</v>
      </c>
      <c r="D37" s="10">
        <v>0.0</v>
      </c>
      <c r="E37" s="9"/>
      <c r="F37" s="23">
        <v>1.38E9</v>
      </c>
      <c r="G37" s="11">
        <f t="shared" si="1"/>
        <v>0</v>
      </c>
      <c r="H37" s="12"/>
      <c r="I37" s="12"/>
      <c r="J37" s="12"/>
      <c r="K37" s="12"/>
      <c r="L37" s="12"/>
      <c r="M37" s="12"/>
    </row>
    <row r="38">
      <c r="A38" s="7" t="s">
        <v>13</v>
      </c>
      <c r="B38" s="8">
        <v>43896.0</v>
      </c>
      <c r="C38" s="10">
        <v>4.0</v>
      </c>
      <c r="D38" s="10">
        <v>0.0</v>
      </c>
      <c r="E38" s="9"/>
      <c r="F38" s="23">
        <v>1.38E9</v>
      </c>
      <c r="G38" s="11">
        <f t="shared" si="1"/>
        <v>0</v>
      </c>
      <c r="H38" s="12"/>
      <c r="I38" s="12"/>
      <c r="J38" s="12"/>
      <c r="K38" s="12"/>
      <c r="L38" s="12"/>
      <c r="M38" s="12"/>
    </row>
    <row r="39">
      <c r="A39" s="7" t="s">
        <v>13</v>
      </c>
      <c r="B39" s="8">
        <v>43897.0</v>
      </c>
      <c r="C39" s="10">
        <v>4.429</v>
      </c>
      <c r="D39" s="10">
        <v>0.0</v>
      </c>
      <c r="E39" s="9"/>
      <c r="F39" s="23">
        <v>1.38E9</v>
      </c>
      <c r="G39" s="11">
        <f t="shared" si="1"/>
        <v>0</v>
      </c>
      <c r="H39" s="12"/>
      <c r="I39" s="12"/>
      <c r="J39" s="12"/>
      <c r="K39" s="12"/>
      <c r="L39" s="12"/>
      <c r="M39" s="12"/>
    </row>
    <row r="40">
      <c r="A40" s="7" t="s">
        <v>13</v>
      </c>
      <c r="B40" s="8">
        <v>43898.0</v>
      </c>
      <c r="C40" s="10">
        <v>5.143</v>
      </c>
      <c r="D40" s="10">
        <v>0.0</v>
      </c>
      <c r="E40" s="9"/>
      <c r="F40" s="23">
        <v>1.38E9</v>
      </c>
      <c r="G40" s="11">
        <f t="shared" si="1"/>
        <v>0</v>
      </c>
      <c r="H40" s="12"/>
      <c r="I40" s="12"/>
      <c r="J40" s="12"/>
      <c r="K40" s="12"/>
      <c r="L40" s="12"/>
      <c r="M40" s="12"/>
    </row>
    <row r="41">
      <c r="A41" s="7" t="s">
        <v>13</v>
      </c>
      <c r="B41" s="8">
        <v>43899.0</v>
      </c>
      <c r="C41" s="10">
        <v>5.429</v>
      </c>
      <c r="D41" s="10">
        <v>0.0</v>
      </c>
      <c r="E41" s="9"/>
      <c r="F41" s="23">
        <v>1.38E9</v>
      </c>
      <c r="G41" s="11">
        <f t="shared" si="1"/>
        <v>0</v>
      </c>
      <c r="H41" s="12"/>
      <c r="I41" s="12"/>
      <c r="J41" s="12"/>
      <c r="K41" s="12"/>
      <c r="L41" s="12"/>
      <c r="M41" s="12"/>
    </row>
    <row r="42">
      <c r="A42" s="7" t="s">
        <v>13</v>
      </c>
      <c r="B42" s="8">
        <v>43900.0</v>
      </c>
      <c r="C42" s="10">
        <v>7.286</v>
      </c>
      <c r="D42" s="10">
        <v>0.0</v>
      </c>
      <c r="E42" s="9"/>
      <c r="F42" s="23">
        <v>1.38E9</v>
      </c>
      <c r="G42" s="11">
        <f t="shared" si="1"/>
        <v>0</v>
      </c>
      <c r="H42" s="12"/>
      <c r="I42" s="12"/>
      <c r="J42" s="12"/>
      <c r="K42" s="12"/>
      <c r="L42" s="12"/>
      <c r="M42" s="12"/>
    </row>
    <row r="43">
      <c r="A43" s="7" t="s">
        <v>13</v>
      </c>
      <c r="B43" s="8">
        <v>43901.0</v>
      </c>
      <c r="C43" s="10">
        <v>4.857</v>
      </c>
      <c r="D43" s="10">
        <v>0.143</v>
      </c>
      <c r="E43" s="9"/>
      <c r="F43" s="23">
        <v>1.38E9</v>
      </c>
      <c r="G43" s="11">
        <f t="shared" si="1"/>
        <v>0</v>
      </c>
      <c r="H43" s="12"/>
      <c r="I43" s="12"/>
      <c r="J43" s="12"/>
      <c r="K43" s="12"/>
      <c r="L43" s="12"/>
      <c r="M43" s="12"/>
    </row>
    <row r="44">
      <c r="A44" s="7" t="s">
        <v>13</v>
      </c>
      <c r="B44" s="8">
        <v>43902.0</v>
      </c>
      <c r="C44" s="10">
        <v>6.143</v>
      </c>
      <c r="D44" s="10">
        <v>0.143</v>
      </c>
      <c r="E44" s="9"/>
      <c r="F44" s="23">
        <v>1.38E9</v>
      </c>
      <c r="G44" s="11">
        <f t="shared" si="1"/>
        <v>0</v>
      </c>
      <c r="H44" s="12"/>
      <c r="I44" s="12"/>
      <c r="J44" s="12"/>
      <c r="K44" s="12"/>
      <c r="L44" s="12"/>
      <c r="M44" s="12"/>
    </row>
    <row r="45">
      <c r="A45" s="7" t="s">
        <v>13</v>
      </c>
      <c r="B45" s="8">
        <v>43903.0</v>
      </c>
      <c r="C45" s="10">
        <v>7.286</v>
      </c>
      <c r="D45" s="10">
        <v>0.286</v>
      </c>
      <c r="E45" s="9"/>
      <c r="F45" s="23">
        <v>1.38E9</v>
      </c>
      <c r="G45" s="11">
        <f t="shared" si="1"/>
        <v>0</v>
      </c>
      <c r="H45" s="12"/>
      <c r="I45" s="12"/>
      <c r="J45" s="12"/>
      <c r="K45" s="12"/>
      <c r="L45" s="12"/>
      <c r="M45" s="12"/>
    </row>
    <row r="46">
      <c r="A46" s="7" t="s">
        <v>13</v>
      </c>
      <c r="B46" s="8">
        <v>43904.0</v>
      </c>
      <c r="C46" s="10">
        <v>9.714</v>
      </c>
      <c r="D46" s="10">
        <v>0.286</v>
      </c>
      <c r="E46" s="9"/>
      <c r="F46" s="23">
        <v>1.38E9</v>
      </c>
      <c r="G46" s="11">
        <f t="shared" si="1"/>
        <v>0</v>
      </c>
      <c r="H46" s="12"/>
      <c r="I46" s="12"/>
      <c r="J46" s="12"/>
      <c r="K46" s="12"/>
      <c r="L46" s="12"/>
      <c r="M46" s="12"/>
    </row>
    <row r="47">
      <c r="A47" s="7" t="s">
        <v>13</v>
      </c>
      <c r="B47" s="8">
        <v>43905.0</v>
      </c>
      <c r="C47" s="10">
        <v>10.571</v>
      </c>
      <c r="D47" s="10">
        <v>0.286</v>
      </c>
      <c r="E47" s="9"/>
      <c r="F47" s="23">
        <v>1.38E9</v>
      </c>
      <c r="G47" s="11">
        <f t="shared" si="1"/>
        <v>0</v>
      </c>
      <c r="H47" s="12"/>
      <c r="I47" s="12"/>
      <c r="J47" s="12"/>
      <c r="K47" s="12"/>
      <c r="L47" s="12"/>
      <c r="M47" s="12"/>
    </row>
    <row r="48">
      <c r="A48" s="7" t="s">
        <v>13</v>
      </c>
      <c r="B48" s="8">
        <v>43906.0</v>
      </c>
      <c r="C48" s="10">
        <v>10.857</v>
      </c>
      <c r="D48" s="10">
        <v>0.286</v>
      </c>
      <c r="E48" s="9"/>
      <c r="F48" s="23">
        <v>1.38E9</v>
      </c>
      <c r="G48" s="11">
        <f t="shared" si="1"/>
        <v>0</v>
      </c>
      <c r="H48" s="12"/>
      <c r="I48" s="12"/>
      <c r="J48" s="12"/>
      <c r="K48" s="12"/>
      <c r="L48" s="12"/>
      <c r="M48" s="12"/>
    </row>
    <row r="49">
      <c r="A49" s="7" t="s">
        <v>13</v>
      </c>
      <c r="B49" s="8">
        <v>43907.0</v>
      </c>
      <c r="C49" s="10">
        <v>12.286</v>
      </c>
      <c r="D49" s="10">
        <v>0.429</v>
      </c>
      <c r="E49" s="9"/>
      <c r="F49" s="23">
        <v>1.38E9</v>
      </c>
      <c r="G49" s="11">
        <f t="shared" si="1"/>
        <v>0</v>
      </c>
      <c r="H49" s="12"/>
      <c r="I49" s="12"/>
      <c r="J49" s="12"/>
      <c r="K49" s="12"/>
      <c r="L49" s="12"/>
      <c r="M49" s="12"/>
    </row>
    <row r="50">
      <c r="A50" s="7" t="s">
        <v>13</v>
      </c>
      <c r="B50" s="8">
        <v>43908.0</v>
      </c>
      <c r="C50" s="10">
        <v>13.429</v>
      </c>
      <c r="D50" s="10">
        <v>0.286</v>
      </c>
      <c r="E50" s="9"/>
      <c r="F50" s="23">
        <v>1.38E9</v>
      </c>
      <c r="G50" s="11">
        <f t="shared" si="1"/>
        <v>0</v>
      </c>
      <c r="H50" s="12"/>
      <c r="I50" s="12"/>
      <c r="J50" s="12"/>
      <c r="K50" s="12"/>
      <c r="L50" s="12"/>
      <c r="M50" s="12"/>
    </row>
    <row r="51">
      <c r="A51" s="7" t="s">
        <v>13</v>
      </c>
      <c r="B51" s="8">
        <v>43909.0</v>
      </c>
      <c r="C51" s="10">
        <v>17.286</v>
      </c>
      <c r="D51" s="10">
        <v>0.429</v>
      </c>
      <c r="E51" s="9"/>
      <c r="F51" s="23">
        <v>1.38E9</v>
      </c>
      <c r="G51" s="11">
        <f t="shared" si="1"/>
        <v>0</v>
      </c>
      <c r="H51" s="12"/>
      <c r="I51" s="12"/>
      <c r="J51" s="12"/>
      <c r="K51" s="12"/>
      <c r="L51" s="12"/>
      <c r="M51" s="12"/>
    </row>
    <row r="52">
      <c r="A52" s="7" t="s">
        <v>13</v>
      </c>
      <c r="B52" s="8">
        <v>43910.0</v>
      </c>
      <c r="C52" s="10">
        <v>23.143</v>
      </c>
      <c r="D52" s="10">
        <v>0.429</v>
      </c>
      <c r="E52" s="9"/>
      <c r="F52" s="23">
        <v>1.38E9</v>
      </c>
      <c r="G52" s="11">
        <f t="shared" si="1"/>
        <v>0</v>
      </c>
      <c r="H52" s="12"/>
      <c r="I52" s="12"/>
      <c r="J52" s="12"/>
      <c r="K52" s="12"/>
      <c r="L52" s="12"/>
      <c r="M52" s="12"/>
    </row>
    <row r="53">
      <c r="A53" s="7" t="s">
        <v>13</v>
      </c>
      <c r="B53" s="8">
        <v>43911.0</v>
      </c>
      <c r="C53" s="10">
        <v>32.571</v>
      </c>
      <c r="D53" s="10">
        <v>0.286</v>
      </c>
      <c r="E53" s="9"/>
      <c r="F53" s="23">
        <v>1.38E9</v>
      </c>
      <c r="G53" s="11">
        <f t="shared" si="1"/>
        <v>0</v>
      </c>
      <c r="H53" s="12"/>
      <c r="I53" s="12"/>
      <c r="J53" s="12"/>
      <c r="K53" s="12"/>
      <c r="L53" s="12"/>
      <c r="M53" s="12"/>
    </row>
    <row r="54">
      <c r="A54" s="7" t="s">
        <v>13</v>
      </c>
      <c r="B54" s="8">
        <v>43912.0</v>
      </c>
      <c r="C54" s="10">
        <v>40.429</v>
      </c>
      <c r="D54" s="10">
        <v>0.714</v>
      </c>
      <c r="E54" s="9"/>
      <c r="F54" s="23">
        <v>1.38E9</v>
      </c>
      <c r="G54" s="11">
        <f t="shared" si="1"/>
        <v>0</v>
      </c>
      <c r="H54" s="12"/>
      <c r="I54" s="12"/>
      <c r="J54" s="12"/>
      <c r="K54" s="12"/>
      <c r="L54" s="12"/>
      <c r="M54" s="12"/>
    </row>
    <row r="55">
      <c r="A55" s="7" t="s">
        <v>13</v>
      </c>
      <c r="B55" s="8">
        <v>43913.0</v>
      </c>
      <c r="C55" s="10">
        <v>54.286</v>
      </c>
      <c r="D55" s="10">
        <v>1.143</v>
      </c>
      <c r="E55" s="9"/>
      <c r="F55" s="23">
        <v>1.38E9</v>
      </c>
      <c r="G55" s="11">
        <f t="shared" si="1"/>
        <v>0</v>
      </c>
      <c r="H55" s="12"/>
      <c r="I55" s="12"/>
      <c r="J55" s="12"/>
      <c r="K55" s="12"/>
      <c r="L55" s="12"/>
      <c r="M55" s="12"/>
    </row>
    <row r="56">
      <c r="A56" s="7" t="s">
        <v>13</v>
      </c>
      <c r="B56" s="8">
        <v>43914.0</v>
      </c>
      <c r="C56" s="10">
        <v>56.286</v>
      </c>
      <c r="D56" s="10">
        <v>1.0</v>
      </c>
      <c r="E56" s="9"/>
      <c r="F56" s="23">
        <v>1.38E9</v>
      </c>
      <c r="G56" s="11">
        <f t="shared" si="1"/>
        <v>0</v>
      </c>
      <c r="H56" s="12"/>
      <c r="I56" s="12"/>
      <c r="J56" s="12"/>
      <c r="K56" s="12"/>
      <c r="L56" s="12"/>
      <c r="M56" s="12"/>
    </row>
    <row r="57">
      <c r="A57" s="7" t="s">
        <v>13</v>
      </c>
      <c r="B57" s="8">
        <v>43915.0</v>
      </c>
      <c r="C57" s="10">
        <v>71.571</v>
      </c>
      <c r="D57" s="10">
        <v>1.286</v>
      </c>
      <c r="E57" s="9"/>
      <c r="F57" s="23">
        <v>1.38E9</v>
      </c>
      <c r="G57" s="11">
        <f t="shared" si="1"/>
        <v>0</v>
      </c>
      <c r="H57" s="12"/>
      <c r="I57" s="12"/>
      <c r="J57" s="12"/>
      <c r="K57" s="12"/>
      <c r="L57" s="12"/>
      <c r="M57" s="12"/>
    </row>
    <row r="58">
      <c r="A58" s="7" t="s">
        <v>13</v>
      </c>
      <c r="B58" s="8">
        <v>43916.0</v>
      </c>
      <c r="C58" s="10">
        <v>76.143</v>
      </c>
      <c r="D58" s="10">
        <v>2.286</v>
      </c>
      <c r="E58" s="9"/>
      <c r="F58" s="23">
        <v>1.38E9</v>
      </c>
      <c r="G58" s="11">
        <f t="shared" si="1"/>
        <v>0</v>
      </c>
      <c r="H58" s="12"/>
      <c r="I58" s="12"/>
      <c r="J58" s="12"/>
      <c r="K58" s="12"/>
      <c r="L58" s="12"/>
      <c r="M58" s="12"/>
    </row>
    <row r="59">
      <c r="A59" s="7" t="s">
        <v>13</v>
      </c>
      <c r="B59" s="8">
        <v>43917.0</v>
      </c>
      <c r="C59" s="10">
        <v>91.857</v>
      </c>
      <c r="D59" s="10">
        <v>2.143</v>
      </c>
      <c r="E59" s="9"/>
      <c r="F59" s="23">
        <v>1.38E9</v>
      </c>
      <c r="G59" s="11">
        <f t="shared" si="1"/>
        <v>0</v>
      </c>
      <c r="H59" s="12"/>
      <c r="I59" s="12"/>
      <c r="J59" s="12"/>
      <c r="K59" s="12"/>
      <c r="L59" s="12"/>
      <c r="M59" s="12"/>
    </row>
    <row r="60">
      <c r="A60" s="7" t="s">
        <v>13</v>
      </c>
      <c r="B60" s="8">
        <v>43918.0</v>
      </c>
      <c r="C60" s="10">
        <v>93.857</v>
      </c>
      <c r="D60" s="10">
        <v>2.857</v>
      </c>
      <c r="E60" s="9"/>
      <c r="F60" s="23">
        <v>1.38E9</v>
      </c>
      <c r="G60" s="11">
        <f t="shared" si="1"/>
        <v>0</v>
      </c>
      <c r="H60" s="12"/>
      <c r="I60" s="12"/>
      <c r="J60" s="12"/>
      <c r="K60" s="12"/>
      <c r="L60" s="12"/>
      <c r="M60" s="12"/>
    </row>
    <row r="61">
      <c r="A61" s="7" t="s">
        <v>13</v>
      </c>
      <c r="B61" s="8">
        <v>43919.0</v>
      </c>
      <c r="C61" s="10">
        <v>89.714</v>
      </c>
      <c r="D61" s="10">
        <v>2.857</v>
      </c>
      <c r="E61" s="9"/>
      <c r="F61" s="23">
        <v>1.38E9</v>
      </c>
      <c r="G61" s="11">
        <f t="shared" si="1"/>
        <v>0</v>
      </c>
      <c r="H61" s="12"/>
      <c r="I61" s="12"/>
      <c r="J61" s="12"/>
      <c r="K61" s="12"/>
      <c r="L61" s="12"/>
      <c r="M61" s="12"/>
    </row>
    <row r="62">
      <c r="A62" s="7" t="s">
        <v>13</v>
      </c>
      <c r="B62" s="8">
        <v>43920.0</v>
      </c>
      <c r="C62" s="10">
        <v>107.429</v>
      </c>
      <c r="D62" s="10">
        <v>3.143</v>
      </c>
      <c r="E62" s="9"/>
      <c r="F62" s="23">
        <v>1.38E9</v>
      </c>
      <c r="G62" s="11">
        <f t="shared" si="1"/>
        <v>0</v>
      </c>
      <c r="H62" s="12"/>
      <c r="I62" s="12"/>
      <c r="J62" s="12"/>
      <c r="K62" s="12"/>
      <c r="L62" s="12"/>
      <c r="M62" s="12"/>
    </row>
    <row r="63">
      <c r="A63" s="7" t="s">
        <v>13</v>
      </c>
      <c r="B63" s="8">
        <v>43921.0</v>
      </c>
      <c r="C63" s="10">
        <v>123.0</v>
      </c>
      <c r="D63" s="10">
        <v>3.571</v>
      </c>
      <c r="E63" s="9"/>
      <c r="F63" s="23">
        <v>1.38E9</v>
      </c>
      <c r="G63" s="11">
        <f t="shared" si="1"/>
        <v>0</v>
      </c>
      <c r="H63" s="12"/>
      <c r="I63" s="12"/>
      <c r="J63" s="12"/>
      <c r="K63" s="12"/>
      <c r="L63" s="12"/>
      <c r="M63" s="12"/>
    </row>
    <row r="64">
      <c r="A64" s="7" t="s">
        <v>13</v>
      </c>
      <c r="B64" s="8">
        <v>43922.0</v>
      </c>
      <c r="C64" s="10">
        <v>191.571</v>
      </c>
      <c r="D64" s="10">
        <v>6.571</v>
      </c>
      <c r="E64" s="9"/>
      <c r="F64" s="23">
        <v>1.38E9</v>
      </c>
      <c r="G64" s="11">
        <f t="shared" si="1"/>
        <v>0</v>
      </c>
      <c r="H64" s="12"/>
      <c r="I64" s="12"/>
      <c r="J64" s="12"/>
      <c r="K64" s="12"/>
      <c r="L64" s="12"/>
      <c r="M64" s="12"/>
    </row>
    <row r="65">
      <c r="A65" s="7" t="s">
        <v>13</v>
      </c>
      <c r="B65" s="8">
        <v>43923.0</v>
      </c>
      <c r="C65" s="10">
        <v>259.429</v>
      </c>
      <c r="D65" s="10">
        <v>7.429</v>
      </c>
      <c r="E65" s="9"/>
      <c r="F65" s="23">
        <v>1.38E9</v>
      </c>
      <c r="G65" s="11">
        <f t="shared" si="1"/>
        <v>0</v>
      </c>
      <c r="H65" s="12"/>
      <c r="I65" s="12"/>
      <c r="J65" s="12"/>
      <c r="K65" s="12"/>
      <c r="L65" s="12"/>
      <c r="M65" s="12"/>
    </row>
    <row r="66">
      <c r="A66" s="7" t="s">
        <v>13</v>
      </c>
      <c r="B66" s="8">
        <v>43924.0</v>
      </c>
      <c r="C66" s="10">
        <v>240.0</v>
      </c>
      <c r="D66" s="10">
        <v>7.429</v>
      </c>
      <c r="E66" s="9"/>
      <c r="F66" s="23">
        <v>1.38E9</v>
      </c>
      <c r="G66" s="11">
        <f t="shared" si="1"/>
        <v>0</v>
      </c>
      <c r="H66" s="12"/>
      <c r="I66" s="12"/>
      <c r="J66" s="12"/>
      <c r="K66" s="12"/>
      <c r="L66" s="12"/>
      <c r="M66" s="12"/>
    </row>
    <row r="67">
      <c r="A67" s="7" t="s">
        <v>13</v>
      </c>
      <c r="B67" s="8">
        <v>43925.0</v>
      </c>
      <c r="C67" s="10">
        <v>299.286</v>
      </c>
      <c r="D67" s="10">
        <v>8.857</v>
      </c>
      <c r="E67" s="9"/>
      <c r="F67" s="23">
        <v>1.38E9</v>
      </c>
      <c r="G67" s="11">
        <f t="shared" si="1"/>
        <v>0</v>
      </c>
      <c r="H67" s="12"/>
      <c r="I67" s="12"/>
      <c r="J67" s="12"/>
      <c r="K67" s="12"/>
      <c r="L67" s="12"/>
      <c r="M67" s="12"/>
    </row>
    <row r="68">
      <c r="A68" s="7" t="s">
        <v>13</v>
      </c>
      <c r="B68" s="8">
        <v>43926.0</v>
      </c>
      <c r="C68" s="10">
        <v>366.286</v>
      </c>
      <c r="D68" s="10">
        <v>10.286</v>
      </c>
      <c r="E68" s="9"/>
      <c r="F68" s="23">
        <v>1.38E9</v>
      </c>
      <c r="G68" s="11">
        <f t="shared" si="1"/>
        <v>0</v>
      </c>
      <c r="H68" s="12"/>
      <c r="I68" s="12"/>
      <c r="J68" s="12"/>
      <c r="K68" s="12"/>
      <c r="L68" s="12"/>
      <c r="M68" s="12"/>
    </row>
    <row r="69">
      <c r="A69" s="7" t="s">
        <v>13</v>
      </c>
      <c r="B69" s="8">
        <v>43927.0</v>
      </c>
      <c r="C69" s="10">
        <v>503.857</v>
      </c>
      <c r="D69" s="10">
        <v>14.857</v>
      </c>
      <c r="E69" s="9"/>
      <c r="F69" s="23">
        <v>1.38E9</v>
      </c>
      <c r="G69" s="11">
        <f t="shared" si="1"/>
        <v>0</v>
      </c>
      <c r="H69" s="12"/>
      <c r="I69" s="12"/>
      <c r="J69" s="12"/>
      <c r="K69" s="12"/>
      <c r="L69" s="12"/>
      <c r="M69" s="12"/>
    </row>
    <row r="70">
      <c r="A70" s="7" t="s">
        <v>13</v>
      </c>
      <c r="B70" s="8">
        <v>43928.0</v>
      </c>
      <c r="C70" s="10">
        <v>559.143</v>
      </c>
      <c r="D70" s="10">
        <v>16.429</v>
      </c>
      <c r="E70" s="9"/>
      <c r="F70" s="23">
        <v>1.38E9</v>
      </c>
      <c r="G70" s="11">
        <f t="shared" si="1"/>
        <v>0</v>
      </c>
      <c r="H70" s="12"/>
      <c r="I70" s="12"/>
      <c r="J70" s="12"/>
      <c r="K70" s="12"/>
      <c r="L70" s="12"/>
      <c r="M70" s="12"/>
    </row>
    <row r="71">
      <c r="A71" s="7" t="s">
        <v>13</v>
      </c>
      <c r="B71" s="8">
        <v>43929.0</v>
      </c>
      <c r="C71" s="10">
        <v>559.714</v>
      </c>
      <c r="D71" s="10">
        <v>17.143</v>
      </c>
      <c r="E71" s="9"/>
      <c r="F71" s="23">
        <v>1.38E9</v>
      </c>
      <c r="G71" s="11">
        <f t="shared" si="1"/>
        <v>0</v>
      </c>
      <c r="H71" s="12"/>
      <c r="I71" s="12"/>
      <c r="J71" s="12"/>
      <c r="K71" s="12"/>
      <c r="L71" s="12"/>
      <c r="M71" s="12"/>
    </row>
    <row r="72">
      <c r="A72" s="7" t="s">
        <v>13</v>
      </c>
      <c r="B72" s="8">
        <v>43930.0</v>
      </c>
      <c r="C72" s="10">
        <v>597.429</v>
      </c>
      <c r="D72" s="10">
        <v>22.0</v>
      </c>
      <c r="E72" s="9"/>
      <c r="F72" s="23">
        <v>1.38E9</v>
      </c>
      <c r="G72" s="11">
        <f t="shared" si="1"/>
        <v>0</v>
      </c>
      <c r="H72" s="12"/>
      <c r="I72" s="12"/>
      <c r="J72" s="12"/>
      <c r="K72" s="12"/>
      <c r="L72" s="12"/>
      <c r="M72" s="12"/>
    </row>
    <row r="73">
      <c r="A73" s="7" t="s">
        <v>13</v>
      </c>
      <c r="B73" s="8">
        <v>43931.0</v>
      </c>
      <c r="C73" s="10">
        <v>718.714</v>
      </c>
      <c r="D73" s="10">
        <v>24.857</v>
      </c>
      <c r="E73" s="9"/>
      <c r="F73" s="23">
        <v>1.38E9</v>
      </c>
      <c r="G73" s="11">
        <f t="shared" si="1"/>
        <v>0</v>
      </c>
      <c r="H73" s="12"/>
      <c r="I73" s="12"/>
      <c r="J73" s="12"/>
      <c r="K73" s="12"/>
      <c r="L73" s="12"/>
      <c r="M73" s="12"/>
    </row>
    <row r="74">
      <c r="A74" s="7" t="s">
        <v>13</v>
      </c>
      <c r="B74" s="8">
        <v>43932.0</v>
      </c>
      <c r="C74" s="10">
        <v>766.286</v>
      </c>
      <c r="D74" s="10">
        <v>28.857</v>
      </c>
      <c r="E74" s="9"/>
      <c r="F74" s="23">
        <v>1.38E9</v>
      </c>
      <c r="G74" s="11">
        <f t="shared" si="1"/>
        <v>0</v>
      </c>
      <c r="H74" s="12"/>
      <c r="I74" s="12"/>
      <c r="J74" s="12"/>
      <c r="K74" s="12"/>
      <c r="L74" s="12"/>
      <c r="M74" s="12"/>
    </row>
    <row r="75">
      <c r="A75" s="7" t="s">
        <v>13</v>
      </c>
      <c r="B75" s="8">
        <v>43933.0</v>
      </c>
      <c r="C75" s="10">
        <v>802.429</v>
      </c>
      <c r="D75" s="10">
        <v>33.143</v>
      </c>
      <c r="E75" s="9"/>
      <c r="F75" s="23">
        <v>1.38E9</v>
      </c>
      <c r="G75" s="11">
        <f t="shared" si="1"/>
        <v>0</v>
      </c>
      <c r="H75" s="12"/>
      <c r="I75" s="12"/>
      <c r="J75" s="12"/>
      <c r="K75" s="12"/>
      <c r="L75" s="12"/>
      <c r="M75" s="12"/>
    </row>
    <row r="76">
      <c r="A76" s="7" t="s">
        <v>13</v>
      </c>
      <c r="B76" s="8">
        <v>43934.0</v>
      </c>
      <c r="C76" s="10">
        <v>810.714</v>
      </c>
      <c r="D76" s="10">
        <v>31.714</v>
      </c>
      <c r="E76" s="9"/>
      <c r="F76" s="23">
        <v>1.38E9</v>
      </c>
      <c r="G76" s="11">
        <f t="shared" si="1"/>
        <v>0</v>
      </c>
      <c r="H76" s="12"/>
      <c r="I76" s="12"/>
      <c r="J76" s="12"/>
      <c r="K76" s="12"/>
      <c r="L76" s="12"/>
      <c r="M76" s="12"/>
    </row>
    <row r="77">
      <c r="A77" s="7" t="s">
        <v>13</v>
      </c>
      <c r="B77" s="8">
        <v>43935.0</v>
      </c>
      <c r="C77" s="10">
        <v>882.286</v>
      </c>
      <c r="D77" s="10">
        <v>34.714</v>
      </c>
      <c r="E77" s="9"/>
      <c r="F77" s="23">
        <v>1.38E9</v>
      </c>
      <c r="G77" s="11">
        <f t="shared" si="1"/>
        <v>0</v>
      </c>
      <c r="H77" s="12"/>
      <c r="I77" s="12"/>
      <c r="J77" s="12"/>
      <c r="K77" s="12"/>
      <c r="L77" s="12"/>
      <c r="M77" s="12"/>
    </row>
    <row r="78">
      <c r="A78" s="7" t="s">
        <v>13</v>
      </c>
      <c r="B78" s="8">
        <v>43936.0</v>
      </c>
      <c r="C78" s="10">
        <v>915.143</v>
      </c>
      <c r="D78" s="10">
        <v>32.429</v>
      </c>
      <c r="E78" s="9"/>
      <c r="F78" s="23">
        <v>1.38E9</v>
      </c>
      <c r="G78" s="11">
        <f t="shared" si="1"/>
        <v>0</v>
      </c>
      <c r="H78" s="12"/>
      <c r="I78" s="12"/>
      <c r="J78" s="12"/>
      <c r="K78" s="12"/>
      <c r="L78" s="12"/>
      <c r="M78" s="12"/>
    </row>
    <row r="79">
      <c r="A79" s="7" t="s">
        <v>13</v>
      </c>
      <c r="B79" s="8">
        <v>43937.0</v>
      </c>
      <c r="C79" s="10">
        <v>957.857</v>
      </c>
      <c r="D79" s="10">
        <v>31.714</v>
      </c>
      <c r="E79" s="9"/>
      <c r="F79" s="23">
        <v>1.38E9</v>
      </c>
      <c r="G79" s="11">
        <f t="shared" si="1"/>
        <v>0</v>
      </c>
      <c r="H79" s="12"/>
      <c r="I79" s="12"/>
      <c r="J79" s="12"/>
      <c r="K79" s="12"/>
      <c r="L79" s="12"/>
      <c r="M79" s="12"/>
    </row>
    <row r="80">
      <c r="A80" s="7" t="s">
        <v>13</v>
      </c>
      <c r="B80" s="8">
        <v>43938.0</v>
      </c>
      <c r="C80" s="10">
        <v>964.857</v>
      </c>
      <c r="D80" s="10">
        <v>34.286</v>
      </c>
      <c r="E80" s="9"/>
      <c r="F80" s="23">
        <v>1.38E9</v>
      </c>
      <c r="G80" s="11">
        <f t="shared" si="1"/>
        <v>0</v>
      </c>
      <c r="H80" s="12"/>
      <c r="I80" s="12"/>
      <c r="J80" s="12"/>
      <c r="K80" s="12"/>
      <c r="L80" s="12"/>
      <c r="M80" s="12"/>
    </row>
    <row r="81">
      <c r="A81" s="7" t="s">
        <v>13</v>
      </c>
      <c r="B81" s="8">
        <v>43939.0</v>
      </c>
      <c r="C81" s="10">
        <v>1039.429</v>
      </c>
      <c r="D81" s="10">
        <v>33.286</v>
      </c>
      <c r="E81" s="9"/>
      <c r="F81" s="23">
        <v>1.38E9</v>
      </c>
      <c r="G81" s="11">
        <f t="shared" si="1"/>
        <v>0</v>
      </c>
      <c r="H81" s="12"/>
      <c r="I81" s="12"/>
      <c r="J81" s="12"/>
      <c r="K81" s="12"/>
      <c r="L81" s="12"/>
      <c r="M81" s="12"/>
    </row>
    <row r="82">
      <c r="A82" s="7" t="s">
        <v>13</v>
      </c>
      <c r="B82" s="8">
        <v>43940.0</v>
      </c>
      <c r="C82" s="10">
        <v>1201.429</v>
      </c>
      <c r="D82" s="10">
        <v>32.571</v>
      </c>
      <c r="E82" s="9"/>
      <c r="F82" s="23">
        <v>1.38E9</v>
      </c>
      <c r="G82" s="11">
        <f t="shared" si="1"/>
        <v>0</v>
      </c>
      <c r="H82" s="12"/>
      <c r="I82" s="12"/>
      <c r="J82" s="12"/>
      <c r="K82" s="12"/>
      <c r="L82" s="12"/>
      <c r="M82" s="12"/>
    </row>
    <row r="83">
      <c r="A83" s="7" t="s">
        <v>13</v>
      </c>
      <c r="B83" s="8">
        <v>43941.0</v>
      </c>
      <c r="C83" s="10">
        <v>1155.143</v>
      </c>
      <c r="D83" s="10">
        <v>33.429</v>
      </c>
      <c r="E83" s="9"/>
      <c r="F83" s="23">
        <v>1.38E9</v>
      </c>
      <c r="G83" s="11">
        <f t="shared" si="1"/>
        <v>0</v>
      </c>
      <c r="H83" s="12"/>
      <c r="I83" s="12"/>
      <c r="J83" s="12"/>
      <c r="K83" s="12"/>
      <c r="L83" s="12"/>
      <c r="M83" s="12"/>
    </row>
    <row r="84">
      <c r="A84" s="7" t="s">
        <v>13</v>
      </c>
      <c r="B84" s="8">
        <v>43942.0</v>
      </c>
      <c r="C84" s="10">
        <v>1227.571</v>
      </c>
      <c r="D84" s="10">
        <v>36.0</v>
      </c>
      <c r="E84" s="9"/>
      <c r="F84" s="23">
        <v>1.38E9</v>
      </c>
      <c r="G84" s="11">
        <f t="shared" si="1"/>
        <v>0</v>
      </c>
      <c r="H84" s="12"/>
      <c r="I84" s="12"/>
      <c r="J84" s="12"/>
      <c r="K84" s="12"/>
      <c r="L84" s="12"/>
      <c r="M84" s="12"/>
    </row>
    <row r="85">
      <c r="A85" s="7" t="s">
        <v>13</v>
      </c>
      <c r="B85" s="8">
        <v>43943.0</v>
      </c>
      <c r="C85" s="10">
        <v>1292.571</v>
      </c>
      <c r="D85" s="10">
        <v>39.429</v>
      </c>
      <c r="E85" s="9"/>
      <c r="F85" s="23">
        <v>1.38E9</v>
      </c>
      <c r="G85" s="11">
        <f t="shared" si="1"/>
        <v>0</v>
      </c>
      <c r="H85" s="12"/>
      <c r="I85" s="12"/>
      <c r="J85" s="12"/>
      <c r="K85" s="12"/>
      <c r="L85" s="12"/>
      <c r="M85" s="12"/>
    </row>
    <row r="86">
      <c r="A86" s="7" t="s">
        <v>13</v>
      </c>
      <c r="B86" s="8">
        <v>43944.0</v>
      </c>
      <c r="C86" s="10">
        <v>1378.143</v>
      </c>
      <c r="D86" s="10">
        <v>39.0</v>
      </c>
      <c r="E86" s="9"/>
      <c r="F86" s="23">
        <v>1.38E9</v>
      </c>
      <c r="G86" s="11">
        <f t="shared" si="1"/>
        <v>0</v>
      </c>
      <c r="H86" s="12"/>
      <c r="I86" s="12"/>
      <c r="J86" s="12"/>
      <c r="K86" s="12"/>
      <c r="L86" s="12"/>
      <c r="M86" s="12"/>
    </row>
    <row r="87">
      <c r="A87" s="7" t="s">
        <v>13</v>
      </c>
      <c r="B87" s="8">
        <v>43945.0</v>
      </c>
      <c r="C87" s="10">
        <v>1454.0</v>
      </c>
      <c r="D87" s="10">
        <v>42.0</v>
      </c>
      <c r="E87" s="9"/>
      <c r="F87" s="23">
        <v>1.38E9</v>
      </c>
      <c r="G87" s="11">
        <f t="shared" si="1"/>
        <v>0</v>
      </c>
      <c r="H87" s="12"/>
      <c r="I87" s="12"/>
      <c r="J87" s="12"/>
      <c r="K87" s="12"/>
      <c r="L87" s="12"/>
      <c r="M87" s="12"/>
    </row>
    <row r="88">
      <c r="A88" s="7" t="s">
        <v>13</v>
      </c>
      <c r="B88" s="8">
        <v>43946.0</v>
      </c>
      <c r="C88" s="10">
        <v>1508.714</v>
      </c>
      <c r="D88" s="10">
        <v>43.429</v>
      </c>
      <c r="E88" s="9"/>
      <c r="F88" s="23">
        <v>1.38E9</v>
      </c>
      <c r="G88" s="11">
        <f t="shared" si="1"/>
        <v>0</v>
      </c>
      <c r="H88" s="12"/>
      <c r="I88" s="12"/>
      <c r="J88" s="12"/>
      <c r="K88" s="12"/>
      <c r="L88" s="12"/>
      <c r="M88" s="12"/>
    </row>
    <row r="89">
      <c r="A89" s="7" t="s">
        <v>13</v>
      </c>
      <c r="B89" s="8">
        <v>43947.0</v>
      </c>
      <c r="C89" s="10">
        <v>1467.857</v>
      </c>
      <c r="D89" s="10">
        <v>46.0</v>
      </c>
      <c r="E89" s="9"/>
      <c r="F89" s="23">
        <v>1.38E9</v>
      </c>
      <c r="G89" s="11">
        <f t="shared" si="1"/>
        <v>0</v>
      </c>
      <c r="H89" s="12"/>
      <c r="I89" s="12"/>
      <c r="J89" s="12"/>
      <c r="K89" s="12"/>
      <c r="L89" s="12"/>
      <c r="M89" s="12"/>
    </row>
    <row r="90">
      <c r="A90" s="7" t="s">
        <v>13</v>
      </c>
      <c r="B90" s="8">
        <v>43948.0</v>
      </c>
      <c r="C90" s="10">
        <v>1558.857</v>
      </c>
      <c r="D90" s="10">
        <v>49.571</v>
      </c>
      <c r="E90" s="9"/>
      <c r="F90" s="23">
        <v>1.38E9</v>
      </c>
      <c r="G90" s="11">
        <f t="shared" si="1"/>
        <v>0</v>
      </c>
      <c r="H90" s="12"/>
      <c r="I90" s="12"/>
      <c r="J90" s="12"/>
      <c r="K90" s="12"/>
      <c r="L90" s="12"/>
      <c r="M90" s="12"/>
    </row>
    <row r="91">
      <c r="A91" s="7" t="s">
        <v>13</v>
      </c>
      <c r="B91" s="8">
        <v>43949.0</v>
      </c>
      <c r="C91" s="10">
        <v>1606.286</v>
      </c>
      <c r="D91" s="10">
        <v>51.857</v>
      </c>
      <c r="E91" s="9"/>
      <c r="F91" s="23">
        <v>1.38E9</v>
      </c>
      <c r="G91" s="11">
        <f t="shared" si="1"/>
        <v>0</v>
      </c>
      <c r="H91" s="12"/>
      <c r="I91" s="12"/>
      <c r="J91" s="12"/>
      <c r="K91" s="12"/>
      <c r="L91" s="12"/>
      <c r="M91" s="12"/>
    </row>
    <row r="92">
      <c r="A92" s="7" t="s">
        <v>13</v>
      </c>
      <c r="B92" s="8">
        <v>43950.0</v>
      </c>
      <c r="C92" s="10">
        <v>1670.286</v>
      </c>
      <c r="D92" s="10">
        <v>56.857</v>
      </c>
      <c r="E92" s="9"/>
      <c r="F92" s="23">
        <v>1.38E9</v>
      </c>
      <c r="G92" s="11">
        <f t="shared" si="1"/>
        <v>0</v>
      </c>
      <c r="H92" s="12"/>
      <c r="I92" s="12"/>
      <c r="J92" s="12"/>
      <c r="K92" s="12"/>
      <c r="L92" s="12"/>
      <c r="M92" s="12"/>
    </row>
    <row r="93">
      <c r="A93" s="7" t="s">
        <v>13</v>
      </c>
      <c r="B93" s="8">
        <v>43951.0</v>
      </c>
      <c r="C93" s="10">
        <v>1683.714</v>
      </c>
      <c r="D93" s="10">
        <v>61.857</v>
      </c>
      <c r="E93" s="9"/>
      <c r="F93" s="23">
        <v>1.38E9</v>
      </c>
      <c r="G93" s="11">
        <f t="shared" si="1"/>
        <v>0</v>
      </c>
      <c r="H93" s="12"/>
      <c r="I93" s="12"/>
      <c r="J93" s="12"/>
      <c r="K93" s="12"/>
      <c r="L93" s="12"/>
      <c r="M93" s="12"/>
    </row>
    <row r="94">
      <c r="A94" s="7" t="s">
        <v>13</v>
      </c>
      <c r="B94" s="8">
        <v>43952.0</v>
      </c>
      <c r="C94" s="10">
        <v>1818.143</v>
      </c>
      <c r="D94" s="10">
        <v>63.286</v>
      </c>
      <c r="E94" s="9"/>
      <c r="F94" s="23">
        <v>1.38E9</v>
      </c>
      <c r="G94" s="11">
        <f t="shared" si="1"/>
        <v>0</v>
      </c>
      <c r="H94" s="12"/>
      <c r="I94" s="12"/>
      <c r="J94" s="12"/>
      <c r="K94" s="12"/>
      <c r="L94" s="12"/>
      <c r="M94" s="12"/>
    </row>
    <row r="95">
      <c r="A95" s="7" t="s">
        <v>13</v>
      </c>
      <c r="B95" s="8">
        <v>43953.0</v>
      </c>
      <c r="C95" s="10">
        <v>1916.571</v>
      </c>
      <c r="D95" s="10">
        <v>71.143</v>
      </c>
      <c r="E95" s="9"/>
      <c r="F95" s="23">
        <v>1.38E9</v>
      </c>
      <c r="G95" s="11">
        <f t="shared" si="1"/>
        <v>0</v>
      </c>
      <c r="H95" s="12"/>
      <c r="I95" s="12"/>
      <c r="J95" s="12"/>
      <c r="K95" s="12"/>
      <c r="L95" s="12"/>
      <c r="M95" s="12"/>
    </row>
    <row r="96">
      <c r="A96" s="7" t="s">
        <v>13</v>
      </c>
      <c r="B96" s="8">
        <v>43954.0</v>
      </c>
      <c r="C96" s="10">
        <v>2087.857</v>
      </c>
      <c r="D96" s="10">
        <v>72.857</v>
      </c>
      <c r="E96" s="9"/>
      <c r="F96" s="23">
        <v>1.38E9</v>
      </c>
      <c r="G96" s="11">
        <f t="shared" si="1"/>
        <v>0</v>
      </c>
      <c r="H96" s="12"/>
      <c r="I96" s="12"/>
      <c r="J96" s="12"/>
      <c r="K96" s="12"/>
      <c r="L96" s="12"/>
      <c r="M96" s="12"/>
    </row>
    <row r="97">
      <c r="A97" s="7" t="s">
        <v>13</v>
      </c>
      <c r="B97" s="8">
        <v>43955.0</v>
      </c>
      <c r="C97" s="10">
        <v>2426.571</v>
      </c>
      <c r="D97" s="10">
        <v>89.571</v>
      </c>
      <c r="E97" s="9"/>
      <c r="F97" s="23">
        <v>1.38E9</v>
      </c>
      <c r="G97" s="11">
        <f t="shared" si="1"/>
        <v>0</v>
      </c>
      <c r="H97" s="12"/>
      <c r="I97" s="12"/>
      <c r="J97" s="12"/>
      <c r="K97" s="12"/>
      <c r="L97" s="12"/>
      <c r="M97" s="12"/>
    </row>
    <row r="98">
      <c r="A98" s="7" t="s">
        <v>13</v>
      </c>
      <c r="B98" s="8">
        <v>43956.0</v>
      </c>
      <c r="C98" s="10">
        <v>2582.286</v>
      </c>
      <c r="D98" s="10">
        <v>97.857</v>
      </c>
      <c r="E98" s="9"/>
      <c r="F98" s="23">
        <v>1.38E9</v>
      </c>
      <c r="G98" s="11">
        <f t="shared" si="1"/>
        <v>0</v>
      </c>
      <c r="H98" s="12"/>
      <c r="I98" s="12"/>
      <c r="J98" s="12"/>
      <c r="K98" s="12"/>
      <c r="L98" s="12"/>
      <c r="M98" s="12"/>
    </row>
    <row r="99">
      <c r="A99" s="7" t="s">
        <v>13</v>
      </c>
      <c r="B99" s="8">
        <v>43957.0</v>
      </c>
      <c r="C99" s="10">
        <v>2846.429</v>
      </c>
      <c r="D99" s="10">
        <v>100.857</v>
      </c>
      <c r="E99" s="9"/>
      <c r="F99" s="23">
        <v>1.38E9</v>
      </c>
      <c r="G99" s="11">
        <f t="shared" si="1"/>
        <v>0</v>
      </c>
      <c r="H99" s="12"/>
      <c r="I99" s="12"/>
      <c r="J99" s="12"/>
      <c r="K99" s="12"/>
      <c r="L99" s="12"/>
      <c r="M99" s="12"/>
    </row>
    <row r="100">
      <c r="A100" s="7" t="s">
        <v>13</v>
      </c>
      <c r="B100" s="8">
        <v>43958.0</v>
      </c>
      <c r="C100" s="10">
        <v>3069.714</v>
      </c>
      <c r="D100" s="10">
        <v>105.0</v>
      </c>
      <c r="E100" s="9"/>
      <c r="F100" s="23">
        <v>1.38E9</v>
      </c>
      <c r="G100" s="11">
        <f t="shared" si="1"/>
        <v>0</v>
      </c>
      <c r="H100" s="12"/>
      <c r="I100" s="12"/>
      <c r="J100" s="12"/>
      <c r="K100" s="12"/>
      <c r="L100" s="12"/>
      <c r="M100" s="12"/>
    </row>
    <row r="101">
      <c r="A101" s="7" t="s">
        <v>13</v>
      </c>
      <c r="B101" s="8">
        <v>43959.0</v>
      </c>
      <c r="C101" s="10">
        <v>3205.429</v>
      </c>
      <c r="D101" s="10">
        <v>108.857</v>
      </c>
      <c r="E101" s="9"/>
      <c r="F101" s="23">
        <v>1.38E9</v>
      </c>
      <c r="G101" s="11">
        <f t="shared" si="1"/>
        <v>0</v>
      </c>
      <c r="H101" s="12"/>
      <c r="I101" s="12"/>
      <c r="J101" s="12"/>
      <c r="K101" s="12"/>
      <c r="L101" s="12"/>
      <c r="M101" s="12"/>
    </row>
    <row r="102">
      <c r="A102" s="7" t="s">
        <v>13</v>
      </c>
      <c r="B102" s="8">
        <v>43960.0</v>
      </c>
      <c r="C102" s="10">
        <v>3301.286</v>
      </c>
      <c r="D102" s="10">
        <v>111.143</v>
      </c>
      <c r="E102" s="9"/>
      <c r="F102" s="23">
        <v>1.38E9</v>
      </c>
      <c r="G102" s="11">
        <f t="shared" si="1"/>
        <v>0</v>
      </c>
      <c r="H102" s="12"/>
      <c r="I102" s="12"/>
      <c r="J102" s="12"/>
      <c r="K102" s="12"/>
      <c r="L102" s="12"/>
      <c r="M102" s="12"/>
    </row>
    <row r="103">
      <c r="A103" s="7" t="s">
        <v>13</v>
      </c>
      <c r="B103" s="8">
        <v>43961.0</v>
      </c>
      <c r="C103" s="10">
        <v>3522.286</v>
      </c>
      <c r="D103" s="10">
        <v>117.286</v>
      </c>
      <c r="E103" s="9"/>
      <c r="F103" s="23">
        <v>1.38E9</v>
      </c>
      <c r="G103" s="11">
        <f t="shared" si="1"/>
        <v>0</v>
      </c>
      <c r="H103" s="12"/>
      <c r="I103" s="12"/>
      <c r="J103" s="12"/>
      <c r="K103" s="12"/>
      <c r="L103" s="12"/>
      <c r="M103" s="12"/>
    </row>
    <row r="104">
      <c r="A104" s="7" t="s">
        <v>13</v>
      </c>
      <c r="B104" s="8">
        <v>43962.0</v>
      </c>
      <c r="C104" s="10">
        <v>3475.857</v>
      </c>
      <c r="D104" s="10">
        <v>104.0</v>
      </c>
      <c r="E104" s="9"/>
      <c r="F104" s="23">
        <v>1.38E9</v>
      </c>
      <c r="G104" s="11">
        <f t="shared" si="1"/>
        <v>0</v>
      </c>
      <c r="H104" s="12"/>
      <c r="I104" s="12"/>
      <c r="J104" s="12"/>
      <c r="K104" s="12"/>
      <c r="L104" s="12"/>
      <c r="M104" s="12"/>
    </row>
    <row r="105">
      <c r="A105" s="7" t="s">
        <v>13</v>
      </c>
      <c r="B105" s="8">
        <v>43963.0</v>
      </c>
      <c r="C105" s="10">
        <v>3556.0</v>
      </c>
      <c r="D105" s="10">
        <v>103.143</v>
      </c>
      <c r="E105" s="9"/>
      <c r="F105" s="23">
        <v>1.38E9</v>
      </c>
      <c r="G105" s="11">
        <f t="shared" si="1"/>
        <v>0</v>
      </c>
      <c r="H105" s="12"/>
      <c r="I105" s="12"/>
      <c r="J105" s="12"/>
      <c r="K105" s="12"/>
      <c r="L105" s="12"/>
      <c r="M105" s="12"/>
    </row>
    <row r="106">
      <c r="A106" s="7" t="s">
        <v>13</v>
      </c>
      <c r="B106" s="8">
        <v>43964.0</v>
      </c>
      <c r="C106" s="10">
        <v>3581.143</v>
      </c>
      <c r="D106" s="10">
        <v>109.429</v>
      </c>
      <c r="E106" s="9"/>
      <c r="F106" s="23">
        <v>1.38E9</v>
      </c>
      <c r="G106" s="11">
        <f t="shared" si="1"/>
        <v>0</v>
      </c>
      <c r="H106" s="12"/>
      <c r="I106" s="12"/>
      <c r="J106" s="12"/>
      <c r="K106" s="12"/>
      <c r="L106" s="12"/>
      <c r="M106" s="12"/>
    </row>
    <row r="107">
      <c r="A107" s="7" t="s">
        <v>13</v>
      </c>
      <c r="B107" s="8">
        <v>43965.0</v>
      </c>
      <c r="C107" s="10">
        <v>3663.714</v>
      </c>
      <c r="D107" s="10">
        <v>108.571</v>
      </c>
      <c r="E107" s="9"/>
      <c r="F107" s="23">
        <v>1.38E9</v>
      </c>
      <c r="G107" s="11">
        <f t="shared" si="1"/>
        <v>0</v>
      </c>
      <c r="H107" s="12"/>
      <c r="I107" s="12"/>
      <c r="J107" s="12"/>
      <c r="K107" s="12"/>
      <c r="L107" s="12"/>
      <c r="M107" s="12"/>
    </row>
    <row r="108">
      <c r="A108" s="7" t="s">
        <v>13</v>
      </c>
      <c r="B108" s="8">
        <v>43966.0</v>
      </c>
      <c r="C108" s="10">
        <v>3727.0</v>
      </c>
      <c r="D108" s="10">
        <v>109.714</v>
      </c>
      <c r="E108" s="9"/>
      <c r="F108" s="23">
        <v>1.38E9</v>
      </c>
      <c r="G108" s="11">
        <f t="shared" si="1"/>
        <v>0</v>
      </c>
      <c r="H108" s="12"/>
      <c r="I108" s="12"/>
      <c r="J108" s="12"/>
      <c r="K108" s="12"/>
      <c r="L108" s="12"/>
      <c r="M108" s="12"/>
    </row>
    <row r="109">
      <c r="A109" s="7" t="s">
        <v>13</v>
      </c>
      <c r="B109" s="8">
        <v>43967.0</v>
      </c>
      <c r="C109" s="10">
        <v>3977.143</v>
      </c>
      <c r="D109" s="10">
        <v>110.0</v>
      </c>
      <c r="E109" s="9"/>
      <c r="F109" s="23">
        <v>1.38E9</v>
      </c>
      <c r="G109" s="11">
        <f t="shared" si="1"/>
        <v>0</v>
      </c>
      <c r="H109" s="12"/>
      <c r="I109" s="12"/>
      <c r="J109" s="12"/>
      <c r="K109" s="12"/>
      <c r="L109" s="12"/>
      <c r="M109" s="12"/>
    </row>
    <row r="110">
      <c r="A110" s="7" t="s">
        <v>13</v>
      </c>
      <c r="B110" s="8">
        <v>43968.0</v>
      </c>
      <c r="C110" s="10">
        <v>4076.714</v>
      </c>
      <c r="D110" s="10">
        <v>116.143</v>
      </c>
      <c r="E110" s="9"/>
      <c r="F110" s="23">
        <v>1.38E9</v>
      </c>
      <c r="G110" s="11">
        <f t="shared" si="1"/>
        <v>0</v>
      </c>
      <c r="H110" s="12"/>
      <c r="I110" s="12"/>
      <c r="J110" s="12"/>
      <c r="K110" s="12"/>
      <c r="L110" s="12"/>
      <c r="M110" s="12"/>
    </row>
    <row r="111">
      <c r="A111" s="7" t="s">
        <v>13</v>
      </c>
      <c r="B111" s="8">
        <v>43969.0</v>
      </c>
      <c r="C111" s="10">
        <v>4222.857</v>
      </c>
      <c r="D111" s="10">
        <v>123.143</v>
      </c>
      <c r="E111" s="9"/>
      <c r="F111" s="23">
        <v>1.38E9</v>
      </c>
      <c r="G111" s="11">
        <f t="shared" si="1"/>
        <v>0</v>
      </c>
      <c r="H111" s="12"/>
      <c r="I111" s="12"/>
      <c r="J111" s="12"/>
      <c r="K111" s="12"/>
      <c r="L111" s="12"/>
      <c r="M111" s="12"/>
    </row>
    <row r="112">
      <c r="A112" s="7" t="s">
        <v>13</v>
      </c>
      <c r="B112" s="8">
        <v>43970.0</v>
      </c>
      <c r="C112" s="10">
        <v>4597.571</v>
      </c>
      <c r="D112" s="10">
        <v>126.714</v>
      </c>
      <c r="E112" s="9"/>
      <c r="F112" s="23">
        <v>1.38E9</v>
      </c>
      <c r="G112" s="11">
        <f t="shared" si="1"/>
        <v>0</v>
      </c>
      <c r="H112" s="12"/>
      <c r="I112" s="12"/>
      <c r="J112" s="12"/>
      <c r="K112" s="12"/>
      <c r="L112" s="12"/>
      <c r="M112" s="12"/>
    </row>
    <row r="113">
      <c r="A113" s="7" t="s">
        <v>13</v>
      </c>
      <c r="B113" s="8">
        <v>43971.0</v>
      </c>
      <c r="C113" s="10">
        <v>4853.286</v>
      </c>
      <c r="D113" s="10">
        <v>126.143</v>
      </c>
      <c r="E113" s="9"/>
      <c r="F113" s="23">
        <v>1.38E9</v>
      </c>
      <c r="G113" s="11">
        <f t="shared" si="1"/>
        <v>0</v>
      </c>
      <c r="H113" s="12"/>
      <c r="I113" s="12"/>
      <c r="J113" s="12"/>
      <c r="K113" s="12"/>
      <c r="L113" s="12"/>
      <c r="M113" s="12"/>
    </row>
    <row r="114">
      <c r="A114" s="7" t="s">
        <v>13</v>
      </c>
      <c r="B114" s="8">
        <v>43972.0</v>
      </c>
      <c r="C114" s="10">
        <v>5175.571</v>
      </c>
      <c r="D114" s="10">
        <v>133.571</v>
      </c>
      <c r="E114" s="9"/>
      <c r="F114" s="23">
        <v>1.38E9</v>
      </c>
      <c r="G114" s="11">
        <f t="shared" si="1"/>
        <v>0</v>
      </c>
      <c r="H114" s="12"/>
      <c r="I114" s="12"/>
      <c r="J114" s="12"/>
      <c r="K114" s="12"/>
      <c r="L114" s="12"/>
      <c r="M114" s="12"/>
    </row>
    <row r="115">
      <c r="A115" s="7" t="s">
        <v>13</v>
      </c>
      <c r="B115" s="8">
        <v>43973.0</v>
      </c>
      <c r="C115" s="10">
        <v>5572.857</v>
      </c>
      <c r="D115" s="10">
        <v>139.0</v>
      </c>
      <c r="E115" s="9"/>
      <c r="F115" s="23">
        <v>1.38E9</v>
      </c>
      <c r="G115" s="11">
        <f t="shared" si="1"/>
        <v>0</v>
      </c>
      <c r="H115" s="12"/>
      <c r="I115" s="12"/>
      <c r="J115" s="12"/>
      <c r="K115" s="12"/>
      <c r="L115" s="12"/>
      <c r="M115" s="12"/>
    </row>
    <row r="116">
      <c r="A116" s="7" t="s">
        <v>13</v>
      </c>
      <c r="B116" s="8">
        <v>43974.0</v>
      </c>
      <c r="C116" s="10">
        <v>5825.0</v>
      </c>
      <c r="D116" s="10">
        <v>142.429</v>
      </c>
      <c r="E116" s="9"/>
      <c r="F116" s="23">
        <v>1.38E9</v>
      </c>
      <c r="G116" s="11">
        <f t="shared" si="1"/>
        <v>0</v>
      </c>
      <c r="H116" s="12"/>
      <c r="I116" s="12"/>
      <c r="J116" s="12"/>
      <c r="K116" s="12"/>
      <c r="L116" s="12"/>
      <c r="M116" s="12"/>
    </row>
    <row r="117">
      <c r="A117" s="7" t="s">
        <v>13</v>
      </c>
      <c r="B117" s="8">
        <v>43975.0</v>
      </c>
      <c r="C117" s="10">
        <v>6119.714</v>
      </c>
      <c r="D117" s="10">
        <v>142.714</v>
      </c>
      <c r="E117" s="9"/>
      <c r="F117" s="23">
        <v>1.38E9</v>
      </c>
      <c r="G117" s="11">
        <f t="shared" si="1"/>
        <v>0</v>
      </c>
      <c r="H117" s="12"/>
      <c r="I117" s="12"/>
      <c r="J117" s="12"/>
      <c r="K117" s="12"/>
      <c r="L117" s="12"/>
      <c r="M117" s="12"/>
    </row>
    <row r="118">
      <c r="A118" s="7" t="s">
        <v>13</v>
      </c>
      <c r="B118" s="8">
        <v>43976.0</v>
      </c>
      <c r="C118" s="10">
        <v>6374.571</v>
      </c>
      <c r="D118" s="10">
        <v>145.143</v>
      </c>
      <c r="E118" s="9"/>
      <c r="F118" s="23">
        <v>1.38E9</v>
      </c>
      <c r="G118" s="11">
        <f t="shared" si="1"/>
        <v>0</v>
      </c>
      <c r="H118" s="12"/>
      <c r="I118" s="12"/>
      <c r="J118" s="12"/>
      <c r="K118" s="12"/>
      <c r="L118" s="12"/>
      <c r="M118" s="12"/>
    </row>
    <row r="119">
      <c r="A119" s="7" t="s">
        <v>13</v>
      </c>
      <c r="B119" s="8">
        <v>43977.0</v>
      </c>
      <c r="C119" s="10">
        <v>6331.143</v>
      </c>
      <c r="D119" s="10">
        <v>148.857</v>
      </c>
      <c r="E119" s="9"/>
      <c r="F119" s="23">
        <v>1.38E9</v>
      </c>
      <c r="G119" s="11">
        <f t="shared" si="1"/>
        <v>0</v>
      </c>
      <c r="H119" s="12"/>
      <c r="I119" s="12"/>
      <c r="J119" s="12"/>
      <c r="K119" s="12"/>
      <c r="L119" s="12"/>
      <c r="M119" s="12"/>
    </row>
    <row r="120">
      <c r="A120" s="7" t="s">
        <v>13</v>
      </c>
      <c r="B120" s="8">
        <v>43978.0</v>
      </c>
      <c r="C120" s="10">
        <v>6579.714</v>
      </c>
      <c r="D120" s="10">
        <v>157.143</v>
      </c>
      <c r="E120" s="9"/>
      <c r="F120" s="23">
        <v>1.38E9</v>
      </c>
      <c r="G120" s="11">
        <f t="shared" si="1"/>
        <v>0</v>
      </c>
      <c r="H120" s="12"/>
      <c r="I120" s="12"/>
      <c r="J120" s="12"/>
      <c r="K120" s="12"/>
      <c r="L120" s="12"/>
      <c r="M120" s="12"/>
    </row>
    <row r="121">
      <c r="A121" s="7" t="s">
        <v>13</v>
      </c>
      <c r="B121" s="8">
        <v>43979.0</v>
      </c>
      <c r="C121" s="10">
        <v>6737.143</v>
      </c>
      <c r="D121" s="10">
        <v>161.0</v>
      </c>
      <c r="E121" s="9"/>
      <c r="F121" s="23">
        <v>1.38E9</v>
      </c>
      <c r="G121" s="11">
        <f t="shared" si="1"/>
        <v>0</v>
      </c>
      <c r="H121" s="12"/>
      <c r="I121" s="12"/>
      <c r="J121" s="12"/>
      <c r="K121" s="12"/>
      <c r="L121" s="12"/>
      <c r="M121" s="12"/>
    </row>
    <row r="122">
      <c r="A122" s="7" t="s">
        <v>13</v>
      </c>
      <c r="B122" s="8">
        <v>43980.0</v>
      </c>
      <c r="C122" s="10">
        <v>6956.714</v>
      </c>
      <c r="D122" s="10">
        <v>179.143</v>
      </c>
      <c r="E122" s="9"/>
      <c r="F122" s="23">
        <v>1.38E9</v>
      </c>
      <c r="G122" s="11">
        <f t="shared" si="1"/>
        <v>0</v>
      </c>
      <c r="H122" s="12"/>
      <c r="I122" s="12"/>
      <c r="J122" s="12"/>
      <c r="K122" s="12"/>
      <c r="L122" s="12"/>
      <c r="M122" s="12"/>
    </row>
    <row r="123">
      <c r="A123" s="7" t="s">
        <v>13</v>
      </c>
      <c r="B123" s="8">
        <v>43981.0</v>
      </c>
      <c r="C123" s="10">
        <v>7200.571</v>
      </c>
      <c r="D123" s="10">
        <v>188.143</v>
      </c>
      <c r="E123" s="9"/>
      <c r="F123" s="23">
        <v>1.38E9</v>
      </c>
      <c r="G123" s="11">
        <f t="shared" si="1"/>
        <v>0</v>
      </c>
      <c r="H123" s="12"/>
      <c r="I123" s="12"/>
      <c r="J123" s="12"/>
      <c r="K123" s="12"/>
      <c r="L123" s="12"/>
      <c r="M123" s="12"/>
    </row>
    <row r="124">
      <c r="A124" s="7" t="s">
        <v>13</v>
      </c>
      <c r="B124" s="8">
        <v>43982.0</v>
      </c>
      <c r="C124" s="10">
        <v>7439.0</v>
      </c>
      <c r="D124" s="10">
        <v>197.714</v>
      </c>
      <c r="E124" s="9"/>
      <c r="F124" s="23">
        <v>1.38E9</v>
      </c>
      <c r="G124" s="11">
        <f t="shared" si="1"/>
        <v>0</v>
      </c>
      <c r="H124" s="12"/>
      <c r="I124" s="12"/>
      <c r="J124" s="12"/>
      <c r="K124" s="12"/>
      <c r="L124" s="12"/>
      <c r="M124" s="12"/>
    </row>
    <row r="125">
      <c r="A125" s="7" t="s">
        <v>13</v>
      </c>
      <c r="B125" s="8">
        <v>43983.0</v>
      </c>
      <c r="C125" s="10">
        <v>7631.429</v>
      </c>
      <c r="D125" s="10">
        <v>205.143</v>
      </c>
      <c r="E125" s="9"/>
      <c r="F125" s="23">
        <v>1.38E9</v>
      </c>
      <c r="G125" s="11">
        <f t="shared" si="1"/>
        <v>0</v>
      </c>
      <c r="H125" s="12"/>
      <c r="I125" s="12"/>
      <c r="J125" s="12"/>
      <c r="K125" s="12"/>
      <c r="L125" s="12"/>
      <c r="M125" s="12"/>
    </row>
    <row r="126">
      <c r="A126" s="7" t="s">
        <v>13</v>
      </c>
      <c r="B126" s="8">
        <v>43984.0</v>
      </c>
      <c r="C126" s="10">
        <v>8056.857</v>
      </c>
      <c r="D126" s="10">
        <v>212.143</v>
      </c>
      <c r="E126" s="9"/>
      <c r="F126" s="23">
        <v>1.38E9</v>
      </c>
      <c r="G126" s="11">
        <f t="shared" si="1"/>
        <v>0</v>
      </c>
      <c r="H126" s="12"/>
      <c r="I126" s="12"/>
      <c r="J126" s="12"/>
      <c r="K126" s="12"/>
      <c r="L126" s="12"/>
      <c r="M126" s="12"/>
    </row>
    <row r="127">
      <c r="A127" s="7" t="s">
        <v>13</v>
      </c>
      <c r="B127" s="8">
        <v>43985.0</v>
      </c>
      <c r="C127" s="10">
        <v>8391.143</v>
      </c>
      <c r="D127" s="10">
        <v>222.0</v>
      </c>
      <c r="E127" s="9"/>
      <c r="F127" s="23">
        <v>1.38E9</v>
      </c>
      <c r="G127" s="11">
        <f t="shared" si="1"/>
        <v>0</v>
      </c>
      <c r="H127" s="12"/>
      <c r="I127" s="12"/>
      <c r="J127" s="12"/>
      <c r="K127" s="12"/>
      <c r="L127" s="12"/>
      <c r="M127" s="12"/>
    </row>
    <row r="128">
      <c r="A128" s="7" t="s">
        <v>13</v>
      </c>
      <c r="B128" s="8">
        <v>43986.0</v>
      </c>
      <c r="C128" s="10">
        <v>8761.0</v>
      </c>
      <c r="D128" s="10">
        <v>236.0</v>
      </c>
      <c r="E128" s="9"/>
      <c r="F128" s="23">
        <v>1.38E9</v>
      </c>
      <c r="G128" s="11">
        <f t="shared" si="1"/>
        <v>0</v>
      </c>
      <c r="H128" s="12"/>
      <c r="I128" s="12"/>
      <c r="J128" s="12"/>
      <c r="K128" s="12"/>
      <c r="L128" s="12"/>
      <c r="M128" s="12"/>
    </row>
    <row r="129">
      <c r="A129" s="7" t="s">
        <v>13</v>
      </c>
      <c r="B129" s="8">
        <v>43987.0</v>
      </c>
      <c r="C129" s="10">
        <v>8956.143</v>
      </c>
      <c r="D129" s="10">
        <v>238.429</v>
      </c>
      <c r="E129" s="9"/>
      <c r="F129" s="23">
        <v>1.38E9</v>
      </c>
      <c r="G129" s="11">
        <f t="shared" si="1"/>
        <v>0</v>
      </c>
      <c r="H129" s="12"/>
      <c r="I129" s="12"/>
      <c r="J129" s="12"/>
      <c r="K129" s="12"/>
      <c r="L129" s="12"/>
      <c r="M129" s="12"/>
    </row>
    <row r="130">
      <c r="A130" s="7" t="s">
        <v>13</v>
      </c>
      <c r="B130" s="8">
        <v>43988.0</v>
      </c>
      <c r="C130" s="10">
        <v>9256.429</v>
      </c>
      <c r="D130" s="10">
        <v>251.571</v>
      </c>
      <c r="E130" s="9"/>
      <c r="F130" s="23">
        <v>1.38E9</v>
      </c>
      <c r="G130" s="11">
        <f t="shared" si="1"/>
        <v>0</v>
      </c>
      <c r="H130" s="12"/>
      <c r="I130" s="12"/>
      <c r="J130" s="12"/>
      <c r="K130" s="12"/>
      <c r="L130" s="12"/>
      <c r="M130" s="12"/>
    </row>
    <row r="131">
      <c r="A131" s="7" t="s">
        <v>13</v>
      </c>
      <c r="B131" s="8">
        <v>43989.0</v>
      </c>
      <c r="C131" s="10">
        <v>9553.857</v>
      </c>
      <c r="D131" s="10">
        <v>257.0</v>
      </c>
      <c r="E131" s="9"/>
      <c r="F131" s="23">
        <v>1.38E9</v>
      </c>
      <c r="G131" s="11">
        <f t="shared" si="1"/>
        <v>0</v>
      </c>
      <c r="H131" s="12"/>
      <c r="I131" s="12"/>
      <c r="J131" s="12"/>
      <c r="K131" s="12"/>
      <c r="L131" s="12"/>
      <c r="M131" s="12"/>
    </row>
    <row r="132">
      <c r="A132" s="7" t="s">
        <v>13</v>
      </c>
      <c r="B132" s="8">
        <v>43990.0</v>
      </c>
      <c r="C132" s="10">
        <v>9651.143</v>
      </c>
      <c r="D132" s="10">
        <v>266.429</v>
      </c>
      <c r="E132" s="9"/>
      <c r="F132" s="23">
        <v>1.38E9</v>
      </c>
      <c r="G132" s="11">
        <f t="shared" si="1"/>
        <v>0</v>
      </c>
      <c r="H132" s="12"/>
      <c r="I132" s="12"/>
      <c r="J132" s="12"/>
      <c r="K132" s="12"/>
      <c r="L132" s="12"/>
      <c r="M132" s="12"/>
    </row>
    <row r="133">
      <c r="A133" s="7" t="s">
        <v>13</v>
      </c>
      <c r="B133" s="8">
        <v>43991.0</v>
      </c>
      <c r="C133" s="10">
        <v>9850.714</v>
      </c>
      <c r="D133" s="10">
        <v>274.429</v>
      </c>
      <c r="E133" s="9"/>
      <c r="F133" s="23">
        <v>1.38E9</v>
      </c>
      <c r="G133" s="11">
        <f t="shared" si="1"/>
        <v>0</v>
      </c>
      <c r="H133" s="12"/>
      <c r="I133" s="12"/>
      <c r="J133" s="12"/>
      <c r="K133" s="12"/>
      <c r="L133" s="12"/>
      <c r="M133" s="12"/>
    </row>
    <row r="134">
      <c r="A134" s="7" t="s">
        <v>13</v>
      </c>
      <c r="B134" s="8">
        <v>43992.0</v>
      </c>
      <c r="C134" s="10">
        <v>9968.714</v>
      </c>
      <c r="D134" s="10">
        <v>287.714</v>
      </c>
      <c r="E134" s="9"/>
      <c r="F134" s="23">
        <v>1.38E9</v>
      </c>
      <c r="G134" s="11">
        <f t="shared" si="1"/>
        <v>0</v>
      </c>
      <c r="H134" s="12"/>
      <c r="I134" s="12"/>
      <c r="J134" s="12"/>
      <c r="K134" s="12"/>
      <c r="L134" s="12"/>
      <c r="M134" s="12"/>
    </row>
    <row r="135">
      <c r="A135" s="7" t="s">
        <v>13</v>
      </c>
      <c r="B135" s="8">
        <v>43993.0</v>
      </c>
      <c r="C135" s="10">
        <v>10117.43</v>
      </c>
      <c r="D135" s="10">
        <v>305.0</v>
      </c>
      <c r="E135" s="9"/>
      <c r="F135" s="23">
        <v>1.38E9</v>
      </c>
      <c r="G135" s="11">
        <f t="shared" si="1"/>
        <v>0</v>
      </c>
      <c r="H135" s="12"/>
      <c r="I135" s="12"/>
      <c r="J135" s="12"/>
      <c r="K135" s="12"/>
      <c r="L135" s="12"/>
      <c r="M135" s="12"/>
    </row>
    <row r="136">
      <c r="A136" s="7" t="s">
        <v>13</v>
      </c>
      <c r="B136" s="8">
        <v>43994.0</v>
      </c>
      <c r="C136" s="10">
        <v>10401.29</v>
      </c>
      <c r="D136" s="10">
        <v>319.286</v>
      </c>
      <c r="E136" s="9"/>
      <c r="F136" s="23">
        <v>1.38E9</v>
      </c>
      <c r="G136" s="11">
        <f t="shared" si="1"/>
        <v>0</v>
      </c>
      <c r="H136" s="12"/>
      <c r="I136" s="12"/>
      <c r="J136" s="12"/>
      <c r="K136" s="12"/>
      <c r="L136" s="12"/>
      <c r="M136" s="12"/>
    </row>
    <row r="137">
      <c r="A137" s="7" t="s">
        <v>13</v>
      </c>
      <c r="B137" s="8">
        <v>43995.0</v>
      </c>
      <c r="C137" s="10">
        <v>10614.29</v>
      </c>
      <c r="D137" s="10">
        <v>321.286</v>
      </c>
      <c r="E137" s="9"/>
      <c r="F137" s="23">
        <v>1.38E9</v>
      </c>
      <c r="G137" s="11">
        <f t="shared" si="1"/>
        <v>0</v>
      </c>
      <c r="H137" s="12"/>
      <c r="I137" s="12"/>
      <c r="J137" s="12"/>
      <c r="K137" s="12"/>
      <c r="L137" s="12"/>
      <c r="M137" s="12"/>
    </row>
    <row r="138">
      <c r="A138" s="7" t="s">
        <v>13</v>
      </c>
      <c r="B138" s="8">
        <v>43996.0</v>
      </c>
      <c r="C138" s="10">
        <v>10705.43</v>
      </c>
      <c r="D138" s="10">
        <v>330.429</v>
      </c>
      <c r="E138" s="9"/>
      <c r="F138" s="23">
        <v>1.38E9</v>
      </c>
      <c r="G138" s="11">
        <f t="shared" si="1"/>
        <v>0</v>
      </c>
      <c r="H138" s="12"/>
      <c r="I138" s="12"/>
      <c r="J138" s="12"/>
      <c r="K138" s="12"/>
      <c r="L138" s="12"/>
      <c r="M138" s="12"/>
    </row>
    <row r="139">
      <c r="A139" s="7" t="s">
        <v>13</v>
      </c>
      <c r="B139" s="8">
        <v>43997.0</v>
      </c>
      <c r="C139" s="10">
        <v>11023.29</v>
      </c>
      <c r="D139" s="10">
        <v>346.714</v>
      </c>
      <c r="E139" s="9"/>
      <c r="F139" s="23">
        <v>1.38E9</v>
      </c>
      <c r="G139" s="11">
        <f t="shared" si="1"/>
        <v>0</v>
      </c>
      <c r="H139" s="12"/>
      <c r="I139" s="12"/>
      <c r="J139" s="12"/>
      <c r="K139" s="12"/>
      <c r="L139" s="12"/>
      <c r="M139" s="12"/>
    </row>
    <row r="140">
      <c r="A140" s="7" t="s">
        <v>13</v>
      </c>
      <c r="B140" s="8">
        <v>43998.0</v>
      </c>
      <c r="C140" s="10">
        <v>11131.29</v>
      </c>
      <c r="D140" s="10">
        <v>593.286</v>
      </c>
      <c r="E140" s="9"/>
      <c r="F140" s="23">
        <v>1.38E9</v>
      </c>
      <c r="G140" s="11">
        <f t="shared" si="1"/>
        <v>0</v>
      </c>
      <c r="H140" s="12"/>
      <c r="I140" s="12"/>
      <c r="J140" s="12"/>
      <c r="K140" s="12"/>
      <c r="L140" s="12"/>
      <c r="M140" s="12"/>
    </row>
    <row r="141">
      <c r="A141" s="7" t="s">
        <v>13</v>
      </c>
      <c r="B141" s="8">
        <v>43999.0</v>
      </c>
      <c r="C141" s="10">
        <v>11477.29</v>
      </c>
      <c r="D141" s="10">
        <v>590.714</v>
      </c>
      <c r="E141" s="9"/>
      <c r="F141" s="23">
        <v>1.38E9</v>
      </c>
      <c r="G141" s="11">
        <f t="shared" si="1"/>
        <v>0</v>
      </c>
      <c r="H141" s="12"/>
      <c r="I141" s="12"/>
      <c r="J141" s="12"/>
      <c r="K141" s="12"/>
      <c r="L141" s="12"/>
      <c r="M141" s="12"/>
    </row>
    <row r="142">
      <c r="A142" s="7" t="s">
        <v>13</v>
      </c>
      <c r="B142" s="8">
        <v>44000.0</v>
      </c>
      <c r="C142" s="10">
        <v>11856.71</v>
      </c>
      <c r="D142" s="10">
        <v>582.143</v>
      </c>
      <c r="E142" s="9"/>
      <c r="F142" s="23">
        <v>1.38E9</v>
      </c>
      <c r="G142" s="11">
        <f t="shared" si="1"/>
        <v>0</v>
      </c>
      <c r="H142" s="12"/>
      <c r="I142" s="12"/>
      <c r="J142" s="12"/>
      <c r="K142" s="12"/>
      <c r="L142" s="12"/>
      <c r="M142" s="12"/>
    </row>
    <row r="143">
      <c r="A143" s="7" t="s">
        <v>13</v>
      </c>
      <c r="B143" s="8">
        <v>44001.0</v>
      </c>
      <c r="C143" s="10">
        <v>12293.57</v>
      </c>
      <c r="D143" s="10">
        <v>580.571</v>
      </c>
      <c r="E143" s="9"/>
      <c r="F143" s="23">
        <v>1.38E9</v>
      </c>
      <c r="G143" s="11">
        <f t="shared" si="1"/>
        <v>0</v>
      </c>
      <c r="H143" s="12"/>
      <c r="I143" s="12"/>
      <c r="J143" s="12"/>
      <c r="K143" s="12"/>
      <c r="L143" s="12"/>
      <c r="M143" s="12"/>
    </row>
    <row r="144">
      <c r="A144" s="7" t="s">
        <v>13</v>
      </c>
      <c r="B144" s="8">
        <v>44002.0</v>
      </c>
      <c r="C144" s="10">
        <v>12789.86</v>
      </c>
      <c r="D144" s="10">
        <v>579.857</v>
      </c>
      <c r="E144" s="9"/>
      <c r="F144" s="23">
        <v>1.38E9</v>
      </c>
      <c r="G144" s="11">
        <f t="shared" si="1"/>
        <v>0</v>
      </c>
      <c r="H144" s="12"/>
      <c r="I144" s="12"/>
      <c r="J144" s="12"/>
      <c r="K144" s="12"/>
      <c r="L144" s="12"/>
      <c r="M144" s="12"/>
    </row>
    <row r="145">
      <c r="A145" s="7" t="s">
        <v>13</v>
      </c>
      <c r="B145" s="8">
        <v>44003.0</v>
      </c>
      <c r="C145" s="10">
        <v>13265.43</v>
      </c>
      <c r="D145" s="10">
        <v>597.0</v>
      </c>
      <c r="E145" s="9"/>
      <c r="F145" s="23">
        <v>1.38E9</v>
      </c>
      <c r="G145" s="11">
        <f t="shared" si="1"/>
        <v>0</v>
      </c>
      <c r="H145" s="12"/>
      <c r="I145" s="12"/>
      <c r="J145" s="12"/>
      <c r="K145" s="12"/>
      <c r="L145" s="12"/>
      <c r="M145" s="12"/>
    </row>
    <row r="146">
      <c r="A146" s="7" t="s">
        <v>13</v>
      </c>
      <c r="B146" s="8">
        <v>44004.0</v>
      </c>
      <c r="C146" s="10">
        <v>13874.86</v>
      </c>
      <c r="D146" s="10">
        <v>587.286</v>
      </c>
      <c r="E146" s="9"/>
      <c r="F146" s="23">
        <v>1.38E9</v>
      </c>
      <c r="G146" s="11">
        <f t="shared" si="1"/>
        <v>0</v>
      </c>
      <c r="H146" s="12"/>
      <c r="I146" s="12"/>
      <c r="J146" s="12"/>
      <c r="K146" s="12"/>
      <c r="L146" s="12"/>
      <c r="M146" s="12"/>
    </row>
    <row r="147">
      <c r="A147" s="7" t="s">
        <v>13</v>
      </c>
      <c r="B147" s="8">
        <v>44005.0</v>
      </c>
      <c r="C147" s="10">
        <v>14588.29</v>
      </c>
      <c r="D147" s="10">
        <v>367.571</v>
      </c>
      <c r="E147" s="9"/>
      <c r="F147" s="23">
        <v>1.38E9</v>
      </c>
      <c r="G147" s="11">
        <f t="shared" si="1"/>
        <v>0</v>
      </c>
      <c r="H147" s="12"/>
      <c r="I147" s="12"/>
      <c r="J147" s="12"/>
      <c r="K147" s="12"/>
      <c r="L147" s="12"/>
      <c r="M147" s="12"/>
    </row>
    <row r="148">
      <c r="A148" s="7" t="s">
        <v>13</v>
      </c>
      <c r="B148" s="8">
        <v>44006.0</v>
      </c>
      <c r="C148" s="10">
        <v>15165.57</v>
      </c>
      <c r="D148" s="10">
        <v>379.571</v>
      </c>
      <c r="E148" s="9"/>
      <c r="F148" s="23">
        <v>1.38E9</v>
      </c>
      <c r="G148" s="11">
        <f t="shared" si="1"/>
        <v>0</v>
      </c>
      <c r="H148" s="12"/>
      <c r="I148" s="12"/>
      <c r="J148" s="12"/>
      <c r="K148" s="12"/>
      <c r="L148" s="12"/>
      <c r="M148" s="12"/>
    </row>
    <row r="149">
      <c r="A149" s="7" t="s">
        <v>13</v>
      </c>
      <c r="B149" s="8">
        <v>44007.0</v>
      </c>
      <c r="C149" s="10">
        <v>15695.57</v>
      </c>
      <c r="D149" s="10">
        <v>389.714</v>
      </c>
      <c r="E149" s="9"/>
      <c r="F149" s="23">
        <v>1.38E9</v>
      </c>
      <c r="G149" s="11">
        <f t="shared" si="1"/>
        <v>0</v>
      </c>
      <c r="H149" s="12"/>
      <c r="I149" s="12"/>
      <c r="J149" s="12"/>
      <c r="K149" s="12"/>
      <c r="L149" s="12"/>
      <c r="M149" s="12"/>
    </row>
    <row r="150">
      <c r="A150" s="7" t="s">
        <v>13</v>
      </c>
      <c r="B150" s="8">
        <v>44008.0</v>
      </c>
      <c r="C150" s="10">
        <v>16272.14</v>
      </c>
      <c r="D150" s="10">
        <v>391.0</v>
      </c>
      <c r="E150" s="9"/>
      <c r="F150" s="23">
        <v>1.38E9</v>
      </c>
      <c r="G150" s="11">
        <f t="shared" si="1"/>
        <v>0</v>
      </c>
      <c r="H150" s="12"/>
      <c r="I150" s="12"/>
      <c r="J150" s="12"/>
      <c r="K150" s="12"/>
      <c r="L150" s="12"/>
      <c r="M150" s="12"/>
    </row>
    <row r="151">
      <c r="A151" s="7" t="s">
        <v>13</v>
      </c>
      <c r="B151" s="8">
        <v>44009.0</v>
      </c>
      <c r="C151" s="10">
        <v>16915.43</v>
      </c>
      <c r="D151" s="10">
        <v>405.857</v>
      </c>
      <c r="E151" s="9"/>
      <c r="F151" s="23">
        <v>1.38E9</v>
      </c>
      <c r="G151" s="11">
        <f t="shared" si="1"/>
        <v>0</v>
      </c>
      <c r="H151" s="12"/>
      <c r="I151" s="12"/>
      <c r="J151" s="12"/>
      <c r="K151" s="12"/>
      <c r="L151" s="12"/>
      <c r="M151" s="12"/>
    </row>
    <row r="152">
      <c r="A152" s="7" t="s">
        <v>13</v>
      </c>
      <c r="B152" s="8">
        <v>44010.0</v>
      </c>
      <c r="C152" s="10">
        <v>17576.57</v>
      </c>
      <c r="D152" s="10">
        <v>396.571</v>
      </c>
      <c r="E152" s="9"/>
      <c r="F152" s="23">
        <v>1.38E9</v>
      </c>
      <c r="G152" s="11">
        <f t="shared" si="1"/>
        <v>0</v>
      </c>
      <c r="H152" s="12"/>
      <c r="I152" s="12"/>
      <c r="J152" s="12"/>
      <c r="K152" s="12"/>
      <c r="L152" s="12"/>
      <c r="M152" s="12"/>
    </row>
    <row r="153">
      <c r="A153" s="7" t="s">
        <v>13</v>
      </c>
      <c r="B153" s="8">
        <v>44011.0</v>
      </c>
      <c r="C153" s="10">
        <v>18089.29</v>
      </c>
      <c r="D153" s="10">
        <v>411.714</v>
      </c>
      <c r="E153" s="9"/>
      <c r="F153" s="23">
        <v>1.38E9</v>
      </c>
      <c r="G153" s="11">
        <f t="shared" si="1"/>
        <v>0</v>
      </c>
      <c r="H153" s="12"/>
      <c r="I153" s="12"/>
      <c r="J153" s="12"/>
      <c r="K153" s="12"/>
      <c r="L153" s="12"/>
      <c r="M153" s="12"/>
    </row>
    <row r="154">
      <c r="A154" s="7" t="s">
        <v>13</v>
      </c>
      <c r="B154" s="8">
        <v>44012.0</v>
      </c>
      <c r="C154" s="10">
        <v>18471.14</v>
      </c>
      <c r="D154" s="10">
        <v>417.714</v>
      </c>
      <c r="E154" s="9"/>
      <c r="F154" s="23">
        <v>1.38E9</v>
      </c>
      <c r="G154" s="11">
        <f t="shared" si="1"/>
        <v>0</v>
      </c>
      <c r="H154" s="12"/>
      <c r="I154" s="12"/>
      <c r="J154" s="12"/>
      <c r="K154" s="12"/>
      <c r="L154" s="12"/>
      <c r="M154" s="12"/>
    </row>
    <row r="155">
      <c r="A155" s="7" t="s">
        <v>13</v>
      </c>
      <c r="B155" s="8">
        <v>44013.0</v>
      </c>
      <c r="C155" s="10">
        <v>18790.86</v>
      </c>
      <c r="D155" s="10">
        <v>420.0</v>
      </c>
      <c r="E155" s="9"/>
      <c r="F155" s="23">
        <v>1.38E9</v>
      </c>
      <c r="G155" s="11">
        <f t="shared" si="1"/>
        <v>0</v>
      </c>
      <c r="H155" s="12"/>
      <c r="I155" s="12"/>
      <c r="J155" s="12"/>
      <c r="K155" s="12"/>
      <c r="L155" s="12"/>
      <c r="M155" s="12"/>
    </row>
    <row r="156">
      <c r="A156" s="7" t="s">
        <v>13</v>
      </c>
      <c r="B156" s="8">
        <v>44014.0</v>
      </c>
      <c r="C156" s="10">
        <v>19306.14</v>
      </c>
      <c r="D156" s="10">
        <v>416.0</v>
      </c>
      <c r="E156" s="9"/>
      <c r="F156" s="23">
        <v>1.38E9</v>
      </c>
      <c r="G156" s="11">
        <f t="shared" si="1"/>
        <v>0</v>
      </c>
      <c r="H156" s="12"/>
      <c r="I156" s="12"/>
      <c r="J156" s="12"/>
      <c r="K156" s="12"/>
      <c r="L156" s="12"/>
      <c r="M156" s="12"/>
    </row>
    <row r="157">
      <c r="A157" s="7" t="s">
        <v>13</v>
      </c>
      <c r="B157" s="8">
        <v>44015.0</v>
      </c>
      <c r="C157" s="10">
        <v>19908.86</v>
      </c>
      <c r="D157" s="10">
        <v>424.286</v>
      </c>
      <c r="E157" s="9"/>
      <c r="F157" s="23">
        <v>1.38E9</v>
      </c>
      <c r="G157" s="11">
        <f t="shared" si="1"/>
        <v>0</v>
      </c>
      <c r="H157" s="12"/>
      <c r="I157" s="12"/>
      <c r="J157" s="12"/>
      <c r="K157" s="12"/>
      <c r="L157" s="12"/>
      <c r="M157" s="12"/>
    </row>
    <row r="158">
      <c r="A158" s="7" t="s">
        <v>13</v>
      </c>
      <c r="B158" s="8">
        <v>44016.0</v>
      </c>
      <c r="C158" s="10">
        <v>20615.14</v>
      </c>
      <c r="D158" s="10">
        <v>453.286</v>
      </c>
      <c r="E158" s="9"/>
      <c r="F158" s="23">
        <v>1.38E9</v>
      </c>
      <c r="G158" s="11">
        <f t="shared" si="1"/>
        <v>0</v>
      </c>
      <c r="H158" s="12"/>
      <c r="I158" s="12"/>
      <c r="J158" s="12"/>
      <c r="K158" s="12"/>
      <c r="L158" s="12"/>
      <c r="M158" s="12"/>
    </row>
    <row r="159">
      <c r="A159" s="7" t="s">
        <v>13</v>
      </c>
      <c r="B159" s="8">
        <v>44017.0</v>
      </c>
      <c r="C159" s="10">
        <v>21299.29</v>
      </c>
      <c r="D159" s="10">
        <v>459.714</v>
      </c>
      <c r="E159" s="9"/>
      <c r="F159" s="23">
        <v>1.38E9</v>
      </c>
      <c r="G159" s="11">
        <f t="shared" si="1"/>
        <v>0</v>
      </c>
      <c r="H159" s="12"/>
      <c r="I159" s="12"/>
      <c r="J159" s="12"/>
      <c r="K159" s="12"/>
      <c r="L159" s="12"/>
      <c r="M159" s="12"/>
    </row>
    <row r="160">
      <c r="A160" s="7" t="s">
        <v>13</v>
      </c>
      <c r="B160" s="8">
        <v>44018.0</v>
      </c>
      <c r="C160" s="10">
        <v>21832.0</v>
      </c>
      <c r="D160" s="10">
        <v>466.571</v>
      </c>
      <c r="E160" s="9"/>
      <c r="F160" s="23">
        <v>1.38E9</v>
      </c>
      <c r="G160" s="11">
        <f t="shared" si="1"/>
        <v>0</v>
      </c>
      <c r="H160" s="12"/>
      <c r="I160" s="12"/>
      <c r="J160" s="12"/>
      <c r="K160" s="12"/>
      <c r="L160" s="12"/>
      <c r="M160" s="12"/>
    </row>
    <row r="161">
      <c r="A161" s="7" t="s">
        <v>13</v>
      </c>
      <c r="B161" s="8">
        <v>44019.0</v>
      </c>
      <c r="C161" s="10">
        <v>22419.43</v>
      </c>
      <c r="D161" s="10">
        <v>463.143</v>
      </c>
      <c r="E161" s="9"/>
      <c r="F161" s="23">
        <v>1.38E9</v>
      </c>
      <c r="G161" s="11">
        <f t="shared" si="1"/>
        <v>0</v>
      </c>
      <c r="H161" s="12"/>
      <c r="I161" s="12"/>
      <c r="J161" s="12"/>
      <c r="K161" s="12"/>
      <c r="L161" s="12"/>
      <c r="M161" s="12"/>
    </row>
    <row r="162">
      <c r="A162" s="7" t="s">
        <v>13</v>
      </c>
      <c r="B162" s="8">
        <v>44020.0</v>
      </c>
      <c r="C162" s="10">
        <v>23236.43</v>
      </c>
      <c r="D162" s="10">
        <v>470.714</v>
      </c>
      <c r="E162" s="9"/>
      <c r="F162" s="23">
        <v>1.38E9</v>
      </c>
      <c r="G162" s="11">
        <f t="shared" si="1"/>
        <v>0</v>
      </c>
      <c r="H162" s="12"/>
      <c r="I162" s="12"/>
      <c r="J162" s="12"/>
      <c r="K162" s="12"/>
      <c r="L162" s="12"/>
      <c r="M162" s="12"/>
    </row>
    <row r="163">
      <c r="A163" s="7" t="s">
        <v>13</v>
      </c>
      <c r="B163" s="8">
        <v>44021.0</v>
      </c>
      <c r="C163" s="10">
        <v>24036.86</v>
      </c>
      <c r="D163" s="10">
        <v>484.429</v>
      </c>
      <c r="E163" s="9"/>
      <c r="F163" s="23">
        <v>1.38E9</v>
      </c>
      <c r="G163" s="11">
        <f t="shared" si="1"/>
        <v>0</v>
      </c>
      <c r="H163" s="12"/>
      <c r="I163" s="12"/>
      <c r="J163" s="12"/>
      <c r="K163" s="12"/>
      <c r="L163" s="12"/>
      <c r="M163" s="12"/>
    </row>
    <row r="164">
      <c r="A164" s="7" t="s">
        <v>13</v>
      </c>
      <c r="B164" s="8">
        <v>44022.0</v>
      </c>
      <c r="C164" s="10">
        <v>24657.29</v>
      </c>
      <c r="D164" s="10">
        <v>495.429</v>
      </c>
      <c r="E164" s="9"/>
      <c r="F164" s="23">
        <v>1.38E9</v>
      </c>
      <c r="G164" s="11">
        <f t="shared" si="1"/>
        <v>0</v>
      </c>
      <c r="H164" s="12"/>
      <c r="I164" s="12"/>
      <c r="J164" s="12"/>
      <c r="K164" s="12"/>
      <c r="L164" s="12"/>
      <c r="M164" s="12"/>
    </row>
    <row r="165">
      <c r="A165" s="7" t="s">
        <v>13</v>
      </c>
      <c r="B165" s="8">
        <v>44023.0</v>
      </c>
      <c r="C165" s="10">
        <v>25193.86</v>
      </c>
      <c r="D165" s="10">
        <v>486.429</v>
      </c>
      <c r="E165" s="9"/>
      <c r="F165" s="23">
        <v>1.38E9</v>
      </c>
      <c r="G165" s="11">
        <f t="shared" si="1"/>
        <v>0</v>
      </c>
      <c r="H165" s="12"/>
      <c r="I165" s="12"/>
      <c r="J165" s="12"/>
      <c r="K165" s="12"/>
      <c r="L165" s="12"/>
      <c r="M165" s="12"/>
    </row>
    <row r="166">
      <c r="A166" s="7" t="s">
        <v>13</v>
      </c>
      <c r="B166" s="8">
        <v>44024.0</v>
      </c>
      <c r="C166" s="10">
        <v>25834.43</v>
      </c>
      <c r="D166" s="10">
        <v>497.286</v>
      </c>
      <c r="E166" s="9"/>
      <c r="F166" s="23">
        <v>1.38E9</v>
      </c>
      <c r="G166" s="11">
        <f t="shared" si="1"/>
        <v>0</v>
      </c>
      <c r="H166" s="12"/>
      <c r="I166" s="12"/>
      <c r="J166" s="12"/>
      <c r="K166" s="12"/>
      <c r="L166" s="12"/>
      <c r="M166" s="12"/>
    </row>
    <row r="167">
      <c r="A167" s="7" t="s">
        <v>13</v>
      </c>
      <c r="B167" s="8">
        <v>44025.0</v>
      </c>
      <c r="C167" s="10">
        <v>26726.86</v>
      </c>
      <c r="D167" s="10">
        <v>509.714</v>
      </c>
      <c r="E167" s="9"/>
      <c r="F167" s="23">
        <v>1.38E9</v>
      </c>
      <c r="G167" s="11">
        <f t="shared" si="1"/>
        <v>0</v>
      </c>
      <c r="H167" s="12"/>
      <c r="I167" s="12"/>
      <c r="J167" s="12"/>
      <c r="K167" s="12"/>
      <c r="L167" s="12"/>
      <c r="M167" s="12"/>
    </row>
    <row r="168">
      <c r="A168" s="7" t="s">
        <v>13</v>
      </c>
      <c r="B168" s="8">
        <v>44026.0</v>
      </c>
      <c r="C168" s="10">
        <v>27680.57</v>
      </c>
      <c r="D168" s="10">
        <v>523.857</v>
      </c>
      <c r="E168" s="9"/>
      <c r="F168" s="23">
        <v>1.38E9</v>
      </c>
      <c r="G168" s="11">
        <f t="shared" si="1"/>
        <v>0</v>
      </c>
      <c r="H168" s="12"/>
      <c r="I168" s="12"/>
      <c r="J168" s="12"/>
      <c r="K168" s="12"/>
      <c r="L168" s="12"/>
      <c r="M168" s="12"/>
    </row>
    <row r="169">
      <c r="A169" s="7" t="s">
        <v>13</v>
      </c>
      <c r="B169" s="8">
        <v>44027.0</v>
      </c>
      <c r="C169" s="10">
        <v>28794.43</v>
      </c>
      <c r="D169" s="10">
        <v>540.714</v>
      </c>
      <c r="E169" s="9"/>
      <c r="F169" s="23">
        <v>1.38E9</v>
      </c>
      <c r="G169" s="11">
        <f t="shared" si="1"/>
        <v>0</v>
      </c>
      <c r="H169" s="12"/>
      <c r="I169" s="12"/>
      <c r="J169" s="12"/>
      <c r="K169" s="12"/>
      <c r="L169" s="12"/>
      <c r="M169" s="12"/>
    </row>
    <row r="170">
      <c r="A170" s="7" t="s">
        <v>13</v>
      </c>
      <c r="B170" s="8">
        <v>44028.0</v>
      </c>
      <c r="C170" s="10">
        <v>30004.29</v>
      </c>
      <c r="D170" s="10">
        <v>571.143</v>
      </c>
      <c r="E170" s="9"/>
      <c r="F170" s="23">
        <v>1.38E9</v>
      </c>
      <c r="G170" s="11">
        <f t="shared" si="1"/>
        <v>0</v>
      </c>
      <c r="H170" s="12"/>
      <c r="I170" s="12"/>
      <c r="J170" s="12"/>
      <c r="K170" s="12"/>
      <c r="L170" s="12"/>
      <c r="M170" s="12"/>
    </row>
    <row r="171">
      <c r="A171" s="7" t="s">
        <v>13</v>
      </c>
      <c r="B171" s="8">
        <v>44029.0</v>
      </c>
      <c r="C171" s="10">
        <v>31166.86</v>
      </c>
      <c r="D171" s="10">
        <v>592.857</v>
      </c>
      <c r="E171" s="9"/>
      <c r="F171" s="23">
        <v>1.38E9</v>
      </c>
      <c r="G171" s="11">
        <f t="shared" si="1"/>
        <v>0</v>
      </c>
      <c r="H171" s="12"/>
      <c r="I171" s="12"/>
      <c r="J171" s="12"/>
      <c r="K171" s="12"/>
      <c r="L171" s="12"/>
      <c r="M171" s="12"/>
    </row>
    <row r="172">
      <c r="A172" s="7" t="s">
        <v>13</v>
      </c>
      <c r="B172" s="8">
        <v>44030.0</v>
      </c>
      <c r="C172" s="10">
        <v>32608.43</v>
      </c>
      <c r="D172" s="10">
        <v>591.857</v>
      </c>
      <c r="E172" s="9"/>
      <c r="F172" s="23">
        <v>1.38E9</v>
      </c>
      <c r="G172" s="11">
        <f t="shared" si="1"/>
        <v>0</v>
      </c>
      <c r="H172" s="12"/>
      <c r="I172" s="12"/>
      <c r="J172" s="12"/>
      <c r="K172" s="12"/>
      <c r="L172" s="12"/>
      <c r="M172" s="12"/>
    </row>
    <row r="173">
      <c r="A173" s="7" t="s">
        <v>13</v>
      </c>
      <c r="B173" s="8">
        <v>44031.0</v>
      </c>
      <c r="C173" s="10">
        <v>34278.86</v>
      </c>
      <c r="D173" s="10">
        <v>617.571</v>
      </c>
      <c r="E173" s="9"/>
      <c r="F173" s="23">
        <v>1.38E9</v>
      </c>
      <c r="G173" s="11">
        <f t="shared" si="1"/>
        <v>0</v>
      </c>
      <c r="H173" s="12"/>
      <c r="I173" s="12"/>
      <c r="J173" s="12"/>
      <c r="K173" s="12"/>
      <c r="L173" s="12"/>
      <c r="M173" s="12"/>
    </row>
    <row r="174">
      <c r="A174" s="7" t="s">
        <v>13</v>
      </c>
      <c r="B174" s="8">
        <v>44032.0</v>
      </c>
      <c r="C174" s="10">
        <v>35512.29</v>
      </c>
      <c r="D174" s="10">
        <v>622.143</v>
      </c>
      <c r="E174" s="9"/>
      <c r="F174" s="23">
        <v>1.38E9</v>
      </c>
      <c r="G174" s="11">
        <f t="shared" si="1"/>
        <v>0</v>
      </c>
      <c r="H174" s="12"/>
      <c r="I174" s="12"/>
      <c r="J174" s="12"/>
      <c r="K174" s="12"/>
      <c r="L174" s="12"/>
      <c r="M174" s="12"/>
    </row>
    <row r="175">
      <c r="A175" s="7" t="s">
        <v>13</v>
      </c>
      <c r="B175" s="8">
        <v>44033.0</v>
      </c>
      <c r="C175" s="10">
        <v>36699.57</v>
      </c>
      <c r="D175" s="10">
        <v>631.857</v>
      </c>
      <c r="E175" s="9"/>
      <c r="F175" s="23">
        <v>1.38E9</v>
      </c>
      <c r="G175" s="11">
        <f t="shared" si="1"/>
        <v>0</v>
      </c>
      <c r="H175" s="12"/>
      <c r="I175" s="12"/>
      <c r="J175" s="12"/>
      <c r="K175" s="12"/>
      <c r="L175" s="12"/>
      <c r="M175" s="12"/>
    </row>
    <row r="176">
      <c r="A176" s="7" t="s">
        <v>13</v>
      </c>
      <c r="B176" s="8">
        <v>44034.0</v>
      </c>
      <c r="C176" s="10">
        <v>38563.0</v>
      </c>
      <c r="D176" s="10">
        <v>706.714</v>
      </c>
      <c r="E176" s="9"/>
      <c r="F176" s="23">
        <v>1.38E9</v>
      </c>
      <c r="G176" s="11">
        <f t="shared" si="1"/>
        <v>0</v>
      </c>
      <c r="H176" s="12"/>
      <c r="I176" s="12"/>
      <c r="J176" s="12"/>
      <c r="K176" s="12"/>
      <c r="L176" s="12"/>
      <c r="M176" s="12"/>
    </row>
    <row r="177">
      <c r="A177" s="7" t="s">
        <v>13</v>
      </c>
      <c r="B177" s="8">
        <v>44035.0</v>
      </c>
      <c r="C177" s="10">
        <v>40610.86</v>
      </c>
      <c r="D177" s="10">
        <v>714.143</v>
      </c>
      <c r="E177" s="9"/>
      <c r="F177" s="23">
        <v>1.38E9</v>
      </c>
      <c r="G177" s="11">
        <f t="shared" si="1"/>
        <v>0</v>
      </c>
      <c r="H177" s="12"/>
      <c r="I177" s="12"/>
      <c r="J177" s="12"/>
      <c r="K177" s="12"/>
      <c r="L177" s="12"/>
      <c r="M177" s="12"/>
    </row>
    <row r="178">
      <c r="A178" s="7" t="s">
        <v>13</v>
      </c>
      <c r="B178" s="8">
        <v>44036.0</v>
      </c>
      <c r="C178" s="10">
        <v>42562.86</v>
      </c>
      <c r="D178" s="10">
        <v>726.429</v>
      </c>
      <c r="E178" s="9"/>
      <c r="F178" s="23">
        <v>1.38E9</v>
      </c>
      <c r="G178" s="11">
        <f t="shared" si="1"/>
        <v>0</v>
      </c>
      <c r="H178" s="12"/>
      <c r="I178" s="12"/>
      <c r="J178" s="12"/>
      <c r="K178" s="12"/>
      <c r="L178" s="12"/>
      <c r="M178" s="12"/>
    </row>
    <row r="179">
      <c r="A179" s="7" t="s">
        <v>13</v>
      </c>
      <c r="B179" s="8">
        <v>44037.0</v>
      </c>
      <c r="C179" s="10">
        <v>43979.14</v>
      </c>
      <c r="D179" s="10">
        <v>749.143</v>
      </c>
      <c r="E179" s="9"/>
      <c r="F179" s="23">
        <v>1.38E9</v>
      </c>
      <c r="G179" s="11">
        <f t="shared" si="1"/>
        <v>0</v>
      </c>
      <c r="H179" s="12"/>
      <c r="I179" s="12"/>
      <c r="J179" s="12"/>
      <c r="K179" s="12"/>
      <c r="L179" s="12"/>
      <c r="M179" s="12"/>
    </row>
    <row r="180">
      <c r="A180" s="7" t="s">
        <v>13</v>
      </c>
      <c r="B180" s="8">
        <v>44038.0</v>
      </c>
      <c r="C180" s="10">
        <v>45344.29</v>
      </c>
      <c r="D180" s="10">
        <v>753.429</v>
      </c>
      <c r="E180" s="9"/>
      <c r="F180" s="23">
        <v>1.38E9</v>
      </c>
      <c r="G180" s="11">
        <f t="shared" si="1"/>
        <v>0</v>
      </c>
      <c r="H180" s="12"/>
      <c r="I180" s="12"/>
      <c r="J180" s="12"/>
      <c r="K180" s="12"/>
      <c r="L180" s="12"/>
      <c r="M180" s="12"/>
    </row>
    <row r="181">
      <c r="A181" s="7" t="s">
        <v>13</v>
      </c>
      <c r="B181" s="8">
        <v>44039.0</v>
      </c>
      <c r="C181" s="10">
        <v>46390.71</v>
      </c>
      <c r="D181" s="10">
        <v>760.857</v>
      </c>
      <c r="E181" s="9"/>
      <c r="F181" s="23">
        <v>1.38E9</v>
      </c>
      <c r="G181" s="11">
        <f t="shared" si="1"/>
        <v>0</v>
      </c>
      <c r="H181" s="12"/>
      <c r="I181" s="12"/>
      <c r="J181" s="12"/>
      <c r="K181" s="12"/>
      <c r="L181" s="12"/>
      <c r="M181" s="12"/>
    </row>
    <row r="182">
      <c r="A182" s="7" t="s">
        <v>13</v>
      </c>
      <c r="B182" s="8">
        <v>44040.0</v>
      </c>
      <c r="C182" s="10">
        <v>48370.14</v>
      </c>
      <c r="D182" s="10">
        <v>780.143</v>
      </c>
      <c r="E182" s="9"/>
      <c r="F182" s="23">
        <v>1.38E9</v>
      </c>
      <c r="G182" s="11">
        <f t="shared" si="1"/>
        <v>0</v>
      </c>
      <c r="H182" s="12"/>
      <c r="I182" s="12"/>
      <c r="J182" s="12"/>
      <c r="K182" s="12"/>
      <c r="L182" s="12"/>
      <c r="M182" s="12"/>
    </row>
    <row r="183">
      <c r="A183" s="7" t="s">
        <v>13</v>
      </c>
      <c r="B183" s="8">
        <v>44041.0</v>
      </c>
      <c r="C183" s="10">
        <v>49023.57</v>
      </c>
      <c r="D183" s="10">
        <v>727.714</v>
      </c>
      <c r="E183" s="9"/>
      <c r="F183" s="23">
        <v>1.38E9</v>
      </c>
      <c r="G183" s="11">
        <f t="shared" si="1"/>
        <v>0</v>
      </c>
      <c r="H183" s="12"/>
      <c r="I183" s="12"/>
      <c r="J183" s="12"/>
      <c r="K183" s="12"/>
      <c r="L183" s="12"/>
      <c r="M183" s="12"/>
    </row>
    <row r="184">
      <c r="A184" s="7" t="s">
        <v>13</v>
      </c>
      <c r="B184" s="8">
        <v>44042.0</v>
      </c>
      <c r="C184" s="10">
        <v>49519.71</v>
      </c>
      <c r="D184" s="10">
        <v>731.0</v>
      </c>
      <c r="E184" s="9"/>
      <c r="F184" s="23">
        <v>1.38E9</v>
      </c>
      <c r="G184" s="11">
        <f t="shared" si="1"/>
        <v>0</v>
      </c>
      <c r="H184" s="12"/>
      <c r="I184" s="12"/>
      <c r="J184" s="12"/>
      <c r="K184" s="12"/>
      <c r="L184" s="12"/>
      <c r="M184" s="12"/>
    </row>
    <row r="185">
      <c r="A185" s="7" t="s">
        <v>13</v>
      </c>
      <c r="B185" s="8">
        <v>44043.0</v>
      </c>
      <c r="C185" s="10">
        <v>51280.57</v>
      </c>
      <c r="D185" s="10">
        <v>736.143</v>
      </c>
      <c r="E185" s="9"/>
      <c r="F185" s="23">
        <v>1.38E9</v>
      </c>
      <c r="G185" s="11">
        <f t="shared" si="1"/>
        <v>0</v>
      </c>
      <c r="H185" s="12"/>
      <c r="I185" s="12"/>
      <c r="J185" s="12"/>
      <c r="K185" s="12"/>
      <c r="L185" s="12"/>
      <c r="M185" s="12"/>
    </row>
    <row r="186">
      <c r="A186" s="7" t="s">
        <v>13</v>
      </c>
      <c r="B186" s="8">
        <v>44044.0</v>
      </c>
      <c r="C186" s="10">
        <v>52155.43</v>
      </c>
      <c r="D186" s="10">
        <v>757.714</v>
      </c>
      <c r="E186" s="9"/>
      <c r="F186" s="23">
        <v>1.38E9</v>
      </c>
      <c r="G186" s="11">
        <f t="shared" si="1"/>
        <v>0</v>
      </c>
      <c r="H186" s="12"/>
      <c r="I186" s="12"/>
      <c r="J186" s="12"/>
      <c r="K186" s="12"/>
      <c r="L186" s="12"/>
      <c r="M186" s="12"/>
    </row>
    <row r="187">
      <c r="A187" s="7" t="s">
        <v>13</v>
      </c>
      <c r="B187" s="8">
        <v>44045.0</v>
      </c>
      <c r="C187" s="10">
        <v>52582.71</v>
      </c>
      <c r="D187" s="10">
        <v>766.286</v>
      </c>
      <c r="E187" s="9"/>
      <c r="F187" s="23">
        <v>1.38E9</v>
      </c>
      <c r="G187" s="11">
        <f t="shared" si="1"/>
        <v>0</v>
      </c>
      <c r="H187" s="12"/>
      <c r="I187" s="12"/>
      <c r="J187" s="12"/>
      <c r="K187" s="12"/>
      <c r="L187" s="12"/>
      <c r="M187" s="12"/>
    </row>
    <row r="188">
      <c r="A188" s="7" t="s">
        <v>13</v>
      </c>
      <c r="B188" s="8">
        <v>44046.0</v>
      </c>
      <c r="C188" s="10">
        <v>53667.43</v>
      </c>
      <c r="D188" s="10">
        <v>790.0</v>
      </c>
      <c r="E188" s="9"/>
      <c r="F188" s="23">
        <v>1.38E9</v>
      </c>
      <c r="G188" s="11">
        <f t="shared" si="1"/>
        <v>0</v>
      </c>
      <c r="H188" s="12"/>
      <c r="I188" s="12"/>
      <c r="J188" s="12"/>
      <c r="K188" s="12"/>
      <c r="L188" s="12"/>
      <c r="M188" s="12"/>
    </row>
    <row r="189">
      <c r="A189" s="7" t="s">
        <v>13</v>
      </c>
      <c r="B189" s="8">
        <v>44047.0</v>
      </c>
      <c r="C189" s="10">
        <v>53797.86</v>
      </c>
      <c r="D189" s="10">
        <v>800.286</v>
      </c>
      <c r="E189" s="9"/>
      <c r="F189" s="23">
        <v>1.38E9</v>
      </c>
      <c r="G189" s="11">
        <f t="shared" si="1"/>
        <v>0</v>
      </c>
      <c r="H189" s="12"/>
      <c r="I189" s="12"/>
      <c r="J189" s="12"/>
      <c r="K189" s="12"/>
      <c r="L189" s="12"/>
      <c r="M189" s="12"/>
    </row>
    <row r="190">
      <c r="A190" s="7" t="s">
        <v>13</v>
      </c>
      <c r="B190" s="8">
        <v>44048.0</v>
      </c>
      <c r="C190" s="10">
        <v>54653.29</v>
      </c>
      <c r="D190" s="10">
        <v>820.571</v>
      </c>
      <c r="E190" s="9"/>
      <c r="F190" s="23">
        <v>1.38E9</v>
      </c>
      <c r="G190" s="11">
        <f t="shared" si="1"/>
        <v>0</v>
      </c>
      <c r="H190" s="12"/>
      <c r="I190" s="12"/>
      <c r="J190" s="12"/>
      <c r="K190" s="12"/>
      <c r="L190" s="12"/>
      <c r="M190" s="12"/>
    </row>
    <row r="191">
      <c r="A191" s="7" t="s">
        <v>13</v>
      </c>
      <c r="B191" s="8">
        <v>44049.0</v>
      </c>
      <c r="C191" s="10">
        <v>56046.86</v>
      </c>
      <c r="D191" s="10">
        <v>838.143</v>
      </c>
      <c r="E191" s="9"/>
      <c r="F191" s="23">
        <v>1.38E9</v>
      </c>
      <c r="G191" s="11">
        <f t="shared" si="1"/>
        <v>0</v>
      </c>
      <c r="H191" s="12"/>
      <c r="I191" s="12"/>
      <c r="J191" s="12"/>
      <c r="K191" s="12"/>
      <c r="L191" s="12"/>
      <c r="M191" s="12"/>
    </row>
    <row r="192">
      <c r="A192" s="7" t="s">
        <v>13</v>
      </c>
      <c r="B192" s="8">
        <v>44050.0</v>
      </c>
      <c r="C192" s="10">
        <v>56089.0</v>
      </c>
      <c r="D192" s="10">
        <v>858.143</v>
      </c>
      <c r="E192" s="9"/>
      <c r="F192" s="23">
        <v>1.38E9</v>
      </c>
      <c r="G192" s="11">
        <f t="shared" si="1"/>
        <v>0</v>
      </c>
      <c r="H192" s="12"/>
      <c r="I192" s="12"/>
      <c r="J192" s="12"/>
      <c r="K192" s="12"/>
      <c r="L192" s="12"/>
      <c r="M192" s="12"/>
    </row>
    <row r="193">
      <c r="A193" s="7" t="s">
        <v>13</v>
      </c>
      <c r="B193" s="8">
        <v>44051.0</v>
      </c>
      <c r="C193" s="10">
        <v>57469.57</v>
      </c>
      <c r="D193" s="10">
        <v>859.286</v>
      </c>
      <c r="E193" s="9"/>
      <c r="F193" s="23">
        <v>1.38E9</v>
      </c>
      <c r="G193" s="11">
        <f t="shared" si="1"/>
        <v>0</v>
      </c>
      <c r="H193" s="12"/>
      <c r="I193" s="12"/>
      <c r="J193" s="12"/>
      <c r="K193" s="12"/>
      <c r="L193" s="12"/>
      <c r="M193" s="12"/>
    </row>
    <row r="194">
      <c r="A194" s="7" t="s">
        <v>13</v>
      </c>
      <c r="B194" s="8">
        <v>44052.0</v>
      </c>
      <c r="C194" s="10">
        <v>58768.43</v>
      </c>
      <c r="D194" s="10">
        <v>893.0</v>
      </c>
      <c r="E194" s="9"/>
      <c r="F194" s="23">
        <v>1.38E9</v>
      </c>
      <c r="G194" s="11">
        <f t="shared" si="1"/>
        <v>0</v>
      </c>
      <c r="H194" s="12"/>
      <c r="I194" s="12"/>
      <c r="J194" s="12"/>
      <c r="K194" s="12"/>
      <c r="L194" s="12"/>
      <c r="M194" s="12"/>
    </row>
    <row r="195">
      <c r="A195" s="7" t="s">
        <v>13</v>
      </c>
      <c r="B195" s="8">
        <v>44053.0</v>
      </c>
      <c r="C195" s="10">
        <v>58990.0</v>
      </c>
      <c r="D195" s="10">
        <v>902.714</v>
      </c>
      <c r="E195" s="9"/>
      <c r="F195" s="23">
        <v>1.38E9</v>
      </c>
      <c r="G195" s="11">
        <f t="shared" si="1"/>
        <v>0</v>
      </c>
      <c r="H195" s="12"/>
      <c r="I195" s="12"/>
      <c r="J195" s="12"/>
      <c r="K195" s="12"/>
      <c r="L195" s="12"/>
      <c r="M195" s="12"/>
    </row>
    <row r="196">
      <c r="A196" s="7" t="s">
        <v>13</v>
      </c>
      <c r="B196" s="8">
        <v>44054.0</v>
      </c>
      <c r="C196" s="10">
        <v>60197.71</v>
      </c>
      <c r="D196" s="10">
        <v>899.429</v>
      </c>
      <c r="E196" s="9"/>
      <c r="F196" s="23">
        <v>1.38E9</v>
      </c>
      <c r="G196" s="11">
        <f t="shared" si="1"/>
        <v>0</v>
      </c>
      <c r="H196" s="12"/>
      <c r="I196" s="12"/>
      <c r="J196" s="12"/>
      <c r="K196" s="12"/>
      <c r="L196" s="12"/>
      <c r="M196" s="12"/>
    </row>
    <row r="197">
      <c r="A197" s="7" t="s">
        <v>13</v>
      </c>
      <c r="B197" s="8">
        <v>44055.0</v>
      </c>
      <c r="C197" s="10">
        <v>61728.71</v>
      </c>
      <c r="D197" s="10">
        <v>904.857</v>
      </c>
      <c r="E197" s="9"/>
      <c r="F197" s="23">
        <v>1.38E9</v>
      </c>
      <c r="G197" s="11">
        <f t="shared" si="1"/>
        <v>0</v>
      </c>
      <c r="H197" s="12"/>
      <c r="I197" s="12"/>
      <c r="J197" s="12"/>
      <c r="K197" s="12"/>
      <c r="L197" s="12"/>
      <c r="M197" s="12"/>
    </row>
    <row r="198">
      <c r="A198" s="7" t="s">
        <v>13</v>
      </c>
      <c r="B198" s="8">
        <v>44056.0</v>
      </c>
      <c r="C198" s="10">
        <v>62016.57</v>
      </c>
      <c r="D198" s="10">
        <v>922.143</v>
      </c>
      <c r="E198" s="9"/>
      <c r="F198" s="23">
        <v>1.38E9</v>
      </c>
      <c r="G198" s="11">
        <f t="shared" si="1"/>
        <v>0</v>
      </c>
      <c r="H198" s="12"/>
      <c r="I198" s="12"/>
      <c r="J198" s="12"/>
      <c r="K198" s="12"/>
      <c r="L198" s="12"/>
      <c r="M198" s="12"/>
    </row>
    <row r="199">
      <c r="A199" s="7" t="s">
        <v>13</v>
      </c>
      <c r="B199" s="8">
        <v>44057.0</v>
      </c>
      <c r="C199" s="10">
        <v>62473.0</v>
      </c>
      <c r="D199" s="10">
        <v>931.143</v>
      </c>
      <c r="E199" s="9"/>
      <c r="F199" s="23">
        <v>1.38E9</v>
      </c>
      <c r="G199" s="11">
        <f t="shared" si="1"/>
        <v>0</v>
      </c>
      <c r="H199" s="12"/>
      <c r="I199" s="12"/>
      <c r="J199" s="12"/>
      <c r="K199" s="12"/>
      <c r="L199" s="12"/>
      <c r="M199" s="12"/>
    </row>
    <row r="200">
      <c r="A200" s="7" t="s">
        <v>13</v>
      </c>
      <c r="B200" s="8">
        <v>44058.0</v>
      </c>
      <c r="C200" s="10">
        <v>62420.29</v>
      </c>
      <c r="D200" s="10">
        <v>943.0</v>
      </c>
      <c r="E200" s="9"/>
      <c r="F200" s="23">
        <v>1.38E9</v>
      </c>
      <c r="G200" s="11">
        <f t="shared" si="1"/>
        <v>0</v>
      </c>
      <c r="H200" s="12"/>
      <c r="I200" s="12"/>
      <c r="J200" s="12"/>
      <c r="K200" s="12"/>
      <c r="L200" s="12"/>
      <c r="M200" s="12"/>
    </row>
    <row r="201">
      <c r="A201" s="7" t="s">
        <v>13</v>
      </c>
      <c r="B201" s="8">
        <v>44059.0</v>
      </c>
      <c r="C201" s="10">
        <v>61798.43</v>
      </c>
      <c r="D201" s="10">
        <v>933.571</v>
      </c>
      <c r="E201" s="9"/>
      <c r="F201" s="23">
        <v>1.38E9</v>
      </c>
      <c r="G201" s="11">
        <f t="shared" si="1"/>
        <v>0</v>
      </c>
      <c r="H201" s="12"/>
      <c r="I201" s="12"/>
      <c r="J201" s="12"/>
      <c r="K201" s="12"/>
      <c r="L201" s="12"/>
      <c r="M201" s="12"/>
    </row>
    <row r="202">
      <c r="A202" s="7" t="s">
        <v>13</v>
      </c>
      <c r="B202" s="8">
        <v>44060.0</v>
      </c>
      <c r="C202" s="10">
        <v>62000.86</v>
      </c>
      <c r="D202" s="10">
        <v>934.286</v>
      </c>
      <c r="E202" s="9"/>
      <c r="F202" s="23">
        <v>1.38E9</v>
      </c>
      <c r="G202" s="11">
        <f t="shared" si="1"/>
        <v>0</v>
      </c>
      <c r="H202" s="12"/>
      <c r="I202" s="12"/>
      <c r="J202" s="12"/>
      <c r="K202" s="12"/>
      <c r="L202" s="12"/>
      <c r="M202" s="12"/>
    </row>
    <row r="203">
      <c r="A203" s="7" t="s">
        <v>13</v>
      </c>
      <c r="B203" s="8">
        <v>44061.0</v>
      </c>
      <c r="C203" s="10">
        <v>62516.43</v>
      </c>
      <c r="D203" s="10">
        <v>971.0</v>
      </c>
      <c r="E203" s="9"/>
      <c r="F203" s="23">
        <v>1.38E9</v>
      </c>
      <c r="G203" s="11">
        <f t="shared" si="1"/>
        <v>0</v>
      </c>
      <c r="H203" s="12"/>
      <c r="I203" s="12"/>
      <c r="J203" s="12"/>
      <c r="K203" s="12"/>
      <c r="L203" s="12"/>
      <c r="M203" s="12"/>
    </row>
    <row r="204">
      <c r="A204" s="7" t="s">
        <v>13</v>
      </c>
      <c r="B204" s="8">
        <v>44062.0</v>
      </c>
      <c r="C204" s="10">
        <v>62898.29</v>
      </c>
      <c r="D204" s="10">
        <v>976.143</v>
      </c>
      <c r="E204" s="9"/>
      <c r="F204" s="23">
        <v>1.38E9</v>
      </c>
      <c r="G204" s="11">
        <f t="shared" si="1"/>
        <v>0</v>
      </c>
      <c r="H204" s="12"/>
      <c r="I204" s="12"/>
      <c r="J204" s="12"/>
      <c r="K204" s="12"/>
      <c r="L204" s="12"/>
      <c r="M204" s="12"/>
    </row>
    <row r="205">
      <c r="A205" s="7" t="s">
        <v>13</v>
      </c>
      <c r="B205" s="8">
        <v>44063.0</v>
      </c>
      <c r="C205" s="10">
        <v>63519.29</v>
      </c>
      <c r="D205" s="10">
        <v>972.714</v>
      </c>
      <c r="E205" s="9"/>
      <c r="F205" s="23">
        <v>1.38E9</v>
      </c>
      <c r="G205" s="11">
        <f t="shared" si="1"/>
        <v>0</v>
      </c>
      <c r="H205" s="12"/>
      <c r="I205" s="12"/>
      <c r="J205" s="12"/>
      <c r="K205" s="12"/>
      <c r="L205" s="12"/>
      <c r="M205" s="12"/>
    </row>
    <row r="206">
      <c r="A206" s="7" t="s">
        <v>13</v>
      </c>
      <c r="B206" s="8">
        <v>44064.0</v>
      </c>
      <c r="C206" s="10">
        <v>64254.14</v>
      </c>
      <c r="D206" s="10">
        <v>965.429</v>
      </c>
      <c r="E206" s="9"/>
      <c r="F206" s="23">
        <v>1.38E9</v>
      </c>
      <c r="G206" s="11">
        <f t="shared" si="1"/>
        <v>0</v>
      </c>
      <c r="H206" s="12"/>
      <c r="I206" s="12"/>
      <c r="J206" s="12"/>
      <c r="K206" s="12"/>
      <c r="L206" s="12"/>
      <c r="M206" s="12"/>
    </row>
    <row r="207">
      <c r="A207" s="7" t="s">
        <v>13</v>
      </c>
      <c r="B207" s="8">
        <v>44065.0</v>
      </c>
      <c r="C207" s="10">
        <v>64998.29</v>
      </c>
      <c r="D207" s="10">
        <v>960.857</v>
      </c>
      <c r="E207" s="9"/>
      <c r="F207" s="23">
        <v>1.38E9</v>
      </c>
      <c r="G207" s="11">
        <f t="shared" si="1"/>
        <v>0</v>
      </c>
      <c r="H207" s="12"/>
      <c r="I207" s="12"/>
      <c r="J207" s="12"/>
      <c r="K207" s="12"/>
      <c r="L207" s="12"/>
      <c r="M207" s="12"/>
    </row>
    <row r="208">
      <c r="A208" s="7" t="s">
        <v>13</v>
      </c>
      <c r="B208" s="8">
        <v>44066.0</v>
      </c>
      <c r="C208" s="10">
        <v>65526.43</v>
      </c>
      <c r="D208" s="10">
        <v>945.857</v>
      </c>
      <c r="E208" s="9"/>
      <c r="F208" s="23">
        <v>1.38E9</v>
      </c>
      <c r="G208" s="11">
        <f t="shared" si="1"/>
        <v>0</v>
      </c>
      <c r="H208" s="12"/>
      <c r="I208" s="12"/>
      <c r="J208" s="12"/>
      <c r="K208" s="12"/>
      <c r="L208" s="12"/>
      <c r="M208" s="12"/>
    </row>
    <row r="209">
      <c r="A209" s="7" t="s">
        <v>13</v>
      </c>
      <c r="B209" s="8">
        <v>44067.0</v>
      </c>
      <c r="C209" s="10">
        <v>66377.43</v>
      </c>
      <c r="D209" s="10">
        <v>941.857</v>
      </c>
      <c r="E209" s="9"/>
      <c r="F209" s="23">
        <v>1.38E9</v>
      </c>
      <c r="G209" s="11">
        <f t="shared" si="1"/>
        <v>0</v>
      </c>
      <c r="H209" s="12"/>
      <c r="I209" s="12"/>
      <c r="J209" s="12"/>
      <c r="K209" s="12"/>
      <c r="L209" s="12"/>
      <c r="M209" s="12"/>
    </row>
    <row r="210">
      <c r="A210" s="7" t="s">
        <v>13</v>
      </c>
      <c r="B210" s="8">
        <v>44068.0</v>
      </c>
      <c r="C210" s="10">
        <v>65327.71</v>
      </c>
      <c r="D210" s="10">
        <v>924.143</v>
      </c>
      <c r="E210" s="9"/>
      <c r="F210" s="23">
        <v>1.38E9</v>
      </c>
      <c r="G210" s="11">
        <f t="shared" si="1"/>
        <v>0</v>
      </c>
      <c r="H210" s="12"/>
      <c r="I210" s="12"/>
      <c r="J210" s="12"/>
      <c r="K210" s="12"/>
      <c r="L210" s="12"/>
      <c r="M210" s="12"/>
    </row>
    <row r="211">
      <c r="A211" s="7" t="s">
        <v>13</v>
      </c>
      <c r="B211" s="8">
        <v>44069.0</v>
      </c>
      <c r="C211" s="10">
        <v>67615.57</v>
      </c>
      <c r="D211" s="10">
        <v>943.714</v>
      </c>
      <c r="E211" s="9"/>
      <c r="F211" s="23">
        <v>1.38E9</v>
      </c>
      <c r="G211" s="11">
        <f t="shared" si="1"/>
        <v>0</v>
      </c>
      <c r="H211" s="12"/>
      <c r="I211" s="12"/>
      <c r="J211" s="12"/>
      <c r="K211" s="12"/>
      <c r="L211" s="12"/>
      <c r="M211" s="12"/>
    </row>
    <row r="212">
      <c r="A212" s="7" t="s">
        <v>13</v>
      </c>
      <c r="B212" s="8">
        <v>44070.0</v>
      </c>
      <c r="C212" s="10">
        <v>68810.71</v>
      </c>
      <c r="D212" s="10">
        <v>954.286</v>
      </c>
      <c r="E212" s="9"/>
      <c r="F212" s="23">
        <v>1.38E9</v>
      </c>
      <c r="G212" s="11">
        <f t="shared" si="1"/>
        <v>0</v>
      </c>
      <c r="H212" s="12"/>
      <c r="I212" s="12"/>
      <c r="J212" s="12"/>
      <c r="K212" s="12"/>
      <c r="L212" s="12"/>
      <c r="M212" s="12"/>
    </row>
    <row r="213">
      <c r="A213" s="7" t="s">
        <v>13</v>
      </c>
      <c r="B213" s="8">
        <v>44071.0</v>
      </c>
      <c r="C213" s="10">
        <v>69753.0</v>
      </c>
      <c r="D213" s="10">
        <v>965.143</v>
      </c>
      <c r="E213" s="9"/>
      <c r="F213" s="23">
        <v>1.38E9</v>
      </c>
      <c r="G213" s="11">
        <f t="shared" si="1"/>
        <v>0</v>
      </c>
      <c r="H213" s="12"/>
      <c r="I213" s="12"/>
      <c r="J213" s="12"/>
      <c r="K213" s="12"/>
      <c r="L213" s="12"/>
      <c r="M213" s="12"/>
    </row>
    <row r="214">
      <c r="A214" s="7" t="s">
        <v>13</v>
      </c>
      <c r="B214" s="8">
        <v>44072.0</v>
      </c>
      <c r="C214" s="10">
        <v>71113.29</v>
      </c>
      <c r="D214" s="10">
        <v>970.286</v>
      </c>
      <c r="E214" s="9"/>
      <c r="F214" s="23">
        <v>1.38E9</v>
      </c>
      <c r="G214" s="11">
        <f t="shared" si="1"/>
        <v>0</v>
      </c>
      <c r="H214" s="12"/>
      <c r="I214" s="12"/>
      <c r="J214" s="12"/>
      <c r="K214" s="12"/>
      <c r="L214" s="12"/>
      <c r="M214" s="12"/>
    </row>
    <row r="215">
      <c r="A215" s="7" t="s">
        <v>13</v>
      </c>
      <c r="B215" s="8">
        <v>44073.0</v>
      </c>
      <c r="C215" s="10">
        <v>73556.71</v>
      </c>
      <c r="D215" s="10">
        <v>989.571</v>
      </c>
      <c r="E215" s="9"/>
      <c r="F215" s="23">
        <v>1.38E9</v>
      </c>
      <c r="G215" s="11">
        <f t="shared" si="1"/>
        <v>0</v>
      </c>
      <c r="H215" s="12"/>
      <c r="I215" s="12"/>
      <c r="J215" s="12"/>
      <c r="K215" s="12"/>
      <c r="L215" s="12"/>
      <c r="M215" s="12"/>
    </row>
    <row r="216">
      <c r="A216" s="7" t="s">
        <v>13</v>
      </c>
      <c r="B216" s="8">
        <v>44074.0</v>
      </c>
      <c r="C216" s="10">
        <v>74834.71</v>
      </c>
      <c r="D216" s="10">
        <v>985.429</v>
      </c>
      <c r="E216" s="9"/>
      <c r="F216" s="23">
        <v>1.38E9</v>
      </c>
      <c r="G216" s="11">
        <f t="shared" si="1"/>
        <v>0</v>
      </c>
      <c r="H216" s="12"/>
      <c r="I216" s="12"/>
      <c r="J216" s="12"/>
      <c r="K216" s="12"/>
      <c r="L216" s="12"/>
      <c r="M216" s="12"/>
    </row>
    <row r="217">
      <c r="A217" s="7" t="s">
        <v>13</v>
      </c>
      <c r="B217" s="8">
        <v>44075.0</v>
      </c>
      <c r="C217" s="10">
        <v>77853.71</v>
      </c>
      <c r="D217" s="10">
        <v>996.571</v>
      </c>
      <c r="E217" s="9"/>
      <c r="F217" s="23">
        <v>1.38E9</v>
      </c>
      <c r="G217" s="11">
        <f t="shared" si="1"/>
        <v>0</v>
      </c>
      <c r="H217" s="12"/>
      <c r="I217" s="12"/>
      <c r="J217" s="12"/>
      <c r="K217" s="12"/>
      <c r="L217" s="12"/>
      <c r="M217" s="12"/>
    </row>
    <row r="218">
      <c r="A218" s="7" t="s">
        <v>13</v>
      </c>
      <c r="B218" s="8">
        <v>44076.0</v>
      </c>
      <c r="C218" s="10">
        <v>77596.0</v>
      </c>
      <c r="D218" s="10">
        <v>986.286</v>
      </c>
      <c r="E218" s="9"/>
      <c r="F218" s="23">
        <v>1.38E9</v>
      </c>
      <c r="G218" s="11">
        <f t="shared" si="1"/>
        <v>0</v>
      </c>
      <c r="H218" s="12"/>
      <c r="I218" s="12"/>
      <c r="J218" s="12"/>
      <c r="K218" s="12"/>
      <c r="L218" s="12"/>
      <c r="M218" s="12"/>
    </row>
    <row r="219">
      <c r="A219" s="7" t="s">
        <v>13</v>
      </c>
      <c r="B219" s="8">
        <v>44077.0</v>
      </c>
      <c r="C219" s="10">
        <v>78463.86</v>
      </c>
      <c r="D219" s="10">
        <v>991.857</v>
      </c>
      <c r="E219" s="9"/>
      <c r="F219" s="23">
        <v>1.38E9</v>
      </c>
      <c r="G219" s="11">
        <f t="shared" si="1"/>
        <v>0</v>
      </c>
      <c r="H219" s="12"/>
      <c r="I219" s="12"/>
      <c r="J219" s="12"/>
      <c r="K219" s="12"/>
      <c r="L219" s="12"/>
      <c r="M219" s="12"/>
    </row>
    <row r="220">
      <c r="A220" s="7" t="s">
        <v>13</v>
      </c>
      <c r="B220" s="8">
        <v>44078.0</v>
      </c>
      <c r="C220" s="10">
        <v>79886.71</v>
      </c>
      <c r="D220" s="10">
        <v>1001.571</v>
      </c>
      <c r="E220" s="9"/>
      <c r="F220" s="23">
        <v>1.38E9</v>
      </c>
      <c r="G220" s="11">
        <f t="shared" si="1"/>
        <v>0</v>
      </c>
      <c r="H220" s="12"/>
      <c r="I220" s="12"/>
      <c r="J220" s="12"/>
      <c r="K220" s="12"/>
      <c r="L220" s="12"/>
      <c r="M220" s="12"/>
    </row>
    <row r="221">
      <c r="A221" s="7" t="s">
        <v>13</v>
      </c>
      <c r="B221" s="8">
        <v>44079.0</v>
      </c>
      <c r="C221" s="10">
        <v>81582.57</v>
      </c>
      <c r="D221" s="10">
        <v>1018.286</v>
      </c>
      <c r="E221" s="9"/>
      <c r="F221" s="23">
        <v>1.38E9</v>
      </c>
      <c r="G221" s="11">
        <f t="shared" si="1"/>
        <v>0</v>
      </c>
      <c r="H221" s="12"/>
      <c r="I221" s="12"/>
      <c r="J221" s="12"/>
      <c r="K221" s="12"/>
      <c r="L221" s="12"/>
      <c r="M221" s="12"/>
    </row>
    <row r="222">
      <c r="A222" s="7" t="s">
        <v>13</v>
      </c>
      <c r="B222" s="8">
        <v>44080.0</v>
      </c>
      <c r="C222" s="10">
        <v>83338.29</v>
      </c>
      <c r="D222" s="10">
        <v>1024.714</v>
      </c>
      <c r="E222" s="9"/>
      <c r="F222" s="23">
        <v>1.38E9</v>
      </c>
      <c r="G222" s="11">
        <f t="shared" si="1"/>
        <v>0</v>
      </c>
      <c r="H222" s="12"/>
      <c r="I222" s="12"/>
      <c r="J222" s="12"/>
      <c r="K222" s="12"/>
      <c r="L222" s="12"/>
      <c r="M222" s="12"/>
    </row>
    <row r="223">
      <c r="A223" s="7" t="s">
        <v>13</v>
      </c>
      <c r="B223" s="8">
        <v>44081.0</v>
      </c>
      <c r="C223" s="10">
        <v>84179.43</v>
      </c>
      <c r="D223" s="10">
        <v>1069.571</v>
      </c>
      <c r="E223" s="9"/>
      <c r="F223" s="23">
        <v>1.38E9</v>
      </c>
      <c r="G223" s="11">
        <f t="shared" si="1"/>
        <v>0</v>
      </c>
      <c r="H223" s="12"/>
      <c r="I223" s="12"/>
      <c r="J223" s="12"/>
      <c r="K223" s="12"/>
      <c r="L223" s="12"/>
      <c r="M223" s="12"/>
    </row>
    <row r="224">
      <c r="A224" s="7" t="s">
        <v>13</v>
      </c>
      <c r="B224" s="8">
        <v>44082.0</v>
      </c>
      <c r="C224" s="10">
        <v>85800.71</v>
      </c>
      <c r="D224" s="10">
        <v>1079.571</v>
      </c>
      <c r="E224" s="9"/>
      <c r="F224" s="23">
        <v>1.38E9</v>
      </c>
      <c r="G224" s="11">
        <f t="shared" si="1"/>
        <v>0</v>
      </c>
      <c r="H224" s="12"/>
      <c r="I224" s="12"/>
      <c r="J224" s="12"/>
      <c r="K224" s="12"/>
      <c r="L224" s="12"/>
      <c r="M224" s="12"/>
    </row>
    <row r="225">
      <c r="A225" s="7" t="s">
        <v>13</v>
      </c>
      <c r="B225" s="8">
        <v>44083.0</v>
      </c>
      <c r="C225" s="10">
        <v>87493.86</v>
      </c>
      <c r="D225" s="10">
        <v>1098.0</v>
      </c>
      <c r="E225" s="9"/>
      <c r="F225" s="23">
        <v>1.38E9</v>
      </c>
      <c r="G225" s="11">
        <f t="shared" si="1"/>
        <v>0</v>
      </c>
      <c r="H225" s="12"/>
      <c r="I225" s="12"/>
      <c r="J225" s="12"/>
      <c r="K225" s="12"/>
      <c r="L225" s="12"/>
      <c r="M225" s="12"/>
    </row>
    <row r="226">
      <c r="A226" s="7" t="s">
        <v>13</v>
      </c>
      <c r="B226" s="8">
        <v>44084.0</v>
      </c>
      <c r="C226" s="10">
        <v>89381.0</v>
      </c>
      <c r="D226" s="10">
        <v>1114.143</v>
      </c>
      <c r="E226" s="9"/>
      <c r="F226" s="23">
        <v>1.38E9</v>
      </c>
      <c r="G226" s="11">
        <f t="shared" si="1"/>
        <v>0</v>
      </c>
      <c r="H226" s="12"/>
      <c r="I226" s="12"/>
      <c r="J226" s="12"/>
      <c r="K226" s="12"/>
      <c r="L226" s="12"/>
      <c r="M226" s="12"/>
    </row>
    <row r="227">
      <c r="A227" s="7" t="s">
        <v>13</v>
      </c>
      <c r="B227" s="8">
        <v>44085.0</v>
      </c>
      <c r="C227" s="10">
        <v>90972.14</v>
      </c>
      <c r="D227" s="10">
        <v>1130.143</v>
      </c>
      <c r="E227" s="9"/>
      <c r="F227" s="23">
        <v>1.38E9</v>
      </c>
      <c r="G227" s="11">
        <f t="shared" si="1"/>
        <v>0</v>
      </c>
      <c r="H227" s="12"/>
      <c r="I227" s="12"/>
      <c r="J227" s="12"/>
      <c r="K227" s="12"/>
      <c r="L227" s="12"/>
      <c r="M227" s="12"/>
    </row>
    <row r="228">
      <c r="A228" s="7" t="s">
        <v>13</v>
      </c>
      <c r="B228" s="8">
        <v>44086.0</v>
      </c>
      <c r="C228" s="10">
        <v>91506.43</v>
      </c>
      <c r="D228" s="10">
        <v>1137.143</v>
      </c>
      <c r="E228" s="9"/>
      <c r="F228" s="23">
        <v>1.38E9</v>
      </c>
      <c r="G228" s="11">
        <f t="shared" si="1"/>
        <v>0</v>
      </c>
      <c r="H228" s="12"/>
      <c r="I228" s="12"/>
      <c r="J228" s="12"/>
      <c r="K228" s="12"/>
      <c r="L228" s="12"/>
      <c r="M228" s="12"/>
    </row>
    <row r="229">
      <c r="A229" s="7" t="s">
        <v>13</v>
      </c>
      <c r="B229" s="8">
        <v>44087.0</v>
      </c>
      <c r="C229" s="10">
        <v>91687.71</v>
      </c>
      <c r="D229" s="10">
        <v>1154.286</v>
      </c>
      <c r="E229" s="9"/>
      <c r="F229" s="23">
        <v>1.38E9</v>
      </c>
      <c r="G229" s="11">
        <f t="shared" si="1"/>
        <v>0</v>
      </c>
      <c r="H229" s="12"/>
      <c r="I229" s="12"/>
      <c r="J229" s="12"/>
      <c r="K229" s="12"/>
      <c r="L229" s="12"/>
      <c r="M229" s="12"/>
    </row>
    <row r="230">
      <c r="A230" s="7" t="s">
        <v>13</v>
      </c>
      <c r="B230" s="8">
        <v>44088.0</v>
      </c>
      <c r="C230" s="10">
        <v>92830.57</v>
      </c>
      <c r="D230" s="10">
        <v>1143.0</v>
      </c>
      <c r="E230" s="9"/>
      <c r="F230" s="23">
        <v>1.38E9</v>
      </c>
      <c r="G230" s="11">
        <f t="shared" si="1"/>
        <v>0</v>
      </c>
      <c r="H230" s="12"/>
      <c r="I230" s="12"/>
      <c r="J230" s="12"/>
      <c r="K230" s="12"/>
      <c r="L230" s="12"/>
      <c r="M230" s="12"/>
    </row>
    <row r="231">
      <c r="A231" s="7" t="s">
        <v>13</v>
      </c>
      <c r="B231" s="8">
        <v>44089.0</v>
      </c>
      <c r="C231" s="10">
        <v>92890.14</v>
      </c>
      <c r="D231" s="10">
        <v>1168.0</v>
      </c>
      <c r="E231" s="9"/>
      <c r="F231" s="23">
        <v>1.38E9</v>
      </c>
      <c r="G231" s="11">
        <f t="shared" si="1"/>
        <v>0</v>
      </c>
      <c r="H231" s="12"/>
      <c r="I231" s="12"/>
      <c r="J231" s="12"/>
      <c r="K231" s="12"/>
      <c r="L231" s="12"/>
      <c r="M231" s="12"/>
    </row>
    <row r="232">
      <c r="A232" s="7" t="s">
        <v>13</v>
      </c>
      <c r="B232" s="8">
        <v>44090.0</v>
      </c>
      <c r="C232" s="10">
        <v>93198.57</v>
      </c>
      <c r="D232" s="10">
        <v>1162.286</v>
      </c>
      <c r="E232" s="9"/>
      <c r="F232" s="23">
        <v>1.38E9</v>
      </c>
      <c r="G232" s="11">
        <f t="shared" si="1"/>
        <v>0</v>
      </c>
      <c r="H232" s="12"/>
      <c r="I232" s="12"/>
      <c r="J232" s="12"/>
      <c r="K232" s="12"/>
      <c r="L232" s="12"/>
      <c r="M232" s="12"/>
    </row>
    <row r="233">
      <c r="A233" s="7" t="s">
        <v>13</v>
      </c>
      <c r="B233" s="8">
        <v>44091.0</v>
      </c>
      <c r="C233" s="10">
        <v>93180.43</v>
      </c>
      <c r="D233" s="10">
        <v>1157.286</v>
      </c>
      <c r="E233" s="9"/>
      <c r="F233" s="23">
        <v>1.38E9</v>
      </c>
      <c r="G233" s="11">
        <f t="shared" si="1"/>
        <v>0</v>
      </c>
      <c r="H233" s="12"/>
      <c r="I233" s="12"/>
      <c r="J233" s="12"/>
      <c r="K233" s="12"/>
      <c r="L233" s="12"/>
      <c r="M233" s="12"/>
    </row>
    <row r="234">
      <c r="A234" s="7" t="s">
        <v>13</v>
      </c>
      <c r="B234" s="8">
        <v>44092.0</v>
      </c>
      <c r="C234" s="10">
        <v>92575.71</v>
      </c>
      <c r="D234" s="10">
        <v>1163.857</v>
      </c>
      <c r="E234" s="9"/>
      <c r="F234" s="23">
        <v>1.38E9</v>
      </c>
      <c r="G234" s="11">
        <f t="shared" si="1"/>
        <v>0</v>
      </c>
      <c r="H234" s="12"/>
      <c r="I234" s="12"/>
      <c r="J234" s="12"/>
      <c r="K234" s="12"/>
      <c r="L234" s="12"/>
      <c r="M234" s="12"/>
    </row>
    <row r="235">
      <c r="A235" s="7" t="s">
        <v>13</v>
      </c>
      <c r="B235" s="8">
        <v>44093.0</v>
      </c>
      <c r="C235" s="10">
        <v>92323.29</v>
      </c>
      <c r="D235" s="10">
        <v>1166.571</v>
      </c>
      <c r="E235" s="9"/>
      <c r="F235" s="23">
        <v>1.38E9</v>
      </c>
      <c r="G235" s="11">
        <f t="shared" si="1"/>
        <v>0</v>
      </c>
      <c r="H235" s="12"/>
      <c r="I235" s="12"/>
      <c r="J235" s="12"/>
      <c r="K235" s="12"/>
      <c r="L235" s="12"/>
      <c r="M235" s="12"/>
    </row>
    <row r="236">
      <c r="A236" s="7" t="s">
        <v>13</v>
      </c>
      <c r="B236" s="8">
        <v>44094.0</v>
      </c>
      <c r="C236" s="10">
        <v>91593.29</v>
      </c>
      <c r="D236" s="10">
        <v>1165.714</v>
      </c>
      <c r="E236" s="9"/>
      <c r="F236" s="23">
        <v>1.38E9</v>
      </c>
      <c r="G236" s="11">
        <f t="shared" si="1"/>
        <v>0</v>
      </c>
      <c r="H236" s="12"/>
      <c r="I236" s="12"/>
      <c r="J236" s="12"/>
      <c r="K236" s="12"/>
      <c r="L236" s="12"/>
      <c r="M236" s="12"/>
    </row>
    <row r="237">
      <c r="A237" s="7" t="s">
        <v>13</v>
      </c>
      <c r="B237" s="8">
        <v>44095.0</v>
      </c>
      <c r="C237" s="10">
        <v>90346.71</v>
      </c>
      <c r="D237" s="10">
        <v>1165.571</v>
      </c>
      <c r="E237" s="9"/>
      <c r="F237" s="23">
        <v>1.38E9</v>
      </c>
      <c r="G237" s="11">
        <f t="shared" si="1"/>
        <v>0</v>
      </c>
      <c r="H237" s="12"/>
      <c r="I237" s="12"/>
      <c r="J237" s="12"/>
      <c r="K237" s="12"/>
      <c r="L237" s="12"/>
      <c r="M237" s="12"/>
    </row>
    <row r="238">
      <c r="A238" s="7" t="s">
        <v>13</v>
      </c>
      <c r="B238" s="8">
        <v>44096.0</v>
      </c>
      <c r="C238" s="10">
        <v>89378.71</v>
      </c>
      <c r="D238" s="10">
        <v>1136.286</v>
      </c>
      <c r="E238" s="9"/>
      <c r="F238" s="23">
        <v>1.38E9</v>
      </c>
      <c r="G238" s="11">
        <f t="shared" si="1"/>
        <v>0</v>
      </c>
      <c r="H238" s="12"/>
      <c r="I238" s="12"/>
      <c r="J238" s="12"/>
      <c r="K238" s="12"/>
      <c r="L238" s="12"/>
      <c r="M238" s="12"/>
    </row>
    <row r="239">
      <c r="A239" s="7" t="s">
        <v>13</v>
      </c>
      <c r="B239" s="8">
        <v>44097.0</v>
      </c>
      <c r="C239" s="10">
        <v>87752.14</v>
      </c>
      <c r="D239" s="10">
        <v>1135.857</v>
      </c>
      <c r="E239" s="9"/>
      <c r="F239" s="23">
        <v>1.38E9</v>
      </c>
      <c r="G239" s="11">
        <f t="shared" si="1"/>
        <v>0</v>
      </c>
      <c r="H239" s="12"/>
      <c r="I239" s="12"/>
      <c r="J239" s="12"/>
      <c r="K239" s="12"/>
      <c r="L239" s="12"/>
      <c r="M239" s="12"/>
    </row>
    <row r="240">
      <c r="A240" s="7" t="s">
        <v>13</v>
      </c>
      <c r="B240" s="8">
        <v>44098.0</v>
      </c>
      <c r="C240" s="10">
        <v>86270.43</v>
      </c>
      <c r="D240" s="10">
        <v>1131.143</v>
      </c>
      <c r="E240" s="9"/>
      <c r="F240" s="23">
        <v>1.38E9</v>
      </c>
      <c r="G240" s="11">
        <f t="shared" si="1"/>
        <v>0</v>
      </c>
      <c r="H240" s="12"/>
      <c r="I240" s="12"/>
      <c r="J240" s="12"/>
      <c r="K240" s="12"/>
      <c r="L240" s="12"/>
      <c r="M240" s="12"/>
    </row>
    <row r="241">
      <c r="A241" s="7" t="s">
        <v>13</v>
      </c>
      <c r="B241" s="8">
        <v>44099.0</v>
      </c>
      <c r="C241" s="10">
        <v>85131.14</v>
      </c>
      <c r="D241" s="10">
        <v>1108.571</v>
      </c>
      <c r="E241" s="9"/>
      <c r="F241" s="23">
        <v>1.38E9</v>
      </c>
      <c r="G241" s="11">
        <f t="shared" si="1"/>
        <v>0</v>
      </c>
      <c r="H241" s="12"/>
      <c r="I241" s="12"/>
      <c r="J241" s="12"/>
      <c r="K241" s="12"/>
      <c r="L241" s="12"/>
      <c r="M241" s="12"/>
    </row>
    <row r="242">
      <c r="A242" s="7" t="s">
        <v>13</v>
      </c>
      <c r="B242" s="8">
        <v>44100.0</v>
      </c>
      <c r="C242" s="10">
        <v>84559.0</v>
      </c>
      <c r="D242" s="10">
        <v>1107.286</v>
      </c>
      <c r="E242" s="9"/>
      <c r="F242" s="23">
        <v>1.38E9</v>
      </c>
      <c r="G242" s="11">
        <f t="shared" si="1"/>
        <v>0</v>
      </c>
      <c r="H242" s="12"/>
      <c r="I242" s="12"/>
      <c r="J242" s="12"/>
      <c r="K242" s="12"/>
      <c r="L242" s="12"/>
      <c r="M242" s="12"/>
    </row>
    <row r="243">
      <c r="A243" s="7" t="s">
        <v>13</v>
      </c>
      <c r="B243" s="8">
        <v>44101.0</v>
      </c>
      <c r="C243" s="10">
        <v>83874.57</v>
      </c>
      <c r="D243" s="10">
        <v>1094.286</v>
      </c>
      <c r="E243" s="9"/>
      <c r="F243" s="23">
        <v>1.38E9</v>
      </c>
      <c r="G243" s="11">
        <f t="shared" si="1"/>
        <v>0</v>
      </c>
      <c r="H243" s="12"/>
      <c r="I243" s="12"/>
      <c r="J243" s="12"/>
      <c r="K243" s="12"/>
      <c r="L243" s="12"/>
      <c r="M243" s="12"/>
    </row>
    <row r="244">
      <c r="A244" s="7" t="s">
        <v>13</v>
      </c>
      <c r="B244" s="8">
        <v>44102.0</v>
      </c>
      <c r="C244" s="10">
        <v>83232.57</v>
      </c>
      <c r="D244" s="10">
        <v>1054.714</v>
      </c>
      <c r="E244" s="9"/>
      <c r="F244" s="23">
        <v>1.38E9</v>
      </c>
      <c r="G244" s="11">
        <f t="shared" si="1"/>
        <v>0</v>
      </c>
      <c r="H244" s="12"/>
      <c r="I244" s="12"/>
      <c r="J244" s="12"/>
      <c r="K244" s="12"/>
      <c r="L244" s="12"/>
      <c r="M244" s="12"/>
    </row>
    <row r="245">
      <c r="A245" s="7" t="s">
        <v>13</v>
      </c>
      <c r="B245" s="8">
        <v>44103.0</v>
      </c>
      <c r="C245" s="10">
        <v>82821.86</v>
      </c>
      <c r="D245" s="10">
        <v>1068.143</v>
      </c>
      <c r="E245" s="9"/>
      <c r="F245" s="23">
        <v>1.38E9</v>
      </c>
      <c r="G245" s="11">
        <f t="shared" si="1"/>
        <v>0</v>
      </c>
      <c r="H245" s="12"/>
      <c r="I245" s="12"/>
      <c r="J245" s="12"/>
      <c r="K245" s="12"/>
      <c r="L245" s="12"/>
      <c r="M245" s="12"/>
    </row>
    <row r="246">
      <c r="A246" s="7" t="s">
        <v>13</v>
      </c>
      <c r="B246" s="8">
        <v>44104.0</v>
      </c>
      <c r="C246" s="10">
        <v>82866.57</v>
      </c>
      <c r="D246" s="10">
        <v>1075.571</v>
      </c>
      <c r="E246" s="9"/>
      <c r="F246" s="23">
        <v>1.38E9</v>
      </c>
      <c r="G246" s="11">
        <f t="shared" si="1"/>
        <v>0</v>
      </c>
      <c r="H246" s="12"/>
      <c r="I246" s="12"/>
      <c r="J246" s="12"/>
      <c r="K246" s="12"/>
      <c r="L246" s="12"/>
      <c r="M246" s="12"/>
    </row>
    <row r="247">
      <c r="A247" s="7" t="s">
        <v>13</v>
      </c>
      <c r="B247" s="8">
        <v>44105.0</v>
      </c>
      <c r="C247" s="10">
        <v>82214.0</v>
      </c>
      <c r="D247" s="10">
        <v>1069.0</v>
      </c>
      <c r="E247" s="9"/>
      <c r="F247" s="23">
        <v>1.38E9</v>
      </c>
      <c r="G247" s="11">
        <f t="shared" si="1"/>
        <v>0</v>
      </c>
      <c r="H247" s="12"/>
      <c r="I247" s="12"/>
      <c r="J247" s="12"/>
      <c r="K247" s="12"/>
      <c r="L247" s="12"/>
      <c r="M247" s="12"/>
    </row>
    <row r="248">
      <c r="A248" s="7" t="s">
        <v>13</v>
      </c>
      <c r="B248" s="8">
        <v>44106.0</v>
      </c>
      <c r="C248" s="10">
        <v>81373.14</v>
      </c>
      <c r="D248" s="10">
        <v>1066.143</v>
      </c>
      <c r="E248" s="9"/>
      <c r="F248" s="23">
        <v>1.38E9</v>
      </c>
      <c r="G248" s="11">
        <f t="shared" si="1"/>
        <v>0</v>
      </c>
      <c r="H248" s="12"/>
      <c r="I248" s="12"/>
      <c r="J248" s="12"/>
      <c r="K248" s="12"/>
      <c r="L248" s="12"/>
      <c r="M248" s="12"/>
    </row>
    <row r="249">
      <c r="A249" s="7" t="s">
        <v>13</v>
      </c>
      <c r="B249" s="8">
        <v>44107.0</v>
      </c>
      <c r="C249" s="10">
        <v>79548.71</v>
      </c>
      <c r="D249" s="10">
        <v>1039.857</v>
      </c>
      <c r="E249" s="9"/>
      <c r="F249" s="23">
        <v>1.38E9</v>
      </c>
      <c r="G249" s="11">
        <f t="shared" si="1"/>
        <v>0</v>
      </c>
      <c r="H249" s="12"/>
      <c r="I249" s="12"/>
      <c r="J249" s="12"/>
      <c r="K249" s="12"/>
      <c r="L249" s="12"/>
      <c r="M249" s="12"/>
    </row>
    <row r="250">
      <c r="A250" s="7" t="s">
        <v>13</v>
      </c>
      <c r="B250" s="8">
        <v>44108.0</v>
      </c>
      <c r="C250" s="10">
        <v>78444.71</v>
      </c>
      <c r="D250" s="10">
        <v>1020.429</v>
      </c>
      <c r="E250" s="9"/>
      <c r="F250" s="23">
        <v>1.38E9</v>
      </c>
      <c r="G250" s="11">
        <f t="shared" si="1"/>
        <v>0</v>
      </c>
      <c r="H250" s="12"/>
      <c r="I250" s="12"/>
      <c r="J250" s="12"/>
      <c r="K250" s="12"/>
      <c r="L250" s="12"/>
      <c r="M250" s="12"/>
    </row>
    <row r="251">
      <c r="A251" s="7" t="s">
        <v>13</v>
      </c>
      <c r="B251" s="8">
        <v>44109.0</v>
      </c>
      <c r="C251" s="10">
        <v>77113.0</v>
      </c>
      <c r="D251" s="10">
        <v>1035.857</v>
      </c>
      <c r="E251" s="9"/>
      <c r="F251" s="23">
        <v>1.38E9</v>
      </c>
      <c r="G251" s="11">
        <f t="shared" si="1"/>
        <v>0</v>
      </c>
      <c r="H251" s="12"/>
      <c r="I251" s="12"/>
      <c r="J251" s="12"/>
      <c r="K251" s="12"/>
      <c r="L251" s="12"/>
      <c r="M251" s="12"/>
    </row>
    <row r="252">
      <c r="A252" s="7" t="s">
        <v>13</v>
      </c>
      <c r="B252" s="8">
        <v>44110.0</v>
      </c>
      <c r="C252" s="10">
        <v>75909.71</v>
      </c>
      <c r="D252" s="10">
        <v>1008.286</v>
      </c>
      <c r="E252" s="9"/>
      <c r="F252" s="23">
        <v>1.38E9</v>
      </c>
      <c r="G252" s="11">
        <f t="shared" si="1"/>
        <v>0</v>
      </c>
      <c r="H252" s="12"/>
      <c r="I252" s="12"/>
      <c r="J252" s="12"/>
      <c r="K252" s="12"/>
      <c r="L252" s="12"/>
      <c r="M252" s="12"/>
    </row>
    <row r="253">
      <c r="A253" s="7" t="s">
        <v>13</v>
      </c>
      <c r="B253" s="8">
        <v>44111.0</v>
      </c>
      <c r="C253" s="10">
        <v>74724.43</v>
      </c>
      <c r="D253" s="10">
        <v>978.286</v>
      </c>
      <c r="E253" s="9"/>
      <c r="F253" s="23">
        <v>1.38E9</v>
      </c>
      <c r="G253" s="11">
        <f t="shared" si="1"/>
        <v>0</v>
      </c>
      <c r="H253" s="12"/>
      <c r="I253" s="12"/>
      <c r="J253" s="12"/>
      <c r="K253" s="12"/>
      <c r="L253" s="12"/>
      <c r="M253" s="12"/>
    </row>
    <row r="254">
      <c r="A254" s="7" t="s">
        <v>13</v>
      </c>
      <c r="B254" s="8">
        <v>44112.0</v>
      </c>
      <c r="C254" s="10">
        <v>73154.71</v>
      </c>
      <c r="D254" s="10">
        <v>959.571</v>
      </c>
      <c r="E254" s="9"/>
      <c r="F254" s="23">
        <v>1.38E9</v>
      </c>
      <c r="G254" s="11">
        <f t="shared" si="1"/>
        <v>0</v>
      </c>
      <c r="H254" s="12"/>
      <c r="I254" s="12"/>
      <c r="J254" s="12"/>
      <c r="K254" s="12"/>
      <c r="L254" s="12"/>
      <c r="M254" s="12"/>
    </row>
    <row r="255">
      <c r="A255" s="7" t="s">
        <v>13</v>
      </c>
      <c r="B255" s="8">
        <v>44113.0</v>
      </c>
      <c r="C255" s="10">
        <v>72268.43</v>
      </c>
      <c r="D255" s="10">
        <v>939.143</v>
      </c>
      <c r="E255" s="9"/>
      <c r="F255" s="23">
        <v>1.38E9</v>
      </c>
      <c r="G255" s="11">
        <f t="shared" si="1"/>
        <v>0</v>
      </c>
      <c r="H255" s="12"/>
      <c r="I255" s="12"/>
      <c r="J255" s="12"/>
      <c r="K255" s="12"/>
      <c r="L255" s="12"/>
      <c r="M255" s="12"/>
    </row>
    <row r="256">
      <c r="A256" s="7" t="s">
        <v>13</v>
      </c>
      <c r="B256" s="8">
        <v>44114.0</v>
      </c>
      <c r="C256" s="10">
        <v>72061.86</v>
      </c>
      <c r="D256" s="10">
        <v>936.0</v>
      </c>
      <c r="E256" s="9"/>
      <c r="F256" s="23">
        <v>1.38E9</v>
      </c>
      <c r="G256" s="11">
        <f t="shared" si="1"/>
        <v>0</v>
      </c>
      <c r="H256" s="12"/>
      <c r="I256" s="12"/>
      <c r="J256" s="12"/>
      <c r="K256" s="12"/>
      <c r="L256" s="12"/>
      <c r="M256" s="12"/>
    </row>
    <row r="257">
      <c r="A257" s="7" t="s">
        <v>13</v>
      </c>
      <c r="B257" s="8">
        <v>44115.0</v>
      </c>
      <c r="C257" s="10">
        <v>70960.43</v>
      </c>
      <c r="D257" s="10">
        <v>923.571</v>
      </c>
      <c r="E257" s="9"/>
      <c r="F257" s="23">
        <v>1.38E9</v>
      </c>
      <c r="G257" s="11">
        <f t="shared" si="1"/>
        <v>0</v>
      </c>
      <c r="H257" s="12"/>
      <c r="I257" s="12"/>
      <c r="J257" s="12"/>
      <c r="K257" s="12"/>
      <c r="L257" s="12"/>
      <c r="M257" s="12"/>
    </row>
    <row r="258">
      <c r="A258" s="7" t="s">
        <v>13</v>
      </c>
      <c r="B258" s="8">
        <v>44116.0</v>
      </c>
      <c r="C258" s="10">
        <v>70114.0</v>
      </c>
      <c r="D258" s="10">
        <v>898.143</v>
      </c>
      <c r="E258" s="9"/>
      <c r="F258" s="23">
        <v>1.38E9</v>
      </c>
      <c r="G258" s="11">
        <f t="shared" si="1"/>
        <v>0</v>
      </c>
      <c r="H258" s="12"/>
      <c r="I258" s="12"/>
      <c r="J258" s="12"/>
      <c r="K258" s="12"/>
      <c r="L258" s="12"/>
      <c r="M258" s="12"/>
    </row>
    <row r="259">
      <c r="A259" s="7" t="s">
        <v>13</v>
      </c>
      <c r="B259" s="8">
        <v>44117.0</v>
      </c>
      <c r="C259" s="10">
        <v>68894.0</v>
      </c>
      <c r="D259" s="10">
        <v>861.571</v>
      </c>
      <c r="E259" s="9"/>
      <c r="F259" s="23">
        <v>1.38E9</v>
      </c>
      <c r="G259" s="11">
        <f t="shared" si="1"/>
        <v>0</v>
      </c>
      <c r="H259" s="12"/>
      <c r="I259" s="12"/>
      <c r="J259" s="12"/>
      <c r="K259" s="12"/>
      <c r="L259" s="12"/>
      <c r="M259" s="12"/>
    </row>
    <row r="260">
      <c r="A260" s="7" t="s">
        <v>13</v>
      </c>
      <c r="B260" s="8">
        <v>44118.0</v>
      </c>
      <c r="C260" s="10">
        <v>67348.86</v>
      </c>
      <c r="D260" s="10">
        <v>820.0</v>
      </c>
      <c r="E260" s="9"/>
      <c r="F260" s="23">
        <v>1.38E9</v>
      </c>
      <c r="G260" s="11">
        <f t="shared" si="1"/>
        <v>0</v>
      </c>
      <c r="H260" s="12"/>
      <c r="I260" s="12"/>
      <c r="J260" s="12"/>
      <c r="K260" s="12"/>
      <c r="L260" s="12"/>
      <c r="M260" s="12"/>
    </row>
    <row r="261">
      <c r="A261" s="7" t="s">
        <v>13</v>
      </c>
      <c r="B261" s="8">
        <v>44119.0</v>
      </c>
      <c r="C261" s="10">
        <v>66331.0</v>
      </c>
      <c r="D261" s="10">
        <v>810.143</v>
      </c>
      <c r="E261" s="9"/>
      <c r="F261" s="23">
        <v>1.38E9</v>
      </c>
      <c r="G261" s="11">
        <f t="shared" si="1"/>
        <v>0</v>
      </c>
      <c r="H261" s="12"/>
      <c r="I261" s="12"/>
      <c r="J261" s="12"/>
      <c r="K261" s="12"/>
      <c r="L261" s="12"/>
      <c r="M261" s="12"/>
    </row>
    <row r="262">
      <c r="A262" s="7" t="s">
        <v>13</v>
      </c>
      <c r="B262" s="8">
        <v>44120.0</v>
      </c>
      <c r="C262" s="10">
        <v>64751.0</v>
      </c>
      <c r="D262" s="10">
        <v>797.429</v>
      </c>
      <c r="E262" s="9"/>
      <c r="F262" s="23">
        <v>1.38E9</v>
      </c>
      <c r="G262" s="11">
        <f t="shared" si="1"/>
        <v>0</v>
      </c>
      <c r="H262" s="12"/>
      <c r="I262" s="12"/>
      <c r="J262" s="12"/>
      <c r="K262" s="12"/>
      <c r="L262" s="12"/>
      <c r="M262" s="12"/>
    </row>
    <row r="263">
      <c r="A263" s="7" t="s">
        <v>13</v>
      </c>
      <c r="B263" s="8">
        <v>44121.0</v>
      </c>
      <c r="C263" s="10">
        <v>62963.57</v>
      </c>
      <c r="D263" s="10">
        <v>813.857</v>
      </c>
      <c r="E263" s="9"/>
      <c r="F263" s="23">
        <v>1.38E9</v>
      </c>
      <c r="G263" s="11">
        <f t="shared" si="1"/>
        <v>0</v>
      </c>
      <c r="H263" s="12"/>
      <c r="I263" s="12"/>
      <c r="J263" s="12"/>
      <c r="K263" s="12"/>
      <c r="L263" s="12"/>
      <c r="M263" s="12"/>
    </row>
    <row r="264">
      <c r="A264" s="7" t="s">
        <v>13</v>
      </c>
      <c r="B264" s="8">
        <v>44122.0</v>
      </c>
      <c r="C264" s="10">
        <v>61390.71</v>
      </c>
      <c r="D264" s="10">
        <v>780.0</v>
      </c>
      <c r="E264" s="9"/>
      <c r="F264" s="23">
        <v>1.38E9</v>
      </c>
      <c r="G264" s="11">
        <f t="shared" si="1"/>
        <v>0</v>
      </c>
      <c r="H264" s="12"/>
      <c r="I264" s="12"/>
      <c r="J264" s="12"/>
      <c r="K264" s="12"/>
      <c r="L264" s="12"/>
      <c r="M264" s="12"/>
    </row>
    <row r="265">
      <c r="A265" s="7" t="s">
        <v>13</v>
      </c>
      <c r="B265" s="8">
        <v>44123.0</v>
      </c>
      <c r="C265" s="10">
        <v>60169.0</v>
      </c>
      <c r="D265" s="10">
        <v>763.0</v>
      </c>
      <c r="E265" s="9"/>
      <c r="F265" s="23">
        <v>1.38E9</v>
      </c>
      <c r="G265" s="11">
        <f t="shared" si="1"/>
        <v>0</v>
      </c>
      <c r="H265" s="12"/>
      <c r="I265" s="12"/>
      <c r="J265" s="12"/>
      <c r="K265" s="12"/>
      <c r="L265" s="12"/>
      <c r="M265" s="12"/>
    </row>
    <row r="266">
      <c r="A266" s="7" t="s">
        <v>13</v>
      </c>
      <c r="B266" s="8">
        <v>44124.0</v>
      </c>
      <c r="C266" s="10">
        <v>58816.86</v>
      </c>
      <c r="D266" s="10">
        <v>761.143</v>
      </c>
      <c r="E266" s="9"/>
      <c r="F266" s="23">
        <v>1.38E9</v>
      </c>
      <c r="G266" s="11">
        <f t="shared" si="1"/>
        <v>0</v>
      </c>
      <c r="H266" s="12"/>
      <c r="I266" s="12"/>
      <c r="J266" s="12"/>
      <c r="K266" s="12"/>
      <c r="L266" s="12"/>
      <c r="M266" s="12"/>
    </row>
    <row r="267">
      <c r="A267" s="7" t="s">
        <v>13</v>
      </c>
      <c r="B267" s="8">
        <v>44125.0</v>
      </c>
      <c r="C267" s="10">
        <v>57121.29</v>
      </c>
      <c r="D267" s="10">
        <v>764.286</v>
      </c>
      <c r="E267" s="9"/>
      <c r="F267" s="23">
        <v>1.38E9</v>
      </c>
      <c r="G267" s="11">
        <f t="shared" si="1"/>
        <v>0</v>
      </c>
      <c r="H267" s="12"/>
      <c r="I267" s="12"/>
      <c r="J267" s="12"/>
      <c r="K267" s="12"/>
      <c r="L267" s="12"/>
      <c r="M267" s="12"/>
    </row>
    <row r="268">
      <c r="A268" s="7" t="s">
        <v>13</v>
      </c>
      <c r="B268" s="8">
        <v>44126.0</v>
      </c>
      <c r="C268" s="10">
        <v>55834.86</v>
      </c>
      <c r="D268" s="10">
        <v>735.0</v>
      </c>
      <c r="E268" s="9"/>
      <c r="F268" s="23">
        <v>1.38E9</v>
      </c>
      <c r="G268" s="11">
        <f t="shared" si="1"/>
        <v>0</v>
      </c>
      <c r="H268" s="12"/>
      <c r="I268" s="12"/>
      <c r="J268" s="12"/>
      <c r="K268" s="12"/>
      <c r="L268" s="12"/>
      <c r="M268" s="12"/>
    </row>
    <row r="269">
      <c r="A269" s="7" t="s">
        <v>13</v>
      </c>
      <c r="B269" s="8">
        <v>44127.0</v>
      </c>
      <c r="C269" s="10">
        <v>54571.71</v>
      </c>
      <c r="D269" s="10">
        <v>708.286</v>
      </c>
      <c r="E269" s="9"/>
      <c r="F269" s="23">
        <v>1.38E9</v>
      </c>
      <c r="G269" s="11">
        <f t="shared" si="1"/>
        <v>0</v>
      </c>
      <c r="H269" s="12"/>
      <c r="I269" s="12"/>
      <c r="J269" s="12"/>
      <c r="K269" s="12"/>
      <c r="L269" s="12"/>
      <c r="M269" s="12"/>
    </row>
    <row r="270">
      <c r="A270" s="7" t="s">
        <v>13</v>
      </c>
      <c r="B270" s="8">
        <v>44128.0</v>
      </c>
      <c r="C270" s="10">
        <v>52894.29</v>
      </c>
      <c r="D270" s="10">
        <v>643.286</v>
      </c>
      <c r="E270" s="9"/>
      <c r="F270" s="23">
        <v>1.38E9</v>
      </c>
      <c r="G270" s="11">
        <f t="shared" si="1"/>
        <v>0</v>
      </c>
      <c r="H270" s="12"/>
      <c r="I270" s="12"/>
      <c r="J270" s="12"/>
      <c r="K270" s="12"/>
      <c r="L270" s="12"/>
      <c r="M270" s="12"/>
    </row>
    <row r="271">
      <c r="A271" s="7" t="s">
        <v>13</v>
      </c>
      <c r="B271" s="8">
        <v>44129.0</v>
      </c>
      <c r="C271" s="10">
        <v>51383.71</v>
      </c>
      <c r="D271" s="10">
        <v>629.143</v>
      </c>
      <c r="E271" s="9"/>
      <c r="F271" s="23">
        <v>1.38E9</v>
      </c>
      <c r="G271" s="11">
        <f t="shared" si="1"/>
        <v>0</v>
      </c>
      <c r="H271" s="12"/>
      <c r="I271" s="12"/>
      <c r="J271" s="12"/>
      <c r="K271" s="12"/>
      <c r="L271" s="12"/>
      <c r="M271" s="12"/>
    </row>
    <row r="272">
      <c r="A272" s="7" t="s">
        <v>13</v>
      </c>
      <c r="B272" s="8">
        <v>44130.0</v>
      </c>
      <c r="C272" s="10">
        <v>49909.43</v>
      </c>
      <c r="D272" s="10">
        <v>615.0</v>
      </c>
      <c r="E272" s="9"/>
      <c r="F272" s="23">
        <v>1.38E9</v>
      </c>
      <c r="G272" s="11">
        <f t="shared" si="1"/>
        <v>0</v>
      </c>
      <c r="H272" s="12"/>
      <c r="I272" s="12"/>
      <c r="J272" s="12"/>
      <c r="K272" s="12"/>
      <c r="L272" s="12"/>
      <c r="M272" s="12"/>
    </row>
    <row r="273">
      <c r="A273" s="7" t="s">
        <v>13</v>
      </c>
      <c r="B273" s="8">
        <v>44131.0</v>
      </c>
      <c r="C273" s="10">
        <v>48459.29</v>
      </c>
      <c r="D273" s="10">
        <v>585.143</v>
      </c>
      <c r="E273" s="9"/>
      <c r="F273" s="23">
        <v>1.38E9</v>
      </c>
      <c r="G273" s="11">
        <f t="shared" si="1"/>
        <v>0</v>
      </c>
      <c r="H273" s="12"/>
      <c r="I273" s="12"/>
      <c r="J273" s="12"/>
      <c r="K273" s="12"/>
      <c r="L273" s="12"/>
      <c r="M273" s="12"/>
    </row>
    <row r="274">
      <c r="A274" s="7" t="s">
        <v>13</v>
      </c>
      <c r="B274" s="8">
        <v>44132.0</v>
      </c>
      <c r="C274" s="10">
        <v>47608.14</v>
      </c>
      <c r="D274" s="10">
        <v>558.714</v>
      </c>
      <c r="E274" s="9"/>
      <c r="F274" s="23">
        <v>1.38E9</v>
      </c>
      <c r="G274" s="11">
        <f t="shared" si="1"/>
        <v>0</v>
      </c>
      <c r="H274" s="12"/>
      <c r="I274" s="12"/>
      <c r="J274" s="12"/>
      <c r="K274" s="12"/>
      <c r="L274" s="12"/>
      <c r="M274" s="12"/>
    </row>
    <row r="275">
      <c r="A275" s="7" t="s">
        <v>13</v>
      </c>
      <c r="B275" s="8">
        <v>44133.0</v>
      </c>
      <c r="C275" s="10">
        <v>46791.29</v>
      </c>
      <c r="D275" s="10">
        <v>540.571</v>
      </c>
      <c r="E275" s="9"/>
      <c r="F275" s="23">
        <v>1.38E9</v>
      </c>
      <c r="G275" s="11">
        <f t="shared" si="1"/>
        <v>0</v>
      </c>
      <c r="H275" s="12"/>
      <c r="I275" s="12"/>
      <c r="J275" s="12"/>
      <c r="K275" s="12"/>
      <c r="L275" s="12"/>
      <c r="M275" s="12"/>
    </row>
    <row r="276">
      <c r="A276" s="7" t="s">
        <v>13</v>
      </c>
      <c r="B276" s="8">
        <v>44134.0</v>
      </c>
      <c r="C276" s="10">
        <v>46062.43</v>
      </c>
      <c r="D276" s="10">
        <v>526.429</v>
      </c>
      <c r="E276" s="9"/>
      <c r="F276" s="23">
        <v>1.38E9</v>
      </c>
      <c r="G276" s="11">
        <f t="shared" si="1"/>
        <v>0</v>
      </c>
      <c r="H276" s="12"/>
      <c r="I276" s="12"/>
      <c r="J276" s="12"/>
      <c r="K276" s="12"/>
      <c r="L276" s="12"/>
      <c r="M276" s="12"/>
    </row>
    <row r="277">
      <c r="A277" s="7" t="s">
        <v>13</v>
      </c>
      <c r="B277" s="8">
        <v>44135.0</v>
      </c>
      <c r="C277" s="10">
        <v>45610.14</v>
      </c>
      <c r="D277" s="10">
        <v>511.0</v>
      </c>
      <c r="E277" s="9"/>
      <c r="F277" s="23">
        <v>1.38E9</v>
      </c>
      <c r="G277" s="11">
        <f t="shared" si="1"/>
        <v>0</v>
      </c>
      <c r="H277" s="12"/>
      <c r="I277" s="12"/>
      <c r="J277" s="12"/>
      <c r="K277" s="12"/>
      <c r="L277" s="12"/>
      <c r="M277" s="12"/>
    </row>
    <row r="278">
      <c r="A278" s="7" t="s">
        <v>13</v>
      </c>
      <c r="B278" s="8">
        <v>44136.0</v>
      </c>
      <c r="C278" s="10">
        <v>45622.0</v>
      </c>
      <c r="D278" s="10">
        <v>513.286</v>
      </c>
      <c r="E278" s="9"/>
      <c r="F278" s="23">
        <v>1.38E9</v>
      </c>
      <c r="G278" s="11">
        <f t="shared" si="1"/>
        <v>0</v>
      </c>
      <c r="H278" s="12"/>
      <c r="I278" s="12"/>
      <c r="J278" s="12"/>
      <c r="K278" s="12"/>
      <c r="L278" s="12"/>
      <c r="M278" s="12"/>
    </row>
    <row r="279">
      <c r="A279" s="7" t="s">
        <v>13</v>
      </c>
      <c r="B279" s="8">
        <v>44137.0</v>
      </c>
      <c r="C279" s="10">
        <v>45884.86</v>
      </c>
      <c r="D279" s="10">
        <v>513.571</v>
      </c>
      <c r="E279" s="9"/>
      <c r="F279" s="23">
        <v>1.38E9</v>
      </c>
      <c r="G279" s="11">
        <f t="shared" si="1"/>
        <v>0</v>
      </c>
      <c r="H279" s="12"/>
      <c r="I279" s="12"/>
      <c r="J279" s="12"/>
      <c r="K279" s="12"/>
      <c r="L279" s="12"/>
      <c r="M279" s="12"/>
    </row>
    <row r="280">
      <c r="A280" s="7" t="s">
        <v>13</v>
      </c>
      <c r="B280" s="8">
        <v>44138.0</v>
      </c>
      <c r="C280" s="10">
        <v>46222.0</v>
      </c>
      <c r="D280" s="10">
        <v>514.429</v>
      </c>
      <c r="E280" s="9"/>
      <c r="F280" s="23">
        <v>1.38E9</v>
      </c>
      <c r="G280" s="11">
        <f t="shared" si="1"/>
        <v>0</v>
      </c>
      <c r="H280" s="12"/>
      <c r="I280" s="12"/>
      <c r="J280" s="12"/>
      <c r="K280" s="12"/>
      <c r="L280" s="12"/>
      <c r="M280" s="12"/>
    </row>
    <row r="281">
      <c r="A281" s="7" t="s">
        <v>13</v>
      </c>
      <c r="B281" s="8">
        <v>44139.0</v>
      </c>
      <c r="C281" s="10">
        <v>46269.0</v>
      </c>
      <c r="D281" s="10">
        <v>541.143</v>
      </c>
      <c r="E281" s="9"/>
      <c r="F281" s="23">
        <v>1.38E9</v>
      </c>
      <c r="G281" s="11">
        <f t="shared" si="1"/>
        <v>0</v>
      </c>
      <c r="H281" s="12"/>
      <c r="I281" s="12"/>
      <c r="J281" s="12"/>
      <c r="K281" s="12"/>
      <c r="L281" s="12"/>
      <c r="M281" s="12"/>
    </row>
    <row r="282">
      <c r="A282" s="7" t="s">
        <v>13</v>
      </c>
      <c r="B282" s="8">
        <v>44140.0</v>
      </c>
      <c r="C282" s="10">
        <v>46124.71</v>
      </c>
      <c r="D282" s="10">
        <v>556.429</v>
      </c>
      <c r="E282" s="9"/>
      <c r="F282" s="23">
        <v>1.38E9</v>
      </c>
      <c r="G282" s="11">
        <f t="shared" si="1"/>
        <v>0</v>
      </c>
      <c r="H282" s="12"/>
      <c r="I282" s="12"/>
      <c r="J282" s="12"/>
      <c r="K282" s="12"/>
      <c r="L282" s="12"/>
      <c r="M282" s="12"/>
    </row>
    <row r="283">
      <c r="A283" s="7" t="s">
        <v>13</v>
      </c>
      <c r="B283" s="8">
        <v>44141.0</v>
      </c>
      <c r="C283" s="10">
        <v>46423.0</v>
      </c>
      <c r="D283" s="10">
        <v>560.143</v>
      </c>
      <c r="E283" s="9"/>
      <c r="F283" s="23">
        <v>1.38E9</v>
      </c>
      <c r="G283" s="11">
        <f t="shared" si="1"/>
        <v>0</v>
      </c>
      <c r="H283" s="12"/>
      <c r="I283" s="12"/>
      <c r="J283" s="12"/>
      <c r="K283" s="12"/>
      <c r="L283" s="12"/>
      <c r="M283" s="12"/>
    </row>
    <row r="284">
      <c r="A284" s="7" t="s">
        <v>13</v>
      </c>
      <c r="B284" s="8">
        <v>44142.0</v>
      </c>
      <c r="C284" s="10">
        <v>46238.86</v>
      </c>
      <c r="D284" s="10">
        <v>572.857</v>
      </c>
      <c r="E284" s="9"/>
      <c r="F284" s="23">
        <v>1.38E9</v>
      </c>
      <c r="G284" s="11">
        <f t="shared" si="1"/>
        <v>0</v>
      </c>
      <c r="H284" s="12"/>
      <c r="I284" s="12"/>
      <c r="J284" s="12"/>
      <c r="K284" s="12"/>
      <c r="L284" s="12"/>
      <c r="M284" s="12"/>
    </row>
    <row r="285">
      <c r="A285" s="7" t="s">
        <v>13</v>
      </c>
      <c r="B285" s="8">
        <v>44143.0</v>
      </c>
      <c r="C285" s="10">
        <v>46334.86</v>
      </c>
      <c r="D285" s="10">
        <v>572.0</v>
      </c>
      <c r="E285" s="9"/>
      <c r="F285" s="23">
        <v>1.38E9</v>
      </c>
      <c r="G285" s="11">
        <f t="shared" si="1"/>
        <v>0</v>
      </c>
      <c r="H285" s="12"/>
      <c r="I285" s="12"/>
      <c r="J285" s="12"/>
      <c r="K285" s="12"/>
      <c r="L285" s="12"/>
      <c r="M285" s="12"/>
    </row>
    <row r="286">
      <c r="A286" s="7" t="s">
        <v>13</v>
      </c>
      <c r="B286" s="8">
        <v>44144.0</v>
      </c>
      <c r="C286" s="10">
        <v>46301.0</v>
      </c>
      <c r="D286" s="10">
        <v>566.0</v>
      </c>
      <c r="E286" s="9"/>
      <c r="F286" s="23">
        <v>1.38E9</v>
      </c>
      <c r="G286" s="11">
        <f t="shared" si="1"/>
        <v>0</v>
      </c>
      <c r="H286" s="12"/>
      <c r="I286" s="12"/>
      <c r="J286" s="12"/>
      <c r="K286" s="12"/>
      <c r="L286" s="12"/>
      <c r="M286" s="12"/>
    </row>
    <row r="287">
      <c r="A287" s="7" t="s">
        <v>13</v>
      </c>
      <c r="B287" s="8">
        <v>44145.0</v>
      </c>
      <c r="C287" s="10">
        <v>46019.29</v>
      </c>
      <c r="D287" s="10">
        <v>565.714</v>
      </c>
      <c r="E287" s="9"/>
      <c r="F287" s="23">
        <v>1.38E9</v>
      </c>
      <c r="G287" s="11">
        <f t="shared" si="1"/>
        <v>0</v>
      </c>
      <c r="H287" s="12"/>
      <c r="I287" s="12"/>
      <c r="J287" s="12"/>
      <c r="K287" s="12"/>
      <c r="L287" s="12"/>
      <c r="M287" s="12"/>
    </row>
    <row r="288">
      <c r="A288" s="7" t="s">
        <v>13</v>
      </c>
      <c r="B288" s="8">
        <v>44146.0</v>
      </c>
      <c r="C288" s="10">
        <v>45690.0</v>
      </c>
      <c r="D288" s="10">
        <v>543.714</v>
      </c>
      <c r="E288" s="9"/>
      <c r="F288" s="23">
        <v>1.38E9</v>
      </c>
      <c r="G288" s="11">
        <f t="shared" si="1"/>
        <v>0</v>
      </c>
      <c r="H288" s="12"/>
      <c r="I288" s="12"/>
      <c r="J288" s="12"/>
      <c r="K288" s="12"/>
      <c r="L288" s="12"/>
      <c r="M288" s="12"/>
    </row>
    <row r="289">
      <c r="A289" s="7" t="s">
        <v>13</v>
      </c>
      <c r="B289" s="8">
        <v>44147.0</v>
      </c>
      <c r="C289" s="10">
        <v>45295.86</v>
      </c>
      <c r="D289" s="10">
        <v>526.143</v>
      </c>
      <c r="E289" s="9"/>
      <c r="F289" s="23">
        <v>1.38E9</v>
      </c>
      <c r="G289" s="11">
        <f t="shared" si="1"/>
        <v>0</v>
      </c>
      <c r="H289" s="12"/>
      <c r="I289" s="12"/>
      <c r="J289" s="12"/>
      <c r="K289" s="12"/>
      <c r="L289" s="12"/>
      <c r="M289" s="12"/>
    </row>
    <row r="290">
      <c r="A290" s="7" t="s">
        <v>13</v>
      </c>
      <c r="B290" s="8">
        <v>44148.0</v>
      </c>
      <c r="C290" s="10">
        <v>44485.57</v>
      </c>
      <c r="D290" s="10">
        <v>518.0</v>
      </c>
      <c r="E290" s="9"/>
      <c r="F290" s="23">
        <v>1.38E9</v>
      </c>
      <c r="G290" s="11">
        <f t="shared" si="1"/>
        <v>0</v>
      </c>
      <c r="H290" s="12"/>
      <c r="I290" s="12"/>
      <c r="J290" s="12"/>
      <c r="K290" s="12"/>
      <c r="L290" s="12"/>
      <c r="M290" s="12"/>
    </row>
    <row r="291">
      <c r="A291" s="7" t="s">
        <v>13</v>
      </c>
      <c r="B291" s="8">
        <v>44149.0</v>
      </c>
      <c r="C291" s="10">
        <v>43832.14</v>
      </c>
      <c r="D291" s="10">
        <v>502.0</v>
      </c>
      <c r="E291" s="9"/>
      <c r="F291" s="23">
        <v>1.38E9</v>
      </c>
      <c r="G291" s="11">
        <f t="shared" si="1"/>
        <v>0</v>
      </c>
      <c r="H291" s="12"/>
      <c r="I291" s="12"/>
      <c r="J291" s="12"/>
      <c r="K291" s="12"/>
      <c r="L291" s="12"/>
      <c r="M291" s="12"/>
    </row>
    <row r="292">
      <c r="A292" s="7" t="s">
        <v>13</v>
      </c>
      <c r="B292" s="8">
        <v>44150.0</v>
      </c>
      <c r="C292" s="10">
        <v>41638.57</v>
      </c>
      <c r="D292" s="10">
        <v>494.143</v>
      </c>
      <c r="E292" s="9"/>
      <c r="F292" s="23">
        <v>1.38E9</v>
      </c>
      <c r="G292" s="11">
        <f t="shared" si="1"/>
        <v>0</v>
      </c>
      <c r="H292" s="12"/>
      <c r="I292" s="12"/>
      <c r="J292" s="12"/>
      <c r="K292" s="12"/>
      <c r="L292" s="12"/>
      <c r="M292" s="12"/>
    </row>
    <row r="293">
      <c r="A293" s="7" t="s">
        <v>13</v>
      </c>
      <c r="B293" s="8">
        <v>44151.0</v>
      </c>
      <c r="C293" s="10">
        <v>40365.71</v>
      </c>
      <c r="D293" s="10">
        <v>494.286</v>
      </c>
      <c r="E293" s="9"/>
      <c r="F293" s="23">
        <v>1.38E9</v>
      </c>
      <c r="G293" s="11">
        <f t="shared" si="1"/>
        <v>0</v>
      </c>
      <c r="H293" s="12"/>
      <c r="I293" s="12"/>
      <c r="J293" s="12"/>
      <c r="K293" s="12"/>
      <c r="L293" s="12"/>
      <c r="M293" s="12"/>
    </row>
    <row r="294">
      <c r="A294" s="7" t="s">
        <v>13</v>
      </c>
      <c r="B294" s="8">
        <v>44152.0</v>
      </c>
      <c r="C294" s="10">
        <v>39556.57</v>
      </c>
      <c r="D294" s="10">
        <v>488.857</v>
      </c>
      <c r="E294" s="9"/>
      <c r="F294" s="23">
        <v>1.38E9</v>
      </c>
      <c r="G294" s="11">
        <f t="shared" si="1"/>
        <v>0</v>
      </c>
      <c r="H294" s="12"/>
      <c r="I294" s="12"/>
      <c r="J294" s="12"/>
      <c r="K294" s="12"/>
      <c r="L294" s="12"/>
      <c r="M294" s="12"/>
    </row>
    <row r="295">
      <c r="A295" s="7" t="s">
        <v>13</v>
      </c>
      <c r="B295" s="8">
        <v>44153.0</v>
      </c>
      <c r="C295" s="10">
        <v>39223.86</v>
      </c>
      <c r="D295" s="10">
        <v>493.857</v>
      </c>
      <c r="E295" s="9"/>
      <c r="F295" s="23">
        <v>1.38E9</v>
      </c>
      <c r="G295" s="11">
        <f t="shared" si="1"/>
        <v>0</v>
      </c>
      <c r="H295" s="12"/>
      <c r="I295" s="12"/>
      <c r="J295" s="12"/>
      <c r="K295" s="12"/>
      <c r="L295" s="12"/>
      <c r="M295" s="12"/>
    </row>
    <row r="296">
      <c r="A296" s="7" t="s">
        <v>13</v>
      </c>
      <c r="B296" s="8">
        <v>44154.0</v>
      </c>
      <c r="C296" s="10">
        <v>39367.14</v>
      </c>
      <c r="D296" s="10">
        <v>499.143</v>
      </c>
      <c r="E296" s="9"/>
      <c r="F296" s="23">
        <v>1.38E9</v>
      </c>
      <c r="G296" s="11">
        <f t="shared" si="1"/>
        <v>0</v>
      </c>
      <c r="H296" s="12"/>
      <c r="I296" s="12"/>
      <c r="J296" s="12"/>
      <c r="K296" s="12"/>
      <c r="L296" s="12"/>
      <c r="M296" s="12"/>
    </row>
    <row r="297">
      <c r="A297" s="7" t="s">
        <v>13</v>
      </c>
      <c r="B297" s="8">
        <v>44155.0</v>
      </c>
      <c r="C297" s="10">
        <v>39588.29</v>
      </c>
      <c r="D297" s="10">
        <v>505.429</v>
      </c>
      <c r="E297" s="9"/>
      <c r="F297" s="23">
        <v>1.38E9</v>
      </c>
      <c r="G297" s="11">
        <f t="shared" si="1"/>
        <v>0</v>
      </c>
      <c r="H297" s="12"/>
      <c r="I297" s="12"/>
      <c r="J297" s="12"/>
      <c r="K297" s="12"/>
      <c r="L297" s="12"/>
      <c r="M297" s="12"/>
    </row>
    <row r="298">
      <c r="A298" s="7" t="s">
        <v>13</v>
      </c>
      <c r="B298" s="8">
        <v>44156.0</v>
      </c>
      <c r="C298" s="10">
        <v>40175.29</v>
      </c>
      <c r="D298" s="10">
        <v>513.143</v>
      </c>
      <c r="E298" s="9"/>
      <c r="F298" s="23">
        <v>1.38E9</v>
      </c>
      <c r="G298" s="11">
        <f t="shared" si="1"/>
        <v>0</v>
      </c>
      <c r="H298" s="12"/>
      <c r="I298" s="12"/>
      <c r="J298" s="12"/>
      <c r="K298" s="12"/>
      <c r="L298" s="12"/>
      <c r="M298" s="12"/>
    </row>
    <row r="299">
      <c r="A299" s="7" t="s">
        <v>13</v>
      </c>
      <c r="B299" s="8">
        <v>44157.0</v>
      </c>
      <c r="C299" s="10">
        <v>42105.43</v>
      </c>
      <c r="D299" s="10">
        <v>524.0</v>
      </c>
      <c r="E299" s="9"/>
      <c r="F299" s="23">
        <v>1.38E9</v>
      </c>
      <c r="G299" s="11">
        <f t="shared" si="1"/>
        <v>0</v>
      </c>
      <c r="H299" s="12"/>
      <c r="I299" s="12"/>
      <c r="J299" s="12"/>
      <c r="K299" s="12"/>
      <c r="L299" s="12"/>
      <c r="M299" s="12"/>
    </row>
    <row r="300">
      <c r="A300" s="7" t="s">
        <v>13</v>
      </c>
      <c r="B300" s="8">
        <v>44158.0</v>
      </c>
      <c r="C300" s="10">
        <v>43364.29</v>
      </c>
      <c r="D300" s="10">
        <v>528.429</v>
      </c>
      <c r="E300" s="9"/>
      <c r="F300" s="23">
        <v>1.38E9</v>
      </c>
      <c r="G300" s="11">
        <f t="shared" si="1"/>
        <v>0</v>
      </c>
      <c r="H300" s="12"/>
      <c r="I300" s="12"/>
      <c r="J300" s="12"/>
      <c r="K300" s="12"/>
      <c r="L300" s="12"/>
      <c r="M300" s="12"/>
    </row>
    <row r="301">
      <c r="A301" s="7" t="s">
        <v>13</v>
      </c>
      <c r="B301" s="8">
        <v>44159.0</v>
      </c>
      <c r="C301" s="10">
        <v>44187.0</v>
      </c>
      <c r="D301" s="10">
        <v>529.429</v>
      </c>
      <c r="E301" s="9"/>
      <c r="F301" s="23">
        <v>1.38E9</v>
      </c>
      <c r="G301" s="11">
        <f t="shared" si="1"/>
        <v>0</v>
      </c>
      <c r="H301" s="12"/>
      <c r="I301" s="12"/>
      <c r="J301" s="12"/>
      <c r="K301" s="12"/>
      <c r="L301" s="12"/>
      <c r="M301" s="12"/>
    </row>
    <row r="302">
      <c r="A302" s="7" t="s">
        <v>13</v>
      </c>
      <c r="B302" s="8">
        <v>44160.0</v>
      </c>
      <c r="C302" s="10">
        <v>44031.71</v>
      </c>
      <c r="D302" s="10">
        <v>520.714</v>
      </c>
      <c r="E302" s="9"/>
      <c r="F302" s="23">
        <v>1.38E9</v>
      </c>
      <c r="G302" s="11">
        <f t="shared" si="1"/>
        <v>0</v>
      </c>
      <c r="H302" s="12"/>
      <c r="I302" s="12"/>
      <c r="J302" s="12"/>
      <c r="K302" s="12"/>
      <c r="L302" s="12"/>
      <c r="M302" s="12"/>
    </row>
    <row r="303">
      <c r="A303" s="7" t="s">
        <v>13</v>
      </c>
      <c r="B303" s="8">
        <v>44161.0</v>
      </c>
      <c r="C303" s="10">
        <v>43631.71</v>
      </c>
      <c r="D303" s="10">
        <v>507.571</v>
      </c>
      <c r="E303" s="9"/>
      <c r="F303" s="23">
        <v>1.38E9</v>
      </c>
      <c r="G303" s="11">
        <f t="shared" si="1"/>
        <v>0</v>
      </c>
      <c r="H303" s="12"/>
      <c r="I303" s="12"/>
      <c r="J303" s="12"/>
      <c r="K303" s="12"/>
      <c r="L303" s="12"/>
      <c r="M303" s="12"/>
    </row>
    <row r="304">
      <c r="A304" s="7" t="s">
        <v>13</v>
      </c>
      <c r="B304" s="8">
        <v>44162.0</v>
      </c>
      <c r="C304" s="10">
        <v>42930.29</v>
      </c>
      <c r="D304" s="10">
        <v>496.286</v>
      </c>
      <c r="E304" s="9"/>
      <c r="F304" s="23">
        <v>1.38E9</v>
      </c>
      <c r="G304" s="11">
        <f t="shared" si="1"/>
        <v>0</v>
      </c>
      <c r="H304" s="12"/>
      <c r="I304" s="12"/>
      <c r="J304" s="12"/>
      <c r="K304" s="12"/>
      <c r="L304" s="12"/>
      <c r="M304" s="12"/>
    </row>
    <row r="305">
      <c r="A305" s="7" t="s">
        <v>13</v>
      </c>
      <c r="B305" s="8">
        <v>44163.0</v>
      </c>
      <c r="C305" s="10">
        <v>42444.71</v>
      </c>
      <c r="D305" s="10">
        <v>495.571</v>
      </c>
      <c r="E305" s="9"/>
      <c r="F305" s="23">
        <v>1.38E9</v>
      </c>
      <c r="G305" s="11">
        <f t="shared" si="1"/>
        <v>0</v>
      </c>
      <c r="H305" s="12"/>
      <c r="I305" s="12"/>
      <c r="J305" s="12"/>
      <c r="K305" s="12"/>
      <c r="L305" s="12"/>
      <c r="M305" s="12"/>
    </row>
    <row r="306">
      <c r="A306" s="7" t="s">
        <v>13</v>
      </c>
      <c r="B306" s="8">
        <v>44164.0</v>
      </c>
      <c r="C306" s="10">
        <v>41689.43</v>
      </c>
      <c r="D306" s="10">
        <v>485.857</v>
      </c>
      <c r="E306" s="9"/>
      <c r="F306" s="23">
        <v>1.38E9</v>
      </c>
      <c r="G306" s="11">
        <f t="shared" si="1"/>
        <v>0</v>
      </c>
      <c r="H306" s="12"/>
      <c r="I306" s="12"/>
      <c r="J306" s="12"/>
      <c r="K306" s="12"/>
      <c r="L306" s="12"/>
      <c r="M306" s="12"/>
    </row>
    <row r="307">
      <c r="A307" s="7" t="s">
        <v>13</v>
      </c>
      <c r="B307" s="8">
        <v>44165.0</v>
      </c>
      <c r="C307" s="10">
        <v>40709.86</v>
      </c>
      <c r="D307" s="10">
        <v>486.143</v>
      </c>
      <c r="E307" s="9"/>
      <c r="F307" s="23">
        <v>1.38E9</v>
      </c>
      <c r="G307" s="11">
        <f t="shared" si="1"/>
        <v>0</v>
      </c>
      <c r="H307" s="12"/>
      <c r="I307" s="12"/>
      <c r="J307" s="12"/>
      <c r="K307" s="12"/>
      <c r="L307" s="12"/>
      <c r="M307" s="12"/>
    </row>
    <row r="308">
      <c r="A308" s="7" t="s">
        <v>13</v>
      </c>
      <c r="B308" s="8">
        <v>44166.0</v>
      </c>
      <c r="C308" s="10">
        <v>39599.57</v>
      </c>
      <c r="D308" s="10">
        <v>489.0</v>
      </c>
      <c r="E308" s="9"/>
      <c r="F308" s="23">
        <v>1.38E9</v>
      </c>
      <c r="G308" s="11">
        <f t="shared" si="1"/>
        <v>0</v>
      </c>
      <c r="H308" s="12"/>
      <c r="I308" s="12"/>
      <c r="J308" s="12"/>
      <c r="K308" s="12"/>
      <c r="L308" s="12"/>
      <c r="M308" s="12"/>
    </row>
    <row r="309">
      <c r="A309" s="7" t="s">
        <v>13</v>
      </c>
      <c r="B309" s="8">
        <v>44167.0</v>
      </c>
      <c r="C309" s="10">
        <v>38322.71</v>
      </c>
      <c r="D309" s="10">
        <v>489.286</v>
      </c>
      <c r="E309" s="9"/>
      <c r="F309" s="23">
        <v>1.38E9</v>
      </c>
      <c r="G309" s="11">
        <f t="shared" si="1"/>
        <v>0</v>
      </c>
      <c r="H309" s="12"/>
      <c r="I309" s="12"/>
      <c r="J309" s="12"/>
      <c r="K309" s="12"/>
      <c r="L309" s="12"/>
      <c r="M309" s="12"/>
    </row>
    <row r="310">
      <c r="A310" s="7" t="s">
        <v>13</v>
      </c>
      <c r="B310" s="8">
        <v>44168.0</v>
      </c>
      <c r="C310" s="10">
        <v>37396.0</v>
      </c>
      <c r="D310" s="10">
        <v>496.143</v>
      </c>
      <c r="E310" s="9"/>
      <c r="F310" s="23">
        <v>1.38E9</v>
      </c>
      <c r="G310" s="11">
        <f t="shared" si="1"/>
        <v>0</v>
      </c>
      <c r="H310" s="12"/>
      <c r="I310" s="12"/>
      <c r="J310" s="12"/>
      <c r="K310" s="12"/>
      <c r="L310" s="12"/>
      <c r="M310" s="12"/>
    </row>
    <row r="311">
      <c r="A311" s="7" t="s">
        <v>13</v>
      </c>
      <c r="B311" s="8">
        <v>44169.0</v>
      </c>
      <c r="C311" s="10">
        <v>36728.86</v>
      </c>
      <c r="D311" s="10">
        <v>500.0</v>
      </c>
      <c r="E311" s="9"/>
      <c r="F311" s="23">
        <v>1.38E9</v>
      </c>
      <c r="G311" s="11">
        <f t="shared" si="1"/>
        <v>0</v>
      </c>
      <c r="H311" s="12"/>
      <c r="I311" s="12"/>
      <c r="J311" s="12"/>
      <c r="K311" s="12"/>
      <c r="L311" s="12"/>
      <c r="M311" s="12"/>
    </row>
    <row r="312">
      <c r="A312" s="7" t="s">
        <v>13</v>
      </c>
      <c r="B312" s="8">
        <v>44170.0</v>
      </c>
      <c r="C312" s="10">
        <v>35900.43</v>
      </c>
      <c r="D312" s="10">
        <v>498.0</v>
      </c>
      <c r="E312" s="9"/>
      <c r="F312" s="23">
        <v>1.38E9</v>
      </c>
      <c r="G312" s="11">
        <f t="shared" si="1"/>
        <v>0</v>
      </c>
      <c r="H312" s="12"/>
      <c r="I312" s="12"/>
      <c r="J312" s="12"/>
      <c r="K312" s="12"/>
      <c r="L312" s="12"/>
      <c r="M312" s="12"/>
    </row>
    <row r="313">
      <c r="A313" s="7" t="s">
        <v>13</v>
      </c>
      <c r="B313" s="8">
        <v>44171.0</v>
      </c>
      <c r="C313" s="10">
        <v>35073.14</v>
      </c>
      <c r="D313" s="10">
        <v>490.571</v>
      </c>
      <c r="E313" s="9"/>
      <c r="F313" s="23">
        <v>1.38E9</v>
      </c>
      <c r="G313" s="11">
        <f t="shared" si="1"/>
        <v>0</v>
      </c>
      <c r="H313" s="12"/>
      <c r="I313" s="12"/>
      <c r="J313" s="12"/>
      <c r="K313" s="12"/>
      <c r="L313" s="12"/>
      <c r="M313" s="12"/>
    </row>
    <row r="314">
      <c r="A314" s="7" t="s">
        <v>13</v>
      </c>
      <c r="B314" s="8">
        <v>44172.0</v>
      </c>
      <c r="C314" s="10">
        <v>34423.0</v>
      </c>
      <c r="D314" s="10">
        <v>476.714</v>
      </c>
      <c r="E314" s="9"/>
      <c r="F314" s="23">
        <v>1.38E9</v>
      </c>
      <c r="G314" s="11">
        <f t="shared" si="1"/>
        <v>0</v>
      </c>
      <c r="H314" s="12"/>
      <c r="I314" s="12"/>
      <c r="J314" s="12"/>
      <c r="K314" s="12"/>
      <c r="L314" s="12"/>
      <c r="M314" s="12"/>
    </row>
    <row r="315">
      <c r="A315" s="7" t="s">
        <v>13</v>
      </c>
      <c r="B315" s="8">
        <v>44173.0</v>
      </c>
      <c r="C315" s="10">
        <v>33776.71</v>
      </c>
      <c r="D315" s="10">
        <v>462.571</v>
      </c>
      <c r="E315" s="9"/>
      <c r="F315" s="23">
        <v>1.38E9</v>
      </c>
      <c r="G315" s="11">
        <f t="shared" si="1"/>
        <v>0</v>
      </c>
      <c r="H315" s="12"/>
      <c r="I315" s="12"/>
      <c r="J315" s="12"/>
      <c r="K315" s="12"/>
      <c r="L315" s="12"/>
      <c r="M315" s="12"/>
    </row>
    <row r="316">
      <c r="A316" s="7" t="s">
        <v>13</v>
      </c>
      <c r="B316" s="8">
        <v>44174.0</v>
      </c>
      <c r="C316" s="10">
        <v>33201.0</v>
      </c>
      <c r="D316" s="10">
        <v>446.286</v>
      </c>
      <c r="E316" s="9"/>
      <c r="F316" s="23">
        <v>1.38E9</v>
      </c>
      <c r="G316" s="11">
        <f t="shared" si="1"/>
        <v>0</v>
      </c>
      <c r="H316" s="12"/>
      <c r="I316" s="12"/>
      <c r="J316" s="12"/>
      <c r="K316" s="12"/>
      <c r="L316" s="12"/>
      <c r="M316" s="12"/>
    </row>
    <row r="317">
      <c r="A317" s="7" t="s">
        <v>13</v>
      </c>
      <c r="B317" s="8">
        <v>44175.0</v>
      </c>
      <c r="C317" s="10">
        <v>32169.29</v>
      </c>
      <c r="D317" s="10">
        <v>428.143</v>
      </c>
      <c r="E317" s="9"/>
      <c r="F317" s="23">
        <v>1.38E9</v>
      </c>
      <c r="G317" s="11">
        <f t="shared" si="1"/>
        <v>0</v>
      </c>
      <c r="H317" s="12"/>
      <c r="I317" s="12"/>
      <c r="J317" s="12"/>
      <c r="K317" s="12"/>
      <c r="L317" s="12"/>
      <c r="M317" s="12"/>
    </row>
    <row r="318">
      <c r="A318" s="7" t="s">
        <v>13</v>
      </c>
      <c r="B318" s="8">
        <v>44176.0</v>
      </c>
      <c r="C318" s="10">
        <v>31223.43</v>
      </c>
      <c r="D318" s="10">
        <v>418.286</v>
      </c>
      <c r="E318" s="9"/>
      <c r="F318" s="23">
        <v>1.38E9</v>
      </c>
      <c r="G318" s="11">
        <f t="shared" si="1"/>
        <v>0</v>
      </c>
      <c r="H318" s="12"/>
      <c r="I318" s="12"/>
      <c r="J318" s="12"/>
      <c r="K318" s="12"/>
      <c r="L318" s="12"/>
      <c r="M318" s="12"/>
    </row>
    <row r="319">
      <c r="A319" s="7" t="s">
        <v>13</v>
      </c>
      <c r="B319" s="8">
        <v>44177.0</v>
      </c>
      <c r="C319" s="10">
        <v>30401.0</v>
      </c>
      <c r="D319" s="10">
        <v>405.286</v>
      </c>
      <c r="E319" s="9"/>
      <c r="F319" s="23">
        <v>1.38E9</v>
      </c>
      <c r="G319" s="11">
        <f t="shared" si="1"/>
        <v>0</v>
      </c>
      <c r="H319" s="12"/>
      <c r="I319" s="12"/>
      <c r="J319" s="12"/>
      <c r="K319" s="12"/>
      <c r="L319" s="12"/>
      <c r="M319" s="12"/>
    </row>
    <row r="320">
      <c r="A320" s="7" t="s">
        <v>13</v>
      </c>
      <c r="B320" s="8">
        <v>44178.0</v>
      </c>
      <c r="C320" s="10">
        <v>29556.71</v>
      </c>
      <c r="D320" s="10">
        <v>397.429</v>
      </c>
      <c r="E320" s="9"/>
      <c r="F320" s="23">
        <v>1.38E9</v>
      </c>
      <c r="G320" s="11">
        <f t="shared" si="1"/>
        <v>0</v>
      </c>
      <c r="H320" s="12"/>
      <c r="I320" s="12"/>
      <c r="J320" s="12"/>
      <c r="K320" s="12"/>
      <c r="L320" s="12"/>
      <c r="M320" s="12"/>
    </row>
    <row r="321">
      <c r="A321" s="7" t="s">
        <v>13</v>
      </c>
      <c r="B321" s="8">
        <v>44179.0</v>
      </c>
      <c r="C321" s="10">
        <v>28913.57</v>
      </c>
      <c r="D321" s="10">
        <v>393.0</v>
      </c>
      <c r="E321" s="9"/>
      <c r="F321" s="23">
        <v>1.38E9</v>
      </c>
      <c r="G321" s="11">
        <f t="shared" si="1"/>
        <v>0</v>
      </c>
      <c r="H321" s="12"/>
      <c r="I321" s="12"/>
      <c r="J321" s="12"/>
      <c r="K321" s="12"/>
      <c r="L321" s="12"/>
      <c r="M321" s="12"/>
    </row>
    <row r="322">
      <c r="A322" s="7" t="s">
        <v>13</v>
      </c>
      <c r="B322" s="8">
        <v>44180.0</v>
      </c>
      <c r="C322" s="10">
        <v>28099.57</v>
      </c>
      <c r="D322" s="10">
        <v>390.857</v>
      </c>
      <c r="E322" s="9"/>
      <c r="F322" s="23">
        <v>1.38E9</v>
      </c>
      <c r="G322" s="11">
        <f t="shared" si="1"/>
        <v>0</v>
      </c>
      <c r="H322" s="12"/>
      <c r="I322" s="12"/>
      <c r="J322" s="12"/>
      <c r="K322" s="12"/>
      <c r="L322" s="12"/>
      <c r="M322" s="12"/>
    </row>
    <row r="323">
      <c r="A323" s="7" t="s">
        <v>13</v>
      </c>
      <c r="B323" s="8">
        <v>44181.0</v>
      </c>
      <c r="C323" s="10">
        <v>27026.57</v>
      </c>
      <c r="D323" s="10">
        <v>382.714</v>
      </c>
      <c r="E323" s="9"/>
      <c r="F323" s="23">
        <v>1.38E9</v>
      </c>
      <c r="G323" s="11">
        <f t="shared" si="1"/>
        <v>0</v>
      </c>
      <c r="H323" s="12"/>
      <c r="I323" s="12"/>
      <c r="J323" s="12"/>
      <c r="K323" s="12"/>
      <c r="L323" s="12"/>
      <c r="M323" s="12"/>
    </row>
    <row r="324">
      <c r="A324" s="7" t="s">
        <v>13</v>
      </c>
      <c r="B324" s="8">
        <v>44182.0</v>
      </c>
      <c r="C324" s="10">
        <v>26100.43</v>
      </c>
      <c r="D324" s="10">
        <v>372.0</v>
      </c>
      <c r="E324" s="9"/>
      <c r="F324" s="23">
        <v>1.38E9</v>
      </c>
      <c r="G324" s="11">
        <f t="shared" si="1"/>
        <v>0</v>
      </c>
      <c r="H324" s="12"/>
      <c r="I324" s="12"/>
      <c r="J324" s="12"/>
      <c r="K324" s="12"/>
      <c r="L324" s="12"/>
      <c r="M324" s="12"/>
    </row>
    <row r="325">
      <c r="A325" s="7" t="s">
        <v>13</v>
      </c>
      <c r="B325" s="8">
        <v>44183.0</v>
      </c>
      <c r="C325" s="10">
        <v>25403.43</v>
      </c>
      <c r="D325" s="10">
        <v>358.286</v>
      </c>
      <c r="E325" s="9"/>
      <c r="F325" s="23">
        <v>1.38E9</v>
      </c>
      <c r="G325" s="11">
        <f t="shared" si="1"/>
        <v>0</v>
      </c>
      <c r="H325" s="12"/>
      <c r="I325" s="12"/>
      <c r="J325" s="12"/>
      <c r="K325" s="12"/>
      <c r="L325" s="12"/>
      <c r="M325" s="12"/>
    </row>
    <row r="326">
      <c r="A326" s="7" t="s">
        <v>13</v>
      </c>
      <c r="B326" s="8">
        <v>44184.0</v>
      </c>
      <c r="C326" s="10">
        <v>24884.86</v>
      </c>
      <c r="D326" s="10">
        <v>351.143</v>
      </c>
      <c r="E326" s="9"/>
      <c r="F326" s="23">
        <v>1.38E9</v>
      </c>
      <c r="G326" s="11">
        <f t="shared" si="1"/>
        <v>0</v>
      </c>
      <c r="H326" s="12"/>
      <c r="I326" s="12"/>
      <c r="J326" s="12"/>
      <c r="K326" s="12"/>
      <c r="L326" s="12"/>
      <c r="M326" s="12"/>
    </row>
    <row r="327">
      <c r="A327" s="7" t="s">
        <v>13</v>
      </c>
      <c r="B327" s="8">
        <v>44185.0</v>
      </c>
      <c r="C327" s="10">
        <v>24494.29</v>
      </c>
      <c r="D327" s="10">
        <v>350.714</v>
      </c>
      <c r="E327" s="9"/>
      <c r="F327" s="23">
        <v>1.38E9</v>
      </c>
      <c r="G327" s="11">
        <f t="shared" si="1"/>
        <v>0</v>
      </c>
      <c r="H327" s="12"/>
      <c r="I327" s="12"/>
      <c r="J327" s="12"/>
      <c r="K327" s="12"/>
      <c r="L327" s="12"/>
      <c r="M327" s="12"/>
    </row>
    <row r="328">
      <c r="A328" s="7" t="s">
        <v>13</v>
      </c>
      <c r="B328" s="8">
        <v>44186.0</v>
      </c>
      <c r="C328" s="10">
        <v>24135.86</v>
      </c>
      <c r="D328" s="10">
        <v>343.143</v>
      </c>
      <c r="E328" s="9"/>
      <c r="F328" s="23">
        <v>1.38E9</v>
      </c>
      <c r="G328" s="11">
        <f t="shared" si="1"/>
        <v>0</v>
      </c>
      <c r="H328" s="12"/>
      <c r="I328" s="12"/>
      <c r="J328" s="12"/>
      <c r="K328" s="12"/>
      <c r="L328" s="12"/>
      <c r="M328" s="12"/>
    </row>
    <row r="329">
      <c r="A329" s="7" t="s">
        <v>13</v>
      </c>
      <c r="B329" s="8">
        <v>44187.0</v>
      </c>
      <c r="C329" s="10">
        <v>23788.43</v>
      </c>
      <c r="D329" s="10">
        <v>335.429</v>
      </c>
      <c r="E329" s="9"/>
      <c r="F329" s="23">
        <v>1.38E9</v>
      </c>
      <c r="G329" s="11">
        <f t="shared" si="1"/>
        <v>0</v>
      </c>
      <c r="H329" s="12"/>
      <c r="I329" s="12"/>
      <c r="J329" s="12"/>
      <c r="K329" s="12"/>
      <c r="L329" s="12"/>
      <c r="M329" s="12"/>
    </row>
    <row r="330">
      <c r="A330" s="7" t="s">
        <v>13</v>
      </c>
      <c r="B330" s="8">
        <v>44188.0</v>
      </c>
      <c r="C330" s="10">
        <v>23888.71</v>
      </c>
      <c r="D330" s="10">
        <v>329.286</v>
      </c>
      <c r="E330" s="9"/>
      <c r="F330" s="23">
        <v>1.38E9</v>
      </c>
      <c r="G330" s="11">
        <f t="shared" si="1"/>
        <v>0</v>
      </c>
      <c r="H330" s="12"/>
      <c r="I330" s="12"/>
      <c r="J330" s="12"/>
      <c r="K330" s="12"/>
      <c r="L330" s="12"/>
      <c r="M330" s="12"/>
    </row>
    <row r="331">
      <c r="A331" s="7" t="s">
        <v>13</v>
      </c>
      <c r="B331" s="8">
        <v>44189.0</v>
      </c>
      <c r="C331" s="10">
        <v>23914.0</v>
      </c>
      <c r="D331" s="10">
        <v>329.0</v>
      </c>
      <c r="E331" s="9"/>
      <c r="F331" s="23">
        <v>1.38E9</v>
      </c>
      <c r="G331" s="11">
        <f t="shared" si="1"/>
        <v>0</v>
      </c>
      <c r="H331" s="12"/>
      <c r="I331" s="12"/>
      <c r="J331" s="12"/>
      <c r="K331" s="12"/>
      <c r="L331" s="12"/>
      <c r="M331" s="12"/>
    </row>
    <row r="332">
      <c r="A332" s="7" t="s">
        <v>13</v>
      </c>
      <c r="B332" s="8">
        <v>44190.0</v>
      </c>
      <c r="C332" s="10">
        <v>23502.71</v>
      </c>
      <c r="D332" s="10">
        <v>315.286</v>
      </c>
      <c r="E332" s="9"/>
      <c r="F332" s="23">
        <v>1.38E9</v>
      </c>
      <c r="G332" s="11">
        <f t="shared" si="1"/>
        <v>0</v>
      </c>
      <c r="H332" s="12"/>
      <c r="I332" s="12"/>
      <c r="J332" s="12"/>
      <c r="K332" s="12"/>
      <c r="L332" s="12"/>
      <c r="M332" s="12"/>
    </row>
    <row r="333">
      <c r="A333" s="7" t="s">
        <v>13</v>
      </c>
      <c r="B333" s="8">
        <v>44191.0</v>
      </c>
      <c r="C333" s="10">
        <v>22375.29</v>
      </c>
      <c r="D333" s="10">
        <v>306.429</v>
      </c>
      <c r="E333" s="9"/>
      <c r="F333" s="23">
        <v>1.38E9</v>
      </c>
      <c r="G333" s="11">
        <f t="shared" si="1"/>
        <v>0</v>
      </c>
      <c r="H333" s="12"/>
      <c r="I333" s="12"/>
      <c r="J333" s="12"/>
      <c r="K333" s="12"/>
      <c r="L333" s="12"/>
      <c r="M333" s="12"/>
    </row>
    <row r="334">
      <c r="A334" s="7" t="s">
        <v>13</v>
      </c>
      <c r="B334" s="8">
        <v>44192.0</v>
      </c>
      <c r="C334" s="10">
        <v>21758.71</v>
      </c>
      <c r="D334" s="10">
        <v>298.714</v>
      </c>
      <c r="E334" s="9"/>
      <c r="F334" s="23">
        <v>1.38E9</v>
      </c>
      <c r="G334" s="11">
        <f t="shared" si="1"/>
        <v>0</v>
      </c>
      <c r="H334" s="12"/>
      <c r="I334" s="12"/>
      <c r="J334" s="12"/>
      <c r="K334" s="12"/>
      <c r="L334" s="12"/>
      <c r="M334" s="12"/>
    </row>
    <row r="335">
      <c r="A335" s="7" t="s">
        <v>13</v>
      </c>
      <c r="B335" s="8">
        <v>44193.0</v>
      </c>
      <c r="C335" s="10">
        <v>21312.43</v>
      </c>
      <c r="D335" s="10">
        <v>291.714</v>
      </c>
      <c r="E335" s="9"/>
      <c r="F335" s="23">
        <v>1.38E9</v>
      </c>
      <c r="G335" s="11">
        <f t="shared" si="1"/>
        <v>0</v>
      </c>
      <c r="H335" s="12"/>
      <c r="I335" s="12"/>
      <c r="J335" s="12"/>
      <c r="K335" s="12"/>
      <c r="L335" s="12"/>
      <c r="M335" s="12"/>
    </row>
    <row r="336">
      <c r="A336" s="7" t="s">
        <v>13</v>
      </c>
      <c r="B336" s="8">
        <v>44194.0</v>
      </c>
      <c r="C336" s="10">
        <v>20826.57</v>
      </c>
      <c r="D336" s="10">
        <v>285.0</v>
      </c>
      <c r="E336" s="9"/>
      <c r="F336" s="23">
        <v>1.38E9</v>
      </c>
      <c r="G336" s="11">
        <f t="shared" si="1"/>
        <v>0</v>
      </c>
      <c r="H336" s="12"/>
      <c r="I336" s="12"/>
      <c r="J336" s="12"/>
      <c r="K336" s="12"/>
      <c r="L336" s="12"/>
      <c r="M336" s="12"/>
    </row>
    <row r="337">
      <c r="A337" s="7" t="s">
        <v>13</v>
      </c>
      <c r="B337" s="8">
        <v>44195.0</v>
      </c>
      <c r="C337" s="10">
        <v>20413.71</v>
      </c>
      <c r="D337" s="10">
        <v>283.143</v>
      </c>
      <c r="E337" s="9"/>
      <c r="F337" s="23">
        <v>1.38E9</v>
      </c>
      <c r="G337" s="11">
        <f t="shared" si="1"/>
        <v>0</v>
      </c>
      <c r="H337" s="12"/>
      <c r="I337" s="12"/>
      <c r="J337" s="12"/>
      <c r="K337" s="12"/>
      <c r="L337" s="12"/>
      <c r="M337" s="12"/>
    </row>
    <row r="338">
      <c r="A338" s="7" t="s">
        <v>13</v>
      </c>
      <c r="B338" s="8">
        <v>44196.0</v>
      </c>
      <c r="C338" s="10">
        <v>17118.43</v>
      </c>
      <c r="D338" s="10">
        <v>235.143</v>
      </c>
      <c r="E338" s="9"/>
      <c r="F338" s="23">
        <v>1.38E9</v>
      </c>
      <c r="G338" s="11">
        <f t="shared" si="1"/>
        <v>0</v>
      </c>
      <c r="H338" s="12"/>
      <c r="I338" s="12"/>
      <c r="J338" s="12"/>
      <c r="K338" s="12"/>
      <c r="L338" s="12"/>
      <c r="M338" s="12"/>
    </row>
    <row r="339">
      <c r="A339" s="7" t="s">
        <v>13</v>
      </c>
      <c r="B339" s="8">
        <v>44197.0</v>
      </c>
      <c r="C339" s="10">
        <v>16798.71</v>
      </c>
      <c r="D339" s="10">
        <v>235.857</v>
      </c>
      <c r="E339" s="9"/>
      <c r="F339" s="23">
        <v>1.38E9</v>
      </c>
      <c r="G339" s="11">
        <f t="shared" si="1"/>
        <v>0</v>
      </c>
      <c r="H339" s="12"/>
      <c r="I339" s="12"/>
      <c r="J339" s="12"/>
      <c r="K339" s="12"/>
      <c r="L339" s="12"/>
      <c r="M339" s="12"/>
    </row>
    <row r="340">
      <c r="A340" s="7" t="s">
        <v>13</v>
      </c>
      <c r="B340" s="8">
        <v>44198.0</v>
      </c>
      <c r="C340" s="10">
        <v>19445.0</v>
      </c>
      <c r="D340" s="10">
        <v>259.0</v>
      </c>
      <c r="E340" s="9"/>
      <c r="F340" s="23">
        <v>1.38E9</v>
      </c>
      <c r="G340" s="11">
        <f t="shared" si="1"/>
        <v>0</v>
      </c>
      <c r="H340" s="12"/>
      <c r="I340" s="12"/>
      <c r="J340" s="12"/>
      <c r="K340" s="12"/>
      <c r="L340" s="12"/>
      <c r="M340" s="12"/>
    </row>
    <row r="341">
      <c r="A341" s="7" t="s">
        <v>13</v>
      </c>
      <c r="B341" s="8">
        <v>44199.0</v>
      </c>
      <c r="C341" s="10">
        <v>18942.57</v>
      </c>
      <c r="D341" s="10">
        <v>249.714</v>
      </c>
      <c r="E341" s="9"/>
      <c r="F341" s="23">
        <v>1.38E9</v>
      </c>
      <c r="G341" s="11">
        <f t="shared" si="1"/>
        <v>0</v>
      </c>
      <c r="H341" s="12"/>
      <c r="I341" s="12"/>
      <c r="J341" s="12"/>
      <c r="K341" s="12"/>
      <c r="L341" s="12"/>
      <c r="M341" s="12"/>
    </row>
    <row r="342">
      <c r="A342" s="7" t="s">
        <v>13</v>
      </c>
      <c r="B342" s="8">
        <v>44200.0</v>
      </c>
      <c r="C342" s="10">
        <v>18934.43</v>
      </c>
      <c r="D342" s="10">
        <v>242.429</v>
      </c>
      <c r="E342" s="9"/>
      <c r="F342" s="23">
        <v>1.38E9</v>
      </c>
      <c r="G342" s="11">
        <f t="shared" si="1"/>
        <v>0</v>
      </c>
      <c r="H342" s="12"/>
      <c r="I342" s="12"/>
      <c r="J342" s="12"/>
      <c r="K342" s="12"/>
      <c r="L342" s="12"/>
      <c r="M342" s="12"/>
    </row>
    <row r="343">
      <c r="A343" s="7" t="s">
        <v>13</v>
      </c>
      <c r="B343" s="8">
        <v>44201.0</v>
      </c>
      <c r="C343" s="10">
        <v>18582.86</v>
      </c>
      <c r="D343" s="10">
        <v>239.286</v>
      </c>
      <c r="E343" s="9"/>
      <c r="F343" s="23">
        <v>1.38E9</v>
      </c>
      <c r="G343" s="11">
        <f t="shared" si="1"/>
        <v>0</v>
      </c>
      <c r="H343" s="12"/>
      <c r="I343" s="12"/>
      <c r="J343" s="12"/>
      <c r="K343" s="12"/>
      <c r="L343" s="12"/>
      <c r="M343" s="12"/>
    </row>
    <row r="344">
      <c r="A344" s="7" t="s">
        <v>13</v>
      </c>
      <c r="B344" s="8">
        <v>44202.0</v>
      </c>
      <c r="C344" s="10">
        <v>18372.0</v>
      </c>
      <c r="D344" s="10">
        <v>228.286</v>
      </c>
      <c r="E344" s="9"/>
      <c r="F344" s="23">
        <v>1.38E9</v>
      </c>
      <c r="G344" s="11">
        <f t="shared" si="1"/>
        <v>0</v>
      </c>
      <c r="H344" s="12"/>
      <c r="I344" s="12"/>
      <c r="J344" s="12"/>
      <c r="K344" s="12"/>
      <c r="L344" s="12"/>
      <c r="M344" s="12"/>
    </row>
    <row r="345">
      <c r="A345" s="7" t="s">
        <v>13</v>
      </c>
      <c r="B345" s="8">
        <v>44203.0</v>
      </c>
      <c r="C345" s="10">
        <v>20963.29</v>
      </c>
      <c r="D345" s="10">
        <v>261.714</v>
      </c>
      <c r="E345" s="9"/>
      <c r="F345" s="23">
        <v>1.38E9</v>
      </c>
      <c r="G345" s="11">
        <f t="shared" si="1"/>
        <v>0</v>
      </c>
      <c r="H345" s="12"/>
      <c r="I345" s="12"/>
      <c r="J345" s="12"/>
      <c r="K345" s="12"/>
      <c r="L345" s="12"/>
      <c r="M345" s="12"/>
    </row>
    <row r="346">
      <c r="A346" s="7" t="s">
        <v>13</v>
      </c>
      <c r="B346" s="8">
        <v>44204.0</v>
      </c>
      <c r="C346" s="10">
        <v>18101.14</v>
      </c>
      <c r="D346" s="10">
        <v>225.143</v>
      </c>
      <c r="E346" s="9"/>
      <c r="F346" s="23">
        <v>1.38E9</v>
      </c>
      <c r="G346" s="11">
        <f t="shared" si="1"/>
        <v>0</v>
      </c>
      <c r="H346" s="12"/>
      <c r="I346" s="12"/>
      <c r="J346" s="12"/>
      <c r="K346" s="12"/>
      <c r="L346" s="12"/>
      <c r="M346" s="12"/>
    </row>
    <row r="347">
      <c r="A347" s="7" t="s">
        <v>13</v>
      </c>
      <c r="B347" s="8">
        <v>44205.0</v>
      </c>
      <c r="C347" s="10">
        <v>18045.57</v>
      </c>
      <c r="D347" s="10">
        <v>223.429</v>
      </c>
      <c r="E347" s="9"/>
      <c r="F347" s="23">
        <v>1.38E9</v>
      </c>
      <c r="G347" s="11">
        <f t="shared" si="1"/>
        <v>0</v>
      </c>
      <c r="H347" s="12"/>
      <c r="I347" s="12"/>
      <c r="J347" s="12"/>
      <c r="K347" s="12"/>
      <c r="L347" s="12"/>
      <c r="M347" s="12"/>
    </row>
    <row r="348">
      <c r="A348" s="7" t="s">
        <v>13</v>
      </c>
      <c r="B348" s="8">
        <v>44206.0</v>
      </c>
      <c r="C348" s="10">
        <v>18018.0</v>
      </c>
      <c r="D348" s="10">
        <v>215.857</v>
      </c>
      <c r="E348" s="9"/>
      <c r="F348" s="23">
        <v>1.38E9</v>
      </c>
      <c r="G348" s="11">
        <f t="shared" si="1"/>
        <v>0</v>
      </c>
      <c r="H348" s="12"/>
      <c r="I348" s="12"/>
      <c r="J348" s="12"/>
      <c r="K348" s="12"/>
      <c r="L348" s="12"/>
      <c r="M348" s="12"/>
    </row>
    <row r="349">
      <c r="A349" s="7" t="s">
        <v>13</v>
      </c>
      <c r="B349" s="8">
        <v>44207.0</v>
      </c>
      <c r="C349" s="10">
        <v>17476.43</v>
      </c>
      <c r="D349" s="10">
        <v>211.0</v>
      </c>
      <c r="E349" s="9"/>
      <c r="F349" s="23">
        <v>1.38E9</v>
      </c>
      <c r="G349" s="11">
        <f t="shared" si="1"/>
        <v>0</v>
      </c>
      <c r="H349" s="12"/>
      <c r="I349" s="12"/>
      <c r="J349" s="12"/>
      <c r="K349" s="12"/>
      <c r="L349" s="12"/>
      <c r="M349" s="12"/>
    </row>
    <row r="350">
      <c r="A350" s="7" t="s">
        <v>13</v>
      </c>
      <c r="B350" s="8">
        <v>44208.0</v>
      </c>
      <c r="C350" s="10">
        <v>17173.57</v>
      </c>
      <c r="D350" s="10">
        <v>202.143</v>
      </c>
      <c r="E350" s="9"/>
      <c r="F350" s="23">
        <v>1.38E9</v>
      </c>
      <c r="G350" s="11">
        <f t="shared" si="1"/>
        <v>0</v>
      </c>
      <c r="H350" s="12"/>
      <c r="I350" s="12"/>
      <c r="J350" s="12"/>
      <c r="K350" s="12"/>
      <c r="L350" s="12"/>
      <c r="M350" s="12"/>
    </row>
    <row r="351">
      <c r="A351" s="7" t="s">
        <v>13</v>
      </c>
      <c r="B351" s="8">
        <v>44209.0</v>
      </c>
      <c r="C351" s="10">
        <v>16687.86</v>
      </c>
      <c r="D351" s="10">
        <v>198.714</v>
      </c>
      <c r="E351" s="9"/>
      <c r="F351" s="23">
        <v>1.38E9</v>
      </c>
      <c r="G351" s="11">
        <f t="shared" si="1"/>
        <v>0</v>
      </c>
      <c r="H351" s="12"/>
      <c r="I351" s="12"/>
      <c r="J351" s="12"/>
      <c r="K351" s="12"/>
      <c r="L351" s="12"/>
      <c r="M351" s="12"/>
    </row>
    <row r="352">
      <c r="A352" s="7" t="s">
        <v>13</v>
      </c>
      <c r="B352" s="8">
        <v>44210.0</v>
      </c>
      <c r="C352" s="10">
        <v>16323.71</v>
      </c>
      <c r="D352" s="10">
        <v>192.571</v>
      </c>
      <c r="E352" s="9"/>
      <c r="F352" s="23">
        <v>1.38E9</v>
      </c>
      <c r="G352" s="11">
        <f t="shared" si="1"/>
        <v>0</v>
      </c>
      <c r="H352" s="12"/>
      <c r="I352" s="12"/>
      <c r="J352" s="12"/>
      <c r="K352" s="12"/>
      <c r="L352" s="12"/>
      <c r="M352" s="12"/>
    </row>
    <row r="353">
      <c r="A353" s="7" t="s">
        <v>13</v>
      </c>
      <c r="B353" s="8">
        <v>44211.0</v>
      </c>
      <c r="C353" s="10">
        <v>18489.14</v>
      </c>
      <c r="D353" s="10">
        <v>217.571</v>
      </c>
      <c r="E353" s="10">
        <v>0.0</v>
      </c>
      <c r="F353" s="23">
        <v>1.38E9</v>
      </c>
      <c r="G353" s="11">
        <f t="shared" si="1"/>
        <v>0</v>
      </c>
      <c r="H353" s="12"/>
      <c r="I353" s="12"/>
      <c r="J353" s="12"/>
      <c r="K353" s="12"/>
      <c r="L353" s="12"/>
      <c r="M353" s="12"/>
    </row>
    <row r="354">
      <c r="A354" s="7" t="s">
        <v>13</v>
      </c>
      <c r="B354" s="8">
        <v>44212.0</v>
      </c>
      <c r="C354" s="10">
        <v>15385.86</v>
      </c>
      <c r="D354" s="10">
        <v>182.143</v>
      </c>
      <c r="E354" s="10">
        <v>191181.0</v>
      </c>
      <c r="F354" s="23">
        <v>1.38E9</v>
      </c>
      <c r="G354" s="11">
        <f t="shared" si="1"/>
        <v>0.0001385369565</v>
      </c>
      <c r="H354" s="12"/>
      <c r="I354" s="12"/>
      <c r="J354" s="12"/>
      <c r="K354" s="12"/>
      <c r="L354" s="12"/>
      <c r="M354" s="12"/>
    </row>
    <row r="355">
      <c r="A355" s="7" t="s">
        <v>13</v>
      </c>
      <c r="B355" s="8">
        <v>44213.0</v>
      </c>
      <c r="C355" s="10">
        <v>15025.43</v>
      </c>
      <c r="D355" s="10">
        <v>179.857</v>
      </c>
      <c r="E355" s="10">
        <v>224301.0</v>
      </c>
      <c r="F355" s="23">
        <v>1.38E9</v>
      </c>
      <c r="G355" s="11">
        <f t="shared" si="1"/>
        <v>0.0001625369565</v>
      </c>
      <c r="H355" s="12"/>
      <c r="I355" s="12"/>
      <c r="J355" s="12"/>
      <c r="K355" s="12"/>
      <c r="L355" s="12"/>
      <c r="M355" s="12"/>
    </row>
    <row r="356">
      <c r="A356" s="7" t="s">
        <v>13</v>
      </c>
      <c r="B356" s="8">
        <v>44214.0</v>
      </c>
      <c r="C356" s="10">
        <v>14663.43</v>
      </c>
      <c r="D356" s="10">
        <v>175.571</v>
      </c>
      <c r="E356" s="10">
        <v>454049.0</v>
      </c>
      <c r="F356" s="23">
        <v>1.38E9</v>
      </c>
      <c r="G356" s="11">
        <f t="shared" si="1"/>
        <v>0.0003290210145</v>
      </c>
      <c r="H356" s="12"/>
      <c r="I356" s="12"/>
      <c r="J356" s="12"/>
      <c r="K356" s="12"/>
      <c r="L356" s="12"/>
      <c r="M356" s="12"/>
    </row>
    <row r="357">
      <c r="A357" s="7" t="s">
        <v>13</v>
      </c>
      <c r="B357" s="8">
        <v>44215.0</v>
      </c>
      <c r="C357" s="10">
        <v>14356.0</v>
      </c>
      <c r="D357" s="10">
        <v>169.857</v>
      </c>
      <c r="E357" s="10">
        <v>674835.0</v>
      </c>
      <c r="F357" s="23">
        <v>1.38E9</v>
      </c>
      <c r="G357" s="11">
        <f t="shared" si="1"/>
        <v>0.0004890108696</v>
      </c>
      <c r="H357" s="12"/>
      <c r="I357" s="12"/>
      <c r="J357" s="12"/>
      <c r="K357" s="12"/>
      <c r="L357" s="12"/>
      <c r="M357" s="12"/>
    </row>
    <row r="358">
      <c r="A358" s="7" t="s">
        <v>13</v>
      </c>
      <c r="B358" s="8">
        <v>44216.0</v>
      </c>
      <c r="C358" s="10">
        <v>14112.86</v>
      </c>
      <c r="D358" s="10">
        <v>163.143</v>
      </c>
      <c r="E358" s="10">
        <v>806484.0</v>
      </c>
      <c r="F358" s="23">
        <v>1.38E9</v>
      </c>
      <c r="G358" s="11">
        <f t="shared" si="1"/>
        <v>0.0005844086957</v>
      </c>
      <c r="H358" s="12"/>
      <c r="I358" s="12"/>
      <c r="J358" s="12"/>
      <c r="K358" s="12"/>
      <c r="L358" s="12"/>
      <c r="M358" s="12"/>
    </row>
    <row r="359">
      <c r="A359" s="7" t="s">
        <v>13</v>
      </c>
      <c r="B359" s="8">
        <v>44217.0</v>
      </c>
      <c r="C359" s="10">
        <v>13963.57</v>
      </c>
      <c r="D359" s="10">
        <v>159.143</v>
      </c>
      <c r="E359" s="10">
        <v>1043534.0</v>
      </c>
      <c r="F359" s="23">
        <v>1.38E9</v>
      </c>
      <c r="G359" s="11">
        <f t="shared" si="1"/>
        <v>0.000756184058</v>
      </c>
      <c r="H359" s="12"/>
      <c r="I359" s="12"/>
      <c r="J359" s="12"/>
      <c r="K359" s="12"/>
      <c r="L359" s="12"/>
      <c r="M359" s="12"/>
    </row>
    <row r="360">
      <c r="A360" s="7" t="s">
        <v>13</v>
      </c>
      <c r="B360" s="8">
        <v>44218.0</v>
      </c>
      <c r="C360" s="10">
        <v>13834.71</v>
      </c>
      <c r="D360" s="10">
        <v>155.857</v>
      </c>
      <c r="E360" s="10">
        <v>1390592.0</v>
      </c>
      <c r="F360" s="23">
        <v>1.38E9</v>
      </c>
      <c r="G360" s="11">
        <f t="shared" si="1"/>
        <v>0.001007675362</v>
      </c>
      <c r="H360" s="12"/>
      <c r="I360" s="12"/>
      <c r="J360" s="12"/>
      <c r="K360" s="12"/>
      <c r="L360" s="12"/>
      <c r="M360" s="12"/>
    </row>
    <row r="361">
      <c r="A361" s="7" t="s">
        <v>13</v>
      </c>
      <c r="B361" s="8">
        <v>44219.0</v>
      </c>
      <c r="C361" s="10">
        <v>13792.57</v>
      </c>
      <c r="D361" s="10">
        <v>152.143</v>
      </c>
      <c r="E361" s="10">
        <v>1582201.0</v>
      </c>
      <c r="F361" s="23">
        <v>1.38E9</v>
      </c>
      <c r="G361" s="11">
        <f t="shared" si="1"/>
        <v>0.001146522464</v>
      </c>
      <c r="H361" s="12"/>
      <c r="I361" s="12"/>
      <c r="J361" s="12"/>
      <c r="K361" s="12"/>
      <c r="L361" s="12"/>
      <c r="M361" s="12"/>
    </row>
    <row r="362">
      <c r="A362" s="7" t="s">
        <v>13</v>
      </c>
      <c r="B362" s="8">
        <v>44220.0</v>
      </c>
      <c r="C362" s="10">
        <v>13709.0</v>
      </c>
      <c r="D362" s="10">
        <v>150.143</v>
      </c>
      <c r="E362" s="10">
        <v>1615504.0</v>
      </c>
      <c r="F362" s="23">
        <v>1.38E9</v>
      </c>
      <c r="G362" s="11">
        <f t="shared" si="1"/>
        <v>0.001170655072</v>
      </c>
      <c r="H362" s="12"/>
      <c r="I362" s="12"/>
      <c r="J362" s="12"/>
      <c r="K362" s="12"/>
      <c r="L362" s="12"/>
      <c r="M362" s="12"/>
    </row>
    <row r="363">
      <c r="A363" s="7" t="s">
        <v>13</v>
      </c>
      <c r="B363" s="8">
        <v>44221.0</v>
      </c>
      <c r="C363" s="10">
        <v>13573.57</v>
      </c>
      <c r="D363" s="10">
        <v>147.286</v>
      </c>
      <c r="E363" s="10">
        <v>2023809.0</v>
      </c>
      <c r="F363" s="23">
        <v>1.38E9</v>
      </c>
      <c r="G363" s="11">
        <f t="shared" si="1"/>
        <v>0.001466528261</v>
      </c>
      <c r="H363" s="12"/>
      <c r="I363" s="12"/>
      <c r="J363" s="12"/>
      <c r="K363" s="12"/>
      <c r="L363" s="12"/>
      <c r="M363" s="12"/>
    </row>
    <row r="364">
      <c r="A364" s="7" t="s">
        <v>13</v>
      </c>
      <c r="B364" s="8">
        <v>44222.0</v>
      </c>
      <c r="C364" s="10">
        <v>13412.57</v>
      </c>
      <c r="D364" s="10">
        <v>143.714</v>
      </c>
      <c r="E364" s="10">
        <v>2029480.0</v>
      </c>
      <c r="F364" s="23">
        <v>1.38E9</v>
      </c>
      <c r="G364" s="11">
        <f t="shared" si="1"/>
        <v>0.001470637681</v>
      </c>
      <c r="H364" s="12"/>
      <c r="I364" s="12"/>
      <c r="J364" s="12"/>
      <c r="K364" s="12"/>
      <c r="L364" s="12"/>
      <c r="M364" s="12"/>
    </row>
    <row r="365">
      <c r="A365" s="7" t="s">
        <v>13</v>
      </c>
      <c r="B365" s="8">
        <v>44223.0</v>
      </c>
      <c r="C365" s="10">
        <v>12901.43</v>
      </c>
      <c r="D365" s="10">
        <v>139.714</v>
      </c>
      <c r="E365" s="10">
        <v>2355979.0</v>
      </c>
      <c r="F365" s="23">
        <v>1.38E9</v>
      </c>
      <c r="G365" s="11">
        <f t="shared" si="1"/>
        <v>0.001707231159</v>
      </c>
      <c r="H365" s="12"/>
      <c r="I365" s="12"/>
      <c r="J365" s="12"/>
      <c r="K365" s="12"/>
      <c r="L365" s="12"/>
      <c r="M365" s="12"/>
    </row>
    <row r="366">
      <c r="A366" s="7" t="s">
        <v>13</v>
      </c>
      <c r="B366" s="8">
        <v>44224.0</v>
      </c>
      <c r="C366" s="10">
        <v>13517.14</v>
      </c>
      <c r="D366" s="10">
        <v>139.714</v>
      </c>
      <c r="E366" s="10">
        <v>2928053.0</v>
      </c>
      <c r="F366" s="23">
        <v>1.38E9</v>
      </c>
      <c r="G366" s="11">
        <f t="shared" si="1"/>
        <v>0.002121777536</v>
      </c>
      <c r="H366" s="12"/>
      <c r="I366" s="12"/>
      <c r="J366" s="12"/>
      <c r="K366" s="12"/>
      <c r="L366" s="12"/>
      <c r="M366" s="12"/>
    </row>
    <row r="367">
      <c r="A367" s="7" t="s">
        <v>13</v>
      </c>
      <c r="B367" s="8">
        <v>44225.0</v>
      </c>
      <c r="C367" s="10">
        <v>13349.43</v>
      </c>
      <c r="D367" s="10">
        <v>137.571</v>
      </c>
      <c r="E367" s="10">
        <v>3500027.0</v>
      </c>
      <c r="F367" s="23">
        <v>1.38E9</v>
      </c>
      <c r="G367" s="11">
        <f t="shared" si="1"/>
        <v>0.002536251449</v>
      </c>
      <c r="H367" s="12"/>
      <c r="I367" s="12"/>
      <c r="J367" s="12"/>
      <c r="K367" s="12"/>
      <c r="L367" s="12"/>
      <c r="M367" s="12"/>
    </row>
    <row r="368">
      <c r="A368" s="7" t="s">
        <v>13</v>
      </c>
      <c r="B368" s="8">
        <v>44226.0</v>
      </c>
      <c r="C368" s="10">
        <v>13091.57</v>
      </c>
      <c r="D368" s="10">
        <v>133.571</v>
      </c>
      <c r="E368" s="10">
        <v>3744334.0</v>
      </c>
      <c r="F368" s="23">
        <v>1.38E9</v>
      </c>
      <c r="G368" s="11">
        <f t="shared" si="1"/>
        <v>0.002713285507</v>
      </c>
      <c r="H368" s="12"/>
      <c r="I368" s="12"/>
      <c r="J368" s="12"/>
      <c r="K368" s="12"/>
      <c r="L368" s="12"/>
      <c r="M368" s="12"/>
    </row>
    <row r="369">
      <c r="A369" s="7" t="s">
        <v>13</v>
      </c>
      <c r="B369" s="8">
        <v>44227.0</v>
      </c>
      <c r="C369" s="10">
        <v>12839.14</v>
      </c>
      <c r="D369" s="10">
        <v>131.714</v>
      </c>
      <c r="E369" s="10">
        <v>3758843.0</v>
      </c>
      <c r="F369" s="23">
        <v>1.38E9</v>
      </c>
      <c r="G369" s="11">
        <f t="shared" si="1"/>
        <v>0.002723799275</v>
      </c>
      <c r="H369" s="12"/>
      <c r="I369" s="12"/>
      <c r="J369" s="12"/>
      <c r="K369" s="12"/>
      <c r="L369" s="12"/>
      <c r="M369" s="12"/>
    </row>
    <row r="370">
      <c r="A370" s="7" t="s">
        <v>13</v>
      </c>
      <c r="B370" s="8">
        <v>44228.0</v>
      </c>
      <c r="C370" s="10">
        <v>12772.43</v>
      </c>
      <c r="D370" s="10">
        <v>128.429</v>
      </c>
      <c r="E370" s="10">
        <v>3950156.0</v>
      </c>
      <c r="F370" s="23">
        <v>1.38E9</v>
      </c>
      <c r="G370" s="11">
        <f t="shared" si="1"/>
        <v>0.002862431884</v>
      </c>
      <c r="H370" s="12"/>
      <c r="I370" s="12"/>
      <c r="J370" s="12"/>
      <c r="K370" s="12"/>
      <c r="L370" s="12"/>
      <c r="M370" s="12"/>
    </row>
    <row r="371">
      <c r="A371" s="7" t="s">
        <v>13</v>
      </c>
      <c r="B371" s="8">
        <v>44229.0</v>
      </c>
      <c r="C371" s="10">
        <v>12536.71</v>
      </c>
      <c r="D371" s="10">
        <v>124.571</v>
      </c>
      <c r="E371" s="10">
        <v>4138918.0</v>
      </c>
      <c r="F371" s="23">
        <v>1.38E9</v>
      </c>
      <c r="G371" s="11">
        <f t="shared" si="1"/>
        <v>0.002999215942</v>
      </c>
      <c r="H371" s="12"/>
      <c r="I371" s="12"/>
      <c r="J371" s="12"/>
      <c r="K371" s="12"/>
      <c r="L371" s="12"/>
      <c r="M371" s="12"/>
    </row>
    <row r="372">
      <c r="A372" s="7" t="s">
        <v>13</v>
      </c>
      <c r="B372" s="8">
        <v>44230.0</v>
      </c>
      <c r="C372" s="10">
        <v>12712.86</v>
      </c>
      <c r="D372" s="10">
        <v>122.286</v>
      </c>
      <c r="E372" s="10">
        <v>4449552.0</v>
      </c>
      <c r="F372" s="23">
        <v>1.38E9</v>
      </c>
      <c r="G372" s="11">
        <f t="shared" si="1"/>
        <v>0.003224313043</v>
      </c>
      <c r="H372" s="12"/>
      <c r="I372" s="12"/>
      <c r="J372" s="12"/>
      <c r="K372" s="12"/>
      <c r="L372" s="12"/>
      <c r="M372" s="12"/>
    </row>
    <row r="373">
      <c r="A373" s="7" t="s">
        <v>13</v>
      </c>
      <c r="B373" s="8">
        <v>44231.0</v>
      </c>
      <c r="C373" s="10">
        <v>11791.86</v>
      </c>
      <c r="D373" s="10">
        <v>116.143</v>
      </c>
      <c r="E373" s="10">
        <v>4959445.0</v>
      </c>
      <c r="F373" s="23">
        <v>1.38E9</v>
      </c>
      <c r="G373" s="11">
        <f t="shared" si="1"/>
        <v>0.003593800725</v>
      </c>
      <c r="H373" s="12"/>
      <c r="I373" s="12"/>
      <c r="J373" s="12"/>
      <c r="K373" s="12"/>
      <c r="L373" s="12"/>
      <c r="M373" s="12"/>
    </row>
    <row r="374">
      <c r="A374" s="7" t="s">
        <v>13</v>
      </c>
      <c r="B374" s="8">
        <v>44232.0</v>
      </c>
      <c r="C374" s="10">
        <v>11596.29</v>
      </c>
      <c r="D374" s="10">
        <v>110.143</v>
      </c>
      <c r="E374" s="10">
        <v>5416849.0</v>
      </c>
      <c r="F374" s="23">
        <v>1.38E9</v>
      </c>
      <c r="G374" s="11">
        <f t="shared" si="1"/>
        <v>0.003925252899</v>
      </c>
      <c r="H374" s="12"/>
      <c r="I374" s="12"/>
      <c r="J374" s="12"/>
      <c r="K374" s="12"/>
      <c r="L374" s="12"/>
      <c r="M374" s="12"/>
    </row>
    <row r="375">
      <c r="A375" s="7" t="s">
        <v>13</v>
      </c>
      <c r="B375" s="8">
        <v>44233.0</v>
      </c>
      <c r="C375" s="10">
        <v>11455.57</v>
      </c>
      <c r="D375" s="10">
        <v>103.143</v>
      </c>
      <c r="E375" s="10">
        <v>5775322.0</v>
      </c>
      <c r="F375" s="23">
        <v>1.38E9</v>
      </c>
      <c r="G375" s="11">
        <f t="shared" si="1"/>
        <v>0.004185015942</v>
      </c>
      <c r="H375" s="12"/>
      <c r="I375" s="12"/>
      <c r="J375" s="12"/>
      <c r="K375" s="12"/>
      <c r="L375" s="12"/>
      <c r="M375" s="12"/>
    </row>
    <row r="376">
      <c r="A376" s="7" t="s">
        <v>13</v>
      </c>
      <c r="B376" s="8">
        <v>44234.0</v>
      </c>
      <c r="C376" s="10">
        <v>11512.0</v>
      </c>
      <c r="D376" s="10">
        <v>98.286</v>
      </c>
      <c r="E376" s="10">
        <v>5812362.0</v>
      </c>
      <c r="F376" s="23">
        <v>1.38E9</v>
      </c>
      <c r="G376" s="11">
        <f t="shared" si="1"/>
        <v>0.004211856522</v>
      </c>
      <c r="H376" s="12"/>
      <c r="I376" s="12"/>
      <c r="J376" s="12"/>
      <c r="K376" s="12"/>
      <c r="L376" s="12"/>
      <c r="M376" s="12"/>
    </row>
    <row r="377">
      <c r="A377" s="7" t="s">
        <v>13</v>
      </c>
      <c r="B377" s="8">
        <v>44235.0</v>
      </c>
      <c r="C377" s="10">
        <v>11579.86</v>
      </c>
      <c r="D377" s="10">
        <v>96.0</v>
      </c>
      <c r="E377" s="10">
        <v>6259008.0</v>
      </c>
      <c r="F377" s="23">
        <v>1.38E9</v>
      </c>
      <c r="G377" s="11">
        <f t="shared" si="1"/>
        <v>0.004535513043</v>
      </c>
      <c r="H377" s="12"/>
      <c r="I377" s="12"/>
      <c r="J377" s="12"/>
      <c r="K377" s="12"/>
      <c r="L377" s="12"/>
      <c r="M377" s="12"/>
    </row>
    <row r="378">
      <c r="A378" s="7" t="s">
        <v>13</v>
      </c>
      <c r="B378" s="8">
        <v>44236.0</v>
      </c>
      <c r="C378" s="10">
        <v>11583.86</v>
      </c>
      <c r="D378" s="10">
        <v>93.714</v>
      </c>
      <c r="E378" s="10">
        <v>6611561.0</v>
      </c>
      <c r="F378" s="23">
        <v>1.38E9</v>
      </c>
      <c r="G378" s="11">
        <f t="shared" si="1"/>
        <v>0.004790986232</v>
      </c>
      <c r="H378" s="12"/>
      <c r="I378" s="12"/>
      <c r="J378" s="12"/>
      <c r="K378" s="12"/>
      <c r="L378" s="12"/>
      <c r="M378" s="12"/>
    </row>
    <row r="379">
      <c r="A379" s="7" t="s">
        <v>13</v>
      </c>
      <c r="B379" s="8">
        <v>44237.0</v>
      </c>
      <c r="C379" s="10">
        <v>11587.29</v>
      </c>
      <c r="D379" s="10">
        <v>93.857</v>
      </c>
      <c r="E379" s="10">
        <v>7017114.0</v>
      </c>
      <c r="F379" s="23">
        <v>1.38E9</v>
      </c>
      <c r="G379" s="11">
        <f t="shared" si="1"/>
        <v>0.005084865217</v>
      </c>
      <c r="H379" s="12"/>
      <c r="I379" s="12"/>
      <c r="J379" s="12"/>
      <c r="K379" s="12"/>
      <c r="L379" s="12"/>
      <c r="M379" s="12"/>
    </row>
    <row r="380">
      <c r="A380" s="7" t="s">
        <v>13</v>
      </c>
      <c r="B380" s="8">
        <v>44238.0</v>
      </c>
      <c r="C380" s="10">
        <v>11144.57</v>
      </c>
      <c r="D380" s="10">
        <v>89.143</v>
      </c>
      <c r="E380" s="10">
        <v>7505010.0</v>
      </c>
      <c r="F380" s="23">
        <v>1.38E9</v>
      </c>
      <c r="G380" s="11">
        <f t="shared" si="1"/>
        <v>0.005438413043</v>
      </c>
      <c r="H380" s="12"/>
      <c r="I380" s="12"/>
      <c r="J380" s="12"/>
      <c r="K380" s="12"/>
      <c r="L380" s="12"/>
      <c r="M380" s="12"/>
    </row>
    <row r="381">
      <c r="A381" s="7" t="s">
        <v>13</v>
      </c>
      <c r="B381" s="8">
        <v>44239.0</v>
      </c>
      <c r="C381" s="10">
        <v>11206.0</v>
      </c>
      <c r="D381" s="10">
        <v>90.286</v>
      </c>
      <c r="E381" s="10">
        <v>7967647.0</v>
      </c>
      <c r="F381" s="23">
        <v>1.38E9</v>
      </c>
      <c r="G381" s="11">
        <f t="shared" si="1"/>
        <v>0.005773657246</v>
      </c>
      <c r="H381" s="12"/>
      <c r="I381" s="12"/>
      <c r="J381" s="12"/>
      <c r="K381" s="12"/>
      <c r="L381" s="12"/>
      <c r="M381" s="12"/>
    </row>
    <row r="382">
      <c r="A382" s="7" t="s">
        <v>13</v>
      </c>
      <c r="B382" s="8">
        <v>44240.0</v>
      </c>
      <c r="C382" s="10">
        <v>11225.29</v>
      </c>
      <c r="D382" s="10">
        <v>92.286</v>
      </c>
      <c r="E382" s="10">
        <v>8044786.0</v>
      </c>
      <c r="F382" s="23">
        <v>1.38E9</v>
      </c>
      <c r="G382" s="11">
        <f t="shared" si="1"/>
        <v>0.005829555072</v>
      </c>
      <c r="H382" s="12"/>
      <c r="I382" s="12"/>
      <c r="J382" s="12"/>
      <c r="K382" s="12"/>
      <c r="L382" s="12"/>
      <c r="M382" s="12"/>
    </row>
    <row r="383">
      <c r="A383" s="7" t="s">
        <v>13</v>
      </c>
      <c r="B383" s="8">
        <v>44241.0</v>
      </c>
      <c r="C383" s="10">
        <v>11199.29</v>
      </c>
      <c r="D383" s="10">
        <v>93.143</v>
      </c>
      <c r="E383" s="9"/>
      <c r="F383" s="23">
        <v>1.38E9</v>
      </c>
      <c r="G383" s="11">
        <f t="shared" si="1"/>
        <v>0</v>
      </c>
      <c r="H383" s="12"/>
      <c r="I383" s="12"/>
      <c r="J383" s="12"/>
      <c r="K383" s="12"/>
      <c r="L383" s="12"/>
      <c r="M383" s="12"/>
    </row>
    <row r="384">
      <c r="A384" s="7" t="s">
        <v>13</v>
      </c>
      <c r="B384" s="8">
        <v>44242.0</v>
      </c>
      <c r="C384" s="10">
        <v>11200.86</v>
      </c>
      <c r="D384" s="10">
        <v>93.571</v>
      </c>
      <c r="E384" s="10">
        <v>8418653.0</v>
      </c>
      <c r="F384" s="23">
        <v>1.38E9</v>
      </c>
      <c r="G384" s="11">
        <f t="shared" si="1"/>
        <v>0.006100473188</v>
      </c>
      <c r="H384" s="12"/>
      <c r="I384" s="12"/>
      <c r="J384" s="12"/>
      <c r="K384" s="12"/>
      <c r="L384" s="12"/>
      <c r="M384" s="12"/>
    </row>
    <row r="385">
      <c r="A385" s="7" t="s">
        <v>13</v>
      </c>
      <c r="B385" s="8">
        <v>44243.0</v>
      </c>
      <c r="C385" s="10">
        <v>11278.43</v>
      </c>
      <c r="D385" s="10">
        <v>94.429</v>
      </c>
      <c r="E385" s="10">
        <v>8641002.0</v>
      </c>
      <c r="F385" s="23">
        <v>1.38E9</v>
      </c>
      <c r="G385" s="11">
        <f t="shared" si="1"/>
        <v>0.006261595652</v>
      </c>
      <c r="H385" s="12"/>
      <c r="I385" s="12"/>
      <c r="J385" s="12"/>
      <c r="K385" s="12"/>
      <c r="L385" s="12"/>
      <c r="M385" s="12"/>
    </row>
    <row r="386">
      <c r="A386" s="7" t="s">
        <v>13</v>
      </c>
      <c r="B386" s="8">
        <v>44244.0</v>
      </c>
      <c r="C386" s="10">
        <v>11272.43</v>
      </c>
      <c r="D386" s="10">
        <v>93.429</v>
      </c>
      <c r="E386" s="10">
        <v>8844641.0</v>
      </c>
      <c r="F386" s="23">
        <v>1.38E9</v>
      </c>
      <c r="G386" s="11">
        <f t="shared" si="1"/>
        <v>0.006409160145</v>
      </c>
      <c r="H386" s="12"/>
      <c r="I386" s="12"/>
      <c r="J386" s="12"/>
      <c r="K386" s="12"/>
      <c r="L386" s="12"/>
      <c r="M386" s="12"/>
    </row>
    <row r="387">
      <c r="A387" s="7" t="s">
        <v>13</v>
      </c>
      <c r="B387" s="8">
        <v>44245.0</v>
      </c>
      <c r="C387" s="10">
        <v>11827.29</v>
      </c>
      <c r="D387" s="10">
        <v>94.857</v>
      </c>
      <c r="E387" s="10">
        <v>9381591.0</v>
      </c>
      <c r="F387" s="23">
        <v>1.38E9</v>
      </c>
      <c r="G387" s="11">
        <f t="shared" si="1"/>
        <v>0.006798254348</v>
      </c>
      <c r="H387" s="12"/>
      <c r="I387" s="12"/>
      <c r="J387" s="12"/>
      <c r="K387" s="12"/>
      <c r="L387" s="12"/>
      <c r="M387" s="12"/>
    </row>
    <row r="388">
      <c r="A388" s="7" t="s">
        <v>13</v>
      </c>
      <c r="B388" s="8">
        <v>44246.0</v>
      </c>
      <c r="C388" s="10">
        <v>12091.57</v>
      </c>
      <c r="D388" s="10">
        <v>94.571</v>
      </c>
      <c r="E388" s="10">
        <v>9693000.0</v>
      </c>
      <c r="F388" s="23">
        <v>1.38E9</v>
      </c>
      <c r="G388" s="11">
        <f t="shared" si="1"/>
        <v>0.007023913043</v>
      </c>
      <c r="H388" s="12"/>
      <c r="I388" s="12"/>
      <c r="J388" s="12"/>
      <c r="K388" s="12"/>
      <c r="L388" s="12"/>
      <c r="M388" s="12"/>
    </row>
    <row r="389">
      <c r="A389" s="7" t="s">
        <v>13</v>
      </c>
      <c r="B389" s="8">
        <v>44247.0</v>
      </c>
      <c r="C389" s="10">
        <v>12387.29</v>
      </c>
      <c r="D389" s="10">
        <v>94.286</v>
      </c>
      <c r="E389" s="10">
        <v>9964383.0</v>
      </c>
      <c r="F389" s="23">
        <v>1.38E9</v>
      </c>
      <c r="G389" s="11">
        <f t="shared" si="1"/>
        <v>0.007220567391</v>
      </c>
      <c r="H389" s="12"/>
      <c r="I389" s="12"/>
      <c r="J389" s="12"/>
      <c r="K389" s="12"/>
      <c r="L389" s="12"/>
      <c r="M389" s="12"/>
    </row>
    <row r="390">
      <c r="A390" s="7" t="s">
        <v>13</v>
      </c>
      <c r="B390" s="8">
        <v>44248.0</v>
      </c>
      <c r="C390" s="10">
        <v>12751.57</v>
      </c>
      <c r="D390" s="10">
        <v>93.286</v>
      </c>
      <c r="E390" s="10">
        <v>1.0124531E7</v>
      </c>
      <c r="F390" s="23">
        <v>1.38E9</v>
      </c>
      <c r="G390" s="11">
        <f t="shared" si="1"/>
        <v>0.007336616667</v>
      </c>
      <c r="H390" s="12"/>
      <c r="I390" s="12"/>
      <c r="J390" s="12"/>
      <c r="K390" s="12"/>
      <c r="L390" s="12"/>
      <c r="M390" s="12"/>
    </row>
    <row r="391">
      <c r="A391" s="7" t="s">
        <v>13</v>
      </c>
      <c r="B391" s="8">
        <v>44249.0</v>
      </c>
      <c r="C391" s="10">
        <v>12960.57</v>
      </c>
      <c r="D391" s="10">
        <v>92.857</v>
      </c>
      <c r="E391" s="10">
        <v>1.0308552E7</v>
      </c>
      <c r="F391" s="23">
        <v>1.38E9</v>
      </c>
      <c r="G391" s="11">
        <f t="shared" si="1"/>
        <v>0.007469965217</v>
      </c>
      <c r="H391" s="12"/>
      <c r="I391" s="12"/>
      <c r="J391" s="12"/>
      <c r="K391" s="12"/>
      <c r="L391" s="12"/>
      <c r="M391" s="12"/>
    </row>
    <row r="392">
      <c r="A392" s="7" t="s">
        <v>13</v>
      </c>
      <c r="B392" s="8">
        <v>44250.0</v>
      </c>
      <c r="C392" s="10">
        <v>13265.14</v>
      </c>
      <c r="D392" s="10">
        <v>93.429</v>
      </c>
      <c r="E392" s="10">
        <v>1.0585757E7</v>
      </c>
      <c r="F392" s="23">
        <v>1.38E9</v>
      </c>
      <c r="G392" s="11">
        <f t="shared" si="1"/>
        <v>0.007670838406</v>
      </c>
      <c r="H392" s="12"/>
      <c r="I392" s="12"/>
      <c r="J392" s="12"/>
      <c r="K392" s="12"/>
      <c r="L392" s="12"/>
      <c r="M392" s="12"/>
    </row>
    <row r="393">
      <c r="A393" s="7" t="s">
        <v>13</v>
      </c>
      <c r="B393" s="8">
        <v>44251.0</v>
      </c>
      <c r="C393" s="10">
        <v>13816.14</v>
      </c>
      <c r="D393" s="10">
        <v>98.714</v>
      </c>
      <c r="E393" s="10">
        <v>1.0884879E7</v>
      </c>
      <c r="F393" s="23">
        <v>1.38E9</v>
      </c>
      <c r="G393" s="11">
        <f t="shared" si="1"/>
        <v>0.007887593478</v>
      </c>
      <c r="H393" s="12"/>
      <c r="I393" s="12"/>
      <c r="J393" s="12"/>
      <c r="K393" s="12"/>
      <c r="L393" s="12"/>
      <c r="M393" s="12"/>
    </row>
    <row r="394">
      <c r="A394" s="7" t="s">
        <v>13</v>
      </c>
      <c r="B394" s="8">
        <v>44252.0</v>
      </c>
      <c r="C394" s="10">
        <v>14299.57</v>
      </c>
      <c r="D394" s="10">
        <v>102.0</v>
      </c>
      <c r="E394" s="10">
        <v>1.1206188E7</v>
      </c>
      <c r="F394" s="23">
        <v>1.38E9</v>
      </c>
      <c r="G394" s="11">
        <f t="shared" si="1"/>
        <v>0.008120426087</v>
      </c>
      <c r="H394" s="12"/>
      <c r="I394" s="12"/>
      <c r="J394" s="12"/>
      <c r="K394" s="12"/>
      <c r="L394" s="12"/>
      <c r="M394" s="12"/>
    </row>
    <row r="395">
      <c r="A395" s="7" t="s">
        <v>13</v>
      </c>
      <c r="B395" s="8">
        <v>44253.0</v>
      </c>
      <c r="C395" s="10">
        <v>14656.0</v>
      </c>
      <c r="D395" s="10">
        <v>103.714</v>
      </c>
      <c r="E395" s="10">
        <v>1.1552857E7</v>
      </c>
      <c r="F395" s="23">
        <v>1.38E9</v>
      </c>
      <c r="G395" s="11">
        <f t="shared" si="1"/>
        <v>0.008371635507</v>
      </c>
      <c r="H395" s="12"/>
      <c r="I395" s="12"/>
      <c r="J395" s="12"/>
      <c r="K395" s="12"/>
      <c r="L395" s="12"/>
      <c r="M395" s="12"/>
    </row>
    <row r="396">
      <c r="A396" s="7" t="s">
        <v>13</v>
      </c>
      <c r="B396" s="8">
        <v>44254.0</v>
      </c>
      <c r="C396" s="10">
        <v>15011.43</v>
      </c>
      <c r="D396" s="10">
        <v>107.0</v>
      </c>
      <c r="E396" s="10">
        <v>1.1788669E7</v>
      </c>
      <c r="F396" s="23">
        <v>1.38E9</v>
      </c>
      <c r="G396" s="11">
        <f t="shared" si="1"/>
        <v>0.008542513768</v>
      </c>
      <c r="H396" s="12"/>
      <c r="I396" s="12"/>
      <c r="J396" s="12"/>
      <c r="K396" s="12"/>
      <c r="L396" s="12"/>
      <c r="M396" s="12"/>
    </row>
    <row r="397">
      <c r="A397" s="7" t="s">
        <v>13</v>
      </c>
      <c r="B397" s="8">
        <v>44255.0</v>
      </c>
      <c r="C397" s="10">
        <v>15198.71</v>
      </c>
      <c r="D397" s="10">
        <v>110.286</v>
      </c>
      <c r="E397" s="10">
        <v>1.1845075E7</v>
      </c>
      <c r="F397" s="23">
        <v>1.38E9</v>
      </c>
      <c r="G397" s="11">
        <f t="shared" si="1"/>
        <v>0.008583387681</v>
      </c>
      <c r="H397" s="12"/>
      <c r="I397" s="12"/>
      <c r="J397" s="12"/>
      <c r="K397" s="12"/>
      <c r="L397" s="12"/>
      <c r="M397" s="12"/>
    </row>
    <row r="398">
      <c r="A398" s="7" t="s">
        <v>13</v>
      </c>
      <c r="B398" s="8">
        <v>44256.0</v>
      </c>
      <c r="C398" s="10">
        <v>15441.86</v>
      </c>
      <c r="D398" s="10">
        <v>112.143</v>
      </c>
      <c r="E398" s="10">
        <v>1.2256337E7</v>
      </c>
      <c r="F398" s="23">
        <v>1.38E9</v>
      </c>
      <c r="G398" s="11">
        <f t="shared" si="1"/>
        <v>0.008881403623</v>
      </c>
      <c r="H398" s="12"/>
      <c r="I398" s="12"/>
      <c r="J398" s="12"/>
      <c r="K398" s="12"/>
      <c r="L398" s="12"/>
      <c r="M398" s="12"/>
    </row>
    <row r="399">
      <c r="A399" s="7" t="s">
        <v>13</v>
      </c>
      <c r="B399" s="8">
        <v>44257.0</v>
      </c>
      <c r="C399" s="10">
        <v>15620.0</v>
      </c>
      <c r="D399" s="10">
        <v>111.286</v>
      </c>
      <c r="E399" s="10">
        <v>1.2906771E7</v>
      </c>
      <c r="F399" s="23">
        <v>1.38E9</v>
      </c>
      <c r="G399" s="11">
        <f t="shared" si="1"/>
        <v>0.009352732609</v>
      </c>
      <c r="H399" s="12"/>
      <c r="I399" s="12"/>
      <c r="J399" s="12"/>
      <c r="K399" s="12"/>
      <c r="L399" s="12"/>
      <c r="M399" s="12"/>
    </row>
    <row r="400">
      <c r="A400" s="7" t="s">
        <v>13</v>
      </c>
      <c r="B400" s="8">
        <v>44258.0</v>
      </c>
      <c r="C400" s="10">
        <v>15715.57</v>
      </c>
      <c r="D400" s="10">
        <v>104.286</v>
      </c>
      <c r="E400" s="10">
        <v>1.3739121E7</v>
      </c>
      <c r="F400" s="23">
        <v>1.38E9</v>
      </c>
      <c r="G400" s="11">
        <f t="shared" si="1"/>
        <v>0.009955884783</v>
      </c>
      <c r="H400" s="12"/>
      <c r="I400" s="12"/>
      <c r="J400" s="12"/>
      <c r="K400" s="12"/>
      <c r="L400" s="12"/>
      <c r="M400" s="12"/>
    </row>
    <row r="401">
      <c r="A401" s="7" t="s">
        <v>13</v>
      </c>
      <c r="B401" s="8">
        <v>44259.0</v>
      </c>
      <c r="C401" s="10">
        <v>15752.86</v>
      </c>
      <c r="D401" s="10">
        <v>103.286</v>
      </c>
      <c r="E401" s="10">
        <v>1.4796835E7</v>
      </c>
      <c r="F401" s="23">
        <v>1.38E9</v>
      </c>
      <c r="G401" s="11">
        <f t="shared" si="1"/>
        <v>0.0107223442</v>
      </c>
      <c r="H401" s="12"/>
      <c r="I401" s="12"/>
      <c r="J401" s="12"/>
      <c r="K401" s="12"/>
      <c r="L401" s="12"/>
      <c r="M401" s="12"/>
    </row>
    <row r="402">
      <c r="A402" s="7" t="s">
        <v>13</v>
      </c>
      <c r="B402" s="8">
        <v>44260.0</v>
      </c>
      <c r="C402" s="10">
        <v>16009.43</v>
      </c>
      <c r="D402" s="10">
        <v>102.571</v>
      </c>
      <c r="E402" s="10">
        <v>1.5996683E7</v>
      </c>
      <c r="F402" s="23">
        <v>1.38E9</v>
      </c>
      <c r="G402" s="11">
        <f t="shared" si="1"/>
        <v>0.01159179928</v>
      </c>
      <c r="H402" s="12"/>
      <c r="I402" s="12"/>
      <c r="J402" s="12"/>
      <c r="K402" s="12"/>
      <c r="L402" s="12"/>
      <c r="M402" s="12"/>
    </row>
    <row r="403">
      <c r="A403" s="7" t="s">
        <v>13</v>
      </c>
      <c r="B403" s="8">
        <v>44261.0</v>
      </c>
      <c r="C403" s="10">
        <v>16295.43</v>
      </c>
      <c r="D403" s="10">
        <v>100.714</v>
      </c>
      <c r="E403" s="10">
        <v>1.7168303E7</v>
      </c>
      <c r="F403" s="23">
        <v>1.38E9</v>
      </c>
      <c r="G403" s="11">
        <f t="shared" si="1"/>
        <v>0.01244079928</v>
      </c>
      <c r="H403" s="12"/>
      <c r="I403" s="12"/>
      <c r="J403" s="12"/>
      <c r="K403" s="12"/>
      <c r="L403" s="12"/>
      <c r="M403" s="12"/>
    </row>
    <row r="404">
      <c r="A404" s="7" t="s">
        <v>13</v>
      </c>
      <c r="B404" s="8">
        <v>44262.0</v>
      </c>
      <c r="C404" s="10">
        <v>16736.71</v>
      </c>
      <c r="D404" s="10">
        <v>99.429</v>
      </c>
      <c r="E404" s="10">
        <v>1.7227903E7</v>
      </c>
      <c r="F404" s="23">
        <v>1.38E9</v>
      </c>
      <c r="G404" s="11">
        <f t="shared" si="1"/>
        <v>0.01248398768</v>
      </c>
      <c r="H404" s="12"/>
      <c r="I404" s="12"/>
      <c r="J404" s="12"/>
      <c r="K404" s="12"/>
      <c r="L404" s="12"/>
      <c r="M404" s="12"/>
    </row>
    <row r="405">
      <c r="A405" s="7" t="s">
        <v>13</v>
      </c>
      <c r="B405" s="8">
        <v>44263.0</v>
      </c>
      <c r="C405" s="10">
        <v>17179.86</v>
      </c>
      <c r="D405" s="10">
        <v>97.429</v>
      </c>
      <c r="E405" s="10">
        <v>1.8943283E7</v>
      </c>
      <c r="F405" s="23">
        <v>1.38E9</v>
      </c>
      <c r="G405" s="11">
        <f t="shared" si="1"/>
        <v>0.01372701667</v>
      </c>
      <c r="H405" s="12"/>
      <c r="I405" s="12"/>
      <c r="J405" s="12"/>
      <c r="K405" s="12"/>
      <c r="L405" s="12"/>
      <c r="M405" s="12"/>
    </row>
    <row r="406">
      <c r="A406" s="7" t="s">
        <v>13</v>
      </c>
      <c r="B406" s="8">
        <v>44264.0</v>
      </c>
      <c r="C406" s="10">
        <v>17598.71</v>
      </c>
      <c r="D406" s="10">
        <v>102.429</v>
      </c>
      <c r="E406" s="10">
        <v>2.0004227E7</v>
      </c>
      <c r="F406" s="23">
        <v>1.38E9</v>
      </c>
      <c r="G406" s="11">
        <f t="shared" si="1"/>
        <v>0.01449581667</v>
      </c>
      <c r="H406" s="12"/>
      <c r="I406" s="12"/>
      <c r="J406" s="12"/>
      <c r="K406" s="12"/>
      <c r="L406" s="12"/>
      <c r="M406" s="12"/>
    </row>
    <row r="407">
      <c r="A407" s="7" t="s">
        <v>13</v>
      </c>
      <c r="B407" s="8">
        <v>44265.0</v>
      </c>
      <c r="C407" s="10">
        <v>18376.86</v>
      </c>
      <c r="D407" s="10">
        <v>107.714</v>
      </c>
      <c r="E407" s="10">
        <v>2.1034481E7</v>
      </c>
      <c r="F407" s="23">
        <v>1.38E9</v>
      </c>
      <c r="G407" s="11">
        <f t="shared" si="1"/>
        <v>0.01524237754</v>
      </c>
      <c r="H407" s="12"/>
      <c r="I407" s="12"/>
      <c r="J407" s="12"/>
      <c r="K407" s="12"/>
      <c r="L407" s="12"/>
      <c r="M407" s="12"/>
    </row>
    <row r="408">
      <c r="A408" s="7" t="s">
        <v>13</v>
      </c>
      <c r="B408" s="8">
        <v>44266.0</v>
      </c>
      <c r="C408" s="10">
        <v>19297.86</v>
      </c>
      <c r="D408" s="10">
        <v>108.286</v>
      </c>
      <c r="E408" s="10">
        <v>2.1435841E7</v>
      </c>
      <c r="F408" s="23">
        <v>1.38E9</v>
      </c>
      <c r="G408" s="11">
        <f t="shared" si="1"/>
        <v>0.01553321812</v>
      </c>
      <c r="H408" s="12"/>
      <c r="I408" s="12"/>
      <c r="J408" s="12"/>
      <c r="K408" s="12"/>
      <c r="L408" s="12"/>
      <c r="M408" s="12"/>
    </row>
    <row r="409">
      <c r="A409" s="7" t="s">
        <v>13</v>
      </c>
      <c r="B409" s="8">
        <v>44267.0</v>
      </c>
      <c r="C409" s="10">
        <v>20240.43</v>
      </c>
      <c r="D409" s="10">
        <v>112.857</v>
      </c>
      <c r="E409" s="10">
        <v>2.3075504E7</v>
      </c>
      <c r="F409" s="23">
        <v>1.38E9</v>
      </c>
      <c r="G409" s="11">
        <f t="shared" si="1"/>
        <v>0.01672137971</v>
      </c>
      <c r="H409" s="12"/>
      <c r="I409" s="12"/>
      <c r="J409" s="12"/>
      <c r="K409" s="12"/>
      <c r="L409" s="12"/>
      <c r="M409" s="12"/>
    </row>
    <row r="410">
      <c r="A410" s="7" t="s">
        <v>13</v>
      </c>
      <c r="B410" s="8">
        <v>44268.0</v>
      </c>
      <c r="C410" s="10">
        <v>21178.43</v>
      </c>
      <c r="D410" s="10">
        <v>121.571</v>
      </c>
      <c r="E410" s="10">
        <v>2.4307635E7</v>
      </c>
      <c r="F410" s="23">
        <v>1.38E9</v>
      </c>
      <c r="G410" s="11">
        <f t="shared" si="1"/>
        <v>0.01761422826</v>
      </c>
      <c r="H410" s="12"/>
      <c r="I410" s="12"/>
      <c r="J410" s="12"/>
      <c r="K410" s="12"/>
      <c r="L410" s="12"/>
      <c r="M410" s="12"/>
    </row>
    <row r="411">
      <c r="A411" s="7" t="s">
        <v>13</v>
      </c>
      <c r="B411" s="8">
        <v>44269.0</v>
      </c>
      <c r="C411" s="10">
        <v>22277.29</v>
      </c>
      <c r="D411" s="10">
        <v>124.571</v>
      </c>
      <c r="E411" s="10">
        <v>2.4452385E7</v>
      </c>
      <c r="F411" s="23">
        <v>1.38E9</v>
      </c>
      <c r="G411" s="11">
        <f t="shared" si="1"/>
        <v>0.01771911957</v>
      </c>
      <c r="H411" s="12"/>
      <c r="I411" s="12"/>
      <c r="J411" s="12"/>
      <c r="K411" s="12"/>
      <c r="L411" s="12"/>
      <c r="M411" s="12"/>
    </row>
    <row r="412">
      <c r="A412" s="7" t="s">
        <v>13</v>
      </c>
      <c r="B412" s="8">
        <v>44270.0</v>
      </c>
      <c r="C412" s="10">
        <v>23577.86</v>
      </c>
      <c r="D412" s="10">
        <v>132.286</v>
      </c>
      <c r="E412" s="10">
        <v>2.7079484E7</v>
      </c>
      <c r="F412" s="23">
        <v>1.38E9</v>
      </c>
      <c r="G412" s="11">
        <f t="shared" si="1"/>
        <v>0.01962281449</v>
      </c>
      <c r="H412" s="12"/>
      <c r="I412" s="12"/>
      <c r="J412" s="12"/>
      <c r="K412" s="12"/>
      <c r="L412" s="12"/>
      <c r="M412" s="12"/>
    </row>
    <row r="413">
      <c r="A413" s="7" t="s">
        <v>13</v>
      </c>
      <c r="B413" s="8">
        <v>44271.0</v>
      </c>
      <c r="C413" s="10">
        <v>25146.71</v>
      </c>
      <c r="D413" s="10">
        <v>140.143</v>
      </c>
      <c r="E413" s="10">
        <v>2.8862037E7</v>
      </c>
      <c r="F413" s="23">
        <v>1.38E9</v>
      </c>
      <c r="G413" s="11">
        <f t="shared" si="1"/>
        <v>0.02091451957</v>
      </c>
      <c r="H413" s="12"/>
      <c r="I413" s="12"/>
      <c r="J413" s="12"/>
      <c r="K413" s="12"/>
      <c r="L413" s="12"/>
      <c r="M413" s="12"/>
    </row>
    <row r="414">
      <c r="A414" s="7" t="s">
        <v>13</v>
      </c>
      <c r="B414" s="8">
        <v>44272.0</v>
      </c>
      <c r="C414" s="10">
        <v>27006.29</v>
      </c>
      <c r="D414" s="10">
        <v>146.714</v>
      </c>
      <c r="E414" s="10">
        <v>3.0600787E7</v>
      </c>
      <c r="F414" s="23">
        <v>1.38E9</v>
      </c>
      <c r="G414" s="11">
        <f t="shared" si="1"/>
        <v>0.02217448333</v>
      </c>
      <c r="H414" s="12"/>
      <c r="I414" s="12"/>
      <c r="J414" s="12"/>
      <c r="K414" s="12"/>
      <c r="L414" s="12"/>
      <c r="M414" s="12"/>
    </row>
    <row r="415">
      <c r="A415" s="7" t="s">
        <v>13</v>
      </c>
      <c r="B415" s="8">
        <v>44273.0</v>
      </c>
      <c r="C415" s="10">
        <v>29355.0</v>
      </c>
      <c r="D415" s="10">
        <v>152.0</v>
      </c>
      <c r="E415" s="10">
        <v>3.242623E7</v>
      </c>
      <c r="F415" s="23">
        <v>1.38E9</v>
      </c>
      <c r="G415" s="11">
        <f t="shared" si="1"/>
        <v>0.02349726812</v>
      </c>
      <c r="H415" s="12"/>
      <c r="I415" s="12"/>
      <c r="J415" s="12"/>
      <c r="K415" s="12"/>
      <c r="L415" s="12"/>
      <c r="M415" s="12"/>
    </row>
    <row r="416">
      <c r="A416" s="7" t="s">
        <v>13</v>
      </c>
      <c r="B416" s="8">
        <v>44274.0</v>
      </c>
      <c r="C416" s="10">
        <v>31650.86</v>
      </c>
      <c r="D416" s="10">
        <v>158.857</v>
      </c>
      <c r="E416" s="10">
        <v>3.484203E7</v>
      </c>
      <c r="F416" s="23">
        <v>1.38E9</v>
      </c>
      <c r="G416" s="11">
        <f t="shared" si="1"/>
        <v>0.02524784783</v>
      </c>
      <c r="H416" s="12"/>
      <c r="I416" s="12"/>
      <c r="J416" s="12"/>
      <c r="K416" s="12"/>
      <c r="L416" s="12"/>
      <c r="M416" s="12"/>
    </row>
    <row r="417">
      <c r="A417" s="7" t="s">
        <v>13</v>
      </c>
      <c r="B417" s="8">
        <v>44275.0</v>
      </c>
      <c r="C417" s="10">
        <v>34297.43</v>
      </c>
      <c r="D417" s="10">
        <v>164.0</v>
      </c>
      <c r="E417" s="10">
        <v>3.7125187E7</v>
      </c>
      <c r="F417" s="23">
        <v>1.38E9</v>
      </c>
      <c r="G417" s="11">
        <f t="shared" si="1"/>
        <v>0.02690230942</v>
      </c>
      <c r="H417" s="12"/>
      <c r="I417" s="12"/>
      <c r="J417" s="12"/>
      <c r="K417" s="12"/>
      <c r="L417" s="12"/>
      <c r="M417" s="12"/>
    </row>
    <row r="418">
      <c r="A418" s="7" t="s">
        <v>13</v>
      </c>
      <c r="B418" s="8">
        <v>44276.0</v>
      </c>
      <c r="C418" s="10">
        <v>37248.86</v>
      </c>
      <c r="D418" s="10">
        <v>177.429</v>
      </c>
      <c r="E418" s="10">
        <v>3.7574302E7</v>
      </c>
      <c r="F418" s="23">
        <v>1.38E9</v>
      </c>
      <c r="G418" s="11">
        <f t="shared" si="1"/>
        <v>0.02722775507</v>
      </c>
      <c r="H418" s="12"/>
      <c r="I418" s="12"/>
      <c r="J418" s="12"/>
      <c r="K418" s="12"/>
      <c r="L418" s="12"/>
      <c r="M418" s="12"/>
    </row>
    <row r="419">
      <c r="A419" s="7" t="s">
        <v>13</v>
      </c>
      <c r="B419" s="8">
        <v>44277.0</v>
      </c>
      <c r="C419" s="10">
        <v>39566.43</v>
      </c>
      <c r="D419" s="10">
        <v>187.143</v>
      </c>
      <c r="E419" s="10">
        <v>4.0631153E7</v>
      </c>
      <c r="F419" s="23">
        <v>1.38E9</v>
      </c>
      <c r="G419" s="11">
        <f t="shared" si="1"/>
        <v>0.02944286449</v>
      </c>
      <c r="H419" s="12"/>
      <c r="I419" s="12"/>
      <c r="J419" s="12"/>
      <c r="K419" s="12"/>
      <c r="L419" s="12"/>
      <c r="M419" s="12"/>
    </row>
    <row r="420">
      <c r="A420" s="7" t="s">
        <v>13</v>
      </c>
      <c r="B420" s="8">
        <v>44278.0</v>
      </c>
      <c r="C420" s="10">
        <v>42189.14</v>
      </c>
      <c r="D420" s="10">
        <v>199.571</v>
      </c>
      <c r="E420" s="10">
        <v>4.2731952E7</v>
      </c>
      <c r="F420" s="23">
        <v>1.38E9</v>
      </c>
      <c r="G420" s="11">
        <f t="shared" si="1"/>
        <v>0.03096518261</v>
      </c>
      <c r="H420" s="12"/>
      <c r="I420" s="12"/>
      <c r="J420" s="12"/>
      <c r="K420" s="12"/>
      <c r="L420" s="12"/>
      <c r="M420" s="12"/>
    </row>
    <row r="421">
      <c r="A421" s="7" t="s">
        <v>13</v>
      </c>
      <c r="B421" s="8">
        <v>44279.0</v>
      </c>
      <c r="C421" s="10">
        <v>44704.14</v>
      </c>
      <c r="D421" s="10">
        <v>210.857</v>
      </c>
      <c r="E421" s="10">
        <v>4.4846538E7</v>
      </c>
      <c r="F421" s="23">
        <v>1.38E9</v>
      </c>
      <c r="G421" s="11">
        <f t="shared" si="1"/>
        <v>0.0324974913</v>
      </c>
      <c r="H421" s="12"/>
      <c r="I421" s="12"/>
      <c r="J421" s="12"/>
      <c r="K421" s="12"/>
      <c r="L421" s="12"/>
      <c r="M421" s="12"/>
    </row>
    <row r="422">
      <c r="A422" s="7" t="s">
        <v>13</v>
      </c>
      <c r="B422" s="8">
        <v>44280.0</v>
      </c>
      <c r="C422" s="10">
        <v>47474.43</v>
      </c>
      <c r="D422" s="10">
        <v>225.571</v>
      </c>
      <c r="E422" s="10">
        <v>4.7001472E7</v>
      </c>
      <c r="F422" s="23">
        <v>1.38E9</v>
      </c>
      <c r="G422" s="11">
        <f t="shared" si="1"/>
        <v>0.03405903768</v>
      </c>
      <c r="H422" s="12"/>
      <c r="I422" s="12"/>
      <c r="J422" s="12"/>
      <c r="K422" s="12"/>
      <c r="L422" s="12"/>
      <c r="M422" s="12"/>
    </row>
    <row r="423">
      <c r="A423" s="7" t="s">
        <v>13</v>
      </c>
      <c r="B423" s="8">
        <v>44281.0</v>
      </c>
      <c r="C423" s="10">
        <v>50518.0</v>
      </c>
      <c r="D423" s="10">
        <v>240.286</v>
      </c>
      <c r="E423" s="10">
        <v>4.9426618E7</v>
      </c>
      <c r="F423" s="23">
        <v>1.38E9</v>
      </c>
      <c r="G423" s="11">
        <f t="shared" si="1"/>
        <v>0.03581638986</v>
      </c>
      <c r="H423" s="12"/>
      <c r="I423" s="12"/>
      <c r="J423" s="12"/>
      <c r="K423" s="12"/>
      <c r="L423" s="12"/>
      <c r="M423" s="12"/>
    </row>
    <row r="424">
      <c r="A424" s="7" t="s">
        <v>13</v>
      </c>
      <c r="B424" s="8">
        <v>44282.0</v>
      </c>
      <c r="C424" s="10">
        <v>53213.43</v>
      </c>
      <c r="D424" s="10">
        <v>256.714</v>
      </c>
      <c r="E424" s="10">
        <v>5.1441436E7</v>
      </c>
      <c r="F424" s="23">
        <v>1.38E9</v>
      </c>
      <c r="G424" s="11">
        <f t="shared" si="1"/>
        <v>0.0372764029</v>
      </c>
      <c r="H424" s="12"/>
      <c r="I424" s="12"/>
      <c r="J424" s="12"/>
      <c r="K424" s="12"/>
      <c r="L424" s="12"/>
      <c r="M424" s="12"/>
    </row>
    <row r="425">
      <c r="A425" s="7" t="s">
        <v>13</v>
      </c>
      <c r="B425" s="8">
        <v>44283.0</v>
      </c>
      <c r="C425" s="10">
        <v>56223.29</v>
      </c>
      <c r="D425" s="10">
        <v>268.0</v>
      </c>
      <c r="E425" s="10">
        <v>5.1660234E7</v>
      </c>
      <c r="F425" s="23">
        <v>1.38E9</v>
      </c>
      <c r="G425" s="11">
        <f t="shared" si="1"/>
        <v>0.03743495217</v>
      </c>
      <c r="H425" s="12"/>
      <c r="I425" s="12"/>
      <c r="J425" s="12"/>
      <c r="K425" s="12"/>
      <c r="L425" s="12"/>
      <c r="M425" s="12"/>
    </row>
    <row r="426">
      <c r="A426" s="7" t="s">
        <v>13</v>
      </c>
      <c r="B426" s="8">
        <v>44284.0</v>
      </c>
      <c r="C426" s="10">
        <v>58437.0</v>
      </c>
      <c r="D426" s="10">
        <v>278.286</v>
      </c>
      <c r="E426" s="10">
        <v>5.2211398E7</v>
      </c>
      <c r="F426" s="23">
        <v>1.38E9</v>
      </c>
      <c r="G426" s="11">
        <f t="shared" si="1"/>
        <v>0.03783434638</v>
      </c>
      <c r="H426" s="12"/>
      <c r="I426" s="12"/>
      <c r="J426" s="12"/>
      <c r="K426" s="12"/>
      <c r="L426" s="12"/>
      <c r="M426" s="12"/>
    </row>
    <row r="427">
      <c r="A427" s="7" t="s">
        <v>13</v>
      </c>
      <c r="B427" s="8">
        <v>44285.0</v>
      </c>
      <c r="C427" s="10">
        <v>59325.29</v>
      </c>
      <c r="D427" s="10">
        <v>289.571</v>
      </c>
      <c r="E427" s="10">
        <v>5.3989035E7</v>
      </c>
      <c r="F427" s="23">
        <v>1.38E9</v>
      </c>
      <c r="G427" s="11">
        <f t="shared" si="1"/>
        <v>0.03912248913</v>
      </c>
      <c r="H427" s="12"/>
      <c r="I427" s="12"/>
      <c r="J427" s="12"/>
      <c r="K427" s="12"/>
      <c r="L427" s="12"/>
      <c r="M427" s="12"/>
    </row>
    <row r="428">
      <c r="A428" s="7" t="s">
        <v>13</v>
      </c>
      <c r="B428" s="8">
        <v>44286.0</v>
      </c>
      <c r="C428" s="10">
        <v>62018.71</v>
      </c>
      <c r="D428" s="10">
        <v>319.286</v>
      </c>
      <c r="E428" s="10">
        <v>5.5783201E7</v>
      </c>
      <c r="F428" s="23">
        <v>1.38E9</v>
      </c>
      <c r="G428" s="11">
        <f t="shared" si="1"/>
        <v>0.04042260942</v>
      </c>
      <c r="H428" s="12"/>
      <c r="I428" s="12"/>
      <c r="J428" s="12"/>
      <c r="K428" s="12"/>
      <c r="L428" s="12"/>
      <c r="M428" s="12"/>
    </row>
    <row r="429">
      <c r="A429" s="7" t="s">
        <v>13</v>
      </c>
      <c r="B429" s="8">
        <v>44287.0</v>
      </c>
      <c r="C429" s="10">
        <v>65211.29</v>
      </c>
      <c r="D429" s="10">
        <v>349.571</v>
      </c>
      <c r="E429" s="10">
        <v>5.9148798E7</v>
      </c>
      <c r="F429" s="23">
        <v>1.38E9</v>
      </c>
      <c r="G429" s="11">
        <f t="shared" si="1"/>
        <v>0.04286144783</v>
      </c>
      <c r="H429" s="12"/>
      <c r="I429" s="12"/>
      <c r="J429" s="12"/>
      <c r="K429" s="12"/>
      <c r="L429" s="12"/>
      <c r="M429" s="12"/>
    </row>
    <row r="430">
      <c r="A430" s="7" t="s">
        <v>13</v>
      </c>
      <c r="B430" s="8">
        <v>44288.0</v>
      </c>
      <c r="C430" s="10">
        <v>69050.0</v>
      </c>
      <c r="D430" s="10">
        <v>410.0</v>
      </c>
      <c r="E430" s="10">
        <v>6.3081589E7</v>
      </c>
      <c r="F430" s="23">
        <v>1.38E9</v>
      </c>
      <c r="G430" s="11">
        <f t="shared" si="1"/>
        <v>0.04571129638</v>
      </c>
      <c r="H430" s="12"/>
      <c r="I430" s="12"/>
      <c r="J430" s="12"/>
      <c r="K430" s="12"/>
      <c r="L430" s="12"/>
      <c r="M430" s="12"/>
    </row>
    <row r="431">
      <c r="A431" s="7" t="s">
        <v>13</v>
      </c>
      <c r="B431" s="8">
        <v>44289.0</v>
      </c>
      <c r="C431" s="10">
        <v>73412.14</v>
      </c>
      <c r="D431" s="10">
        <v>438.714</v>
      </c>
      <c r="E431" s="10">
        <v>6.573947E7</v>
      </c>
      <c r="F431" s="23">
        <v>1.38E9</v>
      </c>
      <c r="G431" s="11">
        <f t="shared" si="1"/>
        <v>0.0476372971</v>
      </c>
      <c r="H431" s="12"/>
      <c r="I431" s="12"/>
      <c r="J431" s="12"/>
      <c r="K431" s="12"/>
      <c r="L431" s="12"/>
      <c r="M431" s="12"/>
    </row>
    <row r="432">
      <c r="A432" s="7" t="s">
        <v>13</v>
      </c>
      <c r="B432" s="8">
        <v>44290.0</v>
      </c>
      <c r="C432" s="10">
        <v>78489.0</v>
      </c>
      <c r="D432" s="10">
        <v>465.429</v>
      </c>
      <c r="E432" s="10">
        <v>6.8678838E7</v>
      </c>
      <c r="F432" s="23">
        <v>1.38E9</v>
      </c>
      <c r="G432" s="11">
        <f t="shared" si="1"/>
        <v>0.04976727391</v>
      </c>
      <c r="H432" s="12"/>
      <c r="I432" s="12"/>
      <c r="J432" s="12"/>
      <c r="K432" s="12"/>
      <c r="L432" s="12"/>
      <c r="M432" s="12"/>
    </row>
    <row r="433">
      <c r="A433" s="7" t="s">
        <v>13</v>
      </c>
      <c r="B433" s="8">
        <v>44291.0</v>
      </c>
      <c r="C433" s="10">
        <v>84313.43</v>
      </c>
      <c r="D433" s="10">
        <v>490.429</v>
      </c>
      <c r="E433" s="10">
        <v>7.2277309E7</v>
      </c>
      <c r="F433" s="23">
        <v>1.38E9</v>
      </c>
      <c r="G433" s="11">
        <f t="shared" si="1"/>
        <v>0.05237486159</v>
      </c>
      <c r="H433" s="12"/>
      <c r="I433" s="12"/>
      <c r="J433" s="12"/>
      <c r="K433" s="12"/>
      <c r="L433" s="12"/>
      <c r="M433" s="12"/>
    </row>
    <row r="434">
      <c r="A434" s="7" t="s">
        <v>13</v>
      </c>
      <c r="B434" s="8">
        <v>44292.0</v>
      </c>
      <c r="C434" s="10">
        <v>93207.14</v>
      </c>
      <c r="D434" s="10">
        <v>529.857</v>
      </c>
      <c r="E434" s="10">
        <v>7.5937015E7</v>
      </c>
      <c r="F434" s="23">
        <v>1.38E9</v>
      </c>
      <c r="G434" s="11">
        <f t="shared" si="1"/>
        <v>0.05502682246</v>
      </c>
      <c r="H434" s="12"/>
      <c r="I434" s="12"/>
      <c r="J434" s="12"/>
      <c r="K434" s="12"/>
      <c r="L434" s="12"/>
      <c r="M434" s="12"/>
    </row>
    <row r="435">
      <c r="A435" s="7" t="s">
        <v>13</v>
      </c>
      <c r="B435" s="8">
        <v>44293.0</v>
      </c>
      <c r="C435" s="10">
        <v>100987.0</v>
      </c>
      <c r="D435" s="10">
        <v>562.143</v>
      </c>
      <c r="E435" s="10">
        <v>7.8763027E7</v>
      </c>
      <c r="F435" s="23">
        <v>1.38E9</v>
      </c>
      <c r="G435" s="11">
        <f t="shared" si="1"/>
        <v>0.05707465725</v>
      </c>
      <c r="H435" s="12"/>
      <c r="I435" s="12"/>
      <c r="J435" s="12"/>
      <c r="K435" s="12"/>
      <c r="L435" s="12"/>
      <c r="M435" s="12"/>
    </row>
    <row r="436">
      <c r="A436" s="7" t="s">
        <v>13</v>
      </c>
      <c r="B436" s="8">
        <v>44294.0</v>
      </c>
      <c r="C436" s="10">
        <v>108201.6</v>
      </c>
      <c r="D436" s="10">
        <v>606.571</v>
      </c>
      <c r="E436" s="10">
        <v>8.2456522E7</v>
      </c>
      <c r="F436" s="23">
        <v>1.38E9</v>
      </c>
      <c r="G436" s="11">
        <f t="shared" si="1"/>
        <v>0.0597511029</v>
      </c>
      <c r="H436" s="12"/>
      <c r="I436" s="12"/>
      <c r="J436" s="12"/>
      <c r="K436" s="12"/>
      <c r="L436" s="12"/>
      <c r="M436" s="12"/>
    </row>
    <row r="437">
      <c r="A437" s="7" t="s">
        <v>13</v>
      </c>
      <c r="B437" s="8">
        <v>44295.0</v>
      </c>
      <c r="C437" s="10">
        <v>116238.0</v>
      </c>
      <c r="D437" s="10">
        <v>618.0</v>
      </c>
      <c r="E437" s="10">
        <v>8.5763852E7</v>
      </c>
      <c r="F437" s="23">
        <v>1.38E9</v>
      </c>
      <c r="G437" s="11">
        <f t="shared" si="1"/>
        <v>0.06214771884</v>
      </c>
      <c r="H437" s="12"/>
      <c r="I437" s="12"/>
      <c r="J437" s="12"/>
      <c r="K437" s="12"/>
      <c r="L437" s="12"/>
      <c r="M437" s="12"/>
    </row>
    <row r="438">
      <c r="A438" s="7" t="s">
        <v>13</v>
      </c>
      <c r="B438" s="8">
        <v>44296.0</v>
      </c>
      <c r="C438" s="10">
        <v>124756.6</v>
      </c>
      <c r="D438" s="10">
        <v>664.571</v>
      </c>
      <c r="E438" s="10">
        <v>8.8885961E7</v>
      </c>
      <c r="F438" s="23">
        <v>1.38E9</v>
      </c>
      <c r="G438" s="11">
        <f t="shared" si="1"/>
        <v>0.06441011667</v>
      </c>
      <c r="H438" s="12"/>
      <c r="I438" s="12"/>
      <c r="J438" s="12"/>
      <c r="K438" s="12"/>
      <c r="L438" s="12"/>
      <c r="M438" s="12"/>
    </row>
    <row r="439">
      <c r="A439" s="7" t="s">
        <v>13</v>
      </c>
      <c r="B439" s="8">
        <v>44297.0</v>
      </c>
      <c r="C439" s="10">
        <v>134092.9</v>
      </c>
      <c r="D439" s="10">
        <v>725.429</v>
      </c>
      <c r="E439" s="10">
        <v>9.15874E7</v>
      </c>
      <c r="F439" s="23">
        <v>1.38E9</v>
      </c>
      <c r="G439" s="11">
        <f t="shared" si="1"/>
        <v>0.06636768116</v>
      </c>
      <c r="H439" s="12"/>
      <c r="I439" s="12"/>
      <c r="J439" s="12"/>
      <c r="K439" s="12"/>
      <c r="L439" s="12"/>
      <c r="M439" s="12"/>
    </row>
    <row r="440">
      <c r="A440" s="7" t="s">
        <v>13</v>
      </c>
      <c r="B440" s="8">
        <v>44298.0</v>
      </c>
      <c r="C440" s="10">
        <v>143343.4</v>
      </c>
      <c r="D440" s="10">
        <v>787.286</v>
      </c>
      <c r="E440" s="10">
        <v>9.5043039E7</v>
      </c>
      <c r="F440" s="23">
        <v>1.38E9</v>
      </c>
      <c r="G440" s="11">
        <f t="shared" si="1"/>
        <v>0.06887176739</v>
      </c>
      <c r="H440" s="12"/>
      <c r="I440" s="12"/>
      <c r="J440" s="12"/>
      <c r="K440" s="12"/>
      <c r="L440" s="12"/>
      <c r="M440" s="12"/>
    </row>
    <row r="441">
      <c r="A441" s="7" t="s">
        <v>13</v>
      </c>
      <c r="B441" s="8">
        <v>44299.0</v>
      </c>
      <c r="C441" s="10">
        <v>153148.6</v>
      </c>
      <c r="D441" s="10">
        <v>844.0</v>
      </c>
      <c r="E441" s="10">
        <v>9.7301914E7</v>
      </c>
      <c r="F441" s="23">
        <v>1.38E9</v>
      </c>
      <c r="G441" s="11">
        <f t="shared" si="1"/>
        <v>0.07050863333</v>
      </c>
      <c r="H441" s="12"/>
      <c r="I441" s="12"/>
      <c r="J441" s="12"/>
      <c r="K441" s="12"/>
      <c r="L441" s="12"/>
      <c r="M441" s="12"/>
    </row>
    <row r="442">
      <c r="A442" s="7" t="s">
        <v>13</v>
      </c>
      <c r="B442" s="8">
        <v>44300.0</v>
      </c>
      <c r="C442" s="10">
        <v>163712.9</v>
      </c>
      <c r="D442" s="10">
        <v>894.429</v>
      </c>
      <c r="E442" s="23">
        <v>1.0E8</v>
      </c>
      <c r="F442" s="23">
        <v>1.38E9</v>
      </c>
      <c r="G442" s="11">
        <f t="shared" si="1"/>
        <v>0.07246376812</v>
      </c>
      <c r="H442" s="12"/>
      <c r="I442" s="12"/>
      <c r="J442" s="12"/>
      <c r="K442" s="12"/>
      <c r="L442" s="12"/>
      <c r="M442" s="12"/>
    </row>
    <row r="443">
      <c r="A443" s="7" t="s">
        <v>13</v>
      </c>
      <c r="B443" s="8">
        <v>44301.0</v>
      </c>
      <c r="C443" s="10">
        <v>175910.7</v>
      </c>
      <c r="D443" s="10">
        <v>952.286</v>
      </c>
      <c r="E443" s="23">
        <v>1.02E8</v>
      </c>
      <c r="F443" s="23">
        <v>1.38E9</v>
      </c>
      <c r="G443" s="11">
        <f t="shared" si="1"/>
        <v>0.07391304348</v>
      </c>
      <c r="H443" s="12"/>
      <c r="I443" s="12"/>
      <c r="J443" s="12"/>
      <c r="K443" s="12"/>
      <c r="L443" s="12"/>
      <c r="M443" s="12"/>
    </row>
    <row r="444">
      <c r="A444" s="7" t="s">
        <v>13</v>
      </c>
      <c r="B444" s="8">
        <v>44302.0</v>
      </c>
      <c r="C444" s="10">
        <v>188669.0</v>
      </c>
      <c r="D444" s="10">
        <v>1030.429</v>
      </c>
      <c r="E444" s="23">
        <v>1.04E8</v>
      </c>
      <c r="F444" s="23">
        <v>1.38E9</v>
      </c>
      <c r="G444" s="11">
        <f t="shared" si="1"/>
        <v>0.07536231884</v>
      </c>
      <c r="H444" s="12"/>
      <c r="I444" s="12"/>
      <c r="J444" s="12"/>
      <c r="K444" s="12"/>
      <c r="L444" s="12"/>
      <c r="M444" s="12"/>
    </row>
    <row r="445">
      <c r="A445" s="7" t="s">
        <v>13</v>
      </c>
      <c r="B445" s="8">
        <v>44303.0</v>
      </c>
      <c r="C445" s="10">
        <v>204171.1</v>
      </c>
      <c r="D445" s="10">
        <v>1125.0</v>
      </c>
      <c r="E445" s="23">
        <v>1.06E8</v>
      </c>
      <c r="F445" s="23">
        <v>1.38E9</v>
      </c>
      <c r="G445" s="11">
        <f t="shared" si="1"/>
        <v>0.0768115942</v>
      </c>
      <c r="H445" s="12"/>
      <c r="I445" s="12"/>
      <c r="J445" s="12"/>
      <c r="K445" s="12"/>
      <c r="L445" s="12"/>
      <c r="M445" s="12"/>
    </row>
    <row r="446">
      <c r="A446" s="7" t="s">
        <v>13</v>
      </c>
      <c r="B446" s="8">
        <v>44304.0</v>
      </c>
      <c r="C446" s="10">
        <v>219155.4</v>
      </c>
      <c r="D446" s="10">
        <v>1227.143</v>
      </c>
      <c r="E446" s="23">
        <v>1.07E8</v>
      </c>
      <c r="F446" s="23">
        <v>1.38E9</v>
      </c>
      <c r="G446" s="11">
        <f t="shared" si="1"/>
        <v>0.07753623188</v>
      </c>
      <c r="H446" s="12"/>
      <c r="I446" s="12"/>
      <c r="J446" s="12"/>
      <c r="K446" s="12"/>
      <c r="L446" s="12"/>
      <c r="M446" s="12"/>
    </row>
    <row r="447">
      <c r="A447" s="7" t="s">
        <v>13</v>
      </c>
      <c r="B447" s="8">
        <v>44305.0</v>
      </c>
      <c r="C447" s="10">
        <v>233074.1</v>
      </c>
      <c r="D447" s="10">
        <v>1353.143</v>
      </c>
      <c r="E447" s="23">
        <v>1.1E8</v>
      </c>
      <c r="F447" s="23">
        <v>1.38E9</v>
      </c>
      <c r="G447" s="11">
        <f t="shared" si="1"/>
        <v>0.07971014493</v>
      </c>
      <c r="H447" s="12"/>
      <c r="I447" s="12"/>
      <c r="J447" s="12"/>
      <c r="K447" s="12"/>
      <c r="L447" s="12"/>
      <c r="M447" s="12"/>
    </row>
    <row r="448">
      <c r="A448" s="7" t="s">
        <v>13</v>
      </c>
      <c r="B448" s="8">
        <v>44306.0</v>
      </c>
      <c r="C448" s="10">
        <v>248900.7</v>
      </c>
      <c r="D448" s="10">
        <v>1495.429</v>
      </c>
      <c r="E448" s="9"/>
      <c r="F448" s="23">
        <v>1.38E9</v>
      </c>
      <c r="G448" s="11">
        <f t="shared" si="1"/>
        <v>0</v>
      </c>
      <c r="H448" s="12"/>
      <c r="I448" s="12"/>
      <c r="J448" s="12"/>
      <c r="K448" s="12"/>
      <c r="L448" s="12"/>
      <c r="M448" s="12"/>
    </row>
    <row r="449">
      <c r="A449" s="7" t="s">
        <v>13</v>
      </c>
      <c r="B449" s="8">
        <v>44307.0</v>
      </c>
      <c r="C449" s="10">
        <v>265172.9</v>
      </c>
      <c r="D449" s="10">
        <v>1647.714</v>
      </c>
      <c r="E449" s="23">
        <v>1.12E8</v>
      </c>
      <c r="F449" s="23">
        <v>1.38E9</v>
      </c>
      <c r="G449" s="11">
        <f t="shared" si="1"/>
        <v>0.08115942029</v>
      </c>
      <c r="H449" s="12"/>
      <c r="I449" s="12"/>
      <c r="J449" s="12"/>
      <c r="K449" s="12"/>
      <c r="L449" s="12"/>
      <c r="M449" s="12"/>
    </row>
    <row r="450">
      <c r="A450" s="7" t="s">
        <v>13</v>
      </c>
      <c r="B450" s="8">
        <v>44308.0</v>
      </c>
      <c r="C450" s="10">
        <v>281682.6</v>
      </c>
      <c r="D450" s="10">
        <v>1801.714</v>
      </c>
      <c r="E450" s="23">
        <v>1.14E8</v>
      </c>
      <c r="F450" s="23">
        <v>1.38E9</v>
      </c>
      <c r="G450" s="11">
        <f t="shared" si="1"/>
        <v>0.08260869565</v>
      </c>
      <c r="H450" s="12"/>
      <c r="I450" s="12"/>
      <c r="J450" s="12"/>
      <c r="K450" s="12"/>
      <c r="L450" s="12"/>
      <c r="M450" s="12"/>
    </row>
    <row r="451">
      <c r="A451" s="7" t="s">
        <v>13</v>
      </c>
      <c r="B451" s="8">
        <v>44309.0</v>
      </c>
      <c r="C451" s="10">
        <v>297696.0</v>
      </c>
      <c r="D451" s="10">
        <v>1985.0</v>
      </c>
      <c r="E451" s="9"/>
      <c r="F451" s="23">
        <v>1.38E9</v>
      </c>
      <c r="G451" s="11">
        <f t="shared" si="1"/>
        <v>0</v>
      </c>
      <c r="H451" s="12"/>
      <c r="I451" s="12"/>
      <c r="J451" s="12"/>
      <c r="K451" s="12"/>
      <c r="L451" s="12"/>
      <c r="M451" s="12"/>
    </row>
    <row r="452">
      <c r="A452" s="7" t="s">
        <v>13</v>
      </c>
      <c r="B452" s="8">
        <v>44310.0</v>
      </c>
      <c r="C452" s="10">
        <v>310309.9</v>
      </c>
      <c r="D452" s="10">
        <v>2165.857</v>
      </c>
      <c r="E452" s="9"/>
      <c r="F452" s="23">
        <v>1.38E9</v>
      </c>
      <c r="G452" s="11">
        <f t="shared" si="1"/>
        <v>0</v>
      </c>
      <c r="H452" s="12"/>
      <c r="I452" s="12"/>
      <c r="J452" s="12"/>
      <c r="K452" s="12"/>
      <c r="L452" s="12"/>
      <c r="M452" s="12"/>
    </row>
    <row r="453">
      <c r="A453" s="7" t="s">
        <v>13</v>
      </c>
      <c r="B453" s="8">
        <v>44311.0</v>
      </c>
      <c r="C453" s="10">
        <v>321622.6</v>
      </c>
      <c r="D453" s="10">
        <v>2336.286</v>
      </c>
      <c r="E453" s="23">
        <v>1.18E8</v>
      </c>
      <c r="F453" s="23">
        <v>1.38E9</v>
      </c>
      <c r="G453" s="11">
        <f t="shared" si="1"/>
        <v>0.08550724638</v>
      </c>
      <c r="H453" s="12"/>
      <c r="I453" s="12"/>
      <c r="J453" s="12"/>
      <c r="K453" s="12"/>
      <c r="L453" s="12"/>
      <c r="M453" s="12"/>
    </row>
    <row r="454">
      <c r="A454" s="7" t="s">
        <v>13</v>
      </c>
      <c r="B454" s="8">
        <v>44312.0</v>
      </c>
      <c r="C454" s="10">
        <v>330744.9</v>
      </c>
      <c r="D454" s="10">
        <v>2480.571</v>
      </c>
      <c r="E454" s="23">
        <v>1.2E8</v>
      </c>
      <c r="F454" s="23">
        <v>1.38E9</v>
      </c>
      <c r="G454" s="11">
        <f t="shared" si="1"/>
        <v>0.08695652174</v>
      </c>
      <c r="H454" s="12"/>
      <c r="I454" s="12"/>
      <c r="J454" s="12"/>
      <c r="K454" s="12"/>
      <c r="L454" s="12"/>
      <c r="M454" s="12"/>
    </row>
    <row r="455">
      <c r="A455" s="7" t="s">
        <v>13</v>
      </c>
      <c r="B455" s="8">
        <v>44313.0</v>
      </c>
      <c r="C455" s="10">
        <v>340140.4</v>
      </c>
      <c r="D455" s="10">
        <v>2662.0</v>
      </c>
      <c r="E455" s="23">
        <v>1.21E8</v>
      </c>
      <c r="F455" s="23">
        <v>1.38E9</v>
      </c>
      <c r="G455" s="11">
        <f t="shared" si="1"/>
        <v>0.08768115942</v>
      </c>
      <c r="H455" s="12"/>
      <c r="I455" s="12"/>
      <c r="J455" s="12"/>
      <c r="K455" s="12"/>
      <c r="L455" s="12"/>
      <c r="M455" s="12"/>
    </row>
    <row r="456">
      <c r="A456" s="7" t="s">
        <v>13</v>
      </c>
      <c r="B456" s="8">
        <v>44314.0</v>
      </c>
      <c r="C456" s="10">
        <v>349378.1</v>
      </c>
      <c r="D456" s="10">
        <v>2882.143</v>
      </c>
      <c r="E456" s="23">
        <v>1.23E8</v>
      </c>
      <c r="F456" s="23">
        <v>1.38E9</v>
      </c>
      <c r="G456" s="11">
        <f t="shared" si="1"/>
        <v>0.08913043478</v>
      </c>
      <c r="H456" s="12"/>
      <c r="I456" s="12"/>
      <c r="J456" s="12"/>
      <c r="K456" s="12"/>
      <c r="L456" s="12"/>
      <c r="M456" s="12"/>
    </row>
    <row r="457">
      <c r="A457" s="7" t="s">
        <v>13</v>
      </c>
      <c r="B457" s="8">
        <v>44315.0</v>
      </c>
      <c r="C457" s="10">
        <v>357040.1</v>
      </c>
      <c r="D457" s="10">
        <v>3058.571</v>
      </c>
      <c r="E457" s="23">
        <v>1.24E8</v>
      </c>
      <c r="F457" s="23">
        <v>1.38E9</v>
      </c>
      <c r="G457" s="11">
        <f t="shared" si="1"/>
        <v>0.08985507246</v>
      </c>
      <c r="H457" s="12"/>
      <c r="I457" s="12"/>
      <c r="J457" s="12"/>
      <c r="K457" s="12"/>
      <c r="L457" s="12"/>
      <c r="M457" s="12"/>
    </row>
    <row r="458">
      <c r="A458" s="7" t="s">
        <v>13</v>
      </c>
      <c r="B458" s="8">
        <v>44316.0</v>
      </c>
      <c r="C458" s="10">
        <v>364926.9</v>
      </c>
      <c r="D458" s="10">
        <v>3187.0</v>
      </c>
      <c r="E458" s="23">
        <v>1.25E8</v>
      </c>
      <c r="F458" s="23">
        <v>1.38E9</v>
      </c>
      <c r="G458" s="11">
        <f t="shared" si="1"/>
        <v>0.09057971014</v>
      </c>
      <c r="H458" s="12"/>
      <c r="I458" s="12"/>
      <c r="J458" s="12"/>
      <c r="K458" s="12"/>
      <c r="L458" s="12"/>
      <c r="M458" s="12"/>
    </row>
    <row r="459">
      <c r="A459" s="7" t="s">
        <v>13</v>
      </c>
      <c r="B459" s="8">
        <v>44317.0</v>
      </c>
      <c r="C459" s="10">
        <v>371040.7</v>
      </c>
      <c r="D459" s="10">
        <v>3318.714</v>
      </c>
      <c r="E459" s="23">
        <v>1.26E8</v>
      </c>
      <c r="F459" s="23">
        <v>1.38E9</v>
      </c>
      <c r="G459" s="11">
        <f t="shared" si="1"/>
        <v>0.09130434783</v>
      </c>
      <c r="H459" s="12"/>
      <c r="I459" s="12"/>
      <c r="J459" s="12"/>
      <c r="K459" s="12"/>
      <c r="L459" s="12"/>
      <c r="M459" s="12"/>
    </row>
    <row r="460">
      <c r="A460" s="7" t="s">
        <v>13</v>
      </c>
      <c r="B460" s="8">
        <v>44318.0</v>
      </c>
      <c r="C460" s="10">
        <v>373193.4</v>
      </c>
      <c r="D460" s="10">
        <v>3405.143</v>
      </c>
      <c r="E460" s="23">
        <v>1.27E8</v>
      </c>
      <c r="F460" s="23">
        <v>1.38E9</v>
      </c>
      <c r="G460" s="11">
        <f t="shared" si="1"/>
        <v>0.09202898551</v>
      </c>
      <c r="H460" s="12"/>
      <c r="I460" s="12"/>
      <c r="J460" s="12"/>
      <c r="K460" s="12"/>
      <c r="L460" s="12"/>
      <c r="M460" s="12"/>
    </row>
    <row r="461">
      <c r="A461" s="7" t="s">
        <v>13</v>
      </c>
      <c r="B461" s="8">
        <v>44319.0</v>
      </c>
      <c r="C461" s="10">
        <v>378092.4</v>
      </c>
      <c r="D461" s="10">
        <v>3502.0</v>
      </c>
      <c r="E461" s="23">
        <v>1.28E8</v>
      </c>
      <c r="F461" s="23">
        <v>1.38E9</v>
      </c>
      <c r="G461" s="11">
        <f t="shared" si="1"/>
        <v>0.09275362319</v>
      </c>
      <c r="H461" s="12"/>
      <c r="I461" s="12"/>
      <c r="J461" s="12"/>
      <c r="K461" s="12"/>
      <c r="L461" s="12"/>
      <c r="M461" s="12"/>
    </row>
    <row r="462">
      <c r="A462" s="7" t="s">
        <v>13</v>
      </c>
      <c r="B462" s="8">
        <v>44320.0</v>
      </c>
      <c r="C462" s="10">
        <v>381123.7</v>
      </c>
      <c r="D462" s="10">
        <v>3571.571</v>
      </c>
      <c r="E462" s="23">
        <v>1.29E8</v>
      </c>
      <c r="F462" s="23">
        <v>1.38E9</v>
      </c>
      <c r="G462" s="11">
        <f t="shared" si="1"/>
        <v>0.09347826087</v>
      </c>
      <c r="H462" s="12"/>
      <c r="I462" s="12"/>
      <c r="J462" s="12"/>
      <c r="K462" s="12"/>
      <c r="L462" s="12"/>
      <c r="M462" s="12"/>
    </row>
    <row r="463">
      <c r="A463" s="7" t="s">
        <v>13</v>
      </c>
      <c r="B463" s="8">
        <v>44321.0</v>
      </c>
      <c r="C463" s="10">
        <v>385855.6</v>
      </c>
      <c r="D463" s="10">
        <v>3619.429</v>
      </c>
      <c r="E463" s="23">
        <v>1.3E8</v>
      </c>
      <c r="F463" s="23">
        <v>1.38E9</v>
      </c>
      <c r="G463" s="11">
        <f t="shared" si="1"/>
        <v>0.09420289855</v>
      </c>
      <c r="H463" s="12"/>
      <c r="I463" s="12"/>
      <c r="J463" s="12"/>
      <c r="K463" s="12"/>
      <c r="L463" s="12"/>
      <c r="M463" s="12"/>
    </row>
    <row r="464">
      <c r="A464" s="7" t="s">
        <v>13</v>
      </c>
      <c r="B464" s="8">
        <v>44322.0</v>
      </c>
      <c r="C464" s="10">
        <v>389803.1</v>
      </c>
      <c r="D464" s="10">
        <v>3679.0</v>
      </c>
      <c r="E464" s="23">
        <v>1.31E8</v>
      </c>
      <c r="F464" s="23">
        <v>1.38E9</v>
      </c>
      <c r="G464" s="11">
        <f t="shared" si="1"/>
        <v>0.09492753623</v>
      </c>
      <c r="H464" s="12"/>
      <c r="I464" s="12"/>
      <c r="J464" s="12"/>
      <c r="K464" s="12"/>
      <c r="L464" s="12"/>
      <c r="M464" s="12"/>
    </row>
    <row r="465">
      <c r="A465" s="7" t="s">
        <v>13</v>
      </c>
      <c r="B465" s="8">
        <v>44323.0</v>
      </c>
      <c r="C465" s="10">
        <v>389672.4</v>
      </c>
      <c r="D465" s="10">
        <v>3773.857</v>
      </c>
      <c r="E465" s="23">
        <v>1.32E8</v>
      </c>
      <c r="F465" s="23">
        <v>1.38E9</v>
      </c>
      <c r="G465" s="11">
        <f t="shared" si="1"/>
        <v>0.09565217391</v>
      </c>
      <c r="H465" s="12"/>
      <c r="I465" s="12"/>
      <c r="J465" s="12"/>
      <c r="K465" s="12"/>
      <c r="L465" s="12"/>
      <c r="M465" s="12"/>
    </row>
    <row r="466">
      <c r="A466" s="7" t="s">
        <v>13</v>
      </c>
      <c r="B466" s="8">
        <v>44324.0</v>
      </c>
      <c r="C466" s="10">
        <v>391232.0</v>
      </c>
      <c r="D466" s="10">
        <v>3829.286</v>
      </c>
      <c r="E466" s="23">
        <v>1.33E8</v>
      </c>
      <c r="F466" s="23">
        <v>1.38E9</v>
      </c>
      <c r="G466" s="11">
        <f t="shared" si="1"/>
        <v>0.09637681159</v>
      </c>
      <c r="H466" s="12"/>
      <c r="I466" s="12"/>
      <c r="J466" s="12"/>
      <c r="K466" s="12"/>
      <c r="L466" s="12"/>
      <c r="M466" s="12"/>
    </row>
    <row r="467">
      <c r="A467" s="7" t="s">
        <v>13</v>
      </c>
      <c r="B467" s="8">
        <v>44325.0</v>
      </c>
      <c r="C467" s="10">
        <v>391008.3</v>
      </c>
      <c r="D467" s="10">
        <v>3879.571</v>
      </c>
      <c r="E467" s="23">
        <v>1.34E8</v>
      </c>
      <c r="F467" s="23">
        <v>1.38E9</v>
      </c>
      <c r="G467" s="11">
        <f t="shared" si="1"/>
        <v>0.09710144928</v>
      </c>
      <c r="H467" s="12"/>
      <c r="I467" s="12"/>
      <c r="J467" s="12"/>
      <c r="K467" s="12"/>
      <c r="L467" s="12"/>
      <c r="M467" s="12"/>
    </row>
    <row r="468">
      <c r="A468" s="7" t="s">
        <v>13</v>
      </c>
      <c r="B468" s="8">
        <v>44326.0</v>
      </c>
      <c r="C468" s="10">
        <v>387097.7</v>
      </c>
      <c r="D468" s="10">
        <v>3940.571</v>
      </c>
      <c r="E468" s="23">
        <v>1.35E8</v>
      </c>
      <c r="F468" s="23">
        <v>1.38E9</v>
      </c>
      <c r="G468" s="11">
        <f t="shared" si="1"/>
        <v>0.09782608696</v>
      </c>
      <c r="H468" s="12"/>
      <c r="I468" s="12"/>
      <c r="J468" s="12"/>
      <c r="K468" s="12"/>
      <c r="L468" s="12"/>
      <c r="M468" s="12"/>
    </row>
    <row r="469">
      <c r="A469" s="7" t="s">
        <v>13</v>
      </c>
      <c r="B469" s="8">
        <v>44327.0</v>
      </c>
      <c r="C469" s="10">
        <v>382279.9</v>
      </c>
      <c r="D469" s="10">
        <v>4001.286</v>
      </c>
      <c r="E469" s="23">
        <v>1.37E8</v>
      </c>
      <c r="F469" s="23">
        <v>1.38E9</v>
      </c>
      <c r="G469" s="11">
        <f t="shared" si="1"/>
        <v>0.09927536232</v>
      </c>
      <c r="H469" s="12"/>
      <c r="I469" s="12"/>
      <c r="J469" s="12"/>
      <c r="K469" s="12"/>
      <c r="L469" s="12"/>
      <c r="M469" s="12"/>
    </row>
    <row r="470">
      <c r="A470" s="7" t="s">
        <v>13</v>
      </c>
      <c r="B470" s="8">
        <v>44328.0</v>
      </c>
      <c r="C470" s="10">
        <v>375179.3</v>
      </c>
      <c r="D470" s="10">
        <v>4021.286</v>
      </c>
      <c r="E470" s="23">
        <v>1.38E8</v>
      </c>
      <c r="F470" s="23">
        <v>1.38E9</v>
      </c>
      <c r="G470" s="11">
        <f t="shared" si="1"/>
        <v>0.1</v>
      </c>
      <c r="H470" s="12"/>
      <c r="I470" s="12"/>
      <c r="J470" s="12"/>
      <c r="K470" s="12"/>
      <c r="L470" s="12"/>
      <c r="M470" s="12"/>
    </row>
    <row r="471">
      <c r="A471" s="7" t="s">
        <v>13</v>
      </c>
      <c r="B471" s="8">
        <v>44329.0</v>
      </c>
      <c r="C471" s="10">
        <v>365030.1</v>
      </c>
      <c r="D471" s="10">
        <v>4033.429</v>
      </c>
      <c r="E471" s="23">
        <v>1.39E8</v>
      </c>
      <c r="F471" s="23">
        <v>1.38E9</v>
      </c>
      <c r="G471" s="11">
        <f t="shared" si="1"/>
        <v>0.1007246377</v>
      </c>
      <c r="H471" s="12"/>
      <c r="I471" s="12"/>
      <c r="J471" s="12"/>
      <c r="K471" s="12"/>
      <c r="L471" s="12"/>
      <c r="M471" s="12"/>
    </row>
    <row r="472">
      <c r="A472" s="7" t="s">
        <v>13</v>
      </c>
      <c r="B472" s="8">
        <v>44330.0</v>
      </c>
      <c r="C472" s="10">
        <v>354318.7</v>
      </c>
      <c r="D472" s="10">
        <v>3991.0</v>
      </c>
      <c r="E472" s="23">
        <v>1.4E8</v>
      </c>
      <c r="F472" s="23">
        <v>1.38E9</v>
      </c>
      <c r="G472" s="11">
        <f t="shared" si="1"/>
        <v>0.1014492754</v>
      </c>
      <c r="H472" s="12"/>
      <c r="I472" s="12"/>
      <c r="J472" s="12"/>
      <c r="K472" s="12"/>
      <c r="L472" s="12"/>
      <c r="M472" s="12"/>
    </row>
    <row r="473">
      <c r="A473" s="7" t="s">
        <v>13</v>
      </c>
      <c r="B473" s="8">
        <v>44331.0</v>
      </c>
      <c r="C473" s="10">
        <v>341142.3</v>
      </c>
      <c r="D473" s="10">
        <v>3991.0</v>
      </c>
      <c r="E473" s="23">
        <v>1.41E8</v>
      </c>
      <c r="F473" s="23">
        <v>1.38E9</v>
      </c>
      <c r="G473" s="11">
        <f t="shared" si="1"/>
        <v>0.102173913</v>
      </c>
      <c r="H473" s="12"/>
      <c r="I473" s="12"/>
      <c r="J473" s="12"/>
      <c r="K473" s="12"/>
      <c r="L473" s="12"/>
      <c r="M473" s="12"/>
    </row>
    <row r="474">
      <c r="A474" s="7" t="s">
        <v>13</v>
      </c>
      <c r="B474" s="8">
        <v>44332.0</v>
      </c>
      <c r="C474" s="10">
        <v>328984.0</v>
      </c>
      <c r="D474" s="10">
        <v>4039.143</v>
      </c>
      <c r="E474" s="23">
        <v>1.42E8</v>
      </c>
      <c r="F474" s="23">
        <v>1.38E9</v>
      </c>
      <c r="G474" s="11">
        <f t="shared" si="1"/>
        <v>0.1028985507</v>
      </c>
      <c r="H474" s="12"/>
      <c r="I474" s="12"/>
      <c r="J474" s="12"/>
      <c r="K474" s="12"/>
      <c r="L474" s="12"/>
      <c r="M474" s="12"/>
    </row>
    <row r="475">
      <c r="A475" s="7" t="s">
        <v>13</v>
      </c>
      <c r="B475" s="8">
        <v>44333.0</v>
      </c>
      <c r="C475" s="10">
        <v>319497.0</v>
      </c>
      <c r="D475" s="10">
        <v>4103.857</v>
      </c>
      <c r="E475" s="23">
        <v>1.43E8</v>
      </c>
      <c r="F475" s="23">
        <v>1.38E9</v>
      </c>
      <c r="G475" s="11">
        <f t="shared" si="1"/>
        <v>0.1036231884</v>
      </c>
      <c r="H475" s="12"/>
      <c r="I475" s="12"/>
      <c r="J475" s="12"/>
      <c r="K475" s="12"/>
      <c r="L475" s="12"/>
      <c r="M475" s="12"/>
    </row>
    <row r="476">
      <c r="A476" s="7" t="s">
        <v>13</v>
      </c>
      <c r="B476" s="8">
        <v>44334.0</v>
      </c>
      <c r="C476" s="10">
        <v>307913.1</v>
      </c>
      <c r="D476" s="10">
        <v>4150.143</v>
      </c>
      <c r="E476" s="23">
        <v>1.44E8</v>
      </c>
      <c r="F476" s="23">
        <v>1.38E9</v>
      </c>
      <c r="G476" s="11">
        <f t="shared" si="1"/>
        <v>0.1043478261</v>
      </c>
      <c r="H476" s="12"/>
      <c r="I476" s="12"/>
      <c r="J476" s="12"/>
      <c r="K476" s="12"/>
      <c r="L476" s="12"/>
      <c r="M476" s="12"/>
    </row>
    <row r="477">
      <c r="A477" s="7" t="s">
        <v>13</v>
      </c>
      <c r="B477" s="8">
        <v>44335.0</v>
      </c>
      <c r="C477" s="10">
        <v>295539.3</v>
      </c>
      <c r="D477" s="10">
        <v>4115.0</v>
      </c>
      <c r="E477" s="23">
        <v>1.45E8</v>
      </c>
      <c r="F477" s="23">
        <v>1.38E9</v>
      </c>
      <c r="G477" s="11">
        <f t="shared" si="1"/>
        <v>0.1050724638</v>
      </c>
      <c r="H477" s="12"/>
      <c r="I477" s="12"/>
      <c r="J477" s="12"/>
      <c r="K477" s="12"/>
      <c r="L477" s="12"/>
      <c r="M477" s="12"/>
    </row>
    <row r="478">
      <c r="A478" s="7" t="s">
        <v>13</v>
      </c>
      <c r="B478" s="8">
        <v>44336.0</v>
      </c>
      <c r="C478" s="10">
        <v>283597.4</v>
      </c>
      <c r="D478" s="10">
        <v>4144.857</v>
      </c>
      <c r="E478" s="23">
        <v>1.47E8</v>
      </c>
      <c r="F478" s="23">
        <v>1.38E9</v>
      </c>
      <c r="G478" s="11">
        <f t="shared" si="1"/>
        <v>0.1065217391</v>
      </c>
      <c r="H478" s="12"/>
      <c r="I478" s="12"/>
      <c r="J478" s="12"/>
      <c r="K478" s="12"/>
      <c r="L478" s="12"/>
      <c r="M478" s="12"/>
    </row>
    <row r="479">
      <c r="A479" s="7" t="s">
        <v>13</v>
      </c>
      <c r="B479" s="8">
        <v>44337.0</v>
      </c>
      <c r="C479" s="10">
        <v>273769.0</v>
      </c>
      <c r="D479" s="10">
        <v>4188.286</v>
      </c>
      <c r="E479" s="9"/>
      <c r="F479" s="23">
        <v>1.38E9</v>
      </c>
      <c r="G479" s="11">
        <f t="shared" si="1"/>
        <v>0</v>
      </c>
      <c r="H479" s="12"/>
      <c r="I479" s="12"/>
      <c r="J479" s="12"/>
      <c r="K479" s="12"/>
      <c r="L479" s="12"/>
      <c r="M479" s="12"/>
    </row>
    <row r="480">
      <c r="A480" s="7" t="s">
        <v>13</v>
      </c>
      <c r="B480" s="8">
        <v>44338.0</v>
      </c>
      <c r="C480" s="10">
        <v>263722.1</v>
      </c>
      <c r="D480" s="10">
        <v>4140.286</v>
      </c>
      <c r="E480" s="23">
        <v>1.49E8</v>
      </c>
      <c r="F480" s="23">
        <v>1.38E9</v>
      </c>
      <c r="G480" s="11">
        <f t="shared" si="1"/>
        <v>0.1079710145</v>
      </c>
      <c r="H480" s="12"/>
      <c r="I480" s="12"/>
      <c r="J480" s="12"/>
      <c r="K480" s="12"/>
      <c r="L480" s="12"/>
      <c r="M480" s="12"/>
    </row>
    <row r="481">
      <c r="A481" s="7" t="s">
        <v>13</v>
      </c>
      <c r="B481" s="8">
        <v>44339.0</v>
      </c>
      <c r="C481" s="10">
        <v>255283.4</v>
      </c>
      <c r="D481" s="10">
        <v>4190.0</v>
      </c>
      <c r="E481" s="23">
        <v>1.5E8</v>
      </c>
      <c r="F481" s="23">
        <v>1.38E9</v>
      </c>
      <c r="G481" s="11">
        <f t="shared" si="1"/>
        <v>0.1086956522</v>
      </c>
      <c r="H481" s="12"/>
      <c r="I481" s="12"/>
      <c r="J481" s="12"/>
      <c r="K481" s="12"/>
      <c r="L481" s="12"/>
      <c r="M481" s="12"/>
    </row>
    <row r="482">
      <c r="A482" s="7" t="s">
        <v>13</v>
      </c>
      <c r="B482" s="8">
        <v>44340.0</v>
      </c>
      <c r="C482" s="10">
        <v>245696.9</v>
      </c>
      <c r="D482" s="10">
        <v>4073.143</v>
      </c>
      <c r="E482" s="23">
        <v>1.52E8</v>
      </c>
      <c r="F482" s="23">
        <v>1.38E9</v>
      </c>
      <c r="G482" s="11">
        <f t="shared" si="1"/>
        <v>0.1101449275</v>
      </c>
      <c r="H482" s="12"/>
      <c r="I482" s="12"/>
      <c r="J482" s="12"/>
      <c r="K482" s="12"/>
      <c r="L482" s="12"/>
      <c r="M482" s="12"/>
    </row>
    <row r="483">
      <c r="A483" s="7" t="s">
        <v>13</v>
      </c>
      <c r="B483" s="8">
        <v>44341.0</v>
      </c>
      <c r="C483" s="10">
        <v>237352.1</v>
      </c>
      <c r="D483" s="10">
        <v>4020.0</v>
      </c>
      <c r="E483" s="23">
        <v>1.54E8</v>
      </c>
      <c r="F483" s="23">
        <v>1.38E9</v>
      </c>
      <c r="G483" s="11">
        <f t="shared" si="1"/>
        <v>0.1115942029</v>
      </c>
      <c r="H483" s="12"/>
      <c r="I483" s="12"/>
      <c r="J483" s="12"/>
      <c r="K483" s="12"/>
      <c r="L483" s="12"/>
      <c r="M483" s="12"/>
    </row>
    <row r="484">
      <c r="A484" s="7" t="s">
        <v>13</v>
      </c>
      <c r="B484" s="8">
        <v>44342.0</v>
      </c>
      <c r="C484" s="10">
        <v>228093.3</v>
      </c>
      <c r="D484" s="10">
        <v>4016.143</v>
      </c>
      <c r="E484" s="23">
        <v>1.56E8</v>
      </c>
      <c r="F484" s="23">
        <v>1.38E9</v>
      </c>
      <c r="G484" s="11">
        <f t="shared" si="1"/>
        <v>0.1130434783</v>
      </c>
      <c r="H484" s="12"/>
      <c r="I484" s="12"/>
      <c r="J484" s="12"/>
      <c r="K484" s="12"/>
      <c r="L484" s="12"/>
      <c r="M484" s="12"/>
    </row>
    <row r="485">
      <c r="A485" s="7" t="s">
        <v>13</v>
      </c>
      <c r="B485" s="8">
        <v>44343.0</v>
      </c>
      <c r="C485" s="10">
        <v>217638.0</v>
      </c>
      <c r="D485" s="10">
        <v>3937.714</v>
      </c>
      <c r="E485" s="23">
        <v>1.59E8</v>
      </c>
      <c r="F485" s="23">
        <v>1.38E9</v>
      </c>
      <c r="G485" s="11">
        <f t="shared" si="1"/>
        <v>0.1152173913</v>
      </c>
      <c r="H485" s="12"/>
      <c r="I485" s="12"/>
      <c r="J485" s="12"/>
      <c r="K485" s="12"/>
      <c r="L485" s="12"/>
      <c r="M485" s="12"/>
    </row>
    <row r="486">
      <c r="A486" s="7" t="s">
        <v>13</v>
      </c>
      <c r="B486" s="8">
        <v>44344.0</v>
      </c>
      <c r="C486" s="10">
        <v>205708.1</v>
      </c>
      <c r="D486" s="10">
        <v>3855.286</v>
      </c>
      <c r="E486" s="23">
        <v>1.61E8</v>
      </c>
      <c r="F486" s="23">
        <v>1.38E9</v>
      </c>
      <c r="G486" s="11">
        <f t="shared" si="1"/>
        <v>0.1166666667</v>
      </c>
      <c r="H486" s="12"/>
      <c r="I486" s="12"/>
      <c r="J486" s="12"/>
      <c r="K486" s="12"/>
      <c r="L486" s="12"/>
      <c r="M486" s="12"/>
    </row>
    <row r="487">
      <c r="A487" s="7" t="s">
        <v>13</v>
      </c>
      <c r="B487" s="8">
        <v>44345.0</v>
      </c>
      <c r="C487" s="10">
        <v>194952.6</v>
      </c>
      <c r="D487" s="10">
        <v>3815.143</v>
      </c>
      <c r="E487" s="23">
        <v>1.64E8</v>
      </c>
      <c r="F487" s="23">
        <v>1.38E9</v>
      </c>
      <c r="G487" s="11">
        <f t="shared" si="1"/>
        <v>0.1188405797</v>
      </c>
      <c r="H487" s="12"/>
      <c r="I487" s="12"/>
      <c r="J487" s="12"/>
      <c r="K487" s="12"/>
      <c r="L487" s="12"/>
      <c r="M487" s="12"/>
    </row>
    <row r="488">
      <c r="A488" s="7" t="s">
        <v>13</v>
      </c>
      <c r="B488" s="8">
        <v>44346.0</v>
      </c>
      <c r="C488" s="10">
        <v>185012.4</v>
      </c>
      <c r="D488" s="10">
        <v>3625.714</v>
      </c>
      <c r="E488" s="23">
        <v>1.66E8</v>
      </c>
      <c r="F488" s="23">
        <v>1.38E9</v>
      </c>
      <c r="G488" s="11">
        <f t="shared" si="1"/>
        <v>0.1202898551</v>
      </c>
      <c r="H488" s="12"/>
      <c r="I488" s="12"/>
      <c r="J488" s="12"/>
      <c r="K488" s="12"/>
      <c r="L488" s="12"/>
      <c r="M488" s="12"/>
    </row>
    <row r="489">
      <c r="A489" s="7" t="s">
        <v>13</v>
      </c>
      <c r="B489" s="8">
        <v>44347.0</v>
      </c>
      <c r="C489" s="10">
        <v>175167.1</v>
      </c>
      <c r="D489" s="10">
        <v>3523.429</v>
      </c>
      <c r="E489" s="23">
        <v>1.67E8</v>
      </c>
      <c r="F489" s="23">
        <v>1.38E9</v>
      </c>
      <c r="G489" s="11">
        <f t="shared" si="1"/>
        <v>0.1210144928</v>
      </c>
      <c r="H489" s="12"/>
      <c r="I489" s="12"/>
      <c r="J489" s="12"/>
      <c r="K489" s="12"/>
      <c r="L489" s="12"/>
      <c r="M489" s="12"/>
    </row>
    <row r="490">
      <c r="A490" s="7" t="s">
        <v>13</v>
      </c>
      <c r="B490" s="8">
        <v>44348.0</v>
      </c>
      <c r="C490" s="10">
        <v>164291.0</v>
      </c>
      <c r="D490" s="10">
        <v>3387.714</v>
      </c>
      <c r="E490" s="23">
        <v>1.7E8</v>
      </c>
      <c r="F490" s="23">
        <v>1.38E9</v>
      </c>
      <c r="G490" s="11">
        <f t="shared" si="1"/>
        <v>0.1231884058</v>
      </c>
      <c r="H490" s="12"/>
      <c r="I490" s="12"/>
      <c r="J490" s="12"/>
      <c r="K490" s="12"/>
      <c r="L490" s="12"/>
      <c r="M490" s="12"/>
    </row>
    <row r="491">
      <c r="A491" s="7" t="s">
        <v>13</v>
      </c>
      <c r="B491" s="8">
        <v>44349.0</v>
      </c>
      <c r="C491" s="10">
        <v>153270.4</v>
      </c>
      <c r="D491" s="10">
        <v>3250.571</v>
      </c>
      <c r="E491" s="23">
        <v>1.72E8</v>
      </c>
      <c r="F491" s="23">
        <v>1.38E9</v>
      </c>
      <c r="G491" s="11">
        <f t="shared" si="1"/>
        <v>0.1246376812</v>
      </c>
      <c r="H491" s="12"/>
      <c r="I491" s="12"/>
      <c r="J491" s="12"/>
      <c r="K491" s="12"/>
      <c r="L491" s="12"/>
      <c r="M491" s="12"/>
    </row>
    <row r="492">
      <c r="A492" s="7" t="s">
        <v>13</v>
      </c>
      <c r="B492" s="8">
        <v>44350.0</v>
      </c>
      <c r="C492" s="10">
        <v>145556.1</v>
      </c>
      <c r="D492" s="10">
        <v>3115.286</v>
      </c>
      <c r="E492" s="23">
        <v>1.74E8</v>
      </c>
      <c r="F492" s="23">
        <v>1.38E9</v>
      </c>
      <c r="G492" s="11">
        <f t="shared" si="1"/>
        <v>0.1260869565</v>
      </c>
      <c r="H492" s="12"/>
      <c r="I492" s="12"/>
      <c r="J492" s="12"/>
      <c r="K492" s="12"/>
      <c r="L492" s="12"/>
      <c r="M492" s="12"/>
    </row>
    <row r="493">
      <c r="A493" s="7" t="s">
        <v>13</v>
      </c>
      <c r="B493" s="8">
        <v>44351.0</v>
      </c>
      <c r="C493" s="10">
        <v>137947.4</v>
      </c>
      <c r="D493" s="10">
        <v>3081.429</v>
      </c>
      <c r="E493" s="23">
        <v>1.79E8</v>
      </c>
      <c r="F493" s="23">
        <v>1.38E9</v>
      </c>
      <c r="G493" s="11">
        <f t="shared" si="1"/>
        <v>0.1297101449</v>
      </c>
      <c r="H493" s="12"/>
      <c r="I493" s="12"/>
      <c r="J493" s="12"/>
      <c r="K493" s="12"/>
      <c r="L493" s="12"/>
      <c r="M493" s="12"/>
    </row>
    <row r="494">
      <c r="A494" s="7" t="s">
        <v>13</v>
      </c>
      <c r="B494" s="8">
        <v>44352.0</v>
      </c>
      <c r="C494" s="10">
        <v>130648.4</v>
      </c>
      <c r="D494" s="10">
        <v>2969.571</v>
      </c>
      <c r="E494" s="23">
        <v>1.81E8</v>
      </c>
      <c r="F494" s="23">
        <v>1.38E9</v>
      </c>
      <c r="G494" s="11">
        <f t="shared" si="1"/>
        <v>0.1311594203</v>
      </c>
      <c r="H494" s="12"/>
      <c r="I494" s="12"/>
      <c r="J494" s="12"/>
      <c r="K494" s="12"/>
      <c r="L494" s="12"/>
      <c r="M494" s="12"/>
    </row>
    <row r="495">
      <c r="A495" s="7" t="s">
        <v>13</v>
      </c>
      <c r="B495" s="8">
        <v>44353.0</v>
      </c>
      <c r="C495" s="10">
        <v>123205.9</v>
      </c>
      <c r="D495" s="10">
        <v>2869.429</v>
      </c>
      <c r="E495" s="23">
        <v>1.83E8</v>
      </c>
      <c r="F495" s="23">
        <v>1.38E9</v>
      </c>
      <c r="G495" s="11">
        <f t="shared" si="1"/>
        <v>0.1326086957</v>
      </c>
      <c r="H495" s="12"/>
      <c r="I495" s="12"/>
      <c r="J495" s="12"/>
      <c r="K495" s="12"/>
      <c r="L495" s="12"/>
      <c r="M495" s="12"/>
    </row>
    <row r="496">
      <c r="A496" s="7" t="s">
        <v>13</v>
      </c>
      <c r="B496" s="8">
        <v>44354.0</v>
      </c>
      <c r="C496" s="10">
        <v>117347.0</v>
      </c>
      <c r="D496" s="10">
        <v>2773.429</v>
      </c>
      <c r="E496" s="23">
        <v>1.86E8</v>
      </c>
      <c r="F496" s="23">
        <v>1.38E9</v>
      </c>
      <c r="G496" s="11">
        <f t="shared" si="1"/>
        <v>0.1347826087</v>
      </c>
      <c r="H496" s="12"/>
      <c r="I496" s="12"/>
      <c r="J496" s="12"/>
      <c r="K496" s="12"/>
      <c r="L496" s="12"/>
      <c r="M496" s="12"/>
    </row>
    <row r="497">
      <c r="A497" s="7" t="s">
        <v>13</v>
      </c>
      <c r="B497" s="8">
        <v>44355.0</v>
      </c>
      <c r="C497" s="10">
        <v>111605.3</v>
      </c>
      <c r="D497" s="10">
        <v>2632.286</v>
      </c>
      <c r="E497" s="23">
        <v>1.88E8</v>
      </c>
      <c r="F497" s="23">
        <v>1.38E9</v>
      </c>
      <c r="G497" s="11">
        <f t="shared" si="1"/>
        <v>0.1362318841</v>
      </c>
      <c r="H497" s="12"/>
      <c r="I497" s="12"/>
      <c r="J497" s="12"/>
      <c r="K497" s="12"/>
      <c r="L497" s="12"/>
      <c r="M497" s="12"/>
    </row>
    <row r="498">
      <c r="A498" s="7" t="s">
        <v>13</v>
      </c>
      <c r="B498" s="8">
        <v>44356.0</v>
      </c>
      <c r="C498" s="10">
        <v>105792.3</v>
      </c>
      <c r="D498" s="10">
        <v>2530.857</v>
      </c>
      <c r="E498" s="23">
        <v>1.91E8</v>
      </c>
      <c r="F498" s="23">
        <v>1.38E9</v>
      </c>
      <c r="G498" s="11">
        <f t="shared" si="1"/>
        <v>0.1384057971</v>
      </c>
      <c r="H498" s="12"/>
      <c r="I498" s="12"/>
      <c r="J498" s="12"/>
      <c r="K498" s="12"/>
      <c r="L498" s="12"/>
      <c r="M498" s="12"/>
    </row>
    <row r="499">
      <c r="A499" s="7" t="s">
        <v>13</v>
      </c>
      <c r="B499" s="8">
        <v>44357.0</v>
      </c>
      <c r="C499" s="10">
        <v>100067.6</v>
      </c>
      <c r="D499" s="10">
        <v>3196.714</v>
      </c>
      <c r="E499" s="23">
        <v>1.94E8</v>
      </c>
      <c r="F499" s="23">
        <v>1.38E9</v>
      </c>
      <c r="G499" s="11">
        <f t="shared" si="1"/>
        <v>0.1405797101</v>
      </c>
      <c r="H499" s="12"/>
      <c r="I499" s="12"/>
      <c r="J499" s="12"/>
      <c r="K499" s="12"/>
      <c r="L499" s="12"/>
      <c r="M499" s="12"/>
    </row>
    <row r="500">
      <c r="A500" s="7" t="s">
        <v>13</v>
      </c>
      <c r="B500" s="8">
        <v>44358.0</v>
      </c>
      <c r="C500" s="10">
        <v>94896.57</v>
      </c>
      <c r="D500" s="10">
        <v>3285.571</v>
      </c>
      <c r="E500" s="23">
        <v>1.97E8</v>
      </c>
      <c r="F500" s="23">
        <v>1.38E9</v>
      </c>
      <c r="G500" s="11">
        <f t="shared" si="1"/>
        <v>0.1427536232</v>
      </c>
      <c r="H500" s="12"/>
      <c r="I500" s="12"/>
      <c r="J500" s="12"/>
      <c r="K500" s="12"/>
      <c r="L500" s="12"/>
      <c r="M500" s="12"/>
    </row>
    <row r="501">
      <c r="A501" s="7" t="s">
        <v>13</v>
      </c>
      <c r="B501" s="8">
        <v>44359.0</v>
      </c>
      <c r="C501" s="10">
        <v>90092.86</v>
      </c>
      <c r="D501" s="10">
        <v>3375.0</v>
      </c>
      <c r="E501" s="23">
        <v>2.0E8</v>
      </c>
      <c r="F501" s="23">
        <v>1.38E9</v>
      </c>
      <c r="G501" s="11">
        <f t="shared" si="1"/>
        <v>0.1449275362</v>
      </c>
      <c r="H501" s="12"/>
      <c r="I501" s="12"/>
      <c r="J501" s="12"/>
      <c r="K501" s="12"/>
      <c r="L501" s="12"/>
      <c r="M501" s="12"/>
    </row>
    <row r="502">
      <c r="A502" s="7" t="s">
        <v>13</v>
      </c>
      <c r="B502" s="8">
        <v>44360.0</v>
      </c>
      <c r="C502" s="10">
        <v>85776.43</v>
      </c>
      <c r="D502" s="10">
        <v>3588.429</v>
      </c>
      <c r="E502" s="23">
        <v>2.03E8</v>
      </c>
      <c r="F502" s="23">
        <v>1.38E9</v>
      </c>
      <c r="G502" s="11">
        <f t="shared" si="1"/>
        <v>0.1471014493</v>
      </c>
      <c r="H502" s="12"/>
      <c r="I502" s="12"/>
      <c r="J502" s="12"/>
      <c r="K502" s="12"/>
      <c r="L502" s="12"/>
      <c r="M502" s="12"/>
    </row>
    <row r="503">
      <c r="A503" s="7" t="s">
        <v>13</v>
      </c>
      <c r="B503" s="8">
        <v>44361.0</v>
      </c>
      <c r="C503" s="10">
        <v>82058.29</v>
      </c>
      <c r="D503" s="10">
        <v>3674.571</v>
      </c>
      <c r="E503" s="23">
        <v>2.06E8</v>
      </c>
      <c r="F503" s="23">
        <v>1.38E9</v>
      </c>
      <c r="G503" s="11">
        <f t="shared" si="1"/>
        <v>0.1492753623</v>
      </c>
      <c r="H503" s="12"/>
      <c r="I503" s="12"/>
      <c r="J503" s="12"/>
      <c r="K503" s="12"/>
      <c r="L503" s="12"/>
      <c r="M503" s="12"/>
    </row>
    <row r="504">
      <c r="A504" s="7" t="s">
        <v>13</v>
      </c>
      <c r="B504" s="8">
        <v>44362.0</v>
      </c>
      <c r="C504" s="10">
        <v>77719.43</v>
      </c>
      <c r="D504" s="10">
        <v>3720.714</v>
      </c>
      <c r="E504" s="23">
        <v>2.08E8</v>
      </c>
      <c r="F504" s="23">
        <v>1.38E9</v>
      </c>
      <c r="G504" s="11">
        <f t="shared" si="1"/>
        <v>0.1507246377</v>
      </c>
      <c r="H504" s="12"/>
      <c r="I504" s="12"/>
      <c r="J504" s="12"/>
      <c r="K504" s="12"/>
      <c r="L504" s="12"/>
      <c r="M504" s="12"/>
    </row>
    <row r="505">
      <c r="A505" s="7" t="s">
        <v>13</v>
      </c>
      <c r="B505" s="8">
        <v>44363.0</v>
      </c>
      <c r="C505" s="10">
        <v>73968.71</v>
      </c>
      <c r="D505" s="10">
        <v>3742.571</v>
      </c>
      <c r="E505" s="23">
        <v>2.1E8</v>
      </c>
      <c r="F505" s="23">
        <v>1.38E9</v>
      </c>
      <c r="G505" s="11">
        <f t="shared" si="1"/>
        <v>0.152173913</v>
      </c>
      <c r="H505" s="12"/>
      <c r="I505" s="12"/>
      <c r="J505" s="12"/>
      <c r="K505" s="12"/>
      <c r="L505" s="12"/>
      <c r="M505" s="12"/>
    </row>
    <row r="506">
      <c r="A506" s="7" t="s">
        <v>13</v>
      </c>
      <c r="B506" s="8">
        <v>44364.0</v>
      </c>
      <c r="C506" s="10">
        <v>69710.0</v>
      </c>
      <c r="D506" s="10">
        <v>2915.857</v>
      </c>
      <c r="E506" s="23">
        <v>2.15E8</v>
      </c>
      <c r="F506" s="23">
        <v>1.38E9</v>
      </c>
      <c r="G506" s="11">
        <f t="shared" si="1"/>
        <v>0.1557971014</v>
      </c>
      <c r="H506" s="12"/>
      <c r="I506" s="12"/>
      <c r="J506" s="12"/>
      <c r="K506" s="12"/>
      <c r="L506" s="12"/>
      <c r="M506" s="12"/>
    </row>
    <row r="507">
      <c r="A507" s="7" t="s">
        <v>13</v>
      </c>
      <c r="B507" s="8">
        <v>44365.0</v>
      </c>
      <c r="C507" s="10">
        <v>66341.57</v>
      </c>
      <c r="D507" s="10">
        <v>2579.429</v>
      </c>
      <c r="E507" s="23">
        <v>2.18E8</v>
      </c>
      <c r="F507" s="23">
        <v>1.38E9</v>
      </c>
      <c r="G507" s="11">
        <f t="shared" si="1"/>
        <v>0.1579710145</v>
      </c>
      <c r="H507" s="12"/>
      <c r="I507" s="12"/>
      <c r="J507" s="12"/>
      <c r="K507" s="12"/>
      <c r="L507" s="12"/>
      <c r="M507" s="12"/>
    </row>
    <row r="508">
      <c r="A508" s="7" t="s">
        <v>13</v>
      </c>
      <c r="B508" s="8">
        <v>44366.0</v>
      </c>
      <c r="C508" s="10">
        <v>63111.86</v>
      </c>
      <c r="D508" s="10">
        <v>2332.0</v>
      </c>
      <c r="E508" s="23">
        <v>2.21E8</v>
      </c>
      <c r="F508" s="23">
        <v>1.38E9</v>
      </c>
      <c r="G508" s="11">
        <f t="shared" si="1"/>
        <v>0.1601449275</v>
      </c>
      <c r="H508" s="12"/>
      <c r="I508" s="12"/>
      <c r="J508" s="12"/>
      <c r="K508" s="12"/>
      <c r="L508" s="12"/>
      <c r="M508" s="12"/>
    </row>
    <row r="509">
      <c r="A509" s="7" t="s">
        <v>13</v>
      </c>
      <c r="B509" s="8">
        <v>44367.0</v>
      </c>
      <c r="C509" s="10">
        <v>60687.29</v>
      </c>
      <c r="D509" s="10">
        <v>1975.714</v>
      </c>
      <c r="E509" s="23">
        <v>2.25E8</v>
      </c>
      <c r="F509" s="23">
        <v>1.38E9</v>
      </c>
      <c r="G509" s="11">
        <f t="shared" si="1"/>
        <v>0.1630434783</v>
      </c>
      <c r="H509" s="12"/>
      <c r="I509" s="12"/>
      <c r="J509" s="12"/>
      <c r="K509" s="12"/>
      <c r="L509" s="12"/>
      <c r="M509" s="12"/>
    </row>
    <row r="510">
      <c r="A510" s="7" t="s">
        <v>13</v>
      </c>
      <c r="B510" s="8">
        <v>44368.0</v>
      </c>
      <c r="C510" s="10">
        <v>58140.0</v>
      </c>
      <c r="D510" s="10">
        <v>1753.0</v>
      </c>
      <c r="E510" s="23">
        <v>2.33E8</v>
      </c>
      <c r="F510" s="23">
        <v>1.38E9</v>
      </c>
      <c r="G510" s="11">
        <f t="shared" si="1"/>
        <v>0.1688405797</v>
      </c>
      <c r="H510" s="12"/>
      <c r="I510" s="12"/>
      <c r="J510" s="12"/>
      <c r="K510" s="12"/>
      <c r="L510" s="12"/>
      <c r="M510" s="12"/>
    </row>
    <row r="511">
      <c r="A511" s="7" t="s">
        <v>13</v>
      </c>
      <c r="B511" s="8">
        <v>44369.0</v>
      </c>
      <c r="C511" s="10">
        <v>56514.86</v>
      </c>
      <c r="D511" s="10">
        <v>1583.857</v>
      </c>
      <c r="E511" s="23">
        <v>2.39E8</v>
      </c>
      <c r="F511" s="23">
        <v>1.38E9</v>
      </c>
      <c r="G511" s="11">
        <f t="shared" si="1"/>
        <v>0.1731884058</v>
      </c>
      <c r="H511" s="12"/>
      <c r="I511" s="12"/>
      <c r="J511" s="12"/>
      <c r="K511" s="12"/>
      <c r="L511" s="12"/>
      <c r="M511" s="12"/>
    </row>
    <row r="512">
      <c r="A512" s="7" t="s">
        <v>13</v>
      </c>
      <c r="B512" s="8">
        <v>44370.0</v>
      </c>
      <c r="C512" s="10">
        <v>54637.86</v>
      </c>
      <c r="D512" s="10">
        <v>1439.714</v>
      </c>
      <c r="E512" s="23">
        <v>2.42E8</v>
      </c>
      <c r="F512" s="23">
        <v>1.38E9</v>
      </c>
      <c r="G512" s="11">
        <f t="shared" si="1"/>
        <v>0.1753623188</v>
      </c>
      <c r="H512" s="12"/>
      <c r="I512" s="12"/>
      <c r="J512" s="12"/>
      <c r="K512" s="12"/>
      <c r="L512" s="12"/>
      <c r="M512" s="12"/>
    </row>
    <row r="513">
      <c r="A513" s="7" t="s">
        <v>13</v>
      </c>
      <c r="B513" s="8">
        <v>44371.0</v>
      </c>
      <c r="C513" s="10">
        <v>53093.14</v>
      </c>
      <c r="D513" s="10">
        <v>1402.857</v>
      </c>
      <c r="E513" s="23">
        <v>2.48E8</v>
      </c>
      <c r="F513" s="23">
        <v>1.38E9</v>
      </c>
      <c r="G513" s="11">
        <f t="shared" si="1"/>
        <v>0.1797101449</v>
      </c>
      <c r="H513" s="12"/>
      <c r="I513" s="12"/>
      <c r="J513" s="12"/>
      <c r="K513" s="12"/>
      <c r="L513" s="12"/>
      <c r="M513" s="12"/>
    </row>
    <row r="514">
      <c r="A514" s="7" t="s">
        <v>13</v>
      </c>
      <c r="B514" s="8">
        <v>44372.0</v>
      </c>
      <c r="C514" s="10">
        <v>51371.0</v>
      </c>
      <c r="D514" s="10">
        <v>1336.571</v>
      </c>
      <c r="E514" s="23">
        <v>2.53E8</v>
      </c>
      <c r="F514" s="23">
        <v>1.38E9</v>
      </c>
      <c r="G514" s="11">
        <f t="shared" si="1"/>
        <v>0.1833333333</v>
      </c>
      <c r="H514" s="12"/>
      <c r="I514" s="12"/>
      <c r="J514" s="12"/>
      <c r="K514" s="12"/>
      <c r="L514" s="12"/>
      <c r="M514" s="12"/>
    </row>
    <row r="515">
      <c r="A515" s="7" t="s">
        <v>13</v>
      </c>
      <c r="B515" s="8">
        <v>44373.0</v>
      </c>
      <c r="C515" s="10">
        <v>50201.57</v>
      </c>
      <c r="D515" s="10">
        <v>1291.857</v>
      </c>
      <c r="E515" s="23">
        <v>2.6E8</v>
      </c>
      <c r="F515" s="23">
        <v>1.38E9</v>
      </c>
      <c r="G515" s="11">
        <f t="shared" si="1"/>
        <v>0.1884057971</v>
      </c>
      <c r="H515" s="12"/>
      <c r="I515" s="12"/>
      <c r="J515" s="12"/>
      <c r="K515" s="12"/>
      <c r="L515" s="12"/>
      <c r="M515" s="12"/>
    </row>
    <row r="516">
      <c r="A516" s="7" t="s">
        <v>13</v>
      </c>
      <c r="B516" s="8">
        <v>44374.0</v>
      </c>
      <c r="C516" s="10">
        <v>49158.57</v>
      </c>
      <c r="D516" s="10">
        <v>1227.857</v>
      </c>
      <c r="E516" s="23">
        <v>2.63E8</v>
      </c>
      <c r="F516" s="23">
        <v>1.38E9</v>
      </c>
      <c r="G516" s="11">
        <f t="shared" si="1"/>
        <v>0.1905797101</v>
      </c>
      <c r="H516" s="12"/>
      <c r="I516" s="12"/>
      <c r="J516" s="12"/>
      <c r="K516" s="12"/>
      <c r="L516" s="12"/>
      <c r="M516" s="12"/>
    </row>
    <row r="517">
      <c r="A517" s="7" t="s">
        <v>13</v>
      </c>
      <c r="B517" s="8">
        <v>44375.0</v>
      </c>
      <c r="C517" s="10">
        <v>48433.71</v>
      </c>
      <c r="D517" s="10">
        <v>1190.714</v>
      </c>
      <c r="E517" s="23">
        <v>2.66E8</v>
      </c>
      <c r="F517" s="23">
        <v>1.38E9</v>
      </c>
      <c r="G517" s="11">
        <f t="shared" si="1"/>
        <v>0.1927536232</v>
      </c>
      <c r="H517" s="12"/>
      <c r="I517" s="12"/>
      <c r="J517" s="12"/>
      <c r="K517" s="12"/>
      <c r="L517" s="12"/>
      <c r="M517" s="12"/>
    </row>
    <row r="518">
      <c r="A518" s="7" t="s">
        <v>13</v>
      </c>
      <c r="B518" s="8">
        <v>44376.0</v>
      </c>
      <c r="C518" s="10">
        <v>47734.14</v>
      </c>
      <c r="D518" s="10">
        <v>1113.429</v>
      </c>
      <c r="E518" s="23">
        <v>2.7E8</v>
      </c>
      <c r="F518" s="23">
        <v>1.38E9</v>
      </c>
      <c r="G518" s="11">
        <f t="shared" si="1"/>
        <v>0.1956521739</v>
      </c>
      <c r="H518" s="12"/>
      <c r="I518" s="12"/>
      <c r="J518" s="12"/>
      <c r="K518" s="12"/>
      <c r="L518" s="12"/>
      <c r="M518" s="12"/>
    </row>
    <row r="519">
      <c r="A519" s="7" t="s">
        <v>13</v>
      </c>
      <c r="B519" s="8">
        <v>44377.0</v>
      </c>
      <c r="C519" s="10">
        <v>46979.43</v>
      </c>
      <c r="D519" s="10">
        <v>1068.286</v>
      </c>
      <c r="E519" s="23">
        <v>2.71E8</v>
      </c>
      <c r="F519" s="23">
        <v>1.38E9</v>
      </c>
      <c r="G519" s="11">
        <f t="shared" si="1"/>
        <v>0.1963768116</v>
      </c>
      <c r="H519" s="12"/>
      <c r="I519" s="12"/>
      <c r="J519" s="12"/>
      <c r="K519" s="12"/>
      <c r="L519" s="12"/>
      <c r="M519" s="12"/>
    </row>
    <row r="520">
      <c r="A520" s="7" t="s">
        <v>13</v>
      </c>
      <c r="B520" s="8">
        <v>44378.0</v>
      </c>
      <c r="C520" s="10">
        <v>46258.0</v>
      </c>
      <c r="D520" s="10">
        <v>1000.286</v>
      </c>
      <c r="E520" s="23">
        <v>2.76E8</v>
      </c>
      <c r="F520" s="23">
        <v>1.38E9</v>
      </c>
      <c r="G520" s="11">
        <f t="shared" si="1"/>
        <v>0.2</v>
      </c>
      <c r="H520" s="12"/>
      <c r="I520" s="12"/>
      <c r="J520" s="12"/>
      <c r="K520" s="12"/>
      <c r="L520" s="12"/>
      <c r="M520" s="12"/>
    </row>
    <row r="521">
      <c r="A521" s="7" t="s">
        <v>13</v>
      </c>
      <c r="B521" s="8">
        <v>44379.0</v>
      </c>
      <c r="C521" s="10">
        <v>45602.71</v>
      </c>
      <c r="D521" s="10">
        <v>936.714</v>
      </c>
      <c r="E521" s="23">
        <v>2.76E8</v>
      </c>
      <c r="F521" s="23">
        <v>1.38E9</v>
      </c>
      <c r="G521" s="11">
        <f t="shared" si="1"/>
        <v>0.2</v>
      </c>
      <c r="H521" s="12"/>
      <c r="I521" s="12"/>
      <c r="J521" s="12"/>
      <c r="K521" s="12"/>
      <c r="L521" s="12"/>
      <c r="M521" s="12"/>
    </row>
    <row r="522">
      <c r="A522" s="7" t="s">
        <v>13</v>
      </c>
      <c r="B522" s="8">
        <v>44380.0</v>
      </c>
      <c r="C522" s="10">
        <v>44607.14</v>
      </c>
      <c r="D522" s="10">
        <v>893.429</v>
      </c>
      <c r="E522" s="23">
        <v>2.82E8</v>
      </c>
      <c r="F522" s="23">
        <v>1.38E9</v>
      </c>
      <c r="G522" s="11">
        <f t="shared" si="1"/>
        <v>0.2043478261</v>
      </c>
      <c r="H522" s="12"/>
      <c r="I522" s="12"/>
      <c r="J522" s="12"/>
      <c r="K522" s="12"/>
      <c r="L522" s="12"/>
      <c r="M522" s="12"/>
    </row>
    <row r="523">
      <c r="A523" s="7" t="s">
        <v>13</v>
      </c>
      <c r="B523" s="8">
        <v>44381.0</v>
      </c>
      <c r="C523" s="10">
        <v>43699.71</v>
      </c>
      <c r="D523" s="10">
        <v>856.857</v>
      </c>
      <c r="E523" s="23">
        <v>2.84E8</v>
      </c>
      <c r="F523" s="23">
        <v>1.38E9</v>
      </c>
      <c r="G523" s="11">
        <f t="shared" si="1"/>
        <v>0.2057971014</v>
      </c>
      <c r="H523" s="12"/>
      <c r="I523" s="12"/>
      <c r="J523" s="12"/>
      <c r="K523" s="12"/>
      <c r="L523" s="12"/>
      <c r="M523" s="12"/>
    </row>
    <row r="524">
      <c r="A524" s="7" t="s">
        <v>13</v>
      </c>
      <c r="B524" s="8">
        <v>44382.0</v>
      </c>
      <c r="C524" s="10">
        <v>43290.71</v>
      </c>
      <c r="D524" s="10">
        <v>806.286</v>
      </c>
      <c r="E524" s="23">
        <v>2.87E8</v>
      </c>
      <c r="F524" s="23">
        <v>1.38E9</v>
      </c>
      <c r="G524" s="11">
        <f t="shared" si="1"/>
        <v>0.2079710145</v>
      </c>
      <c r="H524" s="12"/>
      <c r="I524" s="12"/>
      <c r="J524" s="12"/>
      <c r="K524" s="12"/>
      <c r="L524" s="12"/>
      <c r="M524" s="12"/>
    </row>
    <row r="525">
      <c r="A525" s="7" t="s">
        <v>13</v>
      </c>
      <c r="B525" s="8">
        <v>44383.0</v>
      </c>
      <c r="C525" s="10">
        <v>42973.86</v>
      </c>
      <c r="D525" s="10">
        <v>822.429</v>
      </c>
      <c r="E525" s="23">
        <v>2.89E8</v>
      </c>
      <c r="F525" s="23">
        <v>1.38E9</v>
      </c>
      <c r="G525" s="11">
        <f t="shared" si="1"/>
        <v>0.2094202899</v>
      </c>
      <c r="H525" s="12"/>
      <c r="I525" s="12"/>
      <c r="J525" s="12"/>
      <c r="K525" s="12"/>
      <c r="L525" s="12"/>
      <c r="M525" s="12"/>
    </row>
    <row r="526">
      <c r="A526" s="7" t="s">
        <v>13</v>
      </c>
      <c r="B526" s="8">
        <v>44384.0</v>
      </c>
      <c r="C526" s="10">
        <v>42560.43</v>
      </c>
      <c r="D526" s="10">
        <v>795.571</v>
      </c>
      <c r="E526" s="23">
        <v>2.91E8</v>
      </c>
      <c r="F526" s="23">
        <v>1.38E9</v>
      </c>
      <c r="G526" s="11">
        <f t="shared" si="1"/>
        <v>0.2108695652</v>
      </c>
      <c r="H526" s="12"/>
      <c r="I526" s="12"/>
      <c r="J526" s="12"/>
      <c r="K526" s="12"/>
      <c r="L526" s="12"/>
      <c r="M526" s="12"/>
    </row>
    <row r="527">
      <c r="A527" s="7" t="s">
        <v>13</v>
      </c>
      <c r="B527" s="8">
        <v>44385.0</v>
      </c>
      <c r="C527" s="10">
        <v>42099.86</v>
      </c>
      <c r="D527" s="10">
        <v>803.857</v>
      </c>
      <c r="E527" s="23">
        <v>2.99E8</v>
      </c>
      <c r="F527" s="23">
        <v>1.38E9</v>
      </c>
      <c r="G527" s="11">
        <f t="shared" si="1"/>
        <v>0.2166666667</v>
      </c>
      <c r="H527" s="12"/>
      <c r="I527" s="12"/>
      <c r="J527" s="12"/>
      <c r="K527" s="12"/>
      <c r="L527" s="12"/>
      <c r="M527" s="12"/>
    </row>
    <row r="528">
      <c r="A528" s="7" t="s">
        <v>13</v>
      </c>
      <c r="B528" s="8">
        <v>44386.0</v>
      </c>
      <c r="C528" s="10">
        <v>41907.71</v>
      </c>
      <c r="D528" s="10">
        <v>870.714</v>
      </c>
      <c r="E528" s="9"/>
      <c r="F528" s="23">
        <v>1.38E9</v>
      </c>
      <c r="G528" s="11">
        <f t="shared" si="1"/>
        <v>0</v>
      </c>
      <c r="H528" s="12"/>
      <c r="I528" s="12"/>
      <c r="J528" s="12"/>
      <c r="K528" s="12"/>
      <c r="L528" s="12"/>
      <c r="M528" s="12"/>
    </row>
    <row r="529">
      <c r="A529" s="7" t="s">
        <v>13</v>
      </c>
      <c r="B529" s="8">
        <v>44387.0</v>
      </c>
      <c r="C529" s="10">
        <v>41684.14</v>
      </c>
      <c r="D529" s="10">
        <v>862.143</v>
      </c>
      <c r="E529" s="23">
        <v>3.03E8</v>
      </c>
      <c r="F529" s="23">
        <v>1.38E9</v>
      </c>
      <c r="G529" s="11">
        <f t="shared" si="1"/>
        <v>0.2195652174</v>
      </c>
      <c r="H529" s="12"/>
      <c r="I529" s="12"/>
      <c r="J529" s="12"/>
      <c r="K529" s="12"/>
      <c r="L529" s="12"/>
      <c r="M529" s="12"/>
    </row>
    <row r="530">
      <c r="A530" s="20"/>
      <c r="B530" s="20"/>
      <c r="C530" s="20"/>
      <c r="D530" s="28"/>
      <c r="E530" s="20"/>
      <c r="F530" s="20"/>
      <c r="G530" s="22"/>
    </row>
    <row r="531">
      <c r="A531" s="20"/>
      <c r="B531" s="20"/>
      <c r="C531" s="20"/>
      <c r="D531" s="28"/>
      <c r="E531" s="20"/>
      <c r="F531" s="20"/>
      <c r="G531" s="22"/>
    </row>
    <row r="532">
      <c r="A532" s="20"/>
      <c r="B532" s="20"/>
      <c r="C532" s="20"/>
      <c r="D532" s="28"/>
      <c r="E532" s="20"/>
      <c r="F532" s="20"/>
      <c r="G532" s="22"/>
    </row>
    <row r="533">
      <c r="A533" s="20"/>
      <c r="B533" s="20"/>
      <c r="C533" s="20"/>
      <c r="D533" s="28"/>
      <c r="E533" s="20"/>
      <c r="F533" s="20"/>
      <c r="G533" s="22"/>
    </row>
    <row r="534">
      <c r="A534" s="20"/>
      <c r="B534" s="20"/>
      <c r="C534" s="20"/>
      <c r="D534" s="28"/>
      <c r="E534" s="20"/>
      <c r="F534" s="20"/>
      <c r="G534" s="22"/>
    </row>
    <row r="535">
      <c r="A535" s="20"/>
      <c r="B535" s="20"/>
      <c r="C535" s="20"/>
      <c r="D535" s="28"/>
      <c r="E535" s="20"/>
      <c r="F535" s="20"/>
      <c r="G535" s="22"/>
    </row>
    <row r="536">
      <c r="A536" s="20"/>
      <c r="B536" s="20"/>
      <c r="C536" s="20"/>
      <c r="D536" s="28"/>
      <c r="E536" s="20"/>
      <c r="F536" s="20"/>
      <c r="G536" s="22"/>
    </row>
    <row r="537">
      <c r="A537" s="20"/>
      <c r="B537" s="20"/>
      <c r="C537" s="20"/>
      <c r="D537" s="28"/>
      <c r="E537" s="20"/>
      <c r="F537" s="20"/>
      <c r="G537" s="22"/>
    </row>
    <row r="538">
      <c r="A538" s="20"/>
      <c r="B538" s="20"/>
      <c r="C538" s="20"/>
      <c r="D538" s="28"/>
      <c r="E538" s="20"/>
      <c r="F538" s="20"/>
      <c r="G538" s="22"/>
    </row>
    <row r="539">
      <c r="A539" s="20"/>
      <c r="B539" s="20"/>
      <c r="C539" s="20"/>
      <c r="D539" s="28"/>
      <c r="E539" s="20"/>
      <c r="F539" s="20"/>
      <c r="G539" s="22"/>
    </row>
    <row r="540">
      <c r="A540" s="20"/>
      <c r="B540" s="20"/>
      <c r="C540" s="20"/>
      <c r="D540" s="28"/>
      <c r="E540" s="20"/>
      <c r="F540" s="20"/>
      <c r="G540" s="22"/>
    </row>
    <row r="541">
      <c r="A541" s="20"/>
      <c r="B541" s="20"/>
      <c r="C541" s="20"/>
      <c r="D541" s="28"/>
      <c r="E541" s="20"/>
      <c r="F541" s="20"/>
      <c r="G541" s="22"/>
    </row>
    <row r="542">
      <c r="A542" s="20"/>
      <c r="B542" s="20"/>
      <c r="C542" s="20"/>
      <c r="D542" s="28"/>
      <c r="E542" s="20"/>
      <c r="F542" s="20"/>
      <c r="G542" s="22"/>
    </row>
    <row r="543">
      <c r="A543" s="20"/>
      <c r="B543" s="20"/>
      <c r="C543" s="20"/>
      <c r="D543" s="28"/>
      <c r="E543" s="20"/>
      <c r="F543" s="20"/>
      <c r="G543" s="22"/>
    </row>
    <row r="544">
      <c r="A544" s="20"/>
      <c r="B544" s="20"/>
      <c r="C544" s="20"/>
      <c r="D544" s="28"/>
      <c r="E544" s="20"/>
      <c r="F544" s="20"/>
      <c r="G544" s="22"/>
    </row>
    <row r="545">
      <c r="A545" s="20"/>
      <c r="B545" s="20"/>
      <c r="C545" s="20"/>
      <c r="D545" s="28"/>
      <c r="E545" s="20"/>
      <c r="F545" s="20"/>
      <c r="G545" s="22"/>
    </row>
    <row r="546">
      <c r="A546" s="20"/>
      <c r="B546" s="20"/>
      <c r="C546" s="20"/>
      <c r="D546" s="28"/>
      <c r="E546" s="20"/>
      <c r="F546" s="20"/>
      <c r="G546" s="22"/>
    </row>
    <row r="547">
      <c r="A547" s="20"/>
      <c r="B547" s="20"/>
      <c r="C547" s="20"/>
      <c r="D547" s="28"/>
      <c r="E547" s="20"/>
      <c r="F547" s="20"/>
      <c r="G547" s="22"/>
    </row>
    <row r="548">
      <c r="A548" s="20"/>
      <c r="B548" s="20"/>
      <c r="C548" s="20"/>
      <c r="D548" s="28"/>
      <c r="E548" s="20"/>
      <c r="F548" s="20"/>
      <c r="G548" s="22"/>
    </row>
    <row r="549">
      <c r="A549" s="20"/>
      <c r="B549" s="20"/>
      <c r="C549" s="20"/>
      <c r="D549" s="28"/>
      <c r="E549" s="20"/>
      <c r="F549" s="20"/>
      <c r="G549" s="22"/>
    </row>
    <row r="550">
      <c r="A550" s="20"/>
      <c r="B550" s="20"/>
      <c r="C550" s="20"/>
      <c r="D550" s="28"/>
      <c r="E550" s="20"/>
      <c r="F550" s="20"/>
      <c r="G550" s="22"/>
    </row>
    <row r="551">
      <c r="A551" s="20"/>
      <c r="B551" s="20"/>
      <c r="C551" s="20"/>
      <c r="D551" s="28"/>
      <c r="E551" s="20"/>
      <c r="F551" s="20"/>
      <c r="G551" s="22"/>
    </row>
    <row r="552">
      <c r="A552" s="20"/>
      <c r="B552" s="20"/>
      <c r="C552" s="20"/>
      <c r="D552" s="28"/>
      <c r="E552" s="20"/>
      <c r="F552" s="20"/>
      <c r="G552" s="22"/>
    </row>
    <row r="553">
      <c r="A553" s="20"/>
      <c r="B553" s="20"/>
      <c r="C553" s="20"/>
      <c r="D553" s="28"/>
      <c r="E553" s="20"/>
      <c r="F553" s="20"/>
      <c r="G553" s="22"/>
    </row>
    <row r="554">
      <c r="A554" s="20"/>
      <c r="B554" s="20"/>
      <c r="C554" s="20"/>
      <c r="D554" s="28"/>
      <c r="E554" s="20"/>
      <c r="F554" s="20"/>
      <c r="G554" s="22"/>
    </row>
    <row r="555">
      <c r="A555" s="20"/>
      <c r="B555" s="20"/>
      <c r="C555" s="20"/>
      <c r="D555" s="28"/>
      <c r="E555" s="20"/>
      <c r="F555" s="20"/>
      <c r="G555" s="22"/>
    </row>
    <row r="556">
      <c r="A556" s="20"/>
      <c r="B556" s="20"/>
      <c r="C556" s="20"/>
      <c r="D556" s="28"/>
      <c r="E556" s="20"/>
      <c r="F556" s="20"/>
      <c r="G556" s="22"/>
    </row>
    <row r="557">
      <c r="A557" s="20"/>
      <c r="B557" s="20"/>
      <c r="C557" s="20"/>
      <c r="D557" s="28"/>
      <c r="E557" s="20"/>
      <c r="F557" s="20"/>
      <c r="G557" s="22"/>
    </row>
    <row r="558">
      <c r="A558" s="20"/>
      <c r="B558" s="20"/>
      <c r="C558" s="20"/>
      <c r="D558" s="28"/>
      <c r="E558" s="20"/>
      <c r="F558" s="20"/>
      <c r="G558" s="22"/>
    </row>
    <row r="559">
      <c r="A559" s="20"/>
      <c r="B559" s="20"/>
      <c r="C559" s="20"/>
      <c r="D559" s="28"/>
      <c r="E559" s="20"/>
      <c r="F559" s="20"/>
      <c r="G559" s="22"/>
    </row>
    <row r="560">
      <c r="A560" s="20"/>
      <c r="B560" s="20"/>
      <c r="C560" s="20"/>
      <c r="D560" s="28"/>
      <c r="E560" s="20"/>
      <c r="F560" s="20"/>
      <c r="G560" s="22"/>
    </row>
    <row r="561">
      <c r="A561" s="20"/>
      <c r="B561" s="20"/>
      <c r="C561" s="20"/>
      <c r="D561" s="28"/>
      <c r="E561" s="20"/>
      <c r="F561" s="20"/>
      <c r="G561" s="22"/>
    </row>
    <row r="562">
      <c r="A562" s="20"/>
      <c r="B562" s="20"/>
      <c r="C562" s="20"/>
      <c r="D562" s="28"/>
      <c r="E562" s="20"/>
      <c r="F562" s="20"/>
      <c r="G562" s="22"/>
    </row>
    <row r="563">
      <c r="A563" s="20"/>
      <c r="B563" s="20"/>
      <c r="C563" s="20"/>
      <c r="D563" s="28"/>
      <c r="E563" s="20"/>
      <c r="F563" s="20"/>
      <c r="G563" s="22"/>
    </row>
    <row r="564">
      <c r="A564" s="20"/>
      <c r="B564" s="20"/>
      <c r="C564" s="20"/>
      <c r="D564" s="28"/>
      <c r="E564" s="20"/>
      <c r="F564" s="20"/>
      <c r="G564" s="22"/>
    </row>
    <row r="565">
      <c r="A565" s="20"/>
      <c r="B565" s="20"/>
      <c r="C565" s="20"/>
      <c r="D565" s="28"/>
      <c r="E565" s="20"/>
      <c r="F565" s="20"/>
      <c r="G565" s="22"/>
    </row>
    <row r="566">
      <c r="A566" s="20"/>
      <c r="B566" s="20"/>
      <c r="C566" s="20"/>
      <c r="D566" s="28"/>
      <c r="E566" s="20"/>
      <c r="F566" s="20"/>
      <c r="G566" s="22"/>
    </row>
    <row r="567">
      <c r="A567" s="20"/>
      <c r="B567" s="20"/>
      <c r="C567" s="20"/>
      <c r="D567" s="28"/>
      <c r="E567" s="20"/>
      <c r="F567" s="20"/>
      <c r="G567" s="22"/>
    </row>
    <row r="568">
      <c r="A568" s="20"/>
      <c r="B568" s="20"/>
      <c r="C568" s="20"/>
      <c r="D568" s="28"/>
      <c r="E568" s="20"/>
      <c r="F568" s="20"/>
      <c r="G568" s="22"/>
    </row>
    <row r="569">
      <c r="A569" s="20"/>
      <c r="B569" s="20"/>
      <c r="C569" s="20"/>
      <c r="D569" s="28"/>
      <c r="E569" s="20"/>
      <c r="F569" s="20"/>
      <c r="G569" s="22"/>
    </row>
    <row r="570">
      <c r="A570" s="20"/>
      <c r="B570" s="20"/>
      <c r="C570" s="20"/>
      <c r="D570" s="28"/>
      <c r="E570" s="20"/>
      <c r="F570" s="20"/>
      <c r="G570" s="22"/>
    </row>
    <row r="571">
      <c r="A571" s="20"/>
      <c r="B571" s="20"/>
      <c r="C571" s="20"/>
      <c r="D571" s="28"/>
      <c r="E571" s="20"/>
      <c r="F571" s="20"/>
      <c r="G571" s="22"/>
    </row>
    <row r="572">
      <c r="A572" s="20"/>
      <c r="B572" s="20"/>
      <c r="C572" s="20"/>
      <c r="D572" s="28"/>
      <c r="E572" s="20"/>
      <c r="F572" s="20"/>
      <c r="G572" s="22"/>
    </row>
    <row r="573">
      <c r="A573" s="20"/>
      <c r="B573" s="20"/>
      <c r="C573" s="20"/>
      <c r="D573" s="28"/>
      <c r="E573" s="20"/>
      <c r="F573" s="20"/>
      <c r="G573" s="22"/>
    </row>
    <row r="574">
      <c r="A574" s="20"/>
      <c r="B574" s="20"/>
      <c r="C574" s="20"/>
      <c r="D574" s="28"/>
      <c r="E574" s="20"/>
      <c r="F574" s="20"/>
      <c r="G574" s="22"/>
    </row>
    <row r="575">
      <c r="A575" s="20"/>
      <c r="B575" s="20"/>
      <c r="C575" s="20"/>
      <c r="D575" s="28"/>
      <c r="E575" s="20"/>
      <c r="F575" s="20"/>
      <c r="G575" s="22"/>
    </row>
    <row r="576">
      <c r="A576" s="20"/>
      <c r="B576" s="20"/>
      <c r="C576" s="20"/>
      <c r="D576" s="28"/>
      <c r="E576" s="20"/>
      <c r="F576" s="20"/>
      <c r="G576" s="22"/>
    </row>
    <row r="577">
      <c r="A577" s="20"/>
      <c r="B577" s="20"/>
      <c r="C577" s="20"/>
      <c r="D577" s="28"/>
      <c r="E577" s="20"/>
      <c r="F577" s="20"/>
      <c r="G577" s="22"/>
    </row>
    <row r="578">
      <c r="A578" s="20"/>
      <c r="B578" s="20"/>
      <c r="C578" s="20"/>
      <c r="D578" s="28"/>
      <c r="E578" s="20"/>
      <c r="F578" s="20"/>
      <c r="G578" s="22"/>
    </row>
    <row r="579">
      <c r="A579" s="20"/>
      <c r="B579" s="20"/>
      <c r="C579" s="20"/>
      <c r="D579" s="28"/>
      <c r="E579" s="20"/>
      <c r="F579" s="20"/>
      <c r="G579" s="22"/>
    </row>
    <row r="580">
      <c r="A580" s="20"/>
      <c r="B580" s="20"/>
      <c r="C580" s="20"/>
      <c r="D580" s="28"/>
      <c r="E580" s="20"/>
      <c r="F580" s="20"/>
      <c r="G580" s="22"/>
    </row>
    <row r="581">
      <c r="A581" s="20"/>
      <c r="B581" s="20"/>
      <c r="C581" s="20"/>
      <c r="D581" s="28"/>
      <c r="E581" s="20"/>
      <c r="F581" s="20"/>
      <c r="G581" s="22"/>
    </row>
    <row r="582">
      <c r="A582" s="20"/>
      <c r="B582" s="20"/>
      <c r="C582" s="20"/>
      <c r="D582" s="28"/>
      <c r="E582" s="20"/>
      <c r="F582" s="20"/>
      <c r="G582" s="22"/>
    </row>
    <row r="583">
      <c r="A583" s="20"/>
      <c r="B583" s="20"/>
      <c r="C583" s="20"/>
      <c r="D583" s="28"/>
      <c r="E583" s="20"/>
      <c r="F583" s="20"/>
      <c r="G583" s="22"/>
    </row>
    <row r="584">
      <c r="A584" s="20"/>
      <c r="B584" s="20"/>
      <c r="C584" s="20"/>
      <c r="D584" s="28"/>
      <c r="E584" s="20"/>
      <c r="F584" s="20"/>
      <c r="G584" s="22"/>
    </row>
    <row r="585">
      <c r="A585" s="20"/>
      <c r="B585" s="20"/>
      <c r="C585" s="20"/>
      <c r="D585" s="28"/>
      <c r="E585" s="20"/>
      <c r="F585" s="20"/>
      <c r="G585" s="22"/>
    </row>
    <row r="586">
      <c r="A586" s="20"/>
      <c r="B586" s="20"/>
      <c r="C586" s="20"/>
      <c r="D586" s="28"/>
      <c r="E586" s="20"/>
      <c r="F586" s="20"/>
      <c r="G586" s="22"/>
    </row>
    <row r="587">
      <c r="A587" s="20"/>
      <c r="B587" s="20"/>
      <c r="C587" s="20"/>
      <c r="D587" s="28"/>
      <c r="E587" s="20"/>
      <c r="F587" s="20"/>
      <c r="G587" s="22"/>
    </row>
    <row r="588">
      <c r="A588" s="20"/>
      <c r="B588" s="20"/>
      <c r="C588" s="20"/>
      <c r="D588" s="28"/>
      <c r="E588" s="20"/>
      <c r="F588" s="20"/>
      <c r="G588" s="22"/>
    </row>
    <row r="589">
      <c r="A589" s="20"/>
      <c r="B589" s="20"/>
      <c r="C589" s="20"/>
      <c r="D589" s="28"/>
      <c r="E589" s="20"/>
      <c r="F589" s="20"/>
      <c r="G589" s="22"/>
    </row>
    <row r="590">
      <c r="A590" s="20"/>
      <c r="B590" s="20"/>
      <c r="C590" s="20"/>
      <c r="D590" s="28"/>
      <c r="E590" s="20"/>
      <c r="F590" s="20"/>
      <c r="G590" s="22"/>
    </row>
    <row r="591">
      <c r="A591" s="20"/>
      <c r="B591" s="20"/>
      <c r="C591" s="20"/>
      <c r="D591" s="28"/>
      <c r="E591" s="20"/>
      <c r="F591" s="20"/>
      <c r="G591" s="22"/>
    </row>
    <row r="592">
      <c r="A592" s="20"/>
      <c r="B592" s="20"/>
      <c r="C592" s="20"/>
      <c r="D592" s="28"/>
      <c r="E592" s="20"/>
      <c r="F592" s="20"/>
      <c r="G592" s="22"/>
    </row>
    <row r="593">
      <c r="A593" s="20"/>
      <c r="B593" s="20"/>
      <c r="C593" s="20"/>
      <c r="D593" s="28"/>
      <c r="E593" s="20"/>
      <c r="F593" s="20"/>
      <c r="G593" s="22"/>
    </row>
    <row r="594">
      <c r="A594" s="20"/>
      <c r="B594" s="20"/>
      <c r="C594" s="20"/>
      <c r="D594" s="28"/>
      <c r="E594" s="20"/>
      <c r="F594" s="20"/>
      <c r="G594" s="22"/>
    </row>
    <row r="595">
      <c r="A595" s="20"/>
      <c r="B595" s="20"/>
      <c r="C595" s="20"/>
      <c r="D595" s="28"/>
      <c r="E595" s="20"/>
      <c r="F595" s="20"/>
      <c r="G595" s="22"/>
    </row>
    <row r="596">
      <c r="A596" s="20"/>
      <c r="B596" s="20"/>
      <c r="C596" s="20"/>
      <c r="D596" s="28"/>
      <c r="E596" s="20"/>
      <c r="F596" s="20"/>
      <c r="G596" s="22"/>
    </row>
    <row r="597">
      <c r="A597" s="20"/>
      <c r="B597" s="20"/>
      <c r="C597" s="20"/>
      <c r="D597" s="28"/>
      <c r="E597" s="20"/>
      <c r="F597" s="20"/>
      <c r="G597" s="22"/>
    </row>
    <row r="598">
      <c r="A598" s="20"/>
      <c r="B598" s="20"/>
      <c r="C598" s="20"/>
      <c r="D598" s="28"/>
      <c r="E598" s="20"/>
      <c r="F598" s="20"/>
      <c r="G598" s="22"/>
    </row>
    <row r="599">
      <c r="A599" s="20"/>
      <c r="B599" s="20"/>
      <c r="C599" s="20"/>
      <c r="D599" s="28"/>
      <c r="E599" s="20"/>
      <c r="F599" s="20"/>
      <c r="G599" s="22"/>
    </row>
    <row r="600">
      <c r="A600" s="20"/>
      <c r="B600" s="20"/>
      <c r="C600" s="20"/>
      <c r="D600" s="28"/>
      <c r="E600" s="20"/>
      <c r="F600" s="20"/>
      <c r="G600" s="22"/>
    </row>
    <row r="601">
      <c r="A601" s="20"/>
      <c r="B601" s="20"/>
      <c r="C601" s="20"/>
      <c r="D601" s="28"/>
      <c r="E601" s="20"/>
      <c r="F601" s="20"/>
      <c r="G601" s="22"/>
    </row>
    <row r="602">
      <c r="A602" s="20"/>
      <c r="B602" s="20"/>
      <c r="C602" s="20"/>
      <c r="D602" s="28"/>
      <c r="E602" s="20"/>
      <c r="F602" s="20"/>
      <c r="G602" s="22"/>
    </row>
    <row r="603">
      <c r="A603" s="20"/>
      <c r="B603" s="20"/>
      <c r="C603" s="20"/>
      <c r="D603" s="28"/>
      <c r="E603" s="20"/>
      <c r="F603" s="20"/>
      <c r="G603" s="22"/>
    </row>
    <row r="604">
      <c r="A604" s="20"/>
      <c r="B604" s="20"/>
      <c r="C604" s="20"/>
      <c r="D604" s="28"/>
      <c r="E604" s="20"/>
      <c r="F604" s="20"/>
      <c r="G604" s="22"/>
    </row>
    <row r="605">
      <c r="A605" s="20"/>
      <c r="B605" s="20"/>
      <c r="C605" s="20"/>
      <c r="D605" s="28"/>
      <c r="E605" s="20"/>
      <c r="F605" s="20"/>
      <c r="G605" s="22"/>
    </row>
    <row r="606">
      <c r="A606" s="20"/>
      <c r="B606" s="20"/>
      <c r="C606" s="20"/>
      <c r="D606" s="28"/>
      <c r="E606" s="20"/>
      <c r="F606" s="20"/>
      <c r="G606" s="22"/>
    </row>
    <row r="607">
      <c r="A607" s="20"/>
      <c r="B607" s="20"/>
      <c r="C607" s="20"/>
      <c r="D607" s="28"/>
      <c r="E607" s="20"/>
      <c r="F607" s="20"/>
      <c r="G607" s="22"/>
    </row>
    <row r="608">
      <c r="A608" s="20"/>
      <c r="B608" s="20"/>
      <c r="C608" s="20"/>
      <c r="D608" s="28"/>
      <c r="E608" s="20"/>
      <c r="F608" s="20"/>
      <c r="G608" s="22"/>
    </row>
    <row r="609">
      <c r="A609" s="20"/>
      <c r="B609" s="20"/>
      <c r="C609" s="20"/>
      <c r="D609" s="28"/>
      <c r="E609" s="20"/>
      <c r="F609" s="20"/>
      <c r="G609" s="22"/>
    </row>
    <row r="610">
      <c r="A610" s="20"/>
      <c r="B610" s="20"/>
      <c r="C610" s="20"/>
      <c r="D610" s="28"/>
      <c r="E610" s="20"/>
      <c r="F610" s="20"/>
      <c r="G610" s="22"/>
    </row>
    <row r="611">
      <c r="A611" s="20"/>
      <c r="B611" s="20"/>
      <c r="C611" s="20"/>
      <c r="D611" s="28"/>
      <c r="E611" s="20"/>
      <c r="F611" s="20"/>
      <c r="G611" s="22"/>
    </row>
    <row r="612">
      <c r="A612" s="20"/>
      <c r="B612" s="20"/>
      <c r="C612" s="20"/>
      <c r="D612" s="28"/>
      <c r="E612" s="20"/>
      <c r="F612" s="20"/>
      <c r="G612" s="22"/>
    </row>
    <row r="613">
      <c r="A613" s="20"/>
      <c r="B613" s="20"/>
      <c r="C613" s="20"/>
      <c r="D613" s="28"/>
      <c r="E613" s="20"/>
      <c r="F613" s="20"/>
      <c r="G613" s="22"/>
    </row>
    <row r="614">
      <c r="A614" s="20"/>
      <c r="B614" s="20"/>
      <c r="C614" s="20"/>
      <c r="D614" s="28"/>
      <c r="E614" s="20"/>
      <c r="F614" s="20"/>
      <c r="G614" s="22"/>
    </row>
    <row r="615">
      <c r="A615" s="20"/>
      <c r="B615" s="20"/>
      <c r="C615" s="20"/>
      <c r="D615" s="28"/>
      <c r="E615" s="20"/>
      <c r="F615" s="20"/>
      <c r="G615" s="22"/>
    </row>
    <row r="616">
      <c r="A616" s="20"/>
      <c r="B616" s="20"/>
      <c r="C616" s="20"/>
      <c r="D616" s="28"/>
      <c r="E616" s="20"/>
      <c r="F616" s="20"/>
      <c r="G616" s="22"/>
    </row>
    <row r="617">
      <c r="A617" s="20"/>
      <c r="B617" s="20"/>
      <c r="C617" s="20"/>
      <c r="D617" s="28"/>
      <c r="E617" s="20"/>
      <c r="F617" s="20"/>
      <c r="G617" s="22"/>
    </row>
    <row r="618">
      <c r="A618" s="20"/>
      <c r="B618" s="20"/>
      <c r="C618" s="20"/>
      <c r="D618" s="28"/>
      <c r="E618" s="20"/>
      <c r="F618" s="20"/>
      <c r="G618" s="22"/>
    </row>
    <row r="619">
      <c r="A619" s="20"/>
      <c r="B619" s="20"/>
      <c r="C619" s="20"/>
      <c r="D619" s="28"/>
      <c r="E619" s="20"/>
      <c r="F619" s="20"/>
      <c r="G619" s="22"/>
    </row>
    <row r="620">
      <c r="A620" s="20"/>
      <c r="B620" s="20"/>
      <c r="C620" s="20"/>
      <c r="D620" s="28"/>
      <c r="E620" s="20"/>
      <c r="F620" s="20"/>
      <c r="G620" s="22"/>
    </row>
    <row r="621">
      <c r="A621" s="20"/>
      <c r="B621" s="20"/>
      <c r="C621" s="20"/>
      <c r="D621" s="28"/>
      <c r="E621" s="20"/>
      <c r="F621" s="20"/>
      <c r="G621" s="22"/>
    </row>
    <row r="622">
      <c r="A622" s="20"/>
      <c r="B622" s="20"/>
      <c r="C622" s="20"/>
      <c r="D622" s="28"/>
      <c r="E622" s="20"/>
      <c r="F622" s="20"/>
      <c r="G622" s="22"/>
    </row>
    <row r="623">
      <c r="A623" s="20"/>
      <c r="B623" s="20"/>
      <c r="C623" s="20"/>
      <c r="D623" s="28"/>
      <c r="E623" s="20"/>
      <c r="F623" s="20"/>
      <c r="G623" s="22"/>
    </row>
    <row r="624">
      <c r="A624" s="20"/>
      <c r="B624" s="20"/>
      <c r="C624" s="20"/>
      <c r="D624" s="28"/>
      <c r="E624" s="20"/>
      <c r="F624" s="20"/>
      <c r="G624" s="22"/>
    </row>
    <row r="625">
      <c r="A625" s="20"/>
      <c r="B625" s="20"/>
      <c r="C625" s="20"/>
      <c r="D625" s="28"/>
      <c r="E625" s="20"/>
      <c r="F625" s="20"/>
      <c r="G625" s="22"/>
    </row>
    <row r="626">
      <c r="A626" s="20"/>
      <c r="B626" s="20"/>
      <c r="C626" s="20"/>
      <c r="D626" s="28"/>
      <c r="E626" s="20"/>
      <c r="F626" s="20"/>
      <c r="G626" s="22"/>
    </row>
    <row r="627">
      <c r="A627" s="20"/>
      <c r="B627" s="20"/>
      <c r="C627" s="20"/>
      <c r="D627" s="28"/>
      <c r="E627" s="20"/>
      <c r="F627" s="20"/>
      <c r="G627" s="22"/>
    </row>
    <row r="628">
      <c r="A628" s="20"/>
      <c r="B628" s="20"/>
      <c r="C628" s="20"/>
      <c r="D628" s="28"/>
      <c r="E628" s="20"/>
      <c r="F628" s="20"/>
      <c r="G628" s="22"/>
    </row>
    <row r="629">
      <c r="A629" s="20"/>
      <c r="B629" s="20"/>
      <c r="C629" s="20"/>
      <c r="D629" s="28"/>
      <c r="E629" s="20"/>
      <c r="F629" s="20"/>
      <c r="G629" s="22"/>
    </row>
    <row r="630">
      <c r="A630" s="20"/>
      <c r="B630" s="20"/>
      <c r="C630" s="20"/>
      <c r="D630" s="28"/>
      <c r="E630" s="20"/>
      <c r="F630" s="20"/>
      <c r="G630" s="22"/>
    </row>
    <row r="631">
      <c r="A631" s="20"/>
      <c r="B631" s="20"/>
      <c r="C631" s="20"/>
      <c r="D631" s="28"/>
      <c r="E631" s="20"/>
      <c r="F631" s="20"/>
      <c r="G631" s="22"/>
    </row>
    <row r="632">
      <c r="A632" s="20"/>
      <c r="B632" s="20"/>
      <c r="C632" s="20"/>
      <c r="D632" s="28"/>
      <c r="E632" s="20"/>
      <c r="F632" s="20"/>
      <c r="G632" s="22"/>
    </row>
    <row r="633">
      <c r="A633" s="20"/>
      <c r="B633" s="20"/>
      <c r="C633" s="20"/>
      <c r="D633" s="28"/>
      <c r="E633" s="20"/>
      <c r="F633" s="20"/>
      <c r="G633" s="22"/>
    </row>
    <row r="634">
      <c r="A634" s="20"/>
      <c r="B634" s="20"/>
      <c r="C634" s="20"/>
      <c r="D634" s="28"/>
      <c r="E634" s="20"/>
      <c r="F634" s="20"/>
      <c r="G634" s="22"/>
    </row>
    <row r="635">
      <c r="A635" s="20"/>
      <c r="B635" s="20"/>
      <c r="C635" s="20"/>
      <c r="D635" s="28"/>
      <c r="E635" s="20"/>
      <c r="F635" s="20"/>
      <c r="G635" s="22"/>
    </row>
    <row r="636">
      <c r="A636" s="20"/>
      <c r="B636" s="20"/>
      <c r="C636" s="20"/>
      <c r="D636" s="28"/>
      <c r="E636" s="20"/>
      <c r="F636" s="20"/>
      <c r="G636" s="22"/>
    </row>
    <row r="637">
      <c r="A637" s="20"/>
      <c r="B637" s="20"/>
      <c r="C637" s="20"/>
      <c r="D637" s="28"/>
      <c r="E637" s="20"/>
      <c r="F637" s="20"/>
      <c r="G637" s="22"/>
    </row>
    <row r="638">
      <c r="A638" s="20"/>
      <c r="B638" s="20"/>
      <c r="C638" s="20"/>
      <c r="D638" s="28"/>
      <c r="E638" s="20"/>
      <c r="F638" s="20"/>
      <c r="G638" s="22"/>
    </row>
    <row r="639">
      <c r="A639" s="20"/>
      <c r="B639" s="20"/>
      <c r="C639" s="20"/>
      <c r="D639" s="28"/>
      <c r="E639" s="20"/>
      <c r="F639" s="20"/>
      <c r="G639" s="22"/>
    </row>
    <row r="640">
      <c r="A640" s="20"/>
      <c r="B640" s="20"/>
      <c r="C640" s="20"/>
      <c r="D640" s="28"/>
      <c r="E640" s="20"/>
      <c r="F640" s="20"/>
      <c r="G640" s="22"/>
    </row>
    <row r="641">
      <c r="A641" s="20"/>
      <c r="B641" s="20"/>
      <c r="C641" s="20"/>
      <c r="D641" s="28"/>
      <c r="E641" s="20"/>
      <c r="F641" s="20"/>
      <c r="G641" s="22"/>
    </row>
    <row r="642">
      <c r="A642" s="20"/>
      <c r="B642" s="20"/>
      <c r="C642" s="20"/>
      <c r="D642" s="28"/>
      <c r="E642" s="20"/>
      <c r="F642" s="20"/>
      <c r="G642" s="22"/>
    </row>
    <row r="643">
      <c r="A643" s="20"/>
      <c r="B643" s="20"/>
      <c r="C643" s="20"/>
      <c r="D643" s="28"/>
      <c r="E643" s="20"/>
      <c r="F643" s="20"/>
      <c r="G643" s="22"/>
    </row>
    <row r="644">
      <c r="A644" s="20"/>
      <c r="B644" s="20"/>
      <c r="C644" s="20"/>
      <c r="D644" s="28"/>
      <c r="E644" s="20"/>
      <c r="F644" s="20"/>
      <c r="G644" s="22"/>
    </row>
    <row r="645">
      <c r="A645" s="20"/>
      <c r="B645" s="20"/>
      <c r="C645" s="20"/>
      <c r="D645" s="28"/>
      <c r="E645" s="20"/>
      <c r="F645" s="20"/>
      <c r="G645" s="22"/>
    </row>
    <row r="646">
      <c r="A646" s="20"/>
      <c r="B646" s="20"/>
      <c r="C646" s="20"/>
      <c r="D646" s="28"/>
      <c r="E646" s="20"/>
      <c r="F646" s="20"/>
      <c r="G646" s="22"/>
    </row>
    <row r="647">
      <c r="A647" s="20"/>
      <c r="B647" s="20"/>
      <c r="C647" s="20"/>
      <c r="D647" s="28"/>
      <c r="E647" s="20"/>
      <c r="F647" s="20"/>
      <c r="G647" s="22"/>
    </row>
    <row r="648">
      <c r="A648" s="20"/>
      <c r="B648" s="20"/>
      <c r="C648" s="20"/>
      <c r="D648" s="28"/>
      <c r="E648" s="20"/>
      <c r="F648" s="20"/>
      <c r="G648" s="22"/>
    </row>
    <row r="649">
      <c r="A649" s="20"/>
      <c r="B649" s="20"/>
      <c r="C649" s="20"/>
      <c r="D649" s="28"/>
      <c r="E649" s="20"/>
      <c r="F649" s="20"/>
      <c r="G649" s="22"/>
    </row>
    <row r="650">
      <c r="A650" s="20"/>
      <c r="B650" s="20"/>
      <c r="C650" s="20"/>
      <c r="D650" s="28"/>
      <c r="E650" s="20"/>
      <c r="F650" s="20"/>
      <c r="G650" s="22"/>
    </row>
    <row r="651">
      <c r="A651" s="20"/>
      <c r="B651" s="20"/>
      <c r="C651" s="20"/>
      <c r="D651" s="28"/>
      <c r="E651" s="20"/>
      <c r="F651" s="20"/>
      <c r="G651" s="22"/>
    </row>
    <row r="652">
      <c r="A652" s="20"/>
      <c r="B652" s="20"/>
      <c r="C652" s="20"/>
      <c r="D652" s="28"/>
      <c r="E652" s="20"/>
      <c r="F652" s="20"/>
      <c r="G652" s="22"/>
    </row>
    <row r="653">
      <c r="A653" s="20"/>
      <c r="B653" s="20"/>
      <c r="C653" s="20"/>
      <c r="D653" s="28"/>
      <c r="E653" s="20"/>
      <c r="F653" s="20"/>
      <c r="G653" s="22"/>
    </row>
    <row r="654">
      <c r="A654" s="20"/>
      <c r="B654" s="20"/>
      <c r="C654" s="20"/>
      <c r="D654" s="28"/>
      <c r="E654" s="20"/>
      <c r="F654" s="20"/>
      <c r="G654" s="22"/>
    </row>
    <row r="655">
      <c r="A655" s="20"/>
      <c r="B655" s="20"/>
      <c r="C655" s="20"/>
      <c r="D655" s="28"/>
      <c r="E655" s="20"/>
      <c r="F655" s="20"/>
      <c r="G655" s="22"/>
    </row>
    <row r="656">
      <c r="A656" s="20"/>
      <c r="B656" s="20"/>
      <c r="C656" s="20"/>
      <c r="D656" s="28"/>
      <c r="E656" s="20"/>
      <c r="F656" s="20"/>
      <c r="G656" s="22"/>
    </row>
    <row r="657">
      <c r="A657" s="20"/>
      <c r="B657" s="20"/>
      <c r="C657" s="20"/>
      <c r="D657" s="28"/>
      <c r="E657" s="20"/>
      <c r="F657" s="20"/>
      <c r="G657" s="22"/>
    </row>
    <row r="658">
      <c r="A658" s="20"/>
      <c r="B658" s="20"/>
      <c r="C658" s="20"/>
      <c r="D658" s="28"/>
      <c r="E658" s="20"/>
      <c r="F658" s="20"/>
      <c r="G658" s="22"/>
    </row>
    <row r="659">
      <c r="A659" s="20"/>
      <c r="B659" s="20"/>
      <c r="C659" s="20"/>
      <c r="D659" s="28"/>
      <c r="E659" s="20"/>
      <c r="F659" s="20"/>
      <c r="G659" s="22"/>
    </row>
    <row r="660">
      <c r="A660" s="20"/>
      <c r="B660" s="20"/>
      <c r="C660" s="20"/>
      <c r="D660" s="28"/>
      <c r="E660" s="20"/>
      <c r="F660" s="20"/>
      <c r="G660" s="22"/>
    </row>
    <row r="661">
      <c r="A661" s="20"/>
      <c r="B661" s="20"/>
      <c r="C661" s="20"/>
      <c r="D661" s="28"/>
      <c r="E661" s="20"/>
      <c r="F661" s="20"/>
      <c r="G661" s="22"/>
    </row>
    <row r="662">
      <c r="A662" s="20"/>
      <c r="B662" s="20"/>
      <c r="C662" s="20"/>
      <c r="D662" s="28"/>
      <c r="E662" s="20"/>
      <c r="F662" s="20"/>
      <c r="G662" s="22"/>
    </row>
    <row r="663">
      <c r="A663" s="20"/>
      <c r="B663" s="20"/>
      <c r="C663" s="20"/>
      <c r="D663" s="28"/>
      <c r="E663" s="20"/>
      <c r="F663" s="20"/>
      <c r="G663" s="22"/>
    </row>
    <row r="664">
      <c r="A664" s="20"/>
      <c r="B664" s="20"/>
      <c r="C664" s="20"/>
      <c r="D664" s="28"/>
      <c r="E664" s="20"/>
      <c r="F664" s="20"/>
      <c r="G664" s="22"/>
    </row>
    <row r="665">
      <c r="A665" s="20"/>
      <c r="B665" s="20"/>
      <c r="C665" s="20"/>
      <c r="D665" s="28"/>
      <c r="E665" s="20"/>
      <c r="F665" s="20"/>
      <c r="G665" s="22"/>
    </row>
    <row r="666">
      <c r="A666" s="20"/>
      <c r="B666" s="20"/>
      <c r="C666" s="20"/>
      <c r="D666" s="28"/>
      <c r="E666" s="20"/>
      <c r="F666" s="20"/>
      <c r="G666" s="22"/>
    </row>
    <row r="667">
      <c r="A667" s="20"/>
      <c r="B667" s="20"/>
      <c r="C667" s="20"/>
      <c r="D667" s="28"/>
      <c r="E667" s="20"/>
      <c r="F667" s="20"/>
      <c r="G667" s="22"/>
    </row>
    <row r="668">
      <c r="A668" s="20"/>
      <c r="B668" s="20"/>
      <c r="C668" s="20"/>
      <c r="D668" s="28"/>
      <c r="E668" s="20"/>
      <c r="F668" s="20"/>
      <c r="G668" s="22"/>
    </row>
    <row r="669">
      <c r="A669" s="20"/>
      <c r="B669" s="20"/>
      <c r="C669" s="20"/>
      <c r="D669" s="28"/>
      <c r="E669" s="20"/>
      <c r="F669" s="20"/>
      <c r="G669" s="22"/>
    </row>
    <row r="670">
      <c r="A670" s="20"/>
      <c r="B670" s="20"/>
      <c r="C670" s="20"/>
      <c r="D670" s="28"/>
      <c r="E670" s="20"/>
      <c r="F670" s="20"/>
      <c r="G670" s="22"/>
    </row>
    <row r="671">
      <c r="A671" s="20"/>
      <c r="B671" s="20"/>
      <c r="C671" s="20"/>
      <c r="D671" s="28"/>
      <c r="E671" s="20"/>
      <c r="F671" s="20"/>
      <c r="G671" s="22"/>
    </row>
    <row r="672">
      <c r="A672" s="20"/>
      <c r="B672" s="20"/>
      <c r="C672" s="20"/>
      <c r="D672" s="28"/>
      <c r="E672" s="20"/>
      <c r="F672" s="20"/>
      <c r="G672" s="22"/>
    </row>
    <row r="673">
      <c r="A673" s="20"/>
      <c r="B673" s="20"/>
      <c r="C673" s="20"/>
      <c r="D673" s="28"/>
      <c r="E673" s="20"/>
      <c r="F673" s="20"/>
      <c r="G673" s="22"/>
    </row>
    <row r="674">
      <c r="A674" s="20"/>
      <c r="B674" s="20"/>
      <c r="C674" s="20"/>
      <c r="D674" s="28"/>
      <c r="E674" s="20"/>
      <c r="F674" s="20"/>
      <c r="G674" s="22"/>
    </row>
    <row r="675">
      <c r="A675" s="20"/>
      <c r="B675" s="20"/>
      <c r="C675" s="20"/>
      <c r="D675" s="28"/>
      <c r="E675" s="20"/>
      <c r="F675" s="20"/>
      <c r="G675" s="22"/>
    </row>
    <row r="676">
      <c r="A676" s="20"/>
      <c r="B676" s="20"/>
      <c r="C676" s="20"/>
      <c r="D676" s="28"/>
      <c r="E676" s="20"/>
      <c r="F676" s="20"/>
      <c r="G676" s="22"/>
    </row>
    <row r="677">
      <c r="A677" s="20"/>
      <c r="B677" s="20"/>
      <c r="C677" s="20"/>
      <c r="D677" s="28"/>
      <c r="E677" s="20"/>
      <c r="F677" s="20"/>
      <c r="G677" s="22"/>
    </row>
    <row r="678">
      <c r="A678" s="20"/>
      <c r="B678" s="20"/>
      <c r="C678" s="20"/>
      <c r="D678" s="28"/>
      <c r="E678" s="20"/>
      <c r="F678" s="20"/>
      <c r="G678" s="22"/>
    </row>
    <row r="679">
      <c r="A679" s="20"/>
      <c r="B679" s="20"/>
      <c r="C679" s="20"/>
      <c r="D679" s="28"/>
      <c r="E679" s="20"/>
      <c r="F679" s="20"/>
      <c r="G679" s="22"/>
    </row>
    <row r="680">
      <c r="A680" s="20"/>
      <c r="B680" s="20"/>
      <c r="C680" s="20"/>
      <c r="D680" s="28"/>
      <c r="E680" s="20"/>
      <c r="F680" s="20"/>
      <c r="G680" s="22"/>
    </row>
    <row r="681">
      <c r="A681" s="20"/>
      <c r="B681" s="20"/>
      <c r="C681" s="20"/>
      <c r="D681" s="28"/>
      <c r="E681" s="20"/>
      <c r="F681" s="20"/>
      <c r="G681" s="22"/>
    </row>
    <row r="682">
      <c r="A682" s="20"/>
      <c r="B682" s="20"/>
      <c r="C682" s="20"/>
      <c r="D682" s="28"/>
      <c r="E682" s="20"/>
      <c r="F682" s="20"/>
      <c r="G682" s="22"/>
    </row>
    <row r="683">
      <c r="A683" s="20"/>
      <c r="B683" s="20"/>
      <c r="C683" s="20"/>
      <c r="D683" s="28"/>
      <c r="E683" s="20"/>
      <c r="F683" s="20"/>
      <c r="G683" s="22"/>
    </row>
    <row r="684">
      <c r="A684" s="20"/>
      <c r="B684" s="20"/>
      <c r="C684" s="20"/>
      <c r="D684" s="28"/>
      <c r="E684" s="20"/>
      <c r="F684" s="20"/>
      <c r="G684" s="22"/>
    </row>
    <row r="685">
      <c r="A685" s="20"/>
      <c r="B685" s="20"/>
      <c r="C685" s="20"/>
      <c r="D685" s="28"/>
      <c r="E685" s="20"/>
      <c r="F685" s="20"/>
      <c r="G685" s="22"/>
    </row>
    <row r="686">
      <c r="A686" s="20"/>
      <c r="B686" s="20"/>
      <c r="C686" s="20"/>
      <c r="D686" s="28"/>
      <c r="E686" s="20"/>
      <c r="F686" s="20"/>
      <c r="G686" s="22"/>
    </row>
    <row r="687">
      <c r="A687" s="20"/>
      <c r="B687" s="20"/>
      <c r="C687" s="20"/>
      <c r="D687" s="28"/>
      <c r="E687" s="20"/>
      <c r="F687" s="20"/>
      <c r="G687" s="22"/>
    </row>
    <row r="688">
      <c r="A688" s="20"/>
      <c r="B688" s="20"/>
      <c r="C688" s="20"/>
      <c r="D688" s="28"/>
      <c r="E688" s="20"/>
      <c r="F688" s="20"/>
      <c r="G688" s="22"/>
    </row>
    <row r="689">
      <c r="A689" s="20"/>
      <c r="B689" s="20"/>
      <c r="C689" s="20"/>
      <c r="D689" s="28"/>
      <c r="E689" s="20"/>
      <c r="F689" s="20"/>
      <c r="G689" s="22"/>
    </row>
    <row r="690">
      <c r="A690" s="20"/>
      <c r="B690" s="20"/>
      <c r="C690" s="20"/>
      <c r="D690" s="28"/>
      <c r="E690" s="20"/>
      <c r="F690" s="20"/>
      <c r="G690" s="22"/>
    </row>
    <row r="691">
      <c r="A691" s="20"/>
      <c r="B691" s="20"/>
      <c r="C691" s="20"/>
      <c r="D691" s="28"/>
      <c r="E691" s="20"/>
      <c r="F691" s="20"/>
      <c r="G691" s="22"/>
    </row>
    <row r="692">
      <c r="A692" s="20"/>
      <c r="B692" s="20"/>
      <c r="C692" s="20"/>
      <c r="D692" s="28"/>
      <c r="E692" s="20"/>
      <c r="F692" s="20"/>
      <c r="G692" s="22"/>
    </row>
    <row r="693">
      <c r="A693" s="20"/>
      <c r="B693" s="20"/>
      <c r="C693" s="20"/>
      <c r="D693" s="28"/>
      <c r="E693" s="20"/>
      <c r="F693" s="20"/>
      <c r="G693" s="22"/>
    </row>
    <row r="694">
      <c r="A694" s="20"/>
      <c r="B694" s="20"/>
      <c r="C694" s="20"/>
      <c r="D694" s="28"/>
      <c r="E694" s="20"/>
      <c r="F694" s="20"/>
      <c r="G694" s="22"/>
    </row>
    <row r="695">
      <c r="A695" s="20"/>
      <c r="B695" s="20"/>
      <c r="C695" s="20"/>
      <c r="D695" s="28"/>
      <c r="E695" s="20"/>
      <c r="F695" s="20"/>
      <c r="G695" s="22"/>
    </row>
    <row r="696">
      <c r="A696" s="20"/>
      <c r="B696" s="20"/>
      <c r="C696" s="20"/>
      <c r="D696" s="28"/>
      <c r="E696" s="20"/>
      <c r="F696" s="20"/>
      <c r="G696" s="22"/>
    </row>
    <row r="697">
      <c r="A697" s="20"/>
      <c r="B697" s="20"/>
      <c r="C697" s="20"/>
      <c r="D697" s="28"/>
      <c r="E697" s="20"/>
      <c r="F697" s="20"/>
      <c r="G697" s="22"/>
    </row>
    <row r="698">
      <c r="A698" s="20"/>
      <c r="B698" s="20"/>
      <c r="C698" s="20"/>
      <c r="D698" s="28"/>
      <c r="E698" s="20"/>
      <c r="F698" s="20"/>
      <c r="G698" s="22"/>
    </row>
    <row r="699">
      <c r="A699" s="20"/>
      <c r="B699" s="20"/>
      <c r="C699" s="20"/>
      <c r="D699" s="28"/>
      <c r="E699" s="20"/>
      <c r="F699" s="20"/>
      <c r="G699" s="22"/>
    </row>
    <row r="700">
      <c r="A700" s="20"/>
      <c r="B700" s="20"/>
      <c r="C700" s="20"/>
      <c r="D700" s="28"/>
      <c r="E700" s="20"/>
      <c r="F700" s="20"/>
      <c r="G700" s="22"/>
    </row>
    <row r="701">
      <c r="A701" s="20"/>
      <c r="B701" s="20"/>
      <c r="C701" s="20"/>
      <c r="D701" s="28"/>
      <c r="E701" s="20"/>
      <c r="F701" s="20"/>
      <c r="G701" s="22"/>
    </row>
    <row r="702">
      <c r="A702" s="20"/>
      <c r="B702" s="20"/>
      <c r="C702" s="20"/>
      <c r="D702" s="28"/>
      <c r="E702" s="20"/>
      <c r="F702" s="20"/>
      <c r="G702" s="22"/>
    </row>
    <row r="703">
      <c r="A703" s="20"/>
      <c r="B703" s="20"/>
      <c r="C703" s="20"/>
      <c r="D703" s="28"/>
      <c r="E703" s="20"/>
      <c r="F703" s="20"/>
      <c r="G703" s="22"/>
    </row>
    <row r="704">
      <c r="A704" s="20"/>
      <c r="B704" s="20"/>
      <c r="C704" s="20"/>
      <c r="G704" s="22"/>
    </row>
    <row r="705">
      <c r="A705" s="20"/>
      <c r="B705" s="20"/>
      <c r="C705" s="20"/>
      <c r="G705" s="22"/>
    </row>
    <row r="706">
      <c r="A706" s="20"/>
      <c r="B706" s="20"/>
      <c r="C706" s="20"/>
      <c r="G706" s="22"/>
    </row>
    <row r="707">
      <c r="A707" s="20"/>
      <c r="B707" s="20"/>
      <c r="C707" s="20"/>
      <c r="G707" s="22"/>
    </row>
    <row r="708">
      <c r="A708" s="20"/>
      <c r="B708" s="20"/>
      <c r="C708" s="20"/>
      <c r="G708" s="22"/>
    </row>
    <row r="709">
      <c r="A709" s="20"/>
      <c r="B709" s="20"/>
      <c r="C709" s="20"/>
      <c r="G709" s="22"/>
    </row>
    <row r="710">
      <c r="A710" s="20"/>
      <c r="B710" s="20"/>
      <c r="C710" s="20"/>
      <c r="G710" s="22"/>
    </row>
    <row r="711">
      <c r="A711" s="20"/>
      <c r="B711" s="20"/>
      <c r="C711" s="20"/>
      <c r="G711" s="22"/>
    </row>
    <row r="712">
      <c r="A712" s="20"/>
      <c r="B712" s="20"/>
      <c r="C712" s="20"/>
      <c r="G712" s="22"/>
    </row>
    <row r="713">
      <c r="A713" s="20"/>
      <c r="B713" s="20"/>
      <c r="C713" s="20"/>
      <c r="G713" s="22"/>
    </row>
    <row r="714">
      <c r="A714" s="20"/>
      <c r="B714" s="20"/>
      <c r="C714" s="20"/>
      <c r="G714" s="22"/>
    </row>
    <row r="715">
      <c r="A715" s="20"/>
      <c r="B715" s="20"/>
      <c r="C715" s="20"/>
      <c r="G715" s="22"/>
    </row>
    <row r="716">
      <c r="A716" s="20"/>
      <c r="B716" s="20"/>
      <c r="C716" s="20"/>
      <c r="G716" s="22"/>
    </row>
    <row r="717">
      <c r="A717" s="20"/>
      <c r="B717" s="20"/>
      <c r="C717" s="20"/>
      <c r="G717" s="22"/>
    </row>
    <row r="718">
      <c r="A718" s="20"/>
      <c r="B718" s="20"/>
      <c r="C718" s="20"/>
      <c r="G718" s="22"/>
    </row>
    <row r="719">
      <c r="A719" s="20"/>
      <c r="B719" s="20"/>
      <c r="C719" s="20"/>
      <c r="G719" s="22"/>
    </row>
    <row r="720">
      <c r="A720" s="20"/>
      <c r="B720" s="20"/>
      <c r="C720" s="20"/>
      <c r="G720" s="22"/>
    </row>
    <row r="721">
      <c r="A721" s="20"/>
      <c r="B721" s="20"/>
      <c r="C721" s="20"/>
      <c r="G721" s="22"/>
    </row>
    <row r="722">
      <c r="A722" s="20"/>
      <c r="B722" s="20"/>
      <c r="C722" s="20"/>
      <c r="G722" s="22"/>
    </row>
    <row r="723">
      <c r="A723" s="20"/>
      <c r="B723" s="20"/>
      <c r="C723" s="20"/>
      <c r="G723" s="22"/>
    </row>
    <row r="724">
      <c r="A724" s="20"/>
      <c r="B724" s="20"/>
      <c r="C724" s="20"/>
      <c r="G724" s="22"/>
    </row>
    <row r="725">
      <c r="A725" s="20"/>
      <c r="B725" s="20"/>
      <c r="C725" s="20"/>
      <c r="G725" s="22"/>
    </row>
    <row r="726">
      <c r="A726" s="20"/>
      <c r="B726" s="20"/>
      <c r="C726" s="20"/>
      <c r="G726" s="22"/>
    </row>
    <row r="727">
      <c r="A727" s="20"/>
      <c r="B727" s="20"/>
      <c r="C727" s="20"/>
      <c r="G727" s="22"/>
    </row>
    <row r="728">
      <c r="A728" s="20"/>
      <c r="B728" s="20"/>
      <c r="C728" s="20"/>
      <c r="G728" s="22"/>
    </row>
    <row r="729">
      <c r="A729" s="20"/>
      <c r="B729" s="20"/>
      <c r="C729" s="20"/>
      <c r="G729" s="22"/>
    </row>
    <row r="730">
      <c r="A730" s="20"/>
      <c r="B730" s="20"/>
      <c r="C730" s="20"/>
      <c r="G730" s="22"/>
    </row>
    <row r="731">
      <c r="A731" s="20"/>
      <c r="B731" s="20"/>
      <c r="C731" s="20"/>
      <c r="G731" s="22"/>
    </row>
    <row r="732">
      <c r="A732" s="20"/>
      <c r="B732" s="20"/>
      <c r="C732" s="20"/>
      <c r="G732" s="22"/>
    </row>
    <row r="733">
      <c r="A733" s="20"/>
      <c r="B733" s="20"/>
      <c r="C733" s="20"/>
      <c r="G733" s="22"/>
    </row>
    <row r="734">
      <c r="A734" s="20"/>
      <c r="B734" s="20"/>
      <c r="C734" s="20"/>
      <c r="G734" s="22"/>
    </row>
    <row r="735">
      <c r="A735" s="20"/>
      <c r="B735" s="20"/>
      <c r="C735" s="20"/>
      <c r="G735" s="22"/>
    </row>
    <row r="736">
      <c r="A736" s="20"/>
      <c r="B736" s="20"/>
      <c r="C736" s="20"/>
      <c r="G736" s="22"/>
    </row>
    <row r="737">
      <c r="A737" s="20"/>
      <c r="B737" s="20"/>
      <c r="C737" s="20"/>
      <c r="G737" s="22"/>
    </row>
    <row r="738">
      <c r="A738" s="20"/>
      <c r="B738" s="20"/>
      <c r="C738" s="20"/>
      <c r="G738" s="22"/>
    </row>
    <row r="739">
      <c r="A739" s="20"/>
      <c r="B739" s="20"/>
      <c r="C739" s="20"/>
      <c r="G739" s="22"/>
    </row>
    <row r="740">
      <c r="A740" s="20"/>
      <c r="B740" s="20"/>
      <c r="C740" s="20"/>
      <c r="G740" s="22"/>
    </row>
    <row r="741">
      <c r="A741" s="20"/>
      <c r="B741" s="20"/>
      <c r="C741" s="20"/>
      <c r="G741" s="22"/>
    </row>
    <row r="742">
      <c r="A742" s="20"/>
      <c r="B742" s="20"/>
      <c r="C742" s="20"/>
      <c r="G742" s="22"/>
    </row>
    <row r="743">
      <c r="A743" s="20"/>
      <c r="B743" s="20"/>
      <c r="C743" s="20"/>
      <c r="G743" s="22"/>
    </row>
    <row r="744">
      <c r="A744" s="20"/>
      <c r="B744" s="20"/>
      <c r="C744" s="20"/>
      <c r="G744" s="22"/>
    </row>
    <row r="745">
      <c r="A745" s="20"/>
      <c r="B745" s="20"/>
      <c r="C745" s="20"/>
      <c r="G745" s="22"/>
    </row>
    <row r="746">
      <c r="A746" s="20"/>
      <c r="B746" s="20"/>
      <c r="C746" s="20"/>
      <c r="G746" s="22"/>
    </row>
    <row r="747">
      <c r="A747" s="20"/>
      <c r="B747" s="20"/>
      <c r="C747" s="20"/>
      <c r="G747" s="22"/>
    </row>
    <row r="748">
      <c r="A748" s="20"/>
      <c r="B748" s="20"/>
      <c r="C748" s="20"/>
      <c r="G748" s="22"/>
    </row>
    <row r="749">
      <c r="A749" s="20"/>
      <c r="B749" s="20"/>
      <c r="C749" s="20"/>
      <c r="G749" s="22"/>
    </row>
    <row r="750">
      <c r="A750" s="20"/>
      <c r="B750" s="20"/>
      <c r="C750" s="20"/>
      <c r="G750" s="22"/>
    </row>
    <row r="751">
      <c r="A751" s="20"/>
      <c r="B751" s="20"/>
      <c r="C751" s="20"/>
      <c r="G751" s="22"/>
    </row>
    <row r="752">
      <c r="A752" s="20"/>
      <c r="B752" s="20"/>
      <c r="C752" s="20"/>
      <c r="G752" s="22"/>
    </row>
    <row r="753">
      <c r="A753" s="20"/>
      <c r="B753" s="20"/>
      <c r="C753" s="20"/>
      <c r="G753" s="22"/>
    </row>
    <row r="754">
      <c r="A754" s="20"/>
      <c r="B754" s="20"/>
      <c r="C754" s="20"/>
      <c r="G754" s="22"/>
    </row>
    <row r="755">
      <c r="A755" s="20"/>
      <c r="B755" s="20"/>
      <c r="C755" s="20"/>
      <c r="G755" s="22"/>
    </row>
    <row r="756">
      <c r="A756" s="20"/>
      <c r="B756" s="20"/>
      <c r="C756" s="20"/>
      <c r="G756" s="22"/>
    </row>
    <row r="757">
      <c r="A757" s="20"/>
      <c r="B757" s="20"/>
      <c r="C757" s="20"/>
      <c r="G757" s="22"/>
    </row>
    <row r="758">
      <c r="A758" s="20"/>
      <c r="B758" s="20"/>
      <c r="C758" s="20"/>
      <c r="G758" s="22"/>
    </row>
    <row r="759">
      <c r="A759" s="20"/>
      <c r="B759" s="20"/>
      <c r="C759" s="20"/>
      <c r="G759" s="22"/>
    </row>
    <row r="760">
      <c r="A760" s="20"/>
      <c r="B760" s="20"/>
      <c r="C760" s="20"/>
      <c r="G760" s="22"/>
    </row>
    <row r="761">
      <c r="A761" s="20"/>
      <c r="B761" s="20"/>
      <c r="C761" s="20"/>
      <c r="G761" s="22"/>
    </row>
    <row r="762">
      <c r="A762" s="20"/>
      <c r="B762" s="20"/>
      <c r="C762" s="20"/>
      <c r="G762" s="22"/>
    </row>
    <row r="763">
      <c r="A763" s="20"/>
      <c r="B763" s="20"/>
      <c r="C763" s="20"/>
      <c r="G763" s="22"/>
    </row>
    <row r="764">
      <c r="A764" s="20"/>
      <c r="B764" s="20"/>
      <c r="C764" s="20"/>
      <c r="G764" s="22"/>
    </row>
    <row r="765">
      <c r="A765" s="20"/>
      <c r="B765" s="20"/>
      <c r="C765" s="20"/>
      <c r="G765" s="22"/>
    </row>
    <row r="766">
      <c r="A766" s="20"/>
      <c r="B766" s="20"/>
      <c r="C766" s="20"/>
      <c r="G766" s="22"/>
    </row>
    <row r="767">
      <c r="A767" s="20"/>
      <c r="B767" s="20"/>
      <c r="C767" s="20"/>
      <c r="G767" s="22"/>
    </row>
    <row r="768">
      <c r="A768" s="20"/>
      <c r="B768" s="20"/>
      <c r="C768" s="20"/>
      <c r="G768" s="22"/>
    </row>
    <row r="769">
      <c r="A769" s="20"/>
      <c r="B769" s="20"/>
      <c r="C769" s="20"/>
      <c r="G769" s="22"/>
    </row>
    <row r="770">
      <c r="A770" s="20"/>
      <c r="B770" s="20"/>
      <c r="C770" s="20"/>
      <c r="G770" s="22"/>
    </row>
    <row r="771">
      <c r="A771" s="20"/>
      <c r="B771" s="20"/>
      <c r="C771" s="20"/>
      <c r="G771" s="22"/>
    </row>
    <row r="772">
      <c r="A772" s="20"/>
      <c r="B772" s="20"/>
      <c r="C772" s="20"/>
      <c r="G772" s="22"/>
    </row>
    <row r="773">
      <c r="A773" s="20"/>
      <c r="B773" s="20"/>
      <c r="C773" s="20"/>
      <c r="G773" s="22"/>
    </row>
    <row r="774">
      <c r="A774" s="20"/>
      <c r="B774" s="20"/>
      <c r="C774" s="20"/>
      <c r="G774" s="22"/>
    </row>
    <row r="775">
      <c r="A775" s="20"/>
      <c r="B775" s="20"/>
      <c r="C775" s="20"/>
      <c r="G775" s="22"/>
    </row>
    <row r="776">
      <c r="A776" s="20"/>
      <c r="B776" s="20"/>
      <c r="C776" s="20"/>
      <c r="G776" s="22"/>
    </row>
    <row r="777">
      <c r="A777" s="20"/>
      <c r="B777" s="20"/>
      <c r="C777" s="20"/>
      <c r="G777" s="22"/>
    </row>
    <row r="778">
      <c r="A778" s="20"/>
      <c r="B778" s="20"/>
      <c r="C778" s="20"/>
      <c r="G778" s="22"/>
    </row>
    <row r="779">
      <c r="A779" s="20"/>
      <c r="B779" s="20"/>
      <c r="C779" s="20"/>
      <c r="G779" s="22"/>
    </row>
    <row r="780">
      <c r="A780" s="20"/>
      <c r="B780" s="20"/>
      <c r="C780" s="20"/>
      <c r="G780" s="22"/>
    </row>
    <row r="781">
      <c r="A781" s="20"/>
      <c r="B781" s="20"/>
      <c r="C781" s="20"/>
      <c r="G781" s="22"/>
    </row>
    <row r="782">
      <c r="A782" s="20"/>
      <c r="B782" s="20"/>
      <c r="C782" s="20"/>
      <c r="G782" s="22"/>
    </row>
    <row r="783">
      <c r="A783" s="20"/>
      <c r="B783" s="20"/>
      <c r="C783" s="20"/>
      <c r="G783" s="22"/>
    </row>
    <row r="784">
      <c r="A784" s="20"/>
      <c r="B784" s="20"/>
      <c r="C784" s="20"/>
      <c r="G784" s="22"/>
    </row>
    <row r="785">
      <c r="A785" s="20"/>
      <c r="B785" s="20"/>
      <c r="C785" s="20"/>
      <c r="G785" s="22"/>
    </row>
    <row r="786">
      <c r="A786" s="20"/>
      <c r="B786" s="20"/>
      <c r="C786" s="20"/>
      <c r="G786" s="22"/>
    </row>
    <row r="787">
      <c r="A787" s="20"/>
      <c r="B787" s="20"/>
      <c r="C787" s="20"/>
      <c r="G787" s="22"/>
    </row>
    <row r="788">
      <c r="A788" s="20"/>
      <c r="B788" s="20"/>
      <c r="C788" s="20"/>
      <c r="G788" s="22"/>
    </row>
    <row r="789">
      <c r="A789" s="20"/>
      <c r="B789" s="20"/>
      <c r="C789" s="20"/>
      <c r="G789" s="22"/>
    </row>
    <row r="790">
      <c r="A790" s="20"/>
      <c r="B790" s="20"/>
      <c r="C790" s="20"/>
      <c r="G790" s="22"/>
    </row>
    <row r="791">
      <c r="A791" s="20"/>
      <c r="B791" s="20"/>
      <c r="C791" s="20"/>
      <c r="G791" s="22"/>
    </row>
    <row r="792">
      <c r="A792" s="20"/>
      <c r="B792" s="20"/>
      <c r="C792" s="20"/>
      <c r="G792" s="22"/>
    </row>
    <row r="793">
      <c r="A793" s="20"/>
      <c r="B793" s="20"/>
      <c r="C793" s="20"/>
      <c r="G793" s="22"/>
    </row>
    <row r="794">
      <c r="A794" s="20"/>
      <c r="B794" s="20"/>
      <c r="C794" s="20"/>
      <c r="G794" s="22"/>
    </row>
    <row r="795">
      <c r="A795" s="20"/>
      <c r="B795" s="20"/>
      <c r="C795" s="20"/>
      <c r="G795" s="22"/>
    </row>
    <row r="796">
      <c r="A796" s="20"/>
      <c r="B796" s="20"/>
      <c r="C796" s="20"/>
      <c r="G796" s="22"/>
    </row>
    <row r="797">
      <c r="A797" s="20"/>
      <c r="B797" s="20"/>
      <c r="C797" s="20"/>
      <c r="G797" s="22"/>
    </row>
    <row r="798">
      <c r="A798" s="20"/>
      <c r="B798" s="20"/>
      <c r="C798" s="20"/>
      <c r="G798" s="22"/>
    </row>
    <row r="799">
      <c r="A799" s="20"/>
      <c r="B799" s="20"/>
      <c r="C799" s="20"/>
      <c r="G799" s="22"/>
    </row>
    <row r="800">
      <c r="A800" s="20"/>
      <c r="B800" s="20"/>
      <c r="C800" s="20"/>
      <c r="G800" s="22"/>
    </row>
    <row r="801">
      <c r="A801" s="20"/>
      <c r="B801" s="20"/>
      <c r="C801" s="20"/>
      <c r="G801" s="22"/>
    </row>
    <row r="802">
      <c r="A802" s="20"/>
      <c r="B802" s="20"/>
      <c r="C802" s="20"/>
      <c r="G802" s="22"/>
    </row>
    <row r="803">
      <c r="A803" s="20"/>
      <c r="B803" s="20"/>
      <c r="C803" s="20"/>
      <c r="G803" s="22"/>
    </row>
    <row r="804">
      <c r="A804" s="20"/>
      <c r="B804" s="20"/>
      <c r="C804" s="20"/>
      <c r="G804" s="22"/>
    </row>
    <row r="805">
      <c r="A805" s="20"/>
      <c r="B805" s="20"/>
      <c r="C805" s="20"/>
      <c r="G805" s="22"/>
    </row>
    <row r="806">
      <c r="A806" s="20"/>
      <c r="B806" s="20"/>
      <c r="C806" s="20"/>
      <c r="G806" s="22"/>
    </row>
    <row r="807">
      <c r="A807" s="20"/>
      <c r="B807" s="20"/>
      <c r="C807" s="20"/>
      <c r="G807" s="22"/>
    </row>
    <row r="808">
      <c r="A808" s="20"/>
      <c r="B808" s="20"/>
      <c r="C808" s="20"/>
      <c r="G808" s="22"/>
    </row>
    <row r="809">
      <c r="A809" s="20"/>
      <c r="B809" s="20"/>
      <c r="C809" s="20"/>
      <c r="G809" s="22"/>
    </row>
    <row r="810">
      <c r="A810" s="20"/>
      <c r="B810" s="20"/>
      <c r="C810" s="20"/>
      <c r="G810" s="22"/>
    </row>
    <row r="811">
      <c r="A811" s="20"/>
      <c r="B811" s="20"/>
      <c r="C811" s="20"/>
      <c r="G811" s="22"/>
    </row>
    <row r="812">
      <c r="A812" s="20"/>
      <c r="B812" s="20"/>
      <c r="C812" s="20"/>
      <c r="G812" s="22"/>
    </row>
    <row r="813">
      <c r="A813" s="20"/>
      <c r="B813" s="20"/>
      <c r="C813" s="20"/>
      <c r="G813" s="22"/>
    </row>
    <row r="814">
      <c r="A814" s="20"/>
      <c r="B814" s="20"/>
      <c r="C814" s="20"/>
      <c r="G814" s="22"/>
    </row>
    <row r="815">
      <c r="A815" s="20"/>
      <c r="B815" s="20"/>
      <c r="C815" s="20"/>
      <c r="G815" s="22"/>
    </row>
    <row r="816">
      <c r="A816" s="20"/>
      <c r="B816" s="20"/>
      <c r="C816" s="20"/>
      <c r="G816" s="22"/>
    </row>
    <row r="817">
      <c r="A817" s="20"/>
      <c r="B817" s="20"/>
      <c r="C817" s="20"/>
      <c r="G817" s="22"/>
    </row>
    <row r="818">
      <c r="A818" s="20"/>
      <c r="B818" s="20"/>
      <c r="C818" s="20"/>
      <c r="G818" s="22"/>
    </row>
    <row r="819">
      <c r="A819" s="20"/>
      <c r="B819" s="20"/>
      <c r="C819" s="20"/>
      <c r="G819" s="22"/>
    </row>
    <row r="820">
      <c r="A820" s="20"/>
      <c r="B820" s="20"/>
      <c r="C820" s="20"/>
      <c r="G820" s="22"/>
    </row>
    <row r="821">
      <c r="A821" s="20"/>
      <c r="B821" s="20"/>
      <c r="C821" s="20"/>
      <c r="G821" s="22"/>
    </row>
    <row r="822">
      <c r="A822" s="20"/>
      <c r="B822" s="20"/>
      <c r="C822" s="20"/>
      <c r="G822" s="22"/>
    </row>
    <row r="823">
      <c r="A823" s="20"/>
      <c r="B823" s="20"/>
      <c r="C823" s="20"/>
      <c r="G823" s="22"/>
    </row>
    <row r="824">
      <c r="A824" s="20"/>
      <c r="B824" s="20"/>
      <c r="C824" s="20"/>
      <c r="G824" s="22"/>
    </row>
    <row r="825">
      <c r="A825" s="20"/>
      <c r="B825" s="20"/>
      <c r="C825" s="20"/>
      <c r="G825" s="22"/>
    </row>
    <row r="826">
      <c r="A826" s="20"/>
      <c r="B826" s="20"/>
      <c r="C826" s="20"/>
      <c r="G826" s="22"/>
    </row>
    <row r="827">
      <c r="A827" s="20"/>
      <c r="B827" s="20"/>
      <c r="C827" s="20"/>
      <c r="G827" s="22"/>
    </row>
    <row r="828">
      <c r="A828" s="20"/>
      <c r="B828" s="20"/>
      <c r="C828" s="20"/>
      <c r="G828" s="22"/>
    </row>
    <row r="829">
      <c r="A829" s="20"/>
      <c r="B829" s="20"/>
      <c r="C829" s="20"/>
      <c r="G829" s="22"/>
    </row>
    <row r="830">
      <c r="A830" s="20"/>
      <c r="B830" s="20"/>
      <c r="C830" s="20"/>
      <c r="G830" s="22"/>
    </row>
    <row r="831">
      <c r="A831" s="20"/>
      <c r="B831" s="20"/>
      <c r="C831" s="20"/>
      <c r="G831" s="22"/>
    </row>
    <row r="832">
      <c r="A832" s="20"/>
      <c r="B832" s="20"/>
      <c r="C832" s="20"/>
      <c r="G832" s="22"/>
    </row>
    <row r="833">
      <c r="A833" s="20"/>
      <c r="B833" s="20"/>
      <c r="C833" s="20"/>
      <c r="G833" s="22"/>
    </row>
    <row r="834">
      <c r="A834" s="20"/>
      <c r="B834" s="20"/>
      <c r="C834" s="20"/>
      <c r="G834" s="22"/>
    </row>
    <row r="835">
      <c r="A835" s="20"/>
      <c r="B835" s="20"/>
      <c r="C835" s="20"/>
      <c r="G835" s="22"/>
    </row>
    <row r="836">
      <c r="A836" s="20"/>
      <c r="B836" s="20"/>
      <c r="C836" s="20"/>
      <c r="G836" s="22"/>
    </row>
    <row r="837">
      <c r="A837" s="20"/>
      <c r="B837" s="20"/>
      <c r="C837" s="20"/>
      <c r="G837" s="22"/>
    </row>
    <row r="838">
      <c r="A838" s="20"/>
      <c r="B838" s="20"/>
      <c r="C838" s="20"/>
      <c r="G838" s="22"/>
    </row>
    <row r="839">
      <c r="A839" s="20"/>
      <c r="B839" s="20"/>
      <c r="C839" s="20"/>
      <c r="G839" s="22"/>
    </row>
    <row r="840">
      <c r="A840" s="20"/>
      <c r="B840" s="20"/>
      <c r="C840" s="20"/>
      <c r="G840" s="22"/>
    </row>
    <row r="841">
      <c r="A841" s="20"/>
      <c r="B841" s="20"/>
      <c r="C841" s="20"/>
      <c r="G841" s="22"/>
    </row>
    <row r="842">
      <c r="A842" s="20"/>
      <c r="B842" s="20"/>
      <c r="C842" s="20"/>
      <c r="G842" s="22"/>
    </row>
    <row r="843">
      <c r="A843" s="20"/>
      <c r="B843" s="20"/>
      <c r="C843" s="20"/>
      <c r="G843" s="22"/>
    </row>
    <row r="844">
      <c r="A844" s="20"/>
      <c r="B844" s="20"/>
      <c r="C844" s="20"/>
      <c r="G844" s="22"/>
    </row>
    <row r="845">
      <c r="A845" s="20"/>
      <c r="B845" s="20"/>
      <c r="C845" s="20"/>
      <c r="G845" s="22"/>
    </row>
    <row r="846">
      <c r="A846" s="20"/>
      <c r="B846" s="20"/>
      <c r="C846" s="20"/>
      <c r="G846" s="22"/>
    </row>
    <row r="847">
      <c r="A847" s="20"/>
      <c r="B847" s="20"/>
      <c r="C847" s="20"/>
      <c r="G847" s="22"/>
    </row>
    <row r="848">
      <c r="A848" s="20"/>
      <c r="B848" s="20"/>
      <c r="C848" s="20"/>
      <c r="G848" s="22"/>
    </row>
    <row r="849">
      <c r="A849" s="20"/>
      <c r="B849" s="20"/>
      <c r="C849" s="20"/>
      <c r="G849" s="22"/>
    </row>
    <row r="850">
      <c r="A850" s="20"/>
      <c r="B850" s="20"/>
      <c r="C850" s="20"/>
      <c r="G850" s="22"/>
    </row>
    <row r="851">
      <c r="A851" s="20"/>
      <c r="B851" s="20"/>
      <c r="C851" s="20"/>
      <c r="G851" s="22"/>
    </row>
    <row r="852">
      <c r="A852" s="20"/>
      <c r="B852" s="20"/>
      <c r="C852" s="20"/>
      <c r="G852" s="22"/>
    </row>
    <row r="853">
      <c r="A853" s="20"/>
      <c r="B853" s="20"/>
      <c r="C853" s="20"/>
      <c r="G853" s="22"/>
    </row>
    <row r="854">
      <c r="A854" s="20"/>
      <c r="B854" s="20"/>
      <c r="C854" s="20"/>
      <c r="G854" s="22"/>
    </row>
    <row r="855">
      <c r="A855" s="20"/>
      <c r="B855" s="20"/>
      <c r="C855" s="20"/>
      <c r="G855" s="22"/>
    </row>
    <row r="856">
      <c r="A856" s="20"/>
      <c r="B856" s="20"/>
      <c r="C856" s="20"/>
      <c r="G856" s="22"/>
    </row>
    <row r="857">
      <c r="A857" s="20"/>
      <c r="B857" s="20"/>
      <c r="C857" s="20"/>
      <c r="G857" s="22"/>
    </row>
    <row r="858">
      <c r="A858" s="20"/>
      <c r="B858" s="20"/>
      <c r="C858" s="20"/>
      <c r="G858" s="22"/>
    </row>
    <row r="859">
      <c r="A859" s="20"/>
      <c r="B859" s="20"/>
      <c r="C859" s="20"/>
      <c r="G859" s="22"/>
    </row>
    <row r="860">
      <c r="A860" s="20"/>
      <c r="B860" s="20"/>
      <c r="C860" s="20"/>
      <c r="G860" s="22"/>
    </row>
    <row r="861">
      <c r="A861" s="20"/>
      <c r="B861" s="20"/>
      <c r="C861" s="20"/>
      <c r="G861" s="22"/>
    </row>
    <row r="862">
      <c r="A862" s="20"/>
      <c r="B862" s="20"/>
      <c r="C862" s="20"/>
      <c r="G862" s="22"/>
    </row>
    <row r="863">
      <c r="A863" s="20"/>
      <c r="B863" s="20"/>
      <c r="C863" s="20"/>
      <c r="G863" s="22"/>
    </row>
    <row r="864">
      <c r="A864" s="20"/>
      <c r="B864" s="20"/>
      <c r="C864" s="20"/>
      <c r="G864" s="22"/>
    </row>
    <row r="865">
      <c r="A865" s="20"/>
      <c r="B865" s="20"/>
      <c r="C865" s="20"/>
      <c r="G865" s="22"/>
    </row>
    <row r="866">
      <c r="A866" s="20"/>
      <c r="B866" s="20"/>
      <c r="C866" s="20"/>
      <c r="G866" s="22"/>
    </row>
    <row r="867">
      <c r="A867" s="20"/>
      <c r="B867" s="20"/>
      <c r="C867" s="20"/>
      <c r="G867" s="22"/>
    </row>
    <row r="868">
      <c r="A868" s="20"/>
      <c r="B868" s="20"/>
      <c r="C868" s="20"/>
      <c r="G868" s="22"/>
    </row>
    <row r="869">
      <c r="A869" s="20"/>
      <c r="B869" s="20"/>
      <c r="C869" s="20"/>
      <c r="G869" s="22"/>
    </row>
    <row r="870">
      <c r="A870" s="20"/>
      <c r="B870" s="20"/>
      <c r="C870" s="20"/>
      <c r="G870" s="22"/>
    </row>
    <row r="871">
      <c r="A871" s="20"/>
      <c r="B871" s="20"/>
      <c r="C871" s="20"/>
      <c r="G871" s="22"/>
    </row>
    <row r="872">
      <c r="A872" s="20"/>
      <c r="B872" s="20"/>
      <c r="C872" s="20"/>
      <c r="G872" s="22"/>
    </row>
    <row r="873">
      <c r="A873" s="20"/>
      <c r="B873" s="20"/>
      <c r="C873" s="20"/>
      <c r="G873" s="22"/>
    </row>
    <row r="874">
      <c r="A874" s="20"/>
      <c r="B874" s="20"/>
      <c r="C874" s="20"/>
      <c r="G874" s="22"/>
    </row>
    <row r="875">
      <c r="A875" s="20"/>
      <c r="B875" s="20"/>
      <c r="C875" s="20"/>
      <c r="G875" s="22"/>
    </row>
    <row r="876">
      <c r="A876" s="20"/>
      <c r="B876" s="20"/>
      <c r="C876" s="20"/>
      <c r="G876" s="22"/>
    </row>
    <row r="877">
      <c r="A877" s="20"/>
      <c r="B877" s="20"/>
      <c r="C877" s="20"/>
      <c r="G877" s="22"/>
    </row>
    <row r="878">
      <c r="A878" s="20"/>
      <c r="B878" s="20"/>
      <c r="C878" s="20"/>
      <c r="G878" s="22"/>
    </row>
    <row r="879">
      <c r="A879" s="20"/>
      <c r="B879" s="20"/>
      <c r="C879" s="20"/>
      <c r="G879" s="22"/>
    </row>
    <row r="880">
      <c r="A880" s="20"/>
      <c r="B880" s="20"/>
      <c r="C880" s="20"/>
      <c r="G880" s="22"/>
    </row>
    <row r="881">
      <c r="A881" s="20"/>
      <c r="B881" s="20"/>
      <c r="C881" s="20"/>
      <c r="G881" s="22"/>
    </row>
    <row r="882">
      <c r="A882" s="20"/>
      <c r="B882" s="20"/>
      <c r="C882" s="20"/>
      <c r="G882" s="22"/>
    </row>
    <row r="883">
      <c r="A883" s="20"/>
      <c r="B883" s="20"/>
      <c r="C883" s="20"/>
      <c r="G883" s="22"/>
    </row>
    <row r="884">
      <c r="A884" s="20"/>
      <c r="B884" s="20"/>
      <c r="C884" s="20"/>
      <c r="G884" s="22"/>
    </row>
    <row r="885">
      <c r="A885" s="20"/>
      <c r="B885" s="20"/>
      <c r="C885" s="20"/>
      <c r="G885" s="22"/>
    </row>
    <row r="886">
      <c r="A886" s="20"/>
      <c r="B886" s="20"/>
      <c r="C886" s="20"/>
      <c r="G886" s="22"/>
    </row>
    <row r="887">
      <c r="A887" s="20"/>
      <c r="B887" s="20"/>
      <c r="C887" s="20"/>
      <c r="G887" s="22"/>
    </row>
    <row r="888">
      <c r="A888" s="20"/>
      <c r="B888" s="20"/>
      <c r="C888" s="20"/>
      <c r="G888" s="22"/>
    </row>
    <row r="889">
      <c r="A889" s="20"/>
      <c r="B889" s="20"/>
      <c r="C889" s="20"/>
      <c r="G889" s="22"/>
    </row>
    <row r="890">
      <c r="A890" s="20"/>
      <c r="B890" s="20"/>
      <c r="C890" s="20"/>
      <c r="G890" s="22"/>
    </row>
    <row r="891">
      <c r="A891" s="20"/>
      <c r="B891" s="20"/>
      <c r="C891" s="20"/>
      <c r="G891" s="22"/>
    </row>
    <row r="892">
      <c r="A892" s="20"/>
      <c r="B892" s="20"/>
      <c r="C892" s="20"/>
      <c r="G892" s="22"/>
    </row>
    <row r="893">
      <c r="A893" s="20"/>
      <c r="B893" s="20"/>
      <c r="C893" s="20"/>
      <c r="G893" s="22"/>
    </row>
    <row r="894">
      <c r="A894" s="20"/>
      <c r="B894" s="20"/>
      <c r="C894" s="20"/>
      <c r="G894" s="22"/>
    </row>
    <row r="895">
      <c r="A895" s="20"/>
      <c r="B895" s="20"/>
      <c r="C895" s="20"/>
      <c r="G895" s="22"/>
    </row>
    <row r="896">
      <c r="A896" s="20"/>
      <c r="B896" s="20"/>
      <c r="C896" s="20"/>
      <c r="G896" s="22"/>
    </row>
    <row r="897">
      <c r="A897" s="20"/>
      <c r="B897" s="20"/>
      <c r="C897" s="20"/>
      <c r="G897" s="22"/>
    </row>
    <row r="898">
      <c r="A898" s="20"/>
      <c r="B898" s="20"/>
      <c r="C898" s="20"/>
      <c r="G898" s="22"/>
    </row>
    <row r="899">
      <c r="A899" s="20"/>
      <c r="B899" s="20"/>
      <c r="C899" s="20"/>
      <c r="G899" s="22"/>
    </row>
    <row r="900">
      <c r="A900" s="20"/>
      <c r="B900" s="20"/>
      <c r="C900" s="20"/>
      <c r="G900" s="22"/>
    </row>
    <row r="901">
      <c r="A901" s="20"/>
      <c r="B901" s="20"/>
      <c r="C901" s="20"/>
      <c r="G901" s="22"/>
    </row>
    <row r="902">
      <c r="A902" s="20"/>
      <c r="B902" s="20"/>
      <c r="C902" s="20"/>
      <c r="G902" s="22"/>
    </row>
    <row r="903">
      <c r="A903" s="20"/>
      <c r="B903" s="20"/>
      <c r="C903" s="20"/>
      <c r="G903" s="22"/>
    </row>
    <row r="904">
      <c r="A904" s="20"/>
      <c r="B904" s="20"/>
      <c r="C904" s="20"/>
      <c r="G904" s="22"/>
    </row>
    <row r="905">
      <c r="A905" s="20"/>
      <c r="B905" s="20"/>
      <c r="C905" s="20"/>
      <c r="G905" s="22"/>
    </row>
    <row r="906">
      <c r="A906" s="20"/>
      <c r="B906" s="20"/>
      <c r="C906" s="20"/>
      <c r="G906" s="22"/>
    </row>
    <row r="907">
      <c r="A907" s="20"/>
      <c r="B907" s="20"/>
      <c r="C907" s="20"/>
      <c r="G907" s="22"/>
    </row>
    <row r="908">
      <c r="A908" s="20"/>
      <c r="B908" s="20"/>
      <c r="C908" s="20"/>
      <c r="G908" s="22"/>
    </row>
    <row r="909">
      <c r="A909" s="20"/>
      <c r="B909" s="20"/>
      <c r="C909" s="20"/>
      <c r="G909" s="22"/>
    </row>
    <row r="910">
      <c r="A910" s="20"/>
      <c r="B910" s="20"/>
      <c r="C910" s="20"/>
      <c r="G910" s="22"/>
    </row>
    <row r="911">
      <c r="A911" s="20"/>
      <c r="B911" s="20"/>
      <c r="C911" s="20"/>
      <c r="G911" s="22"/>
    </row>
    <row r="912">
      <c r="A912" s="20"/>
      <c r="B912" s="20"/>
      <c r="C912" s="20"/>
      <c r="G912" s="22"/>
    </row>
    <row r="913">
      <c r="A913" s="20"/>
      <c r="B913" s="20"/>
      <c r="C913" s="20"/>
      <c r="G913" s="22"/>
    </row>
    <row r="914">
      <c r="A914" s="20"/>
      <c r="B914" s="20"/>
      <c r="C914" s="20"/>
      <c r="G914" s="22"/>
    </row>
    <row r="915">
      <c r="A915" s="20"/>
      <c r="B915" s="20"/>
      <c r="C915" s="20"/>
      <c r="G915" s="22"/>
    </row>
    <row r="916">
      <c r="A916" s="20"/>
      <c r="B916" s="20"/>
      <c r="C916" s="20"/>
      <c r="G916" s="22"/>
    </row>
    <row r="917">
      <c r="A917" s="20"/>
      <c r="B917" s="20"/>
      <c r="C917" s="20"/>
      <c r="G917" s="22"/>
    </row>
    <row r="918">
      <c r="A918" s="20"/>
      <c r="B918" s="20"/>
      <c r="C918" s="20"/>
      <c r="G918" s="22"/>
    </row>
    <row r="919">
      <c r="A919" s="20"/>
      <c r="B919" s="20"/>
      <c r="C919" s="20"/>
      <c r="G919" s="22"/>
    </row>
    <row r="920">
      <c r="A920" s="20"/>
      <c r="B920" s="20"/>
      <c r="C920" s="20"/>
      <c r="G920" s="22"/>
    </row>
    <row r="921">
      <c r="A921" s="20"/>
      <c r="B921" s="20"/>
      <c r="C921" s="20"/>
      <c r="G921" s="22"/>
    </row>
    <row r="922">
      <c r="A922" s="20"/>
      <c r="B922" s="20"/>
      <c r="C922" s="20"/>
      <c r="G922" s="22"/>
    </row>
    <row r="923">
      <c r="A923" s="20"/>
      <c r="B923" s="20"/>
      <c r="C923" s="20"/>
      <c r="G923" s="22"/>
    </row>
    <row r="924">
      <c r="A924" s="20"/>
      <c r="B924" s="20"/>
      <c r="C924" s="20"/>
      <c r="G924" s="22"/>
    </row>
    <row r="925">
      <c r="A925" s="20"/>
      <c r="B925" s="20"/>
      <c r="C925" s="20"/>
      <c r="G925" s="22"/>
    </row>
    <row r="926">
      <c r="A926" s="20"/>
      <c r="B926" s="20"/>
      <c r="C926" s="20"/>
      <c r="G926" s="22"/>
    </row>
    <row r="927">
      <c r="A927" s="20"/>
      <c r="B927" s="20"/>
      <c r="C927" s="20"/>
      <c r="G927" s="22"/>
    </row>
    <row r="928">
      <c r="A928" s="20"/>
      <c r="B928" s="20"/>
      <c r="C928" s="20"/>
      <c r="G928" s="22"/>
    </row>
    <row r="929">
      <c r="A929" s="20"/>
      <c r="B929" s="20"/>
      <c r="C929" s="20"/>
      <c r="G929" s="22"/>
    </row>
    <row r="930">
      <c r="A930" s="20"/>
      <c r="B930" s="20"/>
      <c r="C930" s="20"/>
      <c r="G930" s="22"/>
    </row>
    <row r="931">
      <c r="A931" s="20"/>
      <c r="B931" s="20"/>
      <c r="C931" s="20"/>
      <c r="G931" s="22"/>
    </row>
    <row r="932">
      <c r="A932" s="20"/>
      <c r="B932" s="20"/>
      <c r="C932" s="20"/>
      <c r="G932" s="22"/>
    </row>
    <row r="933">
      <c r="A933" s="20"/>
      <c r="B933" s="20"/>
      <c r="C933" s="20"/>
      <c r="G933" s="22"/>
    </row>
    <row r="934">
      <c r="A934" s="20"/>
      <c r="B934" s="20"/>
      <c r="C934" s="20"/>
      <c r="G934" s="22"/>
    </row>
    <row r="935">
      <c r="A935" s="20"/>
      <c r="B935" s="20"/>
      <c r="C935" s="20"/>
      <c r="G935" s="22"/>
    </row>
    <row r="936">
      <c r="A936" s="20"/>
      <c r="B936" s="20"/>
      <c r="C936" s="20"/>
      <c r="G936" s="22"/>
    </row>
    <row r="937">
      <c r="A937" s="20"/>
      <c r="B937" s="20"/>
      <c r="C937" s="20"/>
      <c r="G937" s="22"/>
    </row>
    <row r="938">
      <c r="A938" s="20"/>
      <c r="B938" s="20"/>
      <c r="C938" s="20"/>
      <c r="G938" s="22"/>
    </row>
    <row r="939">
      <c r="A939" s="20"/>
      <c r="B939" s="20"/>
      <c r="C939" s="20"/>
      <c r="G939" s="22"/>
    </row>
    <row r="940">
      <c r="A940" s="20"/>
      <c r="B940" s="20"/>
      <c r="C940" s="20"/>
      <c r="G940" s="22"/>
    </row>
    <row r="941">
      <c r="A941" s="20"/>
      <c r="B941" s="20"/>
      <c r="C941" s="20"/>
      <c r="G941" s="22"/>
    </row>
    <row r="942">
      <c r="A942" s="20"/>
      <c r="B942" s="20"/>
      <c r="C942" s="20"/>
      <c r="G942" s="22"/>
    </row>
    <row r="943">
      <c r="A943" s="20"/>
      <c r="B943" s="20"/>
      <c r="C943" s="20"/>
      <c r="G943" s="22"/>
    </row>
    <row r="944">
      <c r="A944" s="20"/>
      <c r="B944" s="20"/>
      <c r="C944" s="20"/>
      <c r="G944" s="22"/>
    </row>
    <row r="945">
      <c r="A945" s="20"/>
      <c r="B945" s="20"/>
      <c r="C945" s="20"/>
      <c r="G945" s="22"/>
    </row>
    <row r="946">
      <c r="A946" s="20"/>
      <c r="B946" s="20"/>
      <c r="C946" s="20"/>
      <c r="G946" s="22"/>
    </row>
    <row r="947">
      <c r="A947" s="20"/>
      <c r="B947" s="20"/>
      <c r="C947" s="20"/>
      <c r="G947" s="22"/>
    </row>
    <row r="948">
      <c r="A948" s="20"/>
      <c r="B948" s="20"/>
      <c r="C948" s="20"/>
      <c r="G948" s="22"/>
    </row>
    <row r="949">
      <c r="A949" s="20"/>
      <c r="B949" s="20"/>
      <c r="C949" s="20"/>
      <c r="G949" s="22"/>
    </row>
    <row r="950">
      <c r="A950" s="20"/>
      <c r="B950" s="20"/>
      <c r="C950" s="20"/>
      <c r="G950" s="22"/>
    </row>
    <row r="951">
      <c r="A951" s="20"/>
      <c r="B951" s="20"/>
      <c r="C951" s="20"/>
      <c r="G951" s="22"/>
    </row>
    <row r="952">
      <c r="A952" s="20"/>
      <c r="B952" s="20"/>
      <c r="C952" s="20"/>
      <c r="G952" s="22"/>
    </row>
    <row r="953">
      <c r="A953" s="20"/>
      <c r="B953" s="20"/>
      <c r="C953" s="20"/>
      <c r="G953" s="22"/>
    </row>
    <row r="954">
      <c r="A954" s="20"/>
      <c r="B954" s="20"/>
      <c r="C954" s="20"/>
      <c r="G954" s="22"/>
    </row>
    <row r="955">
      <c r="A955" s="20"/>
      <c r="B955" s="20"/>
      <c r="C955" s="20"/>
      <c r="G955" s="22"/>
    </row>
    <row r="956">
      <c r="A956" s="20"/>
      <c r="B956" s="20"/>
      <c r="C956" s="20"/>
      <c r="G956" s="22"/>
    </row>
    <row r="957">
      <c r="A957" s="20"/>
      <c r="B957" s="20"/>
      <c r="C957" s="20"/>
      <c r="G957" s="22"/>
    </row>
    <row r="958">
      <c r="A958" s="20"/>
      <c r="B958" s="20"/>
      <c r="C958" s="20"/>
      <c r="G958" s="22"/>
    </row>
    <row r="959">
      <c r="A959" s="20"/>
      <c r="B959" s="20"/>
      <c r="C959" s="20"/>
      <c r="G959" s="22"/>
    </row>
    <row r="960">
      <c r="A960" s="20"/>
      <c r="B960" s="20"/>
      <c r="C960" s="20"/>
      <c r="G960" s="22"/>
    </row>
    <row r="961">
      <c r="A961" s="20"/>
      <c r="B961" s="20"/>
      <c r="C961" s="20"/>
      <c r="G961" s="22"/>
    </row>
    <row r="962">
      <c r="A962" s="20"/>
      <c r="B962" s="20"/>
      <c r="C962" s="20"/>
      <c r="G962" s="22"/>
    </row>
    <row r="963">
      <c r="A963" s="20"/>
      <c r="B963" s="20"/>
      <c r="C963" s="20"/>
      <c r="G963" s="22"/>
    </row>
    <row r="964">
      <c r="A964" s="20"/>
      <c r="B964" s="20"/>
      <c r="C964" s="20"/>
      <c r="G964" s="22"/>
    </row>
    <row r="965">
      <c r="A965" s="20"/>
      <c r="B965" s="20"/>
      <c r="C965" s="20"/>
      <c r="G965" s="22"/>
    </row>
    <row r="966">
      <c r="A966" s="20"/>
      <c r="B966" s="20"/>
      <c r="C966" s="20"/>
      <c r="G966" s="22"/>
    </row>
    <row r="967">
      <c r="A967" s="20"/>
      <c r="B967" s="20"/>
      <c r="C967" s="20"/>
      <c r="G967" s="22"/>
    </row>
    <row r="968">
      <c r="A968" s="20"/>
      <c r="B968" s="20"/>
      <c r="C968" s="20"/>
      <c r="G968" s="22"/>
    </row>
    <row r="969">
      <c r="A969" s="20"/>
      <c r="B969" s="20"/>
      <c r="C969" s="20"/>
      <c r="G969" s="22"/>
    </row>
    <row r="970">
      <c r="A970" s="20"/>
      <c r="B970" s="20"/>
      <c r="C970" s="20"/>
      <c r="G970" s="22"/>
    </row>
    <row r="971">
      <c r="A971" s="20"/>
      <c r="B971" s="20"/>
      <c r="C971" s="20"/>
      <c r="G971" s="22"/>
    </row>
    <row r="972">
      <c r="A972" s="20"/>
      <c r="B972" s="20"/>
      <c r="C972" s="20"/>
      <c r="G972" s="22"/>
    </row>
    <row r="973">
      <c r="A973" s="20"/>
      <c r="B973" s="20"/>
      <c r="C973" s="20"/>
      <c r="G973" s="22"/>
    </row>
    <row r="974">
      <c r="A974" s="20"/>
      <c r="B974" s="20"/>
      <c r="C974" s="20"/>
      <c r="G974" s="22"/>
    </row>
    <row r="975">
      <c r="A975" s="20"/>
      <c r="B975" s="20"/>
      <c r="C975" s="20"/>
      <c r="G975" s="22"/>
    </row>
    <row r="976">
      <c r="A976" s="20"/>
      <c r="B976" s="20"/>
      <c r="C976" s="20"/>
      <c r="G976" s="22"/>
    </row>
    <row r="977">
      <c r="A977" s="20"/>
      <c r="B977" s="20"/>
      <c r="C977" s="20"/>
      <c r="G977" s="22"/>
    </row>
    <row r="978">
      <c r="A978" s="20"/>
      <c r="B978" s="20"/>
      <c r="C978" s="20"/>
      <c r="G978" s="22"/>
    </row>
    <row r="979">
      <c r="A979" s="20"/>
      <c r="B979" s="20"/>
      <c r="C979" s="20"/>
      <c r="G979" s="22"/>
    </row>
    <row r="980">
      <c r="A980" s="20"/>
      <c r="B980" s="20"/>
      <c r="C980" s="20"/>
      <c r="G980" s="22"/>
    </row>
    <row r="981">
      <c r="A981" s="20"/>
      <c r="B981" s="20"/>
      <c r="C981" s="20"/>
      <c r="G981" s="22"/>
    </row>
    <row r="982">
      <c r="A982" s="20"/>
      <c r="B982" s="20"/>
      <c r="C982" s="20"/>
      <c r="G982" s="22"/>
    </row>
    <row r="983">
      <c r="A983" s="20"/>
      <c r="B983" s="20"/>
      <c r="C983" s="20"/>
      <c r="G983" s="22"/>
    </row>
    <row r="984">
      <c r="A984" s="20"/>
      <c r="B984" s="20"/>
      <c r="C984" s="20"/>
      <c r="G984" s="22"/>
    </row>
    <row r="985">
      <c r="A985" s="20"/>
      <c r="B985" s="20"/>
      <c r="C985" s="20"/>
      <c r="G985" s="22"/>
    </row>
    <row r="986">
      <c r="A986" s="20"/>
      <c r="B986" s="20"/>
      <c r="C986" s="20"/>
      <c r="G986" s="22"/>
    </row>
    <row r="987">
      <c r="A987" s="20"/>
      <c r="B987" s="20"/>
      <c r="C987" s="20"/>
      <c r="G987" s="22"/>
    </row>
    <row r="988">
      <c r="A988" s="20"/>
      <c r="B988" s="20"/>
      <c r="C988" s="20"/>
      <c r="G988" s="22"/>
    </row>
    <row r="989">
      <c r="A989" s="20"/>
      <c r="B989" s="20"/>
      <c r="C989" s="20"/>
      <c r="G989" s="22"/>
    </row>
    <row r="990">
      <c r="A990" s="20"/>
      <c r="B990" s="20"/>
      <c r="C990" s="20"/>
      <c r="G990" s="22"/>
    </row>
    <row r="991">
      <c r="A991" s="20"/>
      <c r="B991" s="20"/>
      <c r="C991" s="20"/>
      <c r="G991" s="22"/>
    </row>
    <row r="992">
      <c r="A992" s="20"/>
      <c r="B992" s="20"/>
      <c r="C992" s="20"/>
      <c r="G992" s="22"/>
    </row>
    <row r="993">
      <c r="A993" s="20"/>
      <c r="B993" s="20"/>
      <c r="C993" s="20"/>
      <c r="G993" s="22"/>
    </row>
    <row r="994">
      <c r="A994" s="20"/>
      <c r="B994" s="20"/>
      <c r="C994" s="20"/>
      <c r="G994" s="22"/>
    </row>
    <row r="995">
      <c r="A995" s="20"/>
      <c r="B995" s="20"/>
      <c r="C995" s="20"/>
      <c r="G995" s="22"/>
    </row>
    <row r="996">
      <c r="A996" s="20"/>
      <c r="B996" s="20"/>
      <c r="C996" s="20"/>
      <c r="G996" s="22"/>
    </row>
    <row r="997">
      <c r="A997" s="20"/>
      <c r="B997" s="20"/>
      <c r="C997" s="20"/>
      <c r="G997" s="22"/>
    </row>
    <row r="998">
      <c r="A998" s="20"/>
      <c r="B998" s="20"/>
      <c r="C998" s="20"/>
      <c r="G998" s="22"/>
    </row>
    <row r="999">
      <c r="A999" s="20"/>
      <c r="B999" s="20"/>
      <c r="C999" s="20"/>
      <c r="G999" s="22"/>
    </row>
    <row r="1000">
      <c r="A1000" s="20"/>
      <c r="B1000" s="20"/>
      <c r="C1000" s="20"/>
      <c r="G1000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4" t="s">
        <v>6</v>
      </c>
      <c r="H1" s="25"/>
      <c r="I1" s="26" t="s">
        <v>7</v>
      </c>
      <c r="J1" s="26" t="s">
        <v>8</v>
      </c>
      <c r="K1" s="26" t="s">
        <v>9</v>
      </c>
      <c r="L1" s="24" t="s">
        <v>10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7" t="s">
        <v>14</v>
      </c>
      <c r="B2" s="8">
        <v>43881.0</v>
      </c>
      <c r="C2" s="9"/>
      <c r="D2" s="9"/>
      <c r="E2" s="9"/>
      <c r="F2" s="10">
        <v>8655541.0</v>
      </c>
      <c r="G2" s="11">
        <f t="shared" ref="G2:G508" si="1">E2/F2</f>
        <v>0</v>
      </c>
      <c r="H2" s="12"/>
      <c r="I2" s="13">
        <f t="array" ref="I2:I18">EDATE(H3,Sequence(17,1,1,1))</f>
        <v>43881</v>
      </c>
      <c r="J2" s="14">
        <v>0.0</v>
      </c>
      <c r="K2" s="14">
        <v>0.0</v>
      </c>
      <c r="L2" s="15">
        <v>0.0</v>
      </c>
    </row>
    <row r="3">
      <c r="A3" s="7" t="s">
        <v>14</v>
      </c>
      <c r="B3" s="8">
        <v>43882.0</v>
      </c>
      <c r="C3" s="9"/>
      <c r="D3" s="9"/>
      <c r="E3" s="9"/>
      <c r="F3" s="10">
        <v>8655541.0</v>
      </c>
      <c r="G3" s="11">
        <f t="shared" si="1"/>
        <v>0</v>
      </c>
      <c r="H3" s="16">
        <f>DATE(2020,1,20)</f>
        <v>43850</v>
      </c>
      <c r="I3" s="17">
        <v>43910.0</v>
      </c>
      <c r="J3" s="18">
        <f t="shared" ref="J3:J18" si="2">sumifs(C:C,B:B,"&gt;"&amp;I2,B:B,"&lt;="&amp;I3)</f>
        <v>320.142</v>
      </c>
      <c r="K3" s="18">
        <f t="shared" ref="K3:K18" si="3">SUMIFS(D:D,B:B,"&gt;"&amp;I2,B:B,"&lt;="&amp;I3)</f>
        <v>0.143</v>
      </c>
      <c r="L3" s="19">
        <f t="shared" ref="L3:L18" si="4">MAXIFS(G:G,B:B,"&gt;"&amp;I2,B:B,"&lt;="&amp;I3)</f>
        <v>0</v>
      </c>
    </row>
    <row r="4">
      <c r="A4" s="7" t="s">
        <v>14</v>
      </c>
      <c r="B4" s="8">
        <v>43883.0</v>
      </c>
      <c r="C4" s="9"/>
      <c r="D4" s="9"/>
      <c r="E4" s="9"/>
      <c r="F4" s="10">
        <v>8655541.0</v>
      </c>
      <c r="G4" s="11">
        <f t="shared" si="1"/>
        <v>0</v>
      </c>
      <c r="H4" s="12"/>
      <c r="I4" s="17">
        <v>43941.0</v>
      </c>
      <c r="J4" s="18">
        <f t="shared" si="2"/>
        <v>12914.713</v>
      </c>
      <c r="K4" s="18">
        <f t="shared" si="3"/>
        <v>155.001</v>
      </c>
      <c r="L4" s="19">
        <f t="shared" si="4"/>
        <v>0</v>
      </c>
    </row>
    <row r="5">
      <c r="A5" s="7" t="s">
        <v>14</v>
      </c>
      <c r="B5" s="8">
        <v>43884.0</v>
      </c>
      <c r="C5" s="9"/>
      <c r="D5" s="9"/>
      <c r="E5" s="9"/>
      <c r="F5" s="10">
        <v>8655541.0</v>
      </c>
      <c r="G5" s="11">
        <f t="shared" si="1"/>
        <v>0</v>
      </c>
      <c r="H5" s="12"/>
      <c r="I5" s="17">
        <v>43971.0</v>
      </c>
      <c r="J5" s="18">
        <f t="shared" si="2"/>
        <v>3317.857</v>
      </c>
      <c r="K5" s="18">
        <f t="shared" si="3"/>
        <v>119.287</v>
      </c>
      <c r="L5" s="19">
        <f t="shared" si="4"/>
        <v>0</v>
      </c>
    </row>
    <row r="6">
      <c r="A6" s="7" t="s">
        <v>14</v>
      </c>
      <c r="B6" s="8">
        <v>43885.0</v>
      </c>
      <c r="C6" s="9"/>
      <c r="D6" s="9"/>
      <c r="E6" s="9"/>
      <c r="F6" s="10">
        <v>8655541.0</v>
      </c>
      <c r="G6" s="11">
        <f t="shared" si="1"/>
        <v>0</v>
      </c>
      <c r="H6" s="12"/>
      <c r="I6" s="17">
        <v>44002.0</v>
      </c>
      <c r="J6" s="18">
        <f t="shared" si="2"/>
        <v>3362.145</v>
      </c>
      <c r="K6" s="18">
        <f t="shared" si="3"/>
        <v>31.711</v>
      </c>
      <c r="L6" s="19">
        <f t="shared" si="4"/>
        <v>0</v>
      </c>
    </row>
    <row r="7">
      <c r="A7" s="7" t="s">
        <v>14</v>
      </c>
      <c r="B7" s="8">
        <v>43886.0</v>
      </c>
      <c r="C7" s="9"/>
      <c r="D7" s="9"/>
      <c r="E7" s="9"/>
      <c r="F7" s="10">
        <v>8655541.0</v>
      </c>
      <c r="G7" s="11">
        <f t="shared" si="1"/>
        <v>0</v>
      </c>
      <c r="H7" s="12"/>
      <c r="I7" s="17">
        <v>44032.0</v>
      </c>
      <c r="J7" s="18">
        <f t="shared" si="2"/>
        <v>27837.858</v>
      </c>
      <c r="K7" s="18">
        <f t="shared" si="3"/>
        <v>111.286</v>
      </c>
      <c r="L7" s="19">
        <f t="shared" si="4"/>
        <v>0</v>
      </c>
    </row>
    <row r="8">
      <c r="A8" s="7" t="s">
        <v>14</v>
      </c>
      <c r="B8" s="8">
        <v>43887.0</v>
      </c>
      <c r="C8" s="10">
        <v>0.286</v>
      </c>
      <c r="D8" s="10">
        <v>0.0</v>
      </c>
      <c r="E8" s="9"/>
      <c r="F8" s="10">
        <v>8655541.0</v>
      </c>
      <c r="G8" s="11">
        <f t="shared" si="1"/>
        <v>0</v>
      </c>
      <c r="H8" s="12"/>
      <c r="I8" s="17">
        <v>44063.0</v>
      </c>
      <c r="J8" s="18">
        <f t="shared" si="2"/>
        <v>47573.853</v>
      </c>
      <c r="K8" s="18">
        <f t="shared" si="3"/>
        <v>353.143</v>
      </c>
      <c r="L8" s="19">
        <f t="shared" si="4"/>
        <v>0</v>
      </c>
    </row>
    <row r="9">
      <c r="A9" s="7" t="s">
        <v>14</v>
      </c>
      <c r="B9" s="8">
        <v>43888.0</v>
      </c>
      <c r="C9" s="10">
        <v>0.429</v>
      </c>
      <c r="D9" s="10">
        <v>0.0</v>
      </c>
      <c r="E9" s="9"/>
      <c r="F9" s="10">
        <v>8655541.0</v>
      </c>
      <c r="G9" s="11">
        <f t="shared" si="1"/>
        <v>0</v>
      </c>
      <c r="H9" s="12"/>
      <c r="I9" s="17">
        <v>44094.0</v>
      </c>
      <c r="J9" s="18">
        <f t="shared" si="2"/>
        <v>80535.002</v>
      </c>
      <c r="K9" s="18">
        <f t="shared" si="3"/>
        <v>466.287</v>
      </c>
      <c r="L9" s="19">
        <f t="shared" si="4"/>
        <v>0</v>
      </c>
    </row>
    <row r="10">
      <c r="A10" s="7" t="s">
        <v>14</v>
      </c>
      <c r="B10" s="8">
        <v>43889.0</v>
      </c>
      <c r="C10" s="10">
        <v>0.714</v>
      </c>
      <c r="D10" s="10">
        <v>0.0</v>
      </c>
      <c r="E10" s="9"/>
      <c r="F10" s="10">
        <v>8655541.0</v>
      </c>
      <c r="G10" s="11">
        <f t="shared" si="1"/>
        <v>0</v>
      </c>
      <c r="H10" s="12"/>
      <c r="I10" s="17">
        <v>44124.0</v>
      </c>
      <c r="J10" s="18">
        <f t="shared" si="2"/>
        <v>127066.715</v>
      </c>
      <c r="K10" s="18">
        <f t="shared" si="3"/>
        <v>975.143</v>
      </c>
      <c r="L10" s="19">
        <f t="shared" si="4"/>
        <v>0</v>
      </c>
    </row>
    <row r="11">
      <c r="A11" s="7" t="s">
        <v>14</v>
      </c>
      <c r="B11" s="8">
        <v>43890.0</v>
      </c>
      <c r="C11" s="10">
        <v>0.714</v>
      </c>
      <c r="D11" s="10">
        <v>0.0</v>
      </c>
      <c r="E11" s="9"/>
      <c r="F11" s="10">
        <v>8655541.0</v>
      </c>
      <c r="G11" s="11">
        <f t="shared" si="1"/>
        <v>0</v>
      </c>
      <c r="H11" s="12"/>
      <c r="I11" s="17">
        <v>44155.0</v>
      </c>
      <c r="J11" s="18">
        <f t="shared" si="2"/>
        <v>22838.287</v>
      </c>
      <c r="K11" s="18">
        <f t="shared" si="3"/>
        <v>548.715</v>
      </c>
      <c r="L11" s="19">
        <f t="shared" si="4"/>
        <v>0</v>
      </c>
    </row>
    <row r="12">
      <c r="A12" s="7" t="s">
        <v>14</v>
      </c>
      <c r="B12" s="8">
        <v>43891.0</v>
      </c>
      <c r="C12" s="10">
        <v>0.857</v>
      </c>
      <c r="D12" s="10">
        <v>0.0</v>
      </c>
      <c r="E12" s="9"/>
      <c r="F12" s="10">
        <v>8655541.0</v>
      </c>
      <c r="G12" s="11">
        <f t="shared" si="1"/>
        <v>0</v>
      </c>
      <c r="H12" s="12"/>
      <c r="I12" s="17">
        <v>44185.0</v>
      </c>
      <c r="J12" s="18">
        <f t="shared" si="2"/>
        <v>41511.427</v>
      </c>
      <c r="K12" s="18">
        <f t="shared" si="3"/>
        <v>286.713</v>
      </c>
      <c r="L12" s="19">
        <f t="shared" si="4"/>
        <v>0.0008588717909</v>
      </c>
    </row>
    <row r="13">
      <c r="A13" s="7" t="s">
        <v>14</v>
      </c>
      <c r="B13" s="8">
        <v>43892.0</v>
      </c>
      <c r="C13" s="10">
        <v>1.571</v>
      </c>
      <c r="D13" s="10">
        <v>0.0</v>
      </c>
      <c r="E13" s="9"/>
      <c r="F13" s="10">
        <v>8655541.0</v>
      </c>
      <c r="G13" s="11">
        <f t="shared" si="1"/>
        <v>0</v>
      </c>
      <c r="H13" s="12"/>
      <c r="I13" s="17">
        <v>44216.0</v>
      </c>
      <c r="J13" s="18">
        <f t="shared" si="2"/>
        <v>184117.142</v>
      </c>
      <c r="K13" s="18">
        <f t="shared" si="3"/>
        <v>959.575</v>
      </c>
      <c r="L13" s="19">
        <f t="shared" si="4"/>
        <v>0.2803150028</v>
      </c>
    </row>
    <row r="14">
      <c r="A14" s="7" t="s">
        <v>14</v>
      </c>
      <c r="B14" s="8">
        <v>43893.0</v>
      </c>
      <c r="C14" s="10">
        <v>2.0</v>
      </c>
      <c r="D14" s="10">
        <v>0.0</v>
      </c>
      <c r="E14" s="9"/>
      <c r="F14" s="10">
        <v>8655541.0</v>
      </c>
      <c r="G14" s="11">
        <f t="shared" si="1"/>
        <v>0</v>
      </c>
      <c r="H14" s="12"/>
      <c r="I14" s="17">
        <v>44247.0</v>
      </c>
      <c r="J14" s="18">
        <f t="shared" si="2"/>
        <v>185580.857</v>
      </c>
      <c r="K14" s="18">
        <f t="shared" si="3"/>
        <v>1461.141</v>
      </c>
      <c r="L14" s="19">
        <f t="shared" si="4"/>
        <v>0.4944733091</v>
      </c>
    </row>
    <row r="15">
      <c r="A15" s="7" t="s">
        <v>14</v>
      </c>
      <c r="B15" s="8">
        <v>43894.0</v>
      </c>
      <c r="C15" s="10">
        <v>1.857</v>
      </c>
      <c r="D15" s="10">
        <v>0.0</v>
      </c>
      <c r="E15" s="9"/>
      <c r="F15" s="10">
        <v>8655541.0</v>
      </c>
      <c r="G15" s="11">
        <f t="shared" si="1"/>
        <v>0</v>
      </c>
      <c r="H15" s="12"/>
      <c r="I15" s="17">
        <v>44275.0</v>
      </c>
      <c r="J15" s="18">
        <f t="shared" si="2"/>
        <v>86760.713</v>
      </c>
      <c r="K15" s="18">
        <f t="shared" si="3"/>
        <v>584.717</v>
      </c>
      <c r="L15" s="19">
        <f t="shared" si="4"/>
        <v>0.597022185</v>
      </c>
    </row>
    <row r="16">
      <c r="A16" s="7" t="s">
        <v>14</v>
      </c>
      <c r="B16" s="8">
        <v>43895.0</v>
      </c>
      <c r="C16" s="10">
        <v>2.571</v>
      </c>
      <c r="D16" s="10">
        <v>0.0</v>
      </c>
      <c r="E16" s="9"/>
      <c r="F16" s="10">
        <v>8655541.0</v>
      </c>
      <c r="G16" s="11">
        <f t="shared" si="1"/>
        <v>0</v>
      </c>
      <c r="H16" s="12"/>
      <c r="I16" s="17">
        <v>44306.0</v>
      </c>
      <c r="J16" s="18">
        <f t="shared" si="2"/>
        <v>13253</v>
      </c>
      <c r="K16" s="18">
        <f t="shared" si="3"/>
        <v>275</v>
      </c>
      <c r="L16" s="19">
        <f t="shared" si="4"/>
        <v>0.6193638272</v>
      </c>
    </row>
    <row r="17">
      <c r="A17" s="7" t="s">
        <v>14</v>
      </c>
      <c r="B17" s="8">
        <v>43896.0</v>
      </c>
      <c r="C17" s="10">
        <v>4.429</v>
      </c>
      <c r="D17" s="10">
        <v>0.0</v>
      </c>
      <c r="E17" s="9"/>
      <c r="F17" s="10">
        <v>8655541.0</v>
      </c>
      <c r="G17" s="11">
        <f t="shared" si="1"/>
        <v>0</v>
      </c>
      <c r="H17" s="12"/>
      <c r="I17" s="17">
        <v>44336.0</v>
      </c>
      <c r="J17" s="18">
        <f t="shared" si="2"/>
        <v>2170.427</v>
      </c>
      <c r="K17" s="18">
        <f t="shared" si="3"/>
        <v>60</v>
      </c>
      <c r="L17" s="19">
        <f t="shared" si="4"/>
        <v>0.6283182068</v>
      </c>
    </row>
    <row r="18">
      <c r="A18" s="7" t="s">
        <v>14</v>
      </c>
      <c r="B18" s="8">
        <v>43897.0</v>
      </c>
      <c r="C18" s="10">
        <v>5.857</v>
      </c>
      <c r="D18" s="10">
        <v>0.0</v>
      </c>
      <c r="E18" s="9"/>
      <c r="F18" s="10">
        <v>8655541.0</v>
      </c>
      <c r="G18" s="11">
        <f t="shared" si="1"/>
        <v>0</v>
      </c>
      <c r="H18" s="12"/>
      <c r="I18" s="17">
        <v>44367.0</v>
      </c>
      <c r="J18" s="18">
        <f t="shared" si="2"/>
        <v>599.712</v>
      </c>
      <c r="K18" s="18">
        <f t="shared" si="3"/>
        <v>39.574</v>
      </c>
      <c r="L18" s="19">
        <f t="shared" si="4"/>
        <v>0.6349001177</v>
      </c>
    </row>
    <row r="19">
      <c r="A19" s="7" t="s">
        <v>14</v>
      </c>
      <c r="B19" s="8">
        <v>43898.0</v>
      </c>
      <c r="C19" s="10">
        <v>7.0</v>
      </c>
      <c r="D19" s="10">
        <v>0.0</v>
      </c>
      <c r="E19" s="9"/>
      <c r="F19" s="10">
        <v>8655541.0</v>
      </c>
      <c r="G19" s="11">
        <f t="shared" si="1"/>
        <v>0</v>
      </c>
      <c r="H19" s="12"/>
      <c r="I19" s="12"/>
      <c r="J19" s="12"/>
      <c r="K19" s="12"/>
      <c r="L19" s="12"/>
    </row>
    <row r="20">
      <c r="A20" s="7" t="s">
        <v>14</v>
      </c>
      <c r="B20" s="8">
        <v>43899.0</v>
      </c>
      <c r="C20" s="10">
        <v>6.857</v>
      </c>
      <c r="D20" s="10">
        <v>0.0</v>
      </c>
      <c r="E20" s="9"/>
      <c r="F20" s="10">
        <v>8655541.0</v>
      </c>
      <c r="G20" s="11">
        <f t="shared" si="1"/>
        <v>0</v>
      </c>
      <c r="H20" s="12"/>
      <c r="I20" s="12"/>
      <c r="J20" s="12"/>
      <c r="K20" s="12"/>
      <c r="L20" s="12"/>
    </row>
    <row r="21">
      <c r="A21" s="7" t="s">
        <v>14</v>
      </c>
      <c r="B21" s="8">
        <v>43900.0</v>
      </c>
      <c r="C21" s="10">
        <v>10.429</v>
      </c>
      <c r="D21" s="10">
        <v>0.0</v>
      </c>
      <c r="E21" s="9"/>
      <c r="F21" s="10">
        <v>8655541.0</v>
      </c>
      <c r="G21" s="11">
        <f t="shared" si="1"/>
        <v>0</v>
      </c>
      <c r="H21" s="12"/>
      <c r="I21" s="12"/>
      <c r="J21" s="12"/>
      <c r="K21" s="12"/>
      <c r="L21" s="12"/>
    </row>
    <row r="22">
      <c r="A22" s="7" t="s">
        <v>14</v>
      </c>
      <c r="B22" s="8">
        <v>43901.0</v>
      </c>
      <c r="C22" s="10">
        <v>6.429</v>
      </c>
      <c r="D22" s="10">
        <v>0.0</v>
      </c>
      <c r="E22" s="9"/>
      <c r="F22" s="10">
        <v>8655541.0</v>
      </c>
      <c r="G22" s="11">
        <f t="shared" si="1"/>
        <v>0</v>
      </c>
      <c r="H22" s="12"/>
      <c r="I22" s="12"/>
      <c r="J22" s="12"/>
      <c r="K22" s="12"/>
      <c r="L22" s="12"/>
    </row>
    <row r="23">
      <c r="A23" s="7" t="s">
        <v>14</v>
      </c>
      <c r="B23" s="8">
        <v>43902.0</v>
      </c>
      <c r="C23" s="10">
        <v>8.571</v>
      </c>
      <c r="D23" s="10">
        <v>0.0</v>
      </c>
      <c r="E23" s="9"/>
      <c r="F23" s="10">
        <v>8655541.0</v>
      </c>
      <c r="G23" s="11">
        <f t="shared" si="1"/>
        <v>0</v>
      </c>
      <c r="H23" s="12"/>
      <c r="I23" s="12"/>
      <c r="J23" s="12"/>
      <c r="K23" s="12"/>
      <c r="L23" s="12"/>
    </row>
    <row r="24">
      <c r="A24" s="7" t="s">
        <v>14</v>
      </c>
      <c r="B24" s="8">
        <v>43903.0</v>
      </c>
      <c r="C24" s="10">
        <v>10.714</v>
      </c>
      <c r="D24" s="10">
        <v>0.0</v>
      </c>
      <c r="E24" s="9"/>
      <c r="F24" s="10">
        <v>8655541.0</v>
      </c>
      <c r="G24" s="11">
        <f t="shared" si="1"/>
        <v>0</v>
      </c>
      <c r="H24" s="12"/>
      <c r="I24" s="12"/>
      <c r="J24" s="12"/>
      <c r="K24" s="12"/>
      <c r="L24" s="12"/>
    </row>
    <row r="25">
      <c r="A25" s="7" t="s">
        <v>14</v>
      </c>
      <c r="B25" s="8">
        <v>43904.0</v>
      </c>
      <c r="C25" s="10">
        <v>13.0</v>
      </c>
      <c r="D25" s="10">
        <v>0.0</v>
      </c>
      <c r="E25" s="9"/>
      <c r="F25" s="10">
        <v>8655541.0</v>
      </c>
      <c r="G25" s="11">
        <f t="shared" si="1"/>
        <v>0</v>
      </c>
      <c r="H25" s="12"/>
      <c r="I25" s="12"/>
      <c r="J25" s="12"/>
      <c r="K25" s="12"/>
      <c r="L25" s="12"/>
    </row>
    <row r="26">
      <c r="A26" s="7" t="s">
        <v>14</v>
      </c>
      <c r="B26" s="8">
        <v>43905.0</v>
      </c>
      <c r="C26" s="10">
        <v>17.286</v>
      </c>
      <c r="D26" s="10">
        <v>0.0</v>
      </c>
      <c r="E26" s="9"/>
      <c r="F26" s="10">
        <v>8655541.0</v>
      </c>
      <c r="G26" s="11">
        <f t="shared" si="1"/>
        <v>0</v>
      </c>
      <c r="H26" s="12"/>
      <c r="I26" s="12"/>
      <c r="J26" s="12"/>
      <c r="K26" s="12"/>
      <c r="L26" s="12"/>
    </row>
    <row r="27">
      <c r="A27" s="7" t="s">
        <v>14</v>
      </c>
      <c r="B27" s="8">
        <v>43906.0</v>
      </c>
      <c r="C27" s="10">
        <v>27.286</v>
      </c>
      <c r="D27" s="10">
        <v>0.0</v>
      </c>
      <c r="E27" s="9"/>
      <c r="F27" s="10">
        <v>8655541.0</v>
      </c>
      <c r="G27" s="11">
        <f t="shared" si="1"/>
        <v>0</v>
      </c>
      <c r="H27" s="12"/>
      <c r="I27" s="12"/>
      <c r="J27" s="12"/>
      <c r="K27" s="12"/>
      <c r="L27" s="12"/>
    </row>
    <row r="28">
      <c r="A28" s="7" t="s">
        <v>14</v>
      </c>
      <c r="B28" s="8">
        <v>43907.0</v>
      </c>
      <c r="C28" s="10">
        <v>29.571</v>
      </c>
      <c r="D28" s="10">
        <v>0.0</v>
      </c>
      <c r="E28" s="9"/>
      <c r="F28" s="10">
        <v>8655541.0</v>
      </c>
      <c r="G28" s="11">
        <f t="shared" si="1"/>
        <v>0</v>
      </c>
      <c r="H28" s="12"/>
      <c r="I28" s="12"/>
      <c r="J28" s="12"/>
      <c r="K28" s="12"/>
      <c r="L28" s="12"/>
    </row>
    <row r="29">
      <c r="A29" s="7" t="s">
        <v>14</v>
      </c>
      <c r="B29" s="8">
        <v>43908.0</v>
      </c>
      <c r="C29" s="10">
        <v>44.429</v>
      </c>
      <c r="D29" s="10">
        <v>0.0</v>
      </c>
      <c r="E29" s="9"/>
      <c r="F29" s="10">
        <v>8655541.0</v>
      </c>
      <c r="G29" s="11">
        <f t="shared" si="1"/>
        <v>0</v>
      </c>
      <c r="H29" s="12"/>
      <c r="I29" s="12"/>
      <c r="J29" s="12"/>
      <c r="K29" s="12"/>
      <c r="L29" s="12"/>
    </row>
    <row r="30">
      <c r="A30" s="7" t="s">
        <v>14</v>
      </c>
      <c r="B30" s="8">
        <v>43909.0</v>
      </c>
      <c r="C30" s="10">
        <v>43.571</v>
      </c>
      <c r="D30" s="10">
        <v>0.0</v>
      </c>
      <c r="E30" s="9"/>
      <c r="F30" s="10">
        <v>8655541.0</v>
      </c>
      <c r="G30" s="11">
        <f t="shared" si="1"/>
        <v>0</v>
      </c>
      <c r="H30" s="12"/>
      <c r="I30" s="12"/>
      <c r="J30" s="12"/>
      <c r="K30" s="12"/>
      <c r="L30" s="12"/>
    </row>
    <row r="31">
      <c r="A31" s="7" t="s">
        <v>14</v>
      </c>
      <c r="B31" s="8">
        <v>43910.0</v>
      </c>
      <c r="C31" s="10">
        <v>73.714</v>
      </c>
      <c r="D31" s="10">
        <v>0.143</v>
      </c>
      <c r="E31" s="9"/>
      <c r="F31" s="10">
        <v>8655541.0</v>
      </c>
      <c r="G31" s="11">
        <f t="shared" si="1"/>
        <v>0</v>
      </c>
      <c r="H31" s="12"/>
      <c r="I31" s="12"/>
      <c r="J31" s="12"/>
      <c r="K31" s="12"/>
      <c r="L31" s="12"/>
    </row>
    <row r="32">
      <c r="A32" s="7" t="s">
        <v>14</v>
      </c>
      <c r="B32" s="8">
        <v>43911.0</v>
      </c>
      <c r="C32" s="10">
        <v>100.714</v>
      </c>
      <c r="D32" s="10">
        <v>0.143</v>
      </c>
      <c r="E32" s="9"/>
      <c r="F32" s="10">
        <v>8655541.0</v>
      </c>
      <c r="G32" s="11">
        <f t="shared" si="1"/>
        <v>0</v>
      </c>
      <c r="H32" s="12"/>
      <c r="I32" s="12"/>
      <c r="J32" s="12"/>
      <c r="K32" s="12"/>
      <c r="L32" s="12"/>
    </row>
    <row r="33">
      <c r="A33" s="7" t="s">
        <v>14</v>
      </c>
      <c r="B33" s="8">
        <v>43912.0</v>
      </c>
      <c r="C33" s="10">
        <v>129.0</v>
      </c>
      <c r="D33" s="10">
        <v>0.143</v>
      </c>
      <c r="E33" s="9"/>
      <c r="F33" s="10">
        <v>8655541.0</v>
      </c>
      <c r="G33" s="11">
        <f t="shared" si="1"/>
        <v>0</v>
      </c>
      <c r="H33" s="12"/>
      <c r="I33" s="12"/>
      <c r="J33" s="12"/>
      <c r="K33" s="12"/>
      <c r="L33" s="12"/>
    </row>
    <row r="34">
      <c r="A34" s="7" t="s">
        <v>14</v>
      </c>
      <c r="B34" s="8">
        <v>43913.0</v>
      </c>
      <c r="C34" s="10">
        <v>142.571</v>
      </c>
      <c r="D34" s="10">
        <v>0.143</v>
      </c>
      <c r="E34" s="9"/>
      <c r="F34" s="10">
        <v>8655541.0</v>
      </c>
      <c r="G34" s="11">
        <f t="shared" si="1"/>
        <v>0</v>
      </c>
      <c r="H34" s="12"/>
      <c r="I34" s="12"/>
      <c r="J34" s="12"/>
      <c r="K34" s="12"/>
      <c r="L34" s="12"/>
    </row>
    <row r="35">
      <c r="A35" s="7" t="s">
        <v>14</v>
      </c>
      <c r="B35" s="8">
        <v>43914.0</v>
      </c>
      <c r="C35" s="10">
        <v>150.857</v>
      </c>
      <c r="D35" s="10">
        <v>0.571</v>
      </c>
      <c r="E35" s="9"/>
      <c r="F35" s="10">
        <v>8655541.0</v>
      </c>
      <c r="G35" s="11">
        <f t="shared" si="1"/>
        <v>0</v>
      </c>
      <c r="H35" s="12"/>
      <c r="I35" s="12"/>
      <c r="J35" s="12"/>
      <c r="K35" s="12"/>
      <c r="L35" s="12"/>
    </row>
    <row r="36">
      <c r="A36" s="7" t="s">
        <v>14</v>
      </c>
      <c r="B36" s="8">
        <v>43915.0</v>
      </c>
      <c r="C36" s="10">
        <v>299.571</v>
      </c>
      <c r="D36" s="10">
        <v>0.714</v>
      </c>
      <c r="E36" s="9"/>
      <c r="F36" s="10">
        <v>8655541.0</v>
      </c>
      <c r="G36" s="11">
        <f t="shared" si="1"/>
        <v>0</v>
      </c>
      <c r="H36" s="12"/>
      <c r="I36" s="12"/>
      <c r="J36" s="12"/>
      <c r="K36" s="12"/>
      <c r="L36" s="12"/>
    </row>
    <row r="37">
      <c r="A37" s="7" t="s">
        <v>14</v>
      </c>
      <c r="B37" s="8">
        <v>43916.0</v>
      </c>
      <c r="C37" s="10">
        <v>371.714</v>
      </c>
      <c r="D37" s="10">
        <v>1.429</v>
      </c>
      <c r="E37" s="9"/>
      <c r="F37" s="10">
        <v>8655541.0</v>
      </c>
      <c r="G37" s="11">
        <f t="shared" si="1"/>
        <v>0</v>
      </c>
      <c r="H37" s="12"/>
      <c r="I37" s="12"/>
      <c r="J37" s="12"/>
      <c r="K37" s="12"/>
      <c r="L37" s="12"/>
    </row>
    <row r="38">
      <c r="A38" s="7" t="s">
        <v>14</v>
      </c>
      <c r="B38" s="8">
        <v>43917.0</v>
      </c>
      <c r="C38" s="10">
        <v>399.0</v>
      </c>
      <c r="D38" s="10">
        <v>1.571</v>
      </c>
      <c r="E38" s="9"/>
      <c r="F38" s="10">
        <v>8655541.0</v>
      </c>
      <c r="G38" s="11">
        <f t="shared" si="1"/>
        <v>0</v>
      </c>
      <c r="H38" s="12"/>
      <c r="I38" s="12"/>
      <c r="J38" s="12"/>
      <c r="K38" s="12"/>
      <c r="L38" s="12"/>
    </row>
    <row r="39">
      <c r="A39" s="7" t="s">
        <v>14</v>
      </c>
      <c r="B39" s="8">
        <v>43918.0</v>
      </c>
      <c r="C39" s="10">
        <v>436.857</v>
      </c>
      <c r="D39" s="10">
        <v>1.714</v>
      </c>
      <c r="E39" s="9"/>
      <c r="F39" s="10">
        <v>8655541.0</v>
      </c>
      <c r="G39" s="11">
        <f t="shared" si="1"/>
        <v>0</v>
      </c>
      <c r="H39" s="12"/>
      <c r="I39" s="12"/>
      <c r="J39" s="12"/>
      <c r="K39" s="12"/>
      <c r="L39" s="12"/>
    </row>
    <row r="40">
      <c r="A40" s="7" t="s">
        <v>14</v>
      </c>
      <c r="B40" s="8">
        <v>43919.0</v>
      </c>
      <c r="C40" s="10">
        <v>479.0</v>
      </c>
      <c r="D40" s="10">
        <v>2.143</v>
      </c>
      <c r="E40" s="9"/>
      <c r="F40" s="10">
        <v>8655541.0</v>
      </c>
      <c r="G40" s="11">
        <f t="shared" si="1"/>
        <v>0</v>
      </c>
      <c r="H40" s="12"/>
      <c r="I40" s="12"/>
      <c r="J40" s="12"/>
      <c r="K40" s="12"/>
      <c r="L40" s="12"/>
    </row>
    <row r="41">
      <c r="A41" s="7" t="s">
        <v>14</v>
      </c>
      <c r="B41" s="8">
        <v>43920.0</v>
      </c>
      <c r="C41" s="10">
        <v>532.857</v>
      </c>
      <c r="D41" s="10">
        <v>2.286</v>
      </c>
      <c r="E41" s="9"/>
      <c r="F41" s="10">
        <v>8655541.0</v>
      </c>
      <c r="G41" s="11">
        <f t="shared" si="1"/>
        <v>0</v>
      </c>
      <c r="H41" s="12"/>
      <c r="I41" s="12"/>
      <c r="J41" s="12"/>
      <c r="K41" s="12"/>
      <c r="L41" s="12"/>
    </row>
    <row r="42">
      <c r="A42" s="7" t="s">
        <v>14</v>
      </c>
      <c r="B42" s="8">
        <v>43921.0</v>
      </c>
      <c r="C42" s="10">
        <v>623.714</v>
      </c>
      <c r="D42" s="10">
        <v>2.429</v>
      </c>
      <c r="E42" s="9"/>
      <c r="F42" s="10">
        <v>8655541.0</v>
      </c>
      <c r="G42" s="11">
        <f t="shared" si="1"/>
        <v>0</v>
      </c>
      <c r="H42" s="12"/>
      <c r="I42" s="12"/>
      <c r="J42" s="12"/>
      <c r="K42" s="12"/>
      <c r="L42" s="12"/>
    </row>
    <row r="43">
      <c r="A43" s="7" t="s">
        <v>14</v>
      </c>
      <c r="B43" s="8">
        <v>43922.0</v>
      </c>
      <c r="C43" s="10">
        <v>563.571</v>
      </c>
      <c r="D43" s="10">
        <v>3.429</v>
      </c>
      <c r="E43" s="9"/>
      <c r="F43" s="10">
        <v>8655541.0</v>
      </c>
      <c r="G43" s="11">
        <f t="shared" si="1"/>
        <v>0</v>
      </c>
      <c r="H43" s="12"/>
      <c r="I43" s="12"/>
      <c r="J43" s="12"/>
      <c r="K43" s="12"/>
      <c r="L43" s="12"/>
    </row>
    <row r="44">
      <c r="A44" s="7" t="s">
        <v>14</v>
      </c>
      <c r="B44" s="8">
        <v>43923.0</v>
      </c>
      <c r="C44" s="10">
        <v>592.0</v>
      </c>
      <c r="D44" s="10">
        <v>4.0</v>
      </c>
      <c r="E44" s="9"/>
      <c r="F44" s="10">
        <v>8655541.0</v>
      </c>
      <c r="G44" s="11">
        <f t="shared" si="1"/>
        <v>0</v>
      </c>
      <c r="H44" s="12"/>
      <c r="I44" s="12"/>
      <c r="J44" s="12"/>
      <c r="K44" s="12"/>
      <c r="L44" s="12"/>
    </row>
    <row r="45">
      <c r="A45" s="7" t="s">
        <v>14</v>
      </c>
      <c r="B45" s="8">
        <v>43924.0</v>
      </c>
      <c r="C45" s="10">
        <v>615.429</v>
      </c>
      <c r="D45" s="10">
        <v>4.429</v>
      </c>
      <c r="E45" s="9"/>
      <c r="F45" s="10">
        <v>8655541.0</v>
      </c>
      <c r="G45" s="11">
        <f t="shared" si="1"/>
        <v>0</v>
      </c>
      <c r="H45" s="12"/>
      <c r="I45" s="12"/>
      <c r="J45" s="12"/>
      <c r="K45" s="12"/>
      <c r="L45" s="12"/>
    </row>
    <row r="46">
      <c r="A46" s="7" t="s">
        <v>14</v>
      </c>
      <c r="B46" s="8">
        <v>43925.0</v>
      </c>
      <c r="C46" s="10">
        <v>608.0</v>
      </c>
      <c r="D46" s="10">
        <v>5.143</v>
      </c>
      <c r="E46" s="9"/>
      <c r="F46" s="10">
        <v>8655541.0</v>
      </c>
      <c r="G46" s="11">
        <f t="shared" si="1"/>
        <v>0</v>
      </c>
      <c r="H46" s="12"/>
      <c r="I46" s="12"/>
      <c r="J46" s="12"/>
      <c r="K46" s="12"/>
      <c r="L46" s="12"/>
    </row>
    <row r="47">
      <c r="A47" s="7" t="s">
        <v>14</v>
      </c>
      <c r="B47" s="8">
        <v>43926.0</v>
      </c>
      <c r="C47" s="10">
        <v>615.286</v>
      </c>
      <c r="D47" s="10">
        <v>5.714</v>
      </c>
      <c r="E47" s="9"/>
      <c r="F47" s="10">
        <v>8655541.0</v>
      </c>
      <c r="G47" s="11">
        <f t="shared" si="1"/>
        <v>0</v>
      </c>
      <c r="H47" s="12"/>
      <c r="I47" s="12"/>
      <c r="J47" s="12"/>
      <c r="K47" s="12"/>
      <c r="L47" s="12"/>
    </row>
    <row r="48">
      <c r="A48" s="7" t="s">
        <v>14</v>
      </c>
      <c r="B48" s="8">
        <v>43927.0</v>
      </c>
      <c r="C48" s="10">
        <v>601.714</v>
      </c>
      <c r="D48" s="10">
        <v>6.714</v>
      </c>
      <c r="E48" s="9"/>
      <c r="F48" s="10">
        <v>8655541.0</v>
      </c>
      <c r="G48" s="11">
        <f t="shared" si="1"/>
        <v>0</v>
      </c>
      <c r="H48" s="12"/>
      <c r="I48" s="12"/>
      <c r="J48" s="12"/>
      <c r="K48" s="12"/>
      <c r="L48" s="12"/>
    </row>
    <row r="49">
      <c r="A49" s="7" t="s">
        <v>14</v>
      </c>
      <c r="B49" s="8">
        <v>43928.0</v>
      </c>
      <c r="C49" s="10">
        <v>550.143</v>
      </c>
      <c r="D49" s="10">
        <v>7.286</v>
      </c>
      <c r="E49" s="9"/>
      <c r="F49" s="10">
        <v>8655541.0</v>
      </c>
      <c r="G49" s="11">
        <f t="shared" si="1"/>
        <v>0</v>
      </c>
      <c r="H49" s="12"/>
      <c r="I49" s="12"/>
      <c r="J49" s="12"/>
      <c r="K49" s="12"/>
      <c r="L49" s="12"/>
    </row>
    <row r="50">
      <c r="A50" s="7" t="s">
        <v>14</v>
      </c>
      <c r="B50" s="8">
        <v>43929.0</v>
      </c>
      <c r="C50" s="10">
        <v>499.0</v>
      </c>
      <c r="D50" s="10">
        <v>7.286</v>
      </c>
      <c r="E50" s="9"/>
      <c r="F50" s="10">
        <v>8655541.0</v>
      </c>
      <c r="G50" s="11">
        <f t="shared" si="1"/>
        <v>0</v>
      </c>
      <c r="H50" s="12"/>
      <c r="I50" s="12"/>
      <c r="J50" s="12"/>
      <c r="K50" s="12"/>
      <c r="L50" s="12"/>
    </row>
    <row r="51">
      <c r="A51" s="7" t="s">
        <v>14</v>
      </c>
      <c r="B51" s="8">
        <v>43930.0</v>
      </c>
      <c r="C51" s="10">
        <v>445.286</v>
      </c>
      <c r="D51" s="10">
        <v>7.286</v>
      </c>
      <c r="E51" s="9"/>
      <c r="F51" s="10">
        <v>8655541.0</v>
      </c>
      <c r="G51" s="11">
        <f t="shared" si="1"/>
        <v>0</v>
      </c>
      <c r="H51" s="12"/>
      <c r="I51" s="12"/>
      <c r="J51" s="12"/>
      <c r="K51" s="12"/>
      <c r="L51" s="12"/>
    </row>
    <row r="52">
      <c r="A52" s="7" t="s">
        <v>14</v>
      </c>
      <c r="B52" s="8">
        <v>43931.0</v>
      </c>
      <c r="C52" s="10">
        <v>411.143</v>
      </c>
      <c r="D52" s="10">
        <v>7.714</v>
      </c>
      <c r="E52" s="9"/>
      <c r="F52" s="10">
        <v>8655541.0</v>
      </c>
      <c r="G52" s="11">
        <f t="shared" si="1"/>
        <v>0</v>
      </c>
      <c r="H52" s="12"/>
      <c r="I52" s="12"/>
      <c r="J52" s="12"/>
      <c r="K52" s="12"/>
      <c r="L52" s="12"/>
    </row>
    <row r="53">
      <c r="A53" s="7" t="s">
        <v>14</v>
      </c>
      <c r="B53" s="8">
        <v>43932.0</v>
      </c>
      <c r="C53" s="10">
        <v>399.286</v>
      </c>
      <c r="D53" s="10">
        <v>7.714</v>
      </c>
      <c r="E53" s="9"/>
      <c r="F53" s="10">
        <v>8655541.0</v>
      </c>
      <c r="G53" s="11">
        <f t="shared" si="1"/>
        <v>0</v>
      </c>
      <c r="H53" s="12"/>
      <c r="I53" s="12"/>
      <c r="J53" s="12"/>
      <c r="K53" s="12"/>
      <c r="L53" s="12"/>
    </row>
    <row r="54">
      <c r="A54" s="7" t="s">
        <v>14</v>
      </c>
      <c r="B54" s="8">
        <v>43933.0</v>
      </c>
      <c r="C54" s="10">
        <v>394.857</v>
      </c>
      <c r="D54" s="10">
        <v>7.571</v>
      </c>
      <c r="E54" s="9"/>
      <c r="F54" s="10">
        <v>8655541.0</v>
      </c>
      <c r="G54" s="11">
        <f t="shared" si="1"/>
        <v>0</v>
      </c>
      <c r="H54" s="12"/>
      <c r="I54" s="12"/>
      <c r="J54" s="12"/>
      <c r="K54" s="12"/>
      <c r="L54" s="12"/>
    </row>
    <row r="55">
      <c r="A55" s="7" t="s">
        <v>14</v>
      </c>
      <c r="B55" s="8">
        <v>43934.0</v>
      </c>
      <c r="C55" s="10">
        <v>393.0</v>
      </c>
      <c r="D55" s="10">
        <v>7.714</v>
      </c>
      <c r="E55" s="9"/>
      <c r="F55" s="10">
        <v>8655541.0</v>
      </c>
      <c r="G55" s="11">
        <f t="shared" si="1"/>
        <v>0</v>
      </c>
      <c r="H55" s="12"/>
      <c r="I55" s="12"/>
      <c r="J55" s="12"/>
      <c r="K55" s="12"/>
      <c r="L55" s="12"/>
    </row>
    <row r="56">
      <c r="A56" s="7" t="s">
        <v>14</v>
      </c>
      <c r="B56" s="8">
        <v>43935.0</v>
      </c>
      <c r="C56" s="10">
        <v>396.143</v>
      </c>
      <c r="D56" s="10">
        <v>7.714</v>
      </c>
      <c r="E56" s="9"/>
      <c r="F56" s="10">
        <v>8655541.0</v>
      </c>
      <c r="G56" s="11">
        <f t="shared" si="1"/>
        <v>0</v>
      </c>
      <c r="H56" s="12"/>
      <c r="I56" s="12"/>
      <c r="J56" s="12"/>
      <c r="K56" s="12"/>
      <c r="L56" s="12"/>
    </row>
    <row r="57">
      <c r="A57" s="7" t="s">
        <v>14</v>
      </c>
      <c r="B57" s="8">
        <v>43936.0</v>
      </c>
      <c r="C57" s="10">
        <v>392.286</v>
      </c>
      <c r="D57" s="10">
        <v>8.429</v>
      </c>
      <c r="E57" s="9"/>
      <c r="F57" s="10">
        <v>8655541.0</v>
      </c>
      <c r="G57" s="11">
        <f t="shared" si="1"/>
        <v>0</v>
      </c>
      <c r="H57" s="12"/>
      <c r="I57" s="12"/>
      <c r="J57" s="12"/>
      <c r="K57" s="12"/>
      <c r="L57" s="12"/>
    </row>
    <row r="58">
      <c r="A58" s="7" t="s">
        <v>14</v>
      </c>
      <c r="B58" s="8">
        <v>43937.0</v>
      </c>
      <c r="C58" s="10">
        <v>385.571</v>
      </c>
      <c r="D58" s="10">
        <v>8.143</v>
      </c>
      <c r="E58" s="9"/>
      <c r="F58" s="10">
        <v>8655541.0</v>
      </c>
      <c r="G58" s="11">
        <f t="shared" si="1"/>
        <v>0</v>
      </c>
      <c r="H58" s="12"/>
      <c r="I58" s="12"/>
      <c r="J58" s="12"/>
      <c r="K58" s="12"/>
      <c r="L58" s="12"/>
    </row>
    <row r="59">
      <c r="A59" s="7" t="s">
        <v>14</v>
      </c>
      <c r="B59" s="8">
        <v>43938.0</v>
      </c>
      <c r="C59" s="10">
        <v>377.0</v>
      </c>
      <c r="D59" s="10">
        <v>8.286</v>
      </c>
      <c r="E59" s="9"/>
      <c r="F59" s="10">
        <v>8655541.0</v>
      </c>
      <c r="G59" s="11">
        <f t="shared" si="1"/>
        <v>0</v>
      </c>
      <c r="H59" s="12"/>
      <c r="I59" s="12"/>
      <c r="J59" s="12"/>
      <c r="K59" s="12"/>
      <c r="L59" s="12"/>
    </row>
    <row r="60">
      <c r="A60" s="7" t="s">
        <v>14</v>
      </c>
      <c r="B60" s="8">
        <v>43939.0</v>
      </c>
      <c r="C60" s="10">
        <v>369.286</v>
      </c>
      <c r="D60" s="10">
        <v>9.0</v>
      </c>
      <c r="E60" s="9"/>
      <c r="F60" s="10">
        <v>8655541.0</v>
      </c>
      <c r="G60" s="11">
        <f t="shared" si="1"/>
        <v>0</v>
      </c>
      <c r="H60" s="12"/>
      <c r="I60" s="12"/>
      <c r="J60" s="12"/>
      <c r="K60" s="12"/>
      <c r="L60" s="12"/>
    </row>
    <row r="61">
      <c r="A61" s="7" t="s">
        <v>14</v>
      </c>
      <c r="B61" s="8">
        <v>43940.0</v>
      </c>
      <c r="C61" s="10">
        <v>329.857</v>
      </c>
      <c r="D61" s="10">
        <v>9.286</v>
      </c>
      <c r="E61" s="9"/>
      <c r="F61" s="10">
        <v>8655541.0</v>
      </c>
      <c r="G61" s="11">
        <f t="shared" si="1"/>
        <v>0</v>
      </c>
      <c r="H61" s="12"/>
      <c r="I61" s="12"/>
      <c r="J61" s="12"/>
      <c r="K61" s="12"/>
      <c r="L61" s="12"/>
    </row>
    <row r="62">
      <c r="A62" s="7" t="s">
        <v>14</v>
      </c>
      <c r="B62" s="8">
        <v>43941.0</v>
      </c>
      <c r="C62" s="10">
        <v>310.0</v>
      </c>
      <c r="D62" s="10">
        <v>8.857</v>
      </c>
      <c r="E62" s="9"/>
      <c r="F62" s="10">
        <v>8655541.0</v>
      </c>
      <c r="G62" s="11">
        <f t="shared" si="1"/>
        <v>0</v>
      </c>
      <c r="H62" s="12"/>
      <c r="I62" s="12"/>
      <c r="J62" s="12"/>
      <c r="K62" s="12"/>
      <c r="L62" s="12"/>
    </row>
    <row r="63">
      <c r="A63" s="7" t="s">
        <v>14</v>
      </c>
      <c r="B63" s="8">
        <v>43942.0</v>
      </c>
      <c r="C63" s="10">
        <v>293.286</v>
      </c>
      <c r="D63" s="10">
        <v>9.0</v>
      </c>
      <c r="E63" s="9"/>
      <c r="F63" s="10">
        <v>8655541.0</v>
      </c>
      <c r="G63" s="11">
        <f t="shared" si="1"/>
        <v>0</v>
      </c>
      <c r="H63" s="12"/>
      <c r="I63" s="12"/>
      <c r="J63" s="12"/>
      <c r="K63" s="12"/>
      <c r="L63" s="12"/>
    </row>
    <row r="64">
      <c r="A64" s="7" t="s">
        <v>14</v>
      </c>
      <c r="B64" s="8">
        <v>43943.0</v>
      </c>
      <c r="C64" s="10">
        <v>281.0</v>
      </c>
      <c r="D64" s="10">
        <v>7.571</v>
      </c>
      <c r="E64" s="9"/>
      <c r="F64" s="10">
        <v>8655541.0</v>
      </c>
      <c r="G64" s="11">
        <f t="shared" si="1"/>
        <v>0</v>
      </c>
      <c r="H64" s="12"/>
      <c r="I64" s="12"/>
      <c r="J64" s="12"/>
      <c r="K64" s="12"/>
      <c r="L64" s="12"/>
    </row>
    <row r="65">
      <c r="A65" s="7" t="s">
        <v>14</v>
      </c>
      <c r="B65" s="8">
        <v>43944.0</v>
      </c>
      <c r="C65" s="10">
        <v>278.143</v>
      </c>
      <c r="D65" s="10">
        <v>7.143</v>
      </c>
      <c r="E65" s="9"/>
      <c r="F65" s="10">
        <v>8655541.0</v>
      </c>
      <c r="G65" s="11">
        <f t="shared" si="1"/>
        <v>0</v>
      </c>
      <c r="H65" s="12"/>
      <c r="I65" s="12"/>
      <c r="J65" s="12"/>
      <c r="K65" s="12"/>
      <c r="L65" s="12"/>
    </row>
    <row r="66">
      <c r="A66" s="7" t="s">
        <v>14</v>
      </c>
      <c r="B66" s="8">
        <v>43945.0</v>
      </c>
      <c r="C66" s="10">
        <v>271.0</v>
      </c>
      <c r="D66" s="10">
        <v>6.286</v>
      </c>
      <c r="E66" s="9"/>
      <c r="F66" s="10">
        <v>8655541.0</v>
      </c>
      <c r="G66" s="11">
        <f t="shared" si="1"/>
        <v>0</v>
      </c>
      <c r="H66" s="12"/>
      <c r="I66" s="12"/>
      <c r="J66" s="12"/>
      <c r="K66" s="12"/>
      <c r="L66" s="12"/>
    </row>
    <row r="67">
      <c r="A67" s="7" t="s">
        <v>14</v>
      </c>
      <c r="B67" s="8">
        <v>43946.0</v>
      </c>
      <c r="C67" s="10">
        <v>252.143</v>
      </c>
      <c r="D67" s="10">
        <v>5.143</v>
      </c>
      <c r="E67" s="9"/>
      <c r="F67" s="10">
        <v>8655541.0</v>
      </c>
      <c r="G67" s="11">
        <f t="shared" si="1"/>
        <v>0</v>
      </c>
      <c r="H67" s="12"/>
      <c r="I67" s="12"/>
      <c r="J67" s="12"/>
      <c r="K67" s="12"/>
      <c r="L67" s="12"/>
    </row>
    <row r="68">
      <c r="A68" s="7" t="s">
        <v>14</v>
      </c>
      <c r="B68" s="8">
        <v>43947.0</v>
      </c>
      <c r="C68" s="10">
        <v>224.571</v>
      </c>
      <c r="D68" s="10">
        <v>4.286</v>
      </c>
      <c r="E68" s="9"/>
      <c r="F68" s="10">
        <v>8655541.0</v>
      </c>
      <c r="G68" s="11">
        <f t="shared" si="1"/>
        <v>0</v>
      </c>
      <c r="H68" s="12"/>
      <c r="I68" s="12"/>
      <c r="J68" s="12"/>
      <c r="K68" s="12"/>
      <c r="L68" s="12"/>
    </row>
    <row r="69">
      <c r="A69" s="7" t="s">
        <v>14</v>
      </c>
      <c r="B69" s="8">
        <v>43948.0</v>
      </c>
      <c r="C69" s="10">
        <v>200.143</v>
      </c>
      <c r="D69" s="10">
        <v>4.0</v>
      </c>
      <c r="E69" s="9"/>
      <c r="F69" s="10">
        <v>8655541.0</v>
      </c>
      <c r="G69" s="11">
        <f t="shared" si="1"/>
        <v>0</v>
      </c>
      <c r="H69" s="12"/>
      <c r="I69" s="12"/>
      <c r="J69" s="12"/>
      <c r="K69" s="12"/>
      <c r="L69" s="12"/>
    </row>
    <row r="70">
      <c r="A70" s="7" t="s">
        <v>14</v>
      </c>
      <c r="B70" s="8">
        <v>43949.0</v>
      </c>
      <c r="C70" s="10">
        <v>182.571</v>
      </c>
      <c r="D70" s="10">
        <v>3.429</v>
      </c>
      <c r="E70" s="9"/>
      <c r="F70" s="10">
        <v>8655541.0</v>
      </c>
      <c r="G70" s="11">
        <f t="shared" si="1"/>
        <v>0</v>
      </c>
      <c r="H70" s="12"/>
      <c r="I70" s="12"/>
      <c r="J70" s="12"/>
      <c r="K70" s="12"/>
      <c r="L70" s="12"/>
    </row>
    <row r="71">
      <c r="A71" s="7" t="s">
        <v>14</v>
      </c>
      <c r="B71" s="8">
        <v>43950.0</v>
      </c>
      <c r="C71" s="10">
        <v>162.143</v>
      </c>
      <c r="D71" s="10">
        <v>3.857</v>
      </c>
      <c r="E71" s="9"/>
      <c r="F71" s="10">
        <v>8655541.0</v>
      </c>
      <c r="G71" s="11">
        <f t="shared" si="1"/>
        <v>0</v>
      </c>
      <c r="H71" s="12"/>
      <c r="I71" s="12"/>
      <c r="J71" s="12"/>
      <c r="K71" s="12"/>
      <c r="L71" s="12"/>
    </row>
    <row r="72">
      <c r="A72" s="7" t="s">
        <v>14</v>
      </c>
      <c r="B72" s="8">
        <v>43951.0</v>
      </c>
      <c r="C72" s="10">
        <v>143.0</v>
      </c>
      <c r="D72" s="10">
        <v>4.143</v>
      </c>
      <c r="E72" s="9"/>
      <c r="F72" s="10">
        <v>8655541.0</v>
      </c>
      <c r="G72" s="11">
        <f t="shared" si="1"/>
        <v>0</v>
      </c>
      <c r="H72" s="12"/>
      <c r="I72" s="12"/>
      <c r="J72" s="12"/>
      <c r="K72" s="12"/>
      <c r="L72" s="12"/>
    </row>
    <row r="73">
      <c r="A73" s="7" t="s">
        <v>14</v>
      </c>
      <c r="B73" s="8">
        <v>43952.0</v>
      </c>
      <c r="C73" s="10">
        <v>124.143</v>
      </c>
      <c r="D73" s="10">
        <v>4.286</v>
      </c>
      <c r="E73" s="9"/>
      <c r="F73" s="10">
        <v>8655541.0</v>
      </c>
      <c r="G73" s="11">
        <f t="shared" si="1"/>
        <v>0</v>
      </c>
      <c r="H73" s="12"/>
      <c r="I73" s="12"/>
      <c r="J73" s="12"/>
      <c r="K73" s="12"/>
      <c r="L73" s="12"/>
    </row>
    <row r="74">
      <c r="A74" s="7" t="s">
        <v>14</v>
      </c>
      <c r="B74" s="8">
        <v>43953.0</v>
      </c>
      <c r="C74" s="10">
        <v>109.571</v>
      </c>
      <c r="D74" s="10">
        <v>4.286</v>
      </c>
      <c r="E74" s="9"/>
      <c r="F74" s="10">
        <v>8655541.0</v>
      </c>
      <c r="G74" s="11">
        <f t="shared" si="1"/>
        <v>0</v>
      </c>
      <c r="H74" s="12"/>
      <c r="I74" s="12"/>
      <c r="J74" s="12"/>
      <c r="K74" s="12"/>
      <c r="L74" s="12"/>
    </row>
    <row r="75">
      <c r="A75" s="7" t="s">
        <v>14</v>
      </c>
      <c r="B75" s="8">
        <v>43954.0</v>
      </c>
      <c r="C75" s="10">
        <v>101.571</v>
      </c>
      <c r="D75" s="10">
        <v>4.429</v>
      </c>
      <c r="E75" s="9"/>
      <c r="F75" s="10">
        <v>8655541.0</v>
      </c>
      <c r="G75" s="11">
        <f t="shared" si="1"/>
        <v>0</v>
      </c>
      <c r="H75" s="12"/>
      <c r="I75" s="12"/>
      <c r="J75" s="12"/>
      <c r="K75" s="12"/>
      <c r="L75" s="12"/>
    </row>
    <row r="76">
      <c r="A76" s="7" t="s">
        <v>14</v>
      </c>
      <c r="B76" s="8">
        <v>43955.0</v>
      </c>
      <c r="C76" s="10">
        <v>90.857</v>
      </c>
      <c r="D76" s="10">
        <v>4.286</v>
      </c>
      <c r="E76" s="9"/>
      <c r="F76" s="10">
        <v>8655541.0</v>
      </c>
      <c r="G76" s="11">
        <f t="shared" si="1"/>
        <v>0</v>
      </c>
      <c r="H76" s="12"/>
      <c r="I76" s="12"/>
      <c r="J76" s="12"/>
      <c r="K76" s="12"/>
      <c r="L76" s="12"/>
    </row>
    <row r="77">
      <c r="A77" s="7" t="s">
        <v>14</v>
      </c>
      <c r="B77" s="8">
        <v>43956.0</v>
      </c>
      <c r="C77" s="10">
        <v>72.714</v>
      </c>
      <c r="D77" s="10">
        <v>3.857</v>
      </c>
      <c r="E77" s="9"/>
      <c r="F77" s="10">
        <v>8655541.0</v>
      </c>
      <c r="G77" s="11">
        <f t="shared" si="1"/>
        <v>0</v>
      </c>
      <c r="H77" s="12"/>
      <c r="I77" s="12"/>
      <c r="J77" s="12"/>
      <c r="K77" s="12"/>
      <c r="L77" s="12"/>
    </row>
    <row r="78">
      <c r="A78" s="7" t="s">
        <v>14</v>
      </c>
      <c r="B78" s="8">
        <v>43957.0</v>
      </c>
      <c r="C78" s="10">
        <v>70.286</v>
      </c>
      <c r="D78" s="10">
        <v>3.143</v>
      </c>
      <c r="E78" s="9"/>
      <c r="F78" s="10">
        <v>8655541.0</v>
      </c>
      <c r="G78" s="11">
        <f t="shared" si="1"/>
        <v>0</v>
      </c>
      <c r="H78" s="12"/>
      <c r="I78" s="12"/>
      <c r="J78" s="12"/>
      <c r="K78" s="12"/>
      <c r="L78" s="12"/>
    </row>
    <row r="79">
      <c r="A79" s="7" t="s">
        <v>14</v>
      </c>
      <c r="B79" s="8">
        <v>43958.0</v>
      </c>
      <c r="C79" s="10">
        <v>58.714</v>
      </c>
      <c r="D79" s="10">
        <v>2.429</v>
      </c>
      <c r="E79" s="9"/>
      <c r="F79" s="10">
        <v>8655541.0</v>
      </c>
      <c r="G79" s="11">
        <f t="shared" si="1"/>
        <v>0</v>
      </c>
      <c r="H79" s="12"/>
      <c r="I79" s="12"/>
      <c r="J79" s="12"/>
      <c r="K79" s="12"/>
      <c r="L79" s="12"/>
    </row>
    <row r="80">
      <c r="A80" s="7" t="s">
        <v>14</v>
      </c>
      <c r="B80" s="8">
        <v>43959.0</v>
      </c>
      <c r="C80" s="10">
        <v>46.857</v>
      </c>
      <c r="D80" s="10">
        <v>2.714</v>
      </c>
      <c r="E80" s="9"/>
      <c r="F80" s="10">
        <v>8655541.0</v>
      </c>
      <c r="G80" s="11">
        <f t="shared" si="1"/>
        <v>0</v>
      </c>
      <c r="H80" s="12"/>
      <c r="I80" s="12"/>
      <c r="J80" s="12"/>
      <c r="K80" s="12"/>
      <c r="L80" s="12"/>
    </row>
    <row r="81">
      <c r="A81" s="7" t="s">
        <v>14</v>
      </c>
      <c r="B81" s="8">
        <v>43960.0</v>
      </c>
      <c r="C81" s="10">
        <v>41.429</v>
      </c>
      <c r="D81" s="10">
        <v>2.714</v>
      </c>
      <c r="E81" s="9"/>
      <c r="F81" s="10">
        <v>8655541.0</v>
      </c>
      <c r="G81" s="11">
        <f t="shared" si="1"/>
        <v>0</v>
      </c>
      <c r="H81" s="12"/>
      <c r="I81" s="12"/>
      <c r="J81" s="12"/>
      <c r="K81" s="12"/>
      <c r="L81" s="12"/>
    </row>
    <row r="82">
      <c r="A82" s="7" t="s">
        <v>14</v>
      </c>
      <c r="B82" s="8">
        <v>43961.0</v>
      </c>
      <c r="C82" s="10">
        <v>41.714</v>
      </c>
      <c r="D82" s="10">
        <v>2.857</v>
      </c>
      <c r="E82" s="9"/>
      <c r="F82" s="10">
        <v>8655541.0</v>
      </c>
      <c r="G82" s="11">
        <f t="shared" si="1"/>
        <v>0</v>
      </c>
      <c r="H82" s="12"/>
      <c r="I82" s="12"/>
      <c r="J82" s="12"/>
      <c r="K82" s="12"/>
      <c r="L82" s="12"/>
    </row>
    <row r="83">
      <c r="A83" s="7" t="s">
        <v>14</v>
      </c>
      <c r="B83" s="8">
        <v>43962.0</v>
      </c>
      <c r="C83" s="10">
        <v>39.714</v>
      </c>
      <c r="D83" s="10">
        <v>3.143</v>
      </c>
      <c r="E83" s="9"/>
      <c r="F83" s="10">
        <v>8655541.0</v>
      </c>
      <c r="G83" s="11">
        <f t="shared" si="1"/>
        <v>0</v>
      </c>
      <c r="H83" s="12"/>
      <c r="I83" s="12"/>
      <c r="J83" s="12"/>
      <c r="K83" s="12"/>
      <c r="L83" s="12"/>
    </row>
    <row r="84">
      <c r="A84" s="7" t="s">
        <v>14</v>
      </c>
      <c r="B84" s="8">
        <v>43963.0</v>
      </c>
      <c r="C84" s="10">
        <v>38.429</v>
      </c>
      <c r="D84" s="10">
        <v>3.286</v>
      </c>
      <c r="E84" s="9"/>
      <c r="F84" s="10">
        <v>8655541.0</v>
      </c>
      <c r="G84" s="11">
        <f t="shared" si="1"/>
        <v>0</v>
      </c>
      <c r="H84" s="12"/>
      <c r="I84" s="12"/>
      <c r="J84" s="12"/>
      <c r="K84" s="12"/>
      <c r="L84" s="12"/>
    </row>
    <row r="85">
      <c r="A85" s="7" t="s">
        <v>14</v>
      </c>
      <c r="B85" s="8">
        <v>43964.0</v>
      </c>
      <c r="C85" s="10">
        <v>34.714</v>
      </c>
      <c r="D85" s="10">
        <v>3.571</v>
      </c>
      <c r="E85" s="9"/>
      <c r="F85" s="10">
        <v>8655541.0</v>
      </c>
      <c r="G85" s="11">
        <f t="shared" si="1"/>
        <v>0</v>
      </c>
      <c r="H85" s="12"/>
      <c r="I85" s="12"/>
      <c r="J85" s="12"/>
      <c r="K85" s="12"/>
      <c r="L85" s="12"/>
    </row>
    <row r="86">
      <c r="A86" s="7" t="s">
        <v>14</v>
      </c>
      <c r="B86" s="8">
        <v>43965.0</v>
      </c>
      <c r="C86" s="10">
        <v>29.143</v>
      </c>
      <c r="D86" s="10">
        <v>3.714</v>
      </c>
      <c r="E86" s="9"/>
      <c r="F86" s="10">
        <v>8655541.0</v>
      </c>
      <c r="G86" s="11">
        <f t="shared" si="1"/>
        <v>0</v>
      </c>
      <c r="H86" s="12"/>
      <c r="I86" s="12"/>
      <c r="J86" s="12"/>
      <c r="K86" s="12"/>
      <c r="L86" s="12"/>
    </row>
    <row r="87">
      <c r="A87" s="7" t="s">
        <v>14</v>
      </c>
      <c r="B87" s="8">
        <v>43966.0</v>
      </c>
      <c r="C87" s="10">
        <v>26.143</v>
      </c>
      <c r="D87" s="10">
        <v>2.857</v>
      </c>
      <c r="E87" s="9"/>
      <c r="F87" s="10">
        <v>8655541.0</v>
      </c>
      <c r="G87" s="11">
        <f t="shared" si="1"/>
        <v>0</v>
      </c>
      <c r="H87" s="12"/>
      <c r="I87" s="12"/>
      <c r="J87" s="12"/>
      <c r="K87" s="12"/>
      <c r="L87" s="12"/>
    </row>
    <row r="88">
      <c r="A88" s="7" t="s">
        <v>14</v>
      </c>
      <c r="B88" s="8">
        <v>43967.0</v>
      </c>
      <c r="C88" s="10">
        <v>24.143</v>
      </c>
      <c r="D88" s="10">
        <v>2.857</v>
      </c>
      <c r="E88" s="9"/>
      <c r="F88" s="10">
        <v>8655541.0</v>
      </c>
      <c r="G88" s="11">
        <f t="shared" si="1"/>
        <v>0</v>
      </c>
      <c r="H88" s="12"/>
      <c r="I88" s="12"/>
      <c r="J88" s="12"/>
      <c r="K88" s="12"/>
      <c r="L88" s="12"/>
    </row>
    <row r="89">
      <c r="A89" s="7" t="s">
        <v>14</v>
      </c>
      <c r="B89" s="8">
        <v>43968.0</v>
      </c>
      <c r="C89" s="10">
        <v>22.143</v>
      </c>
      <c r="D89" s="10">
        <v>2.857</v>
      </c>
      <c r="E89" s="9"/>
      <c r="F89" s="10">
        <v>8655541.0</v>
      </c>
      <c r="G89" s="11">
        <f t="shared" si="1"/>
        <v>0</v>
      </c>
      <c r="H89" s="12"/>
      <c r="I89" s="12"/>
      <c r="J89" s="12"/>
      <c r="K89" s="12"/>
      <c r="L89" s="12"/>
    </row>
    <row r="90">
      <c r="A90" s="7" t="s">
        <v>14</v>
      </c>
      <c r="B90" s="8">
        <v>43969.0</v>
      </c>
      <c r="C90" s="10">
        <v>20.429</v>
      </c>
      <c r="D90" s="10">
        <v>2.571</v>
      </c>
      <c r="E90" s="9"/>
      <c r="F90" s="10">
        <v>8655541.0</v>
      </c>
      <c r="G90" s="11">
        <f t="shared" si="1"/>
        <v>0</v>
      </c>
      <c r="H90" s="12"/>
      <c r="I90" s="12"/>
      <c r="J90" s="12"/>
      <c r="K90" s="12"/>
      <c r="L90" s="12"/>
    </row>
    <row r="91">
      <c r="A91" s="7" t="s">
        <v>14</v>
      </c>
      <c r="B91" s="8">
        <v>43970.0</v>
      </c>
      <c r="C91" s="10">
        <v>20.286</v>
      </c>
      <c r="D91" s="10">
        <v>2.429</v>
      </c>
      <c r="E91" s="9"/>
      <c r="F91" s="10">
        <v>8655541.0</v>
      </c>
      <c r="G91" s="11">
        <f t="shared" si="1"/>
        <v>0</v>
      </c>
      <c r="H91" s="12"/>
      <c r="I91" s="12"/>
      <c r="J91" s="12"/>
      <c r="K91" s="12"/>
      <c r="L91" s="12"/>
    </row>
    <row r="92">
      <c r="A92" s="7" t="s">
        <v>14</v>
      </c>
      <c r="B92" s="8">
        <v>43971.0</v>
      </c>
      <c r="C92" s="10">
        <v>16.857</v>
      </c>
      <c r="D92" s="10">
        <v>2.143</v>
      </c>
      <c r="E92" s="9"/>
      <c r="F92" s="10">
        <v>8655541.0</v>
      </c>
      <c r="G92" s="11">
        <f t="shared" si="1"/>
        <v>0</v>
      </c>
      <c r="H92" s="12"/>
      <c r="I92" s="12"/>
      <c r="J92" s="12"/>
      <c r="K92" s="12"/>
      <c r="L92" s="12"/>
    </row>
    <row r="93">
      <c r="A93" s="7" t="s">
        <v>14</v>
      </c>
      <c r="B93" s="8">
        <v>43972.0</v>
      </c>
      <c r="C93" s="10">
        <v>16.143</v>
      </c>
      <c r="D93" s="10">
        <v>1.857</v>
      </c>
      <c r="E93" s="9"/>
      <c r="F93" s="10">
        <v>8655541.0</v>
      </c>
      <c r="G93" s="11">
        <f t="shared" si="1"/>
        <v>0</v>
      </c>
      <c r="H93" s="12"/>
      <c r="I93" s="12"/>
      <c r="J93" s="12"/>
      <c r="K93" s="12"/>
      <c r="L93" s="12"/>
    </row>
    <row r="94">
      <c r="A94" s="7" t="s">
        <v>14</v>
      </c>
      <c r="B94" s="8">
        <v>43973.0</v>
      </c>
      <c r="C94" s="10">
        <v>17.143</v>
      </c>
      <c r="D94" s="10">
        <v>1.857</v>
      </c>
      <c r="E94" s="9"/>
      <c r="F94" s="10">
        <v>8655541.0</v>
      </c>
      <c r="G94" s="11">
        <f t="shared" si="1"/>
        <v>0</v>
      </c>
      <c r="H94" s="12"/>
      <c r="I94" s="12"/>
      <c r="J94" s="12"/>
      <c r="K94" s="12"/>
      <c r="L94" s="12"/>
    </row>
    <row r="95">
      <c r="A95" s="7" t="s">
        <v>14</v>
      </c>
      <c r="B95" s="8">
        <v>43974.0</v>
      </c>
      <c r="C95" s="10">
        <v>17.143</v>
      </c>
      <c r="D95" s="10">
        <v>1.429</v>
      </c>
      <c r="E95" s="9"/>
      <c r="F95" s="10">
        <v>8655541.0</v>
      </c>
      <c r="G95" s="11">
        <f t="shared" si="1"/>
        <v>0</v>
      </c>
      <c r="H95" s="12"/>
      <c r="I95" s="12"/>
      <c r="J95" s="12"/>
      <c r="K95" s="12"/>
      <c r="L95" s="12"/>
    </row>
    <row r="96">
      <c r="A96" s="7" t="s">
        <v>14</v>
      </c>
      <c r="B96" s="8">
        <v>43975.0</v>
      </c>
      <c r="C96" s="10">
        <v>16.857</v>
      </c>
      <c r="D96" s="10">
        <v>1.0</v>
      </c>
      <c r="E96" s="9"/>
      <c r="F96" s="10">
        <v>8655541.0</v>
      </c>
      <c r="G96" s="11">
        <f t="shared" si="1"/>
        <v>0</v>
      </c>
      <c r="H96" s="12"/>
      <c r="I96" s="12"/>
      <c r="J96" s="12"/>
      <c r="K96" s="12"/>
      <c r="L96" s="12"/>
    </row>
    <row r="97">
      <c r="A97" s="7" t="s">
        <v>14</v>
      </c>
      <c r="B97" s="8">
        <v>43976.0</v>
      </c>
      <c r="C97" s="10">
        <v>16.143</v>
      </c>
      <c r="D97" s="10">
        <v>0.857</v>
      </c>
      <c r="E97" s="9"/>
      <c r="F97" s="10">
        <v>8655541.0</v>
      </c>
      <c r="G97" s="11">
        <f t="shared" si="1"/>
        <v>0</v>
      </c>
      <c r="H97" s="12"/>
      <c r="I97" s="12"/>
      <c r="J97" s="12"/>
      <c r="K97" s="12"/>
      <c r="L97" s="12"/>
    </row>
    <row r="98">
      <c r="A98" s="7" t="s">
        <v>14</v>
      </c>
      <c r="B98" s="8">
        <v>43977.0</v>
      </c>
      <c r="C98" s="10">
        <v>20.143</v>
      </c>
      <c r="D98" s="10">
        <v>0.571</v>
      </c>
      <c r="E98" s="9"/>
      <c r="F98" s="10">
        <v>8655541.0</v>
      </c>
      <c r="G98" s="11">
        <f t="shared" si="1"/>
        <v>0</v>
      </c>
      <c r="H98" s="12"/>
      <c r="I98" s="12"/>
      <c r="J98" s="12"/>
      <c r="K98" s="12"/>
      <c r="L98" s="12"/>
    </row>
    <row r="99">
      <c r="A99" s="7" t="s">
        <v>14</v>
      </c>
      <c r="B99" s="8">
        <v>43978.0</v>
      </c>
      <c r="C99" s="10">
        <v>23.714</v>
      </c>
      <c r="D99" s="10">
        <v>0.714</v>
      </c>
      <c r="E99" s="9"/>
      <c r="F99" s="10">
        <v>8655541.0</v>
      </c>
      <c r="G99" s="11">
        <f t="shared" si="1"/>
        <v>0</v>
      </c>
      <c r="H99" s="12"/>
      <c r="I99" s="12"/>
      <c r="J99" s="12"/>
      <c r="K99" s="12"/>
      <c r="L99" s="12"/>
    </row>
    <row r="100">
      <c r="A100" s="7" t="s">
        <v>14</v>
      </c>
      <c r="B100" s="8">
        <v>43979.0</v>
      </c>
      <c r="C100" s="10">
        <v>32.286</v>
      </c>
      <c r="D100" s="10">
        <v>0.857</v>
      </c>
      <c r="E100" s="9"/>
      <c r="F100" s="10">
        <v>8655541.0</v>
      </c>
      <c r="G100" s="11">
        <f t="shared" si="1"/>
        <v>0</v>
      </c>
      <c r="H100" s="12"/>
      <c r="I100" s="12"/>
      <c r="J100" s="12"/>
      <c r="K100" s="12"/>
      <c r="L100" s="12"/>
    </row>
    <row r="101">
      <c r="A101" s="7" t="s">
        <v>14</v>
      </c>
      <c r="B101" s="8">
        <v>43980.0</v>
      </c>
      <c r="C101" s="10">
        <v>45.714</v>
      </c>
      <c r="D101" s="10">
        <v>0.857</v>
      </c>
      <c r="E101" s="9"/>
      <c r="F101" s="10">
        <v>8655541.0</v>
      </c>
      <c r="G101" s="11">
        <f t="shared" si="1"/>
        <v>0</v>
      </c>
      <c r="H101" s="12"/>
      <c r="I101" s="12"/>
      <c r="J101" s="12"/>
      <c r="K101" s="12"/>
      <c r="L101" s="12"/>
    </row>
    <row r="102">
      <c r="A102" s="7" t="s">
        <v>14</v>
      </c>
      <c r="B102" s="8">
        <v>43981.0</v>
      </c>
      <c r="C102" s="10">
        <v>49.143</v>
      </c>
      <c r="D102" s="10">
        <v>0.857</v>
      </c>
      <c r="E102" s="9"/>
      <c r="F102" s="10">
        <v>8655541.0</v>
      </c>
      <c r="G102" s="11">
        <f t="shared" si="1"/>
        <v>0</v>
      </c>
      <c r="H102" s="12"/>
      <c r="I102" s="12"/>
      <c r="J102" s="12"/>
      <c r="K102" s="12"/>
      <c r="L102" s="12"/>
    </row>
    <row r="103">
      <c r="A103" s="7" t="s">
        <v>14</v>
      </c>
      <c r="B103" s="8">
        <v>43982.0</v>
      </c>
      <c r="C103" s="10">
        <v>59.714</v>
      </c>
      <c r="D103" s="10">
        <v>0.714</v>
      </c>
      <c r="E103" s="9"/>
      <c r="F103" s="10">
        <v>8655541.0</v>
      </c>
      <c r="G103" s="11">
        <f t="shared" si="1"/>
        <v>0</v>
      </c>
      <c r="H103" s="12"/>
      <c r="I103" s="12"/>
      <c r="J103" s="12"/>
      <c r="K103" s="12"/>
      <c r="L103" s="12"/>
    </row>
    <row r="104">
      <c r="A104" s="7" t="s">
        <v>14</v>
      </c>
      <c r="B104" s="8">
        <v>43983.0</v>
      </c>
      <c r="C104" s="10">
        <v>70.857</v>
      </c>
      <c r="D104" s="10">
        <v>0.857</v>
      </c>
      <c r="E104" s="9"/>
      <c r="F104" s="10">
        <v>8655541.0</v>
      </c>
      <c r="G104" s="11">
        <f t="shared" si="1"/>
        <v>0</v>
      </c>
      <c r="H104" s="12"/>
      <c r="I104" s="12"/>
      <c r="J104" s="12"/>
      <c r="K104" s="12"/>
      <c r="L104" s="12"/>
    </row>
    <row r="105">
      <c r="A105" s="7" t="s">
        <v>14</v>
      </c>
      <c r="B105" s="8">
        <v>43984.0</v>
      </c>
      <c r="C105" s="10">
        <v>81.0</v>
      </c>
      <c r="D105" s="10">
        <v>1.143</v>
      </c>
      <c r="E105" s="9"/>
      <c r="F105" s="10">
        <v>8655541.0</v>
      </c>
      <c r="G105" s="11">
        <f t="shared" si="1"/>
        <v>0</v>
      </c>
      <c r="H105" s="12"/>
      <c r="I105" s="12"/>
      <c r="J105" s="12"/>
      <c r="K105" s="12"/>
      <c r="L105" s="12"/>
    </row>
    <row r="106">
      <c r="A106" s="7" t="s">
        <v>14</v>
      </c>
      <c r="B106" s="8">
        <v>43985.0</v>
      </c>
      <c r="C106" s="10">
        <v>89.143</v>
      </c>
      <c r="D106" s="10">
        <v>1.0</v>
      </c>
      <c r="E106" s="9"/>
      <c r="F106" s="10">
        <v>8655541.0</v>
      </c>
      <c r="G106" s="11">
        <f t="shared" si="1"/>
        <v>0</v>
      </c>
      <c r="H106" s="12"/>
      <c r="I106" s="12"/>
      <c r="J106" s="12"/>
      <c r="K106" s="12"/>
      <c r="L106" s="12"/>
    </row>
    <row r="107">
      <c r="A107" s="7" t="s">
        <v>14</v>
      </c>
      <c r="B107" s="8">
        <v>43986.0</v>
      </c>
      <c r="C107" s="10">
        <v>98.429</v>
      </c>
      <c r="D107" s="10">
        <v>0.857</v>
      </c>
      <c r="E107" s="9"/>
      <c r="F107" s="10">
        <v>8655541.0</v>
      </c>
      <c r="G107" s="11">
        <f t="shared" si="1"/>
        <v>0</v>
      </c>
      <c r="H107" s="12"/>
      <c r="I107" s="12"/>
      <c r="J107" s="12"/>
      <c r="K107" s="12"/>
      <c r="L107" s="12"/>
    </row>
    <row r="108">
      <c r="A108" s="7" t="s">
        <v>14</v>
      </c>
      <c r="B108" s="8">
        <v>43987.0</v>
      </c>
      <c r="C108" s="10">
        <v>100.429</v>
      </c>
      <c r="D108" s="10">
        <v>1.0</v>
      </c>
      <c r="E108" s="9"/>
      <c r="F108" s="10">
        <v>8655541.0</v>
      </c>
      <c r="G108" s="11">
        <f t="shared" si="1"/>
        <v>0</v>
      </c>
      <c r="H108" s="12"/>
      <c r="I108" s="12"/>
      <c r="J108" s="12"/>
      <c r="K108" s="12"/>
      <c r="L108" s="12"/>
    </row>
    <row r="109">
      <c r="A109" s="7" t="s">
        <v>14</v>
      </c>
      <c r="B109" s="8">
        <v>43988.0</v>
      </c>
      <c r="C109" s="10">
        <v>107.429</v>
      </c>
      <c r="D109" s="10">
        <v>1.571</v>
      </c>
      <c r="E109" s="9"/>
      <c r="F109" s="10">
        <v>8655541.0</v>
      </c>
      <c r="G109" s="11">
        <f t="shared" si="1"/>
        <v>0</v>
      </c>
      <c r="H109" s="12"/>
      <c r="I109" s="12"/>
      <c r="J109" s="12"/>
      <c r="K109" s="12"/>
      <c r="L109" s="12"/>
    </row>
    <row r="110">
      <c r="A110" s="7" t="s">
        <v>14</v>
      </c>
      <c r="B110" s="8">
        <v>43989.0</v>
      </c>
      <c r="C110" s="10">
        <v>115.0</v>
      </c>
      <c r="D110" s="10">
        <v>1.857</v>
      </c>
      <c r="E110" s="9"/>
      <c r="F110" s="10">
        <v>8655541.0</v>
      </c>
      <c r="G110" s="11">
        <f t="shared" si="1"/>
        <v>0</v>
      </c>
      <c r="H110" s="12"/>
      <c r="I110" s="12"/>
      <c r="J110" s="12"/>
      <c r="K110" s="12"/>
      <c r="L110" s="12"/>
    </row>
    <row r="111">
      <c r="A111" s="7" t="s">
        <v>14</v>
      </c>
      <c r="B111" s="8">
        <v>43990.0</v>
      </c>
      <c r="C111" s="10">
        <v>126.286</v>
      </c>
      <c r="D111" s="10">
        <v>1.429</v>
      </c>
      <c r="E111" s="9"/>
      <c r="F111" s="10">
        <v>8655541.0</v>
      </c>
      <c r="G111" s="11">
        <f t="shared" si="1"/>
        <v>0</v>
      </c>
      <c r="H111" s="12"/>
      <c r="I111" s="12"/>
      <c r="J111" s="12"/>
      <c r="K111" s="12"/>
      <c r="L111" s="12"/>
    </row>
    <row r="112">
      <c r="A112" s="7" t="s">
        <v>14</v>
      </c>
      <c r="B112" s="8">
        <v>43991.0</v>
      </c>
      <c r="C112" s="10">
        <v>133.714</v>
      </c>
      <c r="D112" s="10">
        <v>1.286</v>
      </c>
      <c r="E112" s="9"/>
      <c r="F112" s="10">
        <v>8655541.0</v>
      </c>
      <c r="G112" s="11">
        <f t="shared" si="1"/>
        <v>0</v>
      </c>
      <c r="H112" s="12"/>
      <c r="I112" s="12"/>
      <c r="J112" s="12"/>
      <c r="K112" s="12"/>
      <c r="L112" s="12"/>
    </row>
    <row r="113">
      <c r="A113" s="7" t="s">
        <v>14</v>
      </c>
      <c r="B113" s="8">
        <v>43992.0</v>
      </c>
      <c r="C113" s="10">
        <v>154.143</v>
      </c>
      <c r="D113" s="10">
        <v>1.286</v>
      </c>
      <c r="E113" s="9"/>
      <c r="F113" s="10">
        <v>8655541.0</v>
      </c>
      <c r="G113" s="11">
        <f t="shared" si="1"/>
        <v>0</v>
      </c>
      <c r="H113" s="12"/>
      <c r="I113" s="12"/>
      <c r="J113" s="12"/>
      <c r="K113" s="12"/>
      <c r="L113" s="12"/>
    </row>
    <row r="114">
      <c r="A114" s="7" t="s">
        <v>14</v>
      </c>
      <c r="B114" s="8">
        <v>43993.0</v>
      </c>
      <c r="C114" s="10">
        <v>161.143</v>
      </c>
      <c r="D114" s="10">
        <v>1.286</v>
      </c>
      <c r="E114" s="9"/>
      <c r="F114" s="10">
        <v>8655541.0</v>
      </c>
      <c r="G114" s="11">
        <f t="shared" si="1"/>
        <v>0</v>
      </c>
      <c r="H114" s="12"/>
      <c r="I114" s="12"/>
      <c r="J114" s="12"/>
      <c r="K114" s="12"/>
      <c r="L114" s="12"/>
    </row>
    <row r="115">
      <c r="A115" s="7" t="s">
        <v>14</v>
      </c>
      <c r="B115" s="8">
        <v>43994.0</v>
      </c>
      <c r="C115" s="10">
        <v>169.286</v>
      </c>
      <c r="D115" s="10">
        <v>1.143</v>
      </c>
      <c r="E115" s="9"/>
      <c r="F115" s="10">
        <v>8655541.0</v>
      </c>
      <c r="G115" s="11">
        <f t="shared" si="1"/>
        <v>0</v>
      </c>
      <c r="H115" s="12"/>
      <c r="I115" s="12"/>
      <c r="J115" s="12"/>
      <c r="K115" s="12"/>
      <c r="L115" s="12"/>
    </row>
    <row r="116">
      <c r="A116" s="7" t="s">
        <v>14</v>
      </c>
      <c r="B116" s="8">
        <v>43995.0</v>
      </c>
      <c r="C116" s="10">
        <v>179.429</v>
      </c>
      <c r="D116" s="10">
        <v>0.714</v>
      </c>
      <c r="E116" s="9"/>
      <c r="F116" s="10">
        <v>8655541.0</v>
      </c>
      <c r="G116" s="11">
        <f t="shared" si="1"/>
        <v>0</v>
      </c>
      <c r="H116" s="12"/>
      <c r="I116" s="12"/>
      <c r="J116" s="12"/>
      <c r="K116" s="12"/>
      <c r="L116" s="12"/>
    </row>
    <row r="117">
      <c r="A117" s="7" t="s">
        <v>14</v>
      </c>
      <c r="B117" s="8">
        <v>43996.0</v>
      </c>
      <c r="C117" s="10">
        <v>178.857</v>
      </c>
      <c r="D117" s="10">
        <v>0.714</v>
      </c>
      <c r="E117" s="9"/>
      <c r="F117" s="10">
        <v>8655541.0</v>
      </c>
      <c r="G117" s="11">
        <f t="shared" si="1"/>
        <v>0</v>
      </c>
      <c r="H117" s="12"/>
      <c r="I117" s="12"/>
      <c r="J117" s="12"/>
      <c r="K117" s="12"/>
      <c r="L117" s="12"/>
    </row>
    <row r="118">
      <c r="A118" s="7" t="s">
        <v>14</v>
      </c>
      <c r="B118" s="8">
        <v>43997.0</v>
      </c>
      <c r="C118" s="10">
        <v>181.571</v>
      </c>
      <c r="D118" s="10">
        <v>0.714</v>
      </c>
      <c r="E118" s="9"/>
      <c r="F118" s="10">
        <v>8655541.0</v>
      </c>
      <c r="G118" s="11">
        <f t="shared" si="1"/>
        <v>0</v>
      </c>
      <c r="H118" s="12"/>
      <c r="I118" s="12"/>
      <c r="J118" s="12"/>
      <c r="K118" s="12"/>
      <c r="L118" s="12"/>
    </row>
    <row r="119">
      <c r="A119" s="7" t="s">
        <v>14</v>
      </c>
      <c r="B119" s="8">
        <v>43998.0</v>
      </c>
      <c r="C119" s="10">
        <v>199.714</v>
      </c>
      <c r="D119" s="10">
        <v>0.714</v>
      </c>
      <c r="E119" s="9"/>
      <c r="F119" s="10">
        <v>8655541.0</v>
      </c>
      <c r="G119" s="11">
        <f t="shared" si="1"/>
        <v>0</v>
      </c>
      <c r="H119" s="12"/>
      <c r="I119" s="12"/>
      <c r="J119" s="12"/>
      <c r="K119" s="12"/>
      <c r="L119" s="12"/>
    </row>
    <row r="120">
      <c r="A120" s="7" t="s">
        <v>14</v>
      </c>
      <c r="B120" s="8">
        <v>43999.0</v>
      </c>
      <c r="C120" s="10">
        <v>204.143</v>
      </c>
      <c r="D120" s="10">
        <v>0.571</v>
      </c>
      <c r="E120" s="9"/>
      <c r="F120" s="10">
        <v>8655541.0</v>
      </c>
      <c r="G120" s="11">
        <f t="shared" si="1"/>
        <v>0</v>
      </c>
      <c r="H120" s="12"/>
      <c r="I120" s="12"/>
      <c r="J120" s="12"/>
      <c r="K120" s="12"/>
      <c r="L120" s="12"/>
    </row>
    <row r="121">
      <c r="A121" s="7" t="s">
        <v>14</v>
      </c>
      <c r="B121" s="8">
        <v>44000.0</v>
      </c>
      <c r="C121" s="10">
        <v>220.0</v>
      </c>
      <c r="D121" s="10">
        <v>0.571</v>
      </c>
      <c r="E121" s="9"/>
      <c r="F121" s="10">
        <v>8655541.0</v>
      </c>
      <c r="G121" s="11">
        <f t="shared" si="1"/>
        <v>0</v>
      </c>
      <c r="H121" s="12"/>
      <c r="I121" s="12"/>
      <c r="J121" s="12"/>
      <c r="K121" s="12"/>
      <c r="L121" s="12"/>
    </row>
    <row r="122">
      <c r="A122" s="7" t="s">
        <v>14</v>
      </c>
      <c r="B122" s="8">
        <v>44001.0</v>
      </c>
      <c r="C122" s="10">
        <v>238.0</v>
      </c>
      <c r="D122" s="10">
        <v>0.714</v>
      </c>
      <c r="E122" s="9"/>
      <c r="F122" s="10">
        <v>8655541.0</v>
      </c>
      <c r="G122" s="11">
        <f t="shared" si="1"/>
        <v>0</v>
      </c>
      <c r="H122" s="12"/>
      <c r="I122" s="12"/>
      <c r="J122" s="12"/>
      <c r="K122" s="12"/>
      <c r="L122" s="12"/>
    </row>
    <row r="123">
      <c r="A123" s="7" t="s">
        <v>14</v>
      </c>
      <c r="B123" s="8">
        <v>44002.0</v>
      </c>
      <c r="C123" s="10">
        <v>239.429</v>
      </c>
      <c r="D123" s="10">
        <v>0.714</v>
      </c>
      <c r="E123" s="9"/>
      <c r="F123" s="10">
        <v>8655541.0</v>
      </c>
      <c r="G123" s="11">
        <f t="shared" si="1"/>
        <v>0</v>
      </c>
      <c r="H123" s="12"/>
      <c r="I123" s="12"/>
      <c r="J123" s="12"/>
      <c r="K123" s="12"/>
      <c r="L123" s="12"/>
    </row>
    <row r="124">
      <c r="A124" s="7" t="s">
        <v>14</v>
      </c>
      <c r="B124" s="8">
        <v>44003.0</v>
      </c>
      <c r="C124" s="10">
        <v>244.714</v>
      </c>
      <c r="D124" s="10">
        <v>0.429</v>
      </c>
      <c r="E124" s="9"/>
      <c r="F124" s="10">
        <v>8655541.0</v>
      </c>
      <c r="G124" s="11">
        <f t="shared" si="1"/>
        <v>0</v>
      </c>
      <c r="H124" s="12"/>
      <c r="I124" s="12"/>
      <c r="J124" s="12"/>
      <c r="K124" s="12"/>
      <c r="L124" s="12"/>
    </row>
    <row r="125">
      <c r="A125" s="7" t="s">
        <v>14</v>
      </c>
      <c r="B125" s="8">
        <v>44004.0</v>
      </c>
      <c r="C125" s="10">
        <v>265.714</v>
      </c>
      <c r="D125" s="10">
        <v>0.571</v>
      </c>
      <c r="E125" s="9"/>
      <c r="F125" s="10">
        <v>8655541.0</v>
      </c>
      <c r="G125" s="11">
        <f t="shared" si="1"/>
        <v>0</v>
      </c>
      <c r="H125" s="12"/>
      <c r="I125" s="12"/>
      <c r="J125" s="12"/>
      <c r="K125" s="12"/>
      <c r="L125" s="12"/>
    </row>
    <row r="126">
      <c r="A126" s="7" t="s">
        <v>14</v>
      </c>
      <c r="B126" s="8">
        <v>44005.0</v>
      </c>
      <c r="C126" s="10">
        <v>287.286</v>
      </c>
      <c r="D126" s="10">
        <v>0.714</v>
      </c>
      <c r="E126" s="9"/>
      <c r="F126" s="10">
        <v>8655541.0</v>
      </c>
      <c r="G126" s="11">
        <f t="shared" si="1"/>
        <v>0</v>
      </c>
      <c r="H126" s="12"/>
      <c r="I126" s="12"/>
      <c r="J126" s="12"/>
      <c r="K126" s="12"/>
      <c r="L126" s="12"/>
    </row>
    <row r="127">
      <c r="A127" s="7" t="s">
        <v>14</v>
      </c>
      <c r="B127" s="8">
        <v>44006.0</v>
      </c>
      <c r="C127" s="10">
        <v>318.143</v>
      </c>
      <c r="D127" s="10">
        <v>1.143</v>
      </c>
      <c r="E127" s="9"/>
      <c r="F127" s="10">
        <v>8655541.0</v>
      </c>
      <c r="G127" s="11">
        <f t="shared" si="1"/>
        <v>0</v>
      </c>
      <c r="H127" s="12"/>
      <c r="I127" s="12"/>
      <c r="J127" s="12"/>
      <c r="K127" s="12"/>
      <c r="L127" s="12"/>
    </row>
    <row r="128">
      <c r="A128" s="7" t="s">
        <v>14</v>
      </c>
      <c r="B128" s="8">
        <v>44007.0</v>
      </c>
      <c r="C128" s="10">
        <v>348.714</v>
      </c>
      <c r="D128" s="10">
        <v>1.714</v>
      </c>
      <c r="E128" s="9"/>
      <c r="F128" s="10">
        <v>8655541.0</v>
      </c>
      <c r="G128" s="11">
        <f t="shared" si="1"/>
        <v>0</v>
      </c>
      <c r="H128" s="12"/>
      <c r="I128" s="12"/>
      <c r="J128" s="12"/>
      <c r="K128" s="12"/>
      <c r="L128" s="12"/>
    </row>
    <row r="129">
      <c r="A129" s="7" t="s">
        <v>14</v>
      </c>
      <c r="B129" s="8">
        <v>44008.0</v>
      </c>
      <c r="C129" s="10">
        <v>370.714</v>
      </c>
      <c r="D129" s="10">
        <v>2.0</v>
      </c>
      <c r="E129" s="9"/>
      <c r="F129" s="10">
        <v>8655541.0</v>
      </c>
      <c r="G129" s="11">
        <f t="shared" si="1"/>
        <v>0</v>
      </c>
      <c r="H129" s="12"/>
      <c r="I129" s="12"/>
      <c r="J129" s="12"/>
      <c r="K129" s="12"/>
      <c r="L129" s="12"/>
    </row>
    <row r="130">
      <c r="A130" s="7" t="s">
        <v>14</v>
      </c>
      <c r="B130" s="8">
        <v>44009.0</v>
      </c>
      <c r="C130" s="10">
        <v>404.857</v>
      </c>
      <c r="D130" s="10">
        <v>2.286</v>
      </c>
      <c r="E130" s="9"/>
      <c r="F130" s="10">
        <v>8655541.0</v>
      </c>
      <c r="G130" s="11">
        <f t="shared" si="1"/>
        <v>0</v>
      </c>
      <c r="H130" s="12"/>
      <c r="I130" s="12"/>
      <c r="J130" s="12"/>
      <c r="K130" s="12"/>
      <c r="L130" s="12"/>
    </row>
    <row r="131">
      <c r="A131" s="7" t="s">
        <v>14</v>
      </c>
      <c r="B131" s="8">
        <v>44010.0</v>
      </c>
      <c r="C131" s="10">
        <v>435.143</v>
      </c>
      <c r="D131" s="10">
        <v>2.571</v>
      </c>
      <c r="E131" s="9"/>
      <c r="F131" s="10">
        <v>8655541.0</v>
      </c>
      <c r="G131" s="11">
        <f t="shared" si="1"/>
        <v>0</v>
      </c>
      <c r="H131" s="12"/>
      <c r="I131" s="12"/>
      <c r="J131" s="12"/>
      <c r="K131" s="12"/>
      <c r="L131" s="12"/>
    </row>
    <row r="132">
      <c r="A132" s="7" t="s">
        <v>14</v>
      </c>
      <c r="B132" s="8">
        <v>44011.0</v>
      </c>
      <c r="C132" s="10">
        <v>494.0</v>
      </c>
      <c r="D132" s="10">
        <v>2.429</v>
      </c>
      <c r="E132" s="9"/>
      <c r="F132" s="10">
        <v>8655541.0</v>
      </c>
      <c r="G132" s="11">
        <f t="shared" si="1"/>
        <v>0</v>
      </c>
      <c r="H132" s="12"/>
      <c r="I132" s="12"/>
      <c r="J132" s="12"/>
      <c r="K132" s="12"/>
      <c r="L132" s="12"/>
    </row>
    <row r="133">
      <c r="A133" s="7" t="s">
        <v>14</v>
      </c>
      <c r="B133" s="8">
        <v>44012.0</v>
      </c>
      <c r="C133" s="10">
        <v>541.857</v>
      </c>
      <c r="D133" s="10">
        <v>2.286</v>
      </c>
      <c r="E133" s="9"/>
      <c r="F133" s="10">
        <v>8655541.0</v>
      </c>
      <c r="G133" s="11">
        <f t="shared" si="1"/>
        <v>0</v>
      </c>
      <c r="H133" s="12"/>
      <c r="I133" s="12"/>
      <c r="J133" s="12"/>
      <c r="K133" s="12"/>
      <c r="L133" s="12"/>
    </row>
    <row r="134">
      <c r="A134" s="7" t="s">
        <v>14</v>
      </c>
      <c r="B134" s="8">
        <v>44013.0</v>
      </c>
      <c r="C134" s="10">
        <v>611.143</v>
      </c>
      <c r="D134" s="10">
        <v>2.286</v>
      </c>
      <c r="E134" s="9"/>
      <c r="F134" s="10">
        <v>8655541.0</v>
      </c>
      <c r="G134" s="11">
        <f t="shared" si="1"/>
        <v>0</v>
      </c>
      <c r="H134" s="12"/>
      <c r="I134" s="12"/>
      <c r="J134" s="12"/>
      <c r="K134" s="12"/>
      <c r="L134" s="12"/>
    </row>
    <row r="135">
      <c r="A135" s="7" t="s">
        <v>14</v>
      </c>
      <c r="B135" s="8">
        <v>44014.0</v>
      </c>
      <c r="C135" s="10">
        <v>701.143</v>
      </c>
      <c r="D135" s="10">
        <v>1.857</v>
      </c>
      <c r="E135" s="9"/>
      <c r="F135" s="10">
        <v>8655541.0</v>
      </c>
      <c r="G135" s="11">
        <f t="shared" si="1"/>
        <v>0</v>
      </c>
      <c r="H135" s="12"/>
      <c r="I135" s="12"/>
      <c r="J135" s="12"/>
      <c r="K135" s="12"/>
      <c r="L135" s="12"/>
    </row>
    <row r="136">
      <c r="A136" s="7" t="s">
        <v>14</v>
      </c>
      <c r="B136" s="8">
        <v>44015.0</v>
      </c>
      <c r="C136" s="10">
        <v>769.0</v>
      </c>
      <c r="D136" s="10">
        <v>1.857</v>
      </c>
      <c r="E136" s="9"/>
      <c r="F136" s="10">
        <v>8655541.0</v>
      </c>
      <c r="G136" s="11">
        <f t="shared" si="1"/>
        <v>0</v>
      </c>
      <c r="H136" s="12"/>
      <c r="I136" s="12"/>
      <c r="J136" s="12"/>
      <c r="K136" s="12"/>
      <c r="L136" s="12"/>
    </row>
    <row r="137">
      <c r="A137" s="7" t="s">
        <v>14</v>
      </c>
      <c r="B137" s="8">
        <v>44016.0</v>
      </c>
      <c r="C137" s="10">
        <v>829.429</v>
      </c>
      <c r="D137" s="10">
        <v>2.143</v>
      </c>
      <c r="E137" s="9"/>
      <c r="F137" s="10">
        <v>8655541.0</v>
      </c>
      <c r="G137" s="11">
        <f t="shared" si="1"/>
        <v>0</v>
      </c>
      <c r="H137" s="12"/>
      <c r="I137" s="12"/>
      <c r="J137" s="12"/>
      <c r="K137" s="12"/>
      <c r="L137" s="12"/>
    </row>
    <row r="138">
      <c r="A138" s="7" t="s">
        <v>14</v>
      </c>
      <c r="B138" s="8">
        <v>44017.0</v>
      </c>
      <c r="C138" s="10">
        <v>893.143</v>
      </c>
      <c r="D138" s="10">
        <v>2.143</v>
      </c>
      <c r="E138" s="9"/>
      <c r="F138" s="10">
        <v>8655541.0</v>
      </c>
      <c r="G138" s="11">
        <f t="shared" si="1"/>
        <v>0</v>
      </c>
      <c r="H138" s="12"/>
      <c r="I138" s="12"/>
      <c r="J138" s="12"/>
      <c r="K138" s="12"/>
      <c r="L138" s="12"/>
    </row>
    <row r="139">
      <c r="A139" s="7" t="s">
        <v>14</v>
      </c>
      <c r="B139" s="8">
        <v>44018.0</v>
      </c>
      <c r="C139" s="10">
        <v>947.0</v>
      </c>
      <c r="D139" s="10">
        <v>3.286</v>
      </c>
      <c r="E139" s="9"/>
      <c r="F139" s="10">
        <v>8655541.0</v>
      </c>
      <c r="G139" s="11">
        <f t="shared" si="1"/>
        <v>0</v>
      </c>
      <c r="H139" s="12"/>
      <c r="I139" s="12"/>
      <c r="J139" s="12"/>
      <c r="K139" s="12"/>
      <c r="L139" s="12"/>
    </row>
    <row r="140">
      <c r="A140" s="7" t="s">
        <v>14</v>
      </c>
      <c r="B140" s="8">
        <v>44019.0</v>
      </c>
      <c r="C140" s="10">
        <v>1033.286</v>
      </c>
      <c r="D140" s="10">
        <v>3.857</v>
      </c>
      <c r="E140" s="9"/>
      <c r="F140" s="10">
        <v>8655541.0</v>
      </c>
      <c r="G140" s="11">
        <f t="shared" si="1"/>
        <v>0</v>
      </c>
      <c r="H140" s="12"/>
      <c r="I140" s="12"/>
      <c r="J140" s="12"/>
      <c r="K140" s="12"/>
      <c r="L140" s="12"/>
    </row>
    <row r="141">
      <c r="A141" s="7" t="s">
        <v>14</v>
      </c>
      <c r="B141" s="8">
        <v>44020.0</v>
      </c>
      <c r="C141" s="10">
        <v>1084.0</v>
      </c>
      <c r="D141" s="10">
        <v>4.143</v>
      </c>
      <c r="E141" s="9"/>
      <c r="F141" s="10">
        <v>8655541.0</v>
      </c>
      <c r="G141" s="11">
        <f t="shared" si="1"/>
        <v>0</v>
      </c>
      <c r="H141" s="12"/>
      <c r="I141" s="12"/>
      <c r="J141" s="12"/>
      <c r="K141" s="12"/>
      <c r="L141" s="12"/>
    </row>
    <row r="142">
      <c r="A142" s="7" t="s">
        <v>14</v>
      </c>
      <c r="B142" s="8">
        <v>44021.0</v>
      </c>
      <c r="C142" s="10">
        <v>1138.143</v>
      </c>
      <c r="D142" s="10">
        <v>4.714</v>
      </c>
      <c r="E142" s="9"/>
      <c r="F142" s="10">
        <v>8655541.0</v>
      </c>
      <c r="G142" s="11">
        <f t="shared" si="1"/>
        <v>0</v>
      </c>
      <c r="H142" s="12"/>
      <c r="I142" s="12"/>
      <c r="J142" s="12"/>
      <c r="K142" s="12"/>
      <c r="L142" s="12"/>
    </row>
    <row r="143">
      <c r="A143" s="7" t="s">
        <v>14</v>
      </c>
      <c r="B143" s="8">
        <v>44022.0</v>
      </c>
      <c r="C143" s="10">
        <v>1205.286</v>
      </c>
      <c r="D143" s="10">
        <v>4.857</v>
      </c>
      <c r="E143" s="9"/>
      <c r="F143" s="10">
        <v>8655541.0</v>
      </c>
      <c r="G143" s="11">
        <f t="shared" si="1"/>
        <v>0</v>
      </c>
      <c r="H143" s="12"/>
      <c r="I143" s="12"/>
      <c r="J143" s="12"/>
      <c r="K143" s="12"/>
      <c r="L143" s="12"/>
    </row>
    <row r="144">
      <c r="A144" s="7" t="s">
        <v>14</v>
      </c>
      <c r="B144" s="8">
        <v>44023.0</v>
      </c>
      <c r="C144" s="10">
        <v>1254.857</v>
      </c>
      <c r="D144" s="10">
        <v>4.857</v>
      </c>
      <c r="E144" s="9"/>
      <c r="F144" s="10">
        <v>8655541.0</v>
      </c>
      <c r="G144" s="11">
        <f t="shared" si="1"/>
        <v>0</v>
      </c>
      <c r="H144" s="12"/>
      <c r="I144" s="12"/>
      <c r="J144" s="12"/>
      <c r="K144" s="12"/>
      <c r="L144" s="12"/>
    </row>
    <row r="145">
      <c r="A145" s="7" t="s">
        <v>14</v>
      </c>
      <c r="B145" s="8">
        <v>44024.0</v>
      </c>
      <c r="C145" s="10">
        <v>1313.0</v>
      </c>
      <c r="D145" s="10">
        <v>5.571</v>
      </c>
      <c r="E145" s="9"/>
      <c r="F145" s="10">
        <v>8655541.0</v>
      </c>
      <c r="G145" s="11">
        <f t="shared" si="1"/>
        <v>0</v>
      </c>
      <c r="H145" s="12"/>
      <c r="I145" s="12"/>
      <c r="J145" s="12"/>
      <c r="K145" s="12"/>
      <c r="L145" s="12"/>
    </row>
    <row r="146">
      <c r="A146" s="7" t="s">
        <v>14</v>
      </c>
      <c r="B146" s="8">
        <v>44025.0</v>
      </c>
      <c r="C146" s="10">
        <v>1396.714</v>
      </c>
      <c r="D146" s="10">
        <v>5.0</v>
      </c>
      <c r="E146" s="9"/>
      <c r="F146" s="10">
        <v>8655541.0</v>
      </c>
      <c r="G146" s="11">
        <f t="shared" si="1"/>
        <v>0</v>
      </c>
      <c r="H146" s="12"/>
      <c r="I146" s="12"/>
      <c r="J146" s="12"/>
      <c r="K146" s="12"/>
      <c r="L146" s="12"/>
    </row>
    <row r="147">
      <c r="A147" s="7" t="s">
        <v>14</v>
      </c>
      <c r="B147" s="8">
        <v>44026.0</v>
      </c>
      <c r="C147" s="10">
        <v>1427.286</v>
      </c>
      <c r="D147" s="10">
        <v>5.286</v>
      </c>
      <c r="E147" s="9"/>
      <c r="F147" s="10">
        <v>8655541.0</v>
      </c>
      <c r="G147" s="11">
        <f t="shared" si="1"/>
        <v>0</v>
      </c>
      <c r="H147" s="12"/>
      <c r="I147" s="12"/>
      <c r="J147" s="12"/>
      <c r="K147" s="12"/>
      <c r="L147" s="12"/>
    </row>
    <row r="148">
      <c r="A148" s="7" t="s">
        <v>14</v>
      </c>
      <c r="B148" s="8">
        <v>44027.0</v>
      </c>
      <c r="C148" s="10">
        <v>1505.857</v>
      </c>
      <c r="D148" s="10">
        <v>5.429</v>
      </c>
      <c r="E148" s="9"/>
      <c r="F148" s="10">
        <v>8655541.0</v>
      </c>
      <c r="G148" s="11">
        <f t="shared" si="1"/>
        <v>0</v>
      </c>
      <c r="H148" s="12"/>
      <c r="I148" s="12"/>
      <c r="J148" s="12"/>
      <c r="K148" s="12"/>
      <c r="L148" s="12"/>
    </row>
    <row r="149">
      <c r="A149" s="7" t="s">
        <v>14</v>
      </c>
      <c r="B149" s="8">
        <v>44028.0</v>
      </c>
      <c r="C149" s="10">
        <v>1565.0</v>
      </c>
      <c r="D149" s="10">
        <v>6.0</v>
      </c>
      <c r="E149" s="9"/>
      <c r="F149" s="10">
        <v>8655541.0</v>
      </c>
      <c r="G149" s="11">
        <f t="shared" si="1"/>
        <v>0</v>
      </c>
      <c r="H149" s="12"/>
      <c r="I149" s="12"/>
      <c r="J149" s="12"/>
      <c r="K149" s="12"/>
      <c r="L149" s="12"/>
    </row>
    <row r="150">
      <c r="A150" s="7" t="s">
        <v>14</v>
      </c>
      <c r="B150" s="8">
        <v>44029.0</v>
      </c>
      <c r="C150" s="10">
        <v>1593.0</v>
      </c>
      <c r="D150" s="10">
        <v>7.143</v>
      </c>
      <c r="E150" s="9"/>
      <c r="F150" s="10">
        <v>8655541.0</v>
      </c>
      <c r="G150" s="11">
        <f t="shared" si="1"/>
        <v>0</v>
      </c>
      <c r="H150" s="12"/>
      <c r="I150" s="12"/>
      <c r="J150" s="12"/>
      <c r="K150" s="12"/>
      <c r="L150" s="12"/>
    </row>
    <row r="151">
      <c r="A151" s="7" t="s">
        <v>14</v>
      </c>
      <c r="B151" s="8">
        <v>44030.0</v>
      </c>
      <c r="C151" s="10">
        <v>1633.0</v>
      </c>
      <c r="D151" s="10">
        <v>7.571</v>
      </c>
      <c r="E151" s="9"/>
      <c r="F151" s="10">
        <v>8655541.0</v>
      </c>
      <c r="G151" s="11">
        <f t="shared" si="1"/>
        <v>0</v>
      </c>
      <c r="H151" s="12"/>
      <c r="I151" s="12"/>
      <c r="J151" s="12"/>
      <c r="K151" s="12"/>
      <c r="L151" s="12"/>
    </row>
    <row r="152">
      <c r="A152" s="7" t="s">
        <v>14</v>
      </c>
      <c r="B152" s="8">
        <v>44031.0</v>
      </c>
      <c r="C152" s="10">
        <v>1601.286</v>
      </c>
      <c r="D152" s="10">
        <v>8.0</v>
      </c>
      <c r="E152" s="9"/>
      <c r="F152" s="10">
        <v>8655541.0</v>
      </c>
      <c r="G152" s="11">
        <f t="shared" si="1"/>
        <v>0</v>
      </c>
      <c r="H152" s="12"/>
      <c r="I152" s="12"/>
      <c r="J152" s="12"/>
      <c r="K152" s="12"/>
      <c r="L152" s="12"/>
    </row>
    <row r="153">
      <c r="A153" s="7" t="s">
        <v>14</v>
      </c>
      <c r="B153" s="8">
        <v>44032.0</v>
      </c>
      <c r="C153" s="10">
        <v>1625.143</v>
      </c>
      <c r="D153" s="10">
        <v>9.143</v>
      </c>
      <c r="E153" s="9"/>
      <c r="F153" s="10">
        <v>8655541.0</v>
      </c>
      <c r="G153" s="11">
        <f t="shared" si="1"/>
        <v>0</v>
      </c>
      <c r="H153" s="12"/>
      <c r="I153" s="12"/>
      <c r="J153" s="12"/>
      <c r="K153" s="12"/>
      <c r="L153" s="12"/>
    </row>
    <row r="154">
      <c r="A154" s="7" t="s">
        <v>14</v>
      </c>
      <c r="B154" s="8">
        <v>44033.0</v>
      </c>
      <c r="C154" s="10">
        <v>1682.571</v>
      </c>
      <c r="D154" s="10">
        <v>9.429</v>
      </c>
      <c r="E154" s="9"/>
      <c r="F154" s="10">
        <v>8655541.0</v>
      </c>
      <c r="G154" s="11">
        <f t="shared" si="1"/>
        <v>0</v>
      </c>
      <c r="H154" s="12"/>
      <c r="I154" s="12"/>
      <c r="J154" s="12"/>
      <c r="K154" s="12"/>
      <c r="L154" s="12"/>
    </row>
    <row r="155">
      <c r="A155" s="7" t="s">
        <v>14</v>
      </c>
      <c r="B155" s="8">
        <v>44034.0</v>
      </c>
      <c r="C155" s="10">
        <v>1706.429</v>
      </c>
      <c r="D155" s="10">
        <v>9.429</v>
      </c>
      <c r="E155" s="9"/>
      <c r="F155" s="10">
        <v>8655541.0</v>
      </c>
      <c r="G155" s="11">
        <f t="shared" si="1"/>
        <v>0</v>
      </c>
      <c r="H155" s="12"/>
      <c r="I155" s="12"/>
      <c r="J155" s="12"/>
      <c r="K155" s="12"/>
      <c r="L155" s="12"/>
    </row>
    <row r="156">
      <c r="A156" s="7" t="s">
        <v>14</v>
      </c>
      <c r="B156" s="8">
        <v>44035.0</v>
      </c>
      <c r="C156" s="10">
        <v>1713.714</v>
      </c>
      <c r="D156" s="10">
        <v>10.429</v>
      </c>
      <c r="E156" s="9"/>
      <c r="F156" s="10">
        <v>8655541.0</v>
      </c>
      <c r="G156" s="11">
        <f t="shared" si="1"/>
        <v>0</v>
      </c>
      <c r="H156" s="12"/>
      <c r="I156" s="12"/>
      <c r="J156" s="12"/>
      <c r="K156" s="12"/>
      <c r="L156" s="12"/>
    </row>
    <row r="157">
      <c r="A157" s="7" t="s">
        <v>14</v>
      </c>
      <c r="B157" s="8">
        <v>44036.0</v>
      </c>
      <c r="C157" s="10">
        <v>1745.857</v>
      </c>
      <c r="D157" s="10">
        <v>9.857</v>
      </c>
      <c r="E157" s="9"/>
      <c r="F157" s="10">
        <v>8655541.0</v>
      </c>
      <c r="G157" s="11">
        <f t="shared" si="1"/>
        <v>0</v>
      </c>
      <c r="H157" s="12"/>
      <c r="I157" s="12"/>
      <c r="J157" s="12"/>
      <c r="K157" s="12"/>
      <c r="L157" s="12"/>
    </row>
    <row r="158">
      <c r="A158" s="7" t="s">
        <v>14</v>
      </c>
      <c r="B158" s="8">
        <v>44037.0</v>
      </c>
      <c r="C158" s="10">
        <v>1697.857</v>
      </c>
      <c r="D158" s="10">
        <v>9.714</v>
      </c>
      <c r="E158" s="9"/>
      <c r="F158" s="10">
        <v>8655541.0</v>
      </c>
      <c r="G158" s="11">
        <f t="shared" si="1"/>
        <v>0</v>
      </c>
      <c r="H158" s="12"/>
      <c r="I158" s="12"/>
      <c r="J158" s="12"/>
      <c r="K158" s="12"/>
      <c r="L158" s="12"/>
    </row>
    <row r="159">
      <c r="A159" s="7" t="s">
        <v>14</v>
      </c>
      <c r="B159" s="8">
        <v>44038.0</v>
      </c>
      <c r="C159" s="10">
        <v>1701.571</v>
      </c>
      <c r="D159" s="10">
        <v>9.857</v>
      </c>
      <c r="E159" s="9"/>
      <c r="F159" s="10">
        <v>8655541.0</v>
      </c>
      <c r="G159" s="11">
        <f t="shared" si="1"/>
        <v>0</v>
      </c>
      <c r="H159" s="12"/>
      <c r="I159" s="12"/>
      <c r="J159" s="12"/>
      <c r="K159" s="12"/>
      <c r="L159" s="12"/>
    </row>
    <row r="160">
      <c r="A160" s="7" t="s">
        <v>14</v>
      </c>
      <c r="B160" s="8">
        <v>44039.0</v>
      </c>
      <c r="C160" s="10">
        <v>1724.571</v>
      </c>
      <c r="D160" s="10">
        <v>9.143</v>
      </c>
      <c r="E160" s="9"/>
      <c r="F160" s="10">
        <v>8655541.0</v>
      </c>
      <c r="G160" s="11">
        <f t="shared" si="1"/>
        <v>0</v>
      </c>
      <c r="H160" s="12"/>
      <c r="I160" s="12"/>
      <c r="J160" s="12"/>
      <c r="K160" s="12"/>
      <c r="L160" s="12"/>
    </row>
    <row r="161">
      <c r="A161" s="7" t="s">
        <v>14</v>
      </c>
      <c r="B161" s="8">
        <v>44040.0</v>
      </c>
      <c r="C161" s="10">
        <v>1741.571</v>
      </c>
      <c r="D161" s="10">
        <v>9.0</v>
      </c>
      <c r="E161" s="9"/>
      <c r="F161" s="10">
        <v>8655541.0</v>
      </c>
      <c r="G161" s="11">
        <f t="shared" si="1"/>
        <v>0</v>
      </c>
      <c r="H161" s="12"/>
      <c r="I161" s="12"/>
      <c r="J161" s="12"/>
      <c r="K161" s="12"/>
      <c r="L161" s="12"/>
    </row>
    <row r="162">
      <c r="A162" s="7" t="s">
        <v>14</v>
      </c>
      <c r="B162" s="8">
        <v>44041.0</v>
      </c>
      <c r="C162" s="10">
        <v>1728.714</v>
      </c>
      <c r="D162" s="10">
        <v>10.286</v>
      </c>
      <c r="E162" s="9"/>
      <c r="F162" s="10">
        <v>8655541.0</v>
      </c>
      <c r="G162" s="11">
        <f t="shared" si="1"/>
        <v>0</v>
      </c>
      <c r="H162" s="12"/>
      <c r="I162" s="12"/>
      <c r="J162" s="12"/>
      <c r="K162" s="12"/>
      <c r="L162" s="12"/>
    </row>
    <row r="163">
      <c r="A163" s="7" t="s">
        <v>14</v>
      </c>
      <c r="B163" s="8">
        <v>44042.0</v>
      </c>
      <c r="C163" s="10">
        <v>1699.714</v>
      </c>
      <c r="D163" s="10">
        <v>10.143</v>
      </c>
      <c r="E163" s="9"/>
      <c r="F163" s="10">
        <v>8655541.0</v>
      </c>
      <c r="G163" s="11">
        <f t="shared" si="1"/>
        <v>0</v>
      </c>
      <c r="H163" s="12"/>
      <c r="I163" s="12"/>
      <c r="J163" s="12"/>
      <c r="K163" s="12"/>
      <c r="L163" s="12"/>
    </row>
    <row r="164">
      <c r="A164" s="7" t="s">
        <v>14</v>
      </c>
      <c r="B164" s="8">
        <v>44043.0</v>
      </c>
      <c r="C164" s="10">
        <v>1632.857</v>
      </c>
      <c r="D164" s="10">
        <v>11.0</v>
      </c>
      <c r="E164" s="9"/>
      <c r="F164" s="10">
        <v>8655541.0</v>
      </c>
      <c r="G164" s="11">
        <f t="shared" si="1"/>
        <v>0</v>
      </c>
      <c r="H164" s="12"/>
      <c r="I164" s="12"/>
      <c r="J164" s="12"/>
      <c r="K164" s="12"/>
      <c r="L164" s="12"/>
    </row>
    <row r="165">
      <c r="A165" s="7" t="s">
        <v>14</v>
      </c>
      <c r="B165" s="8">
        <v>44044.0</v>
      </c>
      <c r="C165" s="10">
        <v>1563.286</v>
      </c>
      <c r="D165" s="10">
        <v>12.0</v>
      </c>
      <c r="E165" s="9"/>
      <c r="F165" s="10">
        <v>8655541.0</v>
      </c>
      <c r="G165" s="11">
        <f t="shared" si="1"/>
        <v>0</v>
      </c>
      <c r="H165" s="12"/>
      <c r="I165" s="12"/>
      <c r="J165" s="12"/>
      <c r="K165" s="12"/>
      <c r="L165" s="12"/>
    </row>
    <row r="166">
      <c r="A166" s="7" t="s">
        <v>14</v>
      </c>
      <c r="B166" s="8">
        <v>44045.0</v>
      </c>
      <c r="C166" s="10">
        <v>1515.571</v>
      </c>
      <c r="D166" s="10">
        <v>12.0</v>
      </c>
      <c r="E166" s="9"/>
      <c r="F166" s="10">
        <v>8655541.0</v>
      </c>
      <c r="G166" s="11">
        <f t="shared" si="1"/>
        <v>0</v>
      </c>
      <c r="H166" s="12"/>
      <c r="I166" s="12"/>
      <c r="J166" s="12"/>
      <c r="K166" s="12"/>
      <c r="L166" s="12"/>
    </row>
    <row r="167">
      <c r="A167" s="7" t="s">
        <v>14</v>
      </c>
      <c r="B167" s="8">
        <v>44046.0</v>
      </c>
      <c r="C167" s="10">
        <v>1480.143</v>
      </c>
      <c r="D167" s="10">
        <v>13.143</v>
      </c>
      <c r="E167" s="9"/>
      <c r="F167" s="10">
        <v>8655541.0</v>
      </c>
      <c r="G167" s="11">
        <f t="shared" si="1"/>
        <v>0</v>
      </c>
      <c r="H167" s="12"/>
      <c r="I167" s="12"/>
      <c r="J167" s="12"/>
      <c r="K167" s="12"/>
      <c r="L167" s="12"/>
    </row>
    <row r="168">
      <c r="A168" s="7" t="s">
        <v>14</v>
      </c>
      <c r="B168" s="8">
        <v>44047.0</v>
      </c>
      <c r="C168" s="10">
        <v>1423.571</v>
      </c>
      <c r="D168" s="10">
        <v>13.571</v>
      </c>
      <c r="E168" s="9"/>
      <c r="F168" s="10">
        <v>8655541.0</v>
      </c>
      <c r="G168" s="11">
        <f t="shared" si="1"/>
        <v>0</v>
      </c>
      <c r="H168" s="12"/>
      <c r="I168" s="12"/>
      <c r="J168" s="12"/>
      <c r="K168" s="12"/>
      <c r="L168" s="12"/>
    </row>
    <row r="169">
      <c r="A169" s="7" t="s">
        <v>14</v>
      </c>
      <c r="B169" s="8">
        <v>44048.0</v>
      </c>
      <c r="C169" s="10">
        <v>1385.857</v>
      </c>
      <c r="D169" s="10">
        <v>12.857</v>
      </c>
      <c r="E169" s="9"/>
      <c r="F169" s="10">
        <v>8655541.0</v>
      </c>
      <c r="G169" s="11">
        <f t="shared" si="1"/>
        <v>0</v>
      </c>
      <c r="H169" s="12"/>
      <c r="I169" s="12"/>
      <c r="J169" s="12"/>
      <c r="K169" s="12"/>
      <c r="L169" s="12"/>
    </row>
    <row r="170">
      <c r="A170" s="7" t="s">
        <v>14</v>
      </c>
      <c r="B170" s="8">
        <v>44049.0</v>
      </c>
      <c r="C170" s="10">
        <v>1370.143</v>
      </c>
      <c r="D170" s="10">
        <v>12.0</v>
      </c>
      <c r="E170" s="9"/>
      <c r="F170" s="10">
        <v>8655541.0</v>
      </c>
      <c r="G170" s="11">
        <f t="shared" si="1"/>
        <v>0</v>
      </c>
      <c r="H170" s="12"/>
      <c r="I170" s="12"/>
      <c r="J170" s="12"/>
      <c r="K170" s="12"/>
      <c r="L170" s="12"/>
    </row>
    <row r="171">
      <c r="A171" s="7" t="s">
        <v>14</v>
      </c>
      <c r="B171" s="8">
        <v>44050.0</v>
      </c>
      <c r="C171" s="10">
        <v>1427.571</v>
      </c>
      <c r="D171" s="10">
        <v>11.714</v>
      </c>
      <c r="E171" s="9"/>
      <c r="F171" s="10">
        <v>8655541.0</v>
      </c>
      <c r="G171" s="11">
        <f t="shared" si="1"/>
        <v>0</v>
      </c>
      <c r="H171" s="12"/>
      <c r="I171" s="12"/>
      <c r="J171" s="12"/>
      <c r="K171" s="12"/>
      <c r="L171" s="12"/>
    </row>
    <row r="172">
      <c r="A172" s="7" t="s">
        <v>14</v>
      </c>
      <c r="B172" s="8">
        <v>44051.0</v>
      </c>
      <c r="C172" s="10">
        <v>1446.0</v>
      </c>
      <c r="D172" s="10">
        <v>11.571</v>
      </c>
      <c r="E172" s="9"/>
      <c r="F172" s="10">
        <v>8655541.0</v>
      </c>
      <c r="G172" s="11">
        <f t="shared" si="1"/>
        <v>0</v>
      </c>
      <c r="H172" s="12"/>
      <c r="I172" s="12"/>
      <c r="J172" s="12"/>
      <c r="K172" s="12"/>
      <c r="L172" s="12"/>
    </row>
    <row r="173">
      <c r="A173" s="7" t="s">
        <v>14</v>
      </c>
      <c r="B173" s="8">
        <v>44052.0</v>
      </c>
      <c r="C173" s="10">
        <v>1476.857</v>
      </c>
      <c r="D173" s="10">
        <v>11.0</v>
      </c>
      <c r="E173" s="9"/>
      <c r="F173" s="10">
        <v>8655541.0</v>
      </c>
      <c r="G173" s="11">
        <f t="shared" si="1"/>
        <v>0</v>
      </c>
      <c r="H173" s="12"/>
      <c r="I173" s="12"/>
      <c r="J173" s="12"/>
      <c r="K173" s="12"/>
      <c r="L173" s="12"/>
    </row>
    <row r="174">
      <c r="A174" s="7" t="s">
        <v>14</v>
      </c>
      <c r="B174" s="8">
        <v>44053.0</v>
      </c>
      <c r="C174" s="10">
        <v>1463.143</v>
      </c>
      <c r="D174" s="10">
        <v>11.0</v>
      </c>
      <c r="E174" s="9"/>
      <c r="F174" s="10">
        <v>8655541.0</v>
      </c>
      <c r="G174" s="11">
        <f t="shared" si="1"/>
        <v>0</v>
      </c>
      <c r="H174" s="12"/>
      <c r="I174" s="12"/>
      <c r="J174" s="12"/>
      <c r="K174" s="12"/>
      <c r="L174" s="12"/>
    </row>
    <row r="175">
      <c r="A175" s="7" t="s">
        <v>14</v>
      </c>
      <c r="B175" s="8">
        <v>44054.0</v>
      </c>
      <c r="C175" s="10">
        <v>1476.571</v>
      </c>
      <c r="D175" s="10">
        <v>11.0</v>
      </c>
      <c r="E175" s="9"/>
      <c r="F175" s="10">
        <v>8655541.0</v>
      </c>
      <c r="G175" s="11">
        <f t="shared" si="1"/>
        <v>0</v>
      </c>
      <c r="H175" s="12"/>
      <c r="I175" s="12"/>
      <c r="J175" s="12"/>
      <c r="K175" s="12"/>
      <c r="L175" s="12"/>
    </row>
    <row r="176">
      <c r="A176" s="7" t="s">
        <v>14</v>
      </c>
      <c r="B176" s="8">
        <v>44055.0</v>
      </c>
      <c r="C176" s="10">
        <v>1466.857</v>
      </c>
      <c r="D176" s="10">
        <v>11.714</v>
      </c>
      <c r="E176" s="9"/>
      <c r="F176" s="10">
        <v>8655541.0</v>
      </c>
      <c r="G176" s="11">
        <f t="shared" si="1"/>
        <v>0</v>
      </c>
      <c r="H176" s="12"/>
      <c r="I176" s="12"/>
      <c r="J176" s="12"/>
      <c r="K176" s="12"/>
      <c r="L176" s="12"/>
    </row>
    <row r="177">
      <c r="A177" s="7" t="s">
        <v>14</v>
      </c>
      <c r="B177" s="8">
        <v>44056.0</v>
      </c>
      <c r="C177" s="10">
        <v>1462.0</v>
      </c>
      <c r="D177" s="10">
        <v>12.714</v>
      </c>
      <c r="E177" s="9"/>
      <c r="F177" s="10">
        <v>8655541.0</v>
      </c>
      <c r="G177" s="11">
        <f t="shared" si="1"/>
        <v>0</v>
      </c>
      <c r="H177" s="12"/>
      <c r="I177" s="12"/>
      <c r="J177" s="12"/>
      <c r="K177" s="12"/>
      <c r="L177" s="12"/>
    </row>
    <row r="178">
      <c r="A178" s="7" t="s">
        <v>14</v>
      </c>
      <c r="B178" s="8">
        <v>44057.0</v>
      </c>
      <c r="C178" s="10">
        <v>1408.286</v>
      </c>
      <c r="D178" s="10">
        <v>12.714</v>
      </c>
      <c r="E178" s="9"/>
      <c r="F178" s="10">
        <v>8655541.0</v>
      </c>
      <c r="G178" s="11">
        <f t="shared" si="1"/>
        <v>0</v>
      </c>
      <c r="H178" s="12"/>
      <c r="I178" s="12"/>
      <c r="J178" s="12"/>
      <c r="K178" s="12"/>
      <c r="L178" s="12"/>
    </row>
    <row r="179">
      <c r="A179" s="7" t="s">
        <v>14</v>
      </c>
      <c r="B179" s="8">
        <v>44058.0</v>
      </c>
      <c r="C179" s="10">
        <v>1408.714</v>
      </c>
      <c r="D179" s="10">
        <v>12.286</v>
      </c>
      <c r="E179" s="9"/>
      <c r="F179" s="10">
        <v>8655541.0</v>
      </c>
      <c r="G179" s="11">
        <f t="shared" si="1"/>
        <v>0</v>
      </c>
      <c r="H179" s="12"/>
      <c r="I179" s="12"/>
      <c r="J179" s="12"/>
      <c r="K179" s="12"/>
      <c r="L179" s="12"/>
    </row>
    <row r="180">
      <c r="A180" s="7" t="s">
        <v>14</v>
      </c>
      <c r="B180" s="8">
        <v>44059.0</v>
      </c>
      <c r="C180" s="10">
        <v>1429.286</v>
      </c>
      <c r="D180" s="10">
        <v>14.0</v>
      </c>
      <c r="E180" s="9"/>
      <c r="F180" s="10">
        <v>8655541.0</v>
      </c>
      <c r="G180" s="11">
        <f t="shared" si="1"/>
        <v>0</v>
      </c>
      <c r="H180" s="12"/>
      <c r="I180" s="12"/>
      <c r="J180" s="12"/>
      <c r="K180" s="12"/>
      <c r="L180" s="12"/>
    </row>
    <row r="181">
      <c r="A181" s="7" t="s">
        <v>14</v>
      </c>
      <c r="B181" s="8">
        <v>44060.0</v>
      </c>
      <c r="C181" s="10">
        <v>1421.571</v>
      </c>
      <c r="D181" s="10">
        <v>12.429</v>
      </c>
      <c r="E181" s="9"/>
      <c r="F181" s="10">
        <v>8655541.0</v>
      </c>
      <c r="G181" s="11">
        <f t="shared" si="1"/>
        <v>0</v>
      </c>
      <c r="H181" s="12"/>
      <c r="I181" s="12"/>
      <c r="J181" s="12"/>
      <c r="K181" s="12"/>
      <c r="L181" s="12"/>
    </row>
    <row r="182">
      <c r="A182" s="7" t="s">
        <v>14</v>
      </c>
      <c r="B182" s="8">
        <v>44061.0</v>
      </c>
      <c r="C182" s="10">
        <v>1396.714</v>
      </c>
      <c r="D182" s="10">
        <v>12.857</v>
      </c>
      <c r="E182" s="9"/>
      <c r="F182" s="10">
        <v>8655541.0</v>
      </c>
      <c r="G182" s="11">
        <f t="shared" si="1"/>
        <v>0</v>
      </c>
      <c r="H182" s="12"/>
      <c r="I182" s="12"/>
      <c r="J182" s="12"/>
      <c r="K182" s="12"/>
      <c r="L182" s="12"/>
    </row>
    <row r="183">
      <c r="A183" s="7" t="s">
        <v>14</v>
      </c>
      <c r="B183" s="8">
        <v>44062.0</v>
      </c>
      <c r="C183" s="10">
        <v>1399.286</v>
      </c>
      <c r="D183" s="10">
        <v>12.429</v>
      </c>
      <c r="E183" s="9"/>
      <c r="F183" s="10">
        <v>8655541.0</v>
      </c>
      <c r="G183" s="11">
        <f t="shared" si="1"/>
        <v>0</v>
      </c>
      <c r="H183" s="12"/>
      <c r="I183" s="12"/>
      <c r="J183" s="12"/>
      <c r="K183" s="12"/>
      <c r="L183" s="12"/>
    </row>
    <row r="184">
      <c r="A184" s="7" t="s">
        <v>14</v>
      </c>
      <c r="B184" s="8">
        <v>44063.0</v>
      </c>
      <c r="C184" s="10">
        <v>1377.0</v>
      </c>
      <c r="D184" s="10">
        <v>11.857</v>
      </c>
      <c r="E184" s="9"/>
      <c r="F184" s="10">
        <v>8655541.0</v>
      </c>
      <c r="G184" s="11">
        <f t="shared" si="1"/>
        <v>0</v>
      </c>
      <c r="H184" s="12"/>
      <c r="I184" s="12"/>
      <c r="J184" s="12"/>
      <c r="K184" s="12"/>
      <c r="L184" s="12"/>
    </row>
    <row r="185">
      <c r="A185" s="7" t="s">
        <v>14</v>
      </c>
      <c r="B185" s="8">
        <v>44064.0</v>
      </c>
      <c r="C185" s="10">
        <v>1392.0</v>
      </c>
      <c r="D185" s="10">
        <v>12.0</v>
      </c>
      <c r="E185" s="9"/>
      <c r="F185" s="10">
        <v>8655541.0</v>
      </c>
      <c r="G185" s="11">
        <f t="shared" si="1"/>
        <v>0</v>
      </c>
      <c r="H185" s="12"/>
      <c r="I185" s="12"/>
      <c r="J185" s="12"/>
      <c r="K185" s="12"/>
      <c r="L185" s="12"/>
    </row>
    <row r="186">
      <c r="A186" s="7" t="s">
        <v>14</v>
      </c>
      <c r="B186" s="8">
        <v>44065.0</v>
      </c>
      <c r="C186" s="10">
        <v>1385.429</v>
      </c>
      <c r="D186" s="10">
        <v>12.0</v>
      </c>
      <c r="E186" s="9"/>
      <c r="F186" s="10">
        <v>8655541.0</v>
      </c>
      <c r="G186" s="11">
        <f t="shared" si="1"/>
        <v>0</v>
      </c>
      <c r="H186" s="12"/>
      <c r="I186" s="12"/>
      <c r="J186" s="12"/>
      <c r="K186" s="12"/>
      <c r="L186" s="12"/>
    </row>
    <row r="187">
      <c r="A187" s="7" t="s">
        <v>14</v>
      </c>
      <c r="B187" s="8">
        <v>44066.0</v>
      </c>
      <c r="C187" s="10">
        <v>1370.714</v>
      </c>
      <c r="D187" s="10">
        <v>11.143</v>
      </c>
      <c r="E187" s="9"/>
      <c r="F187" s="10">
        <v>8655541.0</v>
      </c>
      <c r="G187" s="11">
        <f t="shared" si="1"/>
        <v>0</v>
      </c>
      <c r="H187" s="12"/>
      <c r="I187" s="12"/>
      <c r="J187" s="12"/>
      <c r="K187" s="12"/>
      <c r="L187" s="12"/>
    </row>
    <row r="188">
      <c r="A188" s="7" t="s">
        <v>14</v>
      </c>
      <c r="B188" s="8">
        <v>44067.0</v>
      </c>
      <c r="C188" s="10">
        <v>1406.429</v>
      </c>
      <c r="D188" s="10">
        <v>12.857</v>
      </c>
      <c r="E188" s="9"/>
      <c r="F188" s="10">
        <v>8655541.0</v>
      </c>
      <c r="G188" s="11">
        <f t="shared" si="1"/>
        <v>0</v>
      </c>
      <c r="H188" s="12"/>
      <c r="I188" s="12"/>
      <c r="J188" s="12"/>
      <c r="K188" s="12"/>
      <c r="L188" s="12"/>
    </row>
    <row r="189">
      <c r="A189" s="7" t="s">
        <v>14</v>
      </c>
      <c r="B189" s="8">
        <v>44068.0</v>
      </c>
      <c r="C189" s="10">
        <v>1450.286</v>
      </c>
      <c r="D189" s="10">
        <v>13.571</v>
      </c>
      <c r="E189" s="9"/>
      <c r="F189" s="10">
        <v>8655541.0</v>
      </c>
      <c r="G189" s="11">
        <f t="shared" si="1"/>
        <v>0</v>
      </c>
      <c r="H189" s="12"/>
      <c r="I189" s="12"/>
      <c r="J189" s="12"/>
      <c r="K189" s="12"/>
      <c r="L189" s="12"/>
    </row>
    <row r="190">
      <c r="A190" s="7" t="s">
        <v>14</v>
      </c>
      <c r="B190" s="8">
        <v>44069.0</v>
      </c>
      <c r="C190" s="10">
        <v>1495.0</v>
      </c>
      <c r="D190" s="10">
        <v>13.429</v>
      </c>
      <c r="E190" s="9"/>
      <c r="F190" s="10">
        <v>8655541.0</v>
      </c>
      <c r="G190" s="11">
        <f t="shared" si="1"/>
        <v>0</v>
      </c>
      <c r="H190" s="12"/>
      <c r="I190" s="12"/>
      <c r="J190" s="12"/>
      <c r="K190" s="12"/>
      <c r="L190" s="12"/>
    </row>
    <row r="191">
      <c r="A191" s="7" t="s">
        <v>14</v>
      </c>
      <c r="B191" s="8">
        <v>44070.0</v>
      </c>
      <c r="C191" s="10">
        <v>1578.429</v>
      </c>
      <c r="D191" s="10">
        <v>13.286</v>
      </c>
      <c r="E191" s="9"/>
      <c r="F191" s="10">
        <v>8655541.0</v>
      </c>
      <c r="G191" s="11">
        <f t="shared" si="1"/>
        <v>0</v>
      </c>
      <c r="H191" s="12"/>
      <c r="I191" s="12"/>
      <c r="J191" s="12"/>
      <c r="K191" s="12"/>
      <c r="L191" s="12"/>
    </row>
    <row r="192">
      <c r="A192" s="7" t="s">
        <v>14</v>
      </c>
      <c r="B192" s="8">
        <v>44071.0</v>
      </c>
      <c r="C192" s="10">
        <v>1626.857</v>
      </c>
      <c r="D192" s="10">
        <v>13.143</v>
      </c>
      <c r="E192" s="9"/>
      <c r="F192" s="10">
        <v>8655541.0</v>
      </c>
      <c r="G192" s="11">
        <f t="shared" si="1"/>
        <v>0</v>
      </c>
      <c r="H192" s="12"/>
      <c r="I192" s="12"/>
      <c r="J192" s="12"/>
      <c r="K192" s="12"/>
      <c r="L192" s="12"/>
    </row>
    <row r="193">
      <c r="A193" s="7" t="s">
        <v>14</v>
      </c>
      <c r="B193" s="8">
        <v>44072.0</v>
      </c>
      <c r="C193" s="10">
        <v>1655.286</v>
      </c>
      <c r="D193" s="10">
        <v>12.429</v>
      </c>
      <c r="E193" s="9"/>
      <c r="F193" s="10">
        <v>8655541.0</v>
      </c>
      <c r="G193" s="11">
        <f t="shared" si="1"/>
        <v>0</v>
      </c>
      <c r="H193" s="12"/>
      <c r="I193" s="12"/>
      <c r="J193" s="12"/>
      <c r="K193" s="12"/>
      <c r="L193" s="12"/>
    </row>
    <row r="194">
      <c r="A194" s="7" t="s">
        <v>14</v>
      </c>
      <c r="B194" s="8">
        <v>44073.0</v>
      </c>
      <c r="C194" s="10">
        <v>1674.714</v>
      </c>
      <c r="D194" s="10">
        <v>12.571</v>
      </c>
      <c r="E194" s="9"/>
      <c r="F194" s="10">
        <v>8655541.0</v>
      </c>
      <c r="G194" s="11">
        <f t="shared" si="1"/>
        <v>0</v>
      </c>
      <c r="H194" s="12"/>
      <c r="I194" s="12"/>
      <c r="J194" s="12"/>
      <c r="K194" s="12"/>
      <c r="L194" s="12"/>
    </row>
    <row r="195">
      <c r="A195" s="7" t="s">
        <v>14</v>
      </c>
      <c r="B195" s="8">
        <v>44074.0</v>
      </c>
      <c r="C195" s="10">
        <v>1714.429</v>
      </c>
      <c r="D195" s="10">
        <v>13.571</v>
      </c>
      <c r="E195" s="9"/>
      <c r="F195" s="10">
        <v>8655541.0</v>
      </c>
      <c r="G195" s="11">
        <f t="shared" si="1"/>
        <v>0</v>
      </c>
      <c r="H195" s="12"/>
      <c r="I195" s="12"/>
      <c r="J195" s="12"/>
      <c r="K195" s="12"/>
      <c r="L195" s="12"/>
    </row>
    <row r="196">
      <c r="A196" s="7" t="s">
        <v>14</v>
      </c>
      <c r="B196" s="8">
        <v>44075.0</v>
      </c>
      <c r="C196" s="10">
        <v>1756.714</v>
      </c>
      <c r="D196" s="10">
        <v>13.0</v>
      </c>
      <c r="E196" s="9"/>
      <c r="F196" s="10">
        <v>8655541.0</v>
      </c>
      <c r="G196" s="11">
        <f t="shared" si="1"/>
        <v>0</v>
      </c>
      <c r="H196" s="12"/>
      <c r="I196" s="12"/>
      <c r="J196" s="12"/>
      <c r="K196" s="12"/>
      <c r="L196" s="12"/>
    </row>
    <row r="197">
      <c r="A197" s="7" t="s">
        <v>14</v>
      </c>
      <c r="B197" s="8">
        <v>44076.0</v>
      </c>
      <c r="C197" s="10">
        <v>1933.857</v>
      </c>
      <c r="D197" s="10">
        <v>13.429</v>
      </c>
      <c r="E197" s="9"/>
      <c r="F197" s="10">
        <v>8655541.0</v>
      </c>
      <c r="G197" s="11">
        <f t="shared" si="1"/>
        <v>0</v>
      </c>
      <c r="H197" s="12"/>
      <c r="I197" s="12"/>
      <c r="J197" s="12"/>
      <c r="K197" s="12"/>
      <c r="L197" s="12"/>
    </row>
    <row r="198">
      <c r="A198" s="7" t="s">
        <v>14</v>
      </c>
      <c r="B198" s="8">
        <v>44077.0</v>
      </c>
      <c r="C198" s="10">
        <v>2018.143</v>
      </c>
      <c r="D198" s="10">
        <v>14.143</v>
      </c>
      <c r="E198" s="9"/>
      <c r="F198" s="10">
        <v>8655541.0</v>
      </c>
      <c r="G198" s="11">
        <f t="shared" si="1"/>
        <v>0</v>
      </c>
      <c r="H198" s="12"/>
      <c r="I198" s="12"/>
      <c r="J198" s="12"/>
      <c r="K198" s="12"/>
      <c r="L198" s="12"/>
    </row>
    <row r="199">
      <c r="A199" s="7" t="s">
        <v>14</v>
      </c>
      <c r="B199" s="8">
        <v>44078.0</v>
      </c>
      <c r="C199" s="10">
        <v>2131.143</v>
      </c>
      <c r="D199" s="10">
        <v>14.143</v>
      </c>
      <c r="E199" s="9"/>
      <c r="F199" s="10">
        <v>8655541.0</v>
      </c>
      <c r="G199" s="11">
        <f t="shared" si="1"/>
        <v>0</v>
      </c>
      <c r="H199" s="12"/>
      <c r="I199" s="12"/>
      <c r="J199" s="12"/>
      <c r="K199" s="12"/>
      <c r="L199" s="12"/>
    </row>
    <row r="200">
      <c r="A200" s="7" t="s">
        <v>14</v>
      </c>
      <c r="B200" s="8">
        <v>44079.0</v>
      </c>
      <c r="C200" s="10">
        <v>2216.143</v>
      </c>
      <c r="D200" s="10">
        <v>15.571</v>
      </c>
      <c r="E200" s="9"/>
      <c r="F200" s="10">
        <v>8655541.0</v>
      </c>
      <c r="G200" s="11">
        <f t="shared" si="1"/>
        <v>0</v>
      </c>
      <c r="H200" s="12"/>
      <c r="I200" s="12"/>
      <c r="J200" s="12"/>
      <c r="K200" s="12"/>
      <c r="L200" s="12"/>
    </row>
    <row r="201">
      <c r="A201" s="7" t="s">
        <v>14</v>
      </c>
      <c r="B201" s="8">
        <v>44080.0</v>
      </c>
      <c r="C201" s="10">
        <v>2369.857</v>
      </c>
      <c r="D201" s="10">
        <v>15.286</v>
      </c>
      <c r="E201" s="9"/>
      <c r="F201" s="10">
        <v>8655541.0</v>
      </c>
      <c r="G201" s="11">
        <f t="shared" si="1"/>
        <v>0</v>
      </c>
      <c r="H201" s="12"/>
      <c r="I201" s="12"/>
      <c r="J201" s="12"/>
      <c r="K201" s="12"/>
      <c r="L201" s="12"/>
    </row>
    <row r="202">
      <c r="A202" s="7" t="s">
        <v>14</v>
      </c>
      <c r="B202" s="8">
        <v>44081.0</v>
      </c>
      <c r="C202" s="10">
        <v>2542.714</v>
      </c>
      <c r="D202" s="10">
        <v>14.429</v>
      </c>
      <c r="E202" s="9"/>
      <c r="F202" s="10">
        <v>8655541.0</v>
      </c>
      <c r="G202" s="11">
        <f t="shared" si="1"/>
        <v>0</v>
      </c>
      <c r="H202" s="12"/>
      <c r="I202" s="12"/>
      <c r="J202" s="12"/>
      <c r="K202" s="12"/>
      <c r="L202" s="12"/>
    </row>
    <row r="203">
      <c r="A203" s="7" t="s">
        <v>14</v>
      </c>
      <c r="B203" s="8">
        <v>44082.0</v>
      </c>
      <c r="C203" s="10">
        <v>2719.429</v>
      </c>
      <c r="D203" s="10">
        <v>15.143</v>
      </c>
      <c r="E203" s="9"/>
      <c r="F203" s="10">
        <v>8655541.0</v>
      </c>
      <c r="G203" s="11">
        <f t="shared" si="1"/>
        <v>0</v>
      </c>
      <c r="H203" s="12"/>
      <c r="I203" s="12"/>
      <c r="J203" s="12"/>
      <c r="K203" s="12"/>
      <c r="L203" s="12"/>
    </row>
    <row r="204">
      <c r="A204" s="7" t="s">
        <v>14</v>
      </c>
      <c r="B204" s="8">
        <v>44083.0</v>
      </c>
      <c r="C204" s="10">
        <v>2834.143</v>
      </c>
      <c r="D204" s="10">
        <v>15.286</v>
      </c>
      <c r="E204" s="9"/>
      <c r="F204" s="10">
        <v>8655541.0</v>
      </c>
      <c r="G204" s="11">
        <f t="shared" si="1"/>
        <v>0</v>
      </c>
      <c r="H204" s="12"/>
      <c r="I204" s="12"/>
      <c r="J204" s="12"/>
      <c r="K204" s="12"/>
      <c r="L204" s="12"/>
    </row>
    <row r="205">
      <c r="A205" s="7" t="s">
        <v>14</v>
      </c>
      <c r="B205" s="8">
        <v>44084.0</v>
      </c>
      <c r="C205" s="10">
        <v>3048.429</v>
      </c>
      <c r="D205" s="10">
        <v>15.0</v>
      </c>
      <c r="E205" s="9"/>
      <c r="F205" s="10">
        <v>8655541.0</v>
      </c>
      <c r="G205" s="11">
        <f t="shared" si="1"/>
        <v>0</v>
      </c>
      <c r="H205" s="12"/>
      <c r="I205" s="12"/>
      <c r="J205" s="12"/>
      <c r="K205" s="12"/>
      <c r="L205" s="12"/>
    </row>
    <row r="206">
      <c r="A206" s="7" t="s">
        <v>14</v>
      </c>
      <c r="B206" s="8">
        <v>44085.0</v>
      </c>
      <c r="C206" s="10">
        <v>3241.571</v>
      </c>
      <c r="D206" s="10">
        <v>16.143</v>
      </c>
      <c r="E206" s="9"/>
      <c r="F206" s="10">
        <v>8655541.0</v>
      </c>
      <c r="G206" s="11">
        <f t="shared" si="1"/>
        <v>0</v>
      </c>
      <c r="H206" s="12"/>
      <c r="I206" s="12"/>
      <c r="J206" s="12"/>
      <c r="K206" s="12"/>
      <c r="L206" s="12"/>
    </row>
    <row r="207">
      <c r="A207" s="7" t="s">
        <v>14</v>
      </c>
      <c r="B207" s="8">
        <v>44086.0</v>
      </c>
      <c r="C207" s="10">
        <v>3415.0</v>
      </c>
      <c r="D207" s="10">
        <v>16.143</v>
      </c>
      <c r="E207" s="9"/>
      <c r="F207" s="10">
        <v>8655541.0</v>
      </c>
      <c r="G207" s="11">
        <f t="shared" si="1"/>
        <v>0</v>
      </c>
      <c r="H207" s="12"/>
      <c r="I207" s="12"/>
      <c r="J207" s="12"/>
      <c r="K207" s="12"/>
      <c r="L207" s="12"/>
    </row>
    <row r="208">
      <c r="A208" s="7" t="s">
        <v>14</v>
      </c>
      <c r="B208" s="8">
        <v>44087.0</v>
      </c>
      <c r="C208" s="10">
        <v>3557.571</v>
      </c>
      <c r="D208" s="10">
        <v>16.857</v>
      </c>
      <c r="E208" s="9"/>
      <c r="F208" s="10">
        <v>8655541.0</v>
      </c>
      <c r="G208" s="11">
        <f t="shared" si="1"/>
        <v>0</v>
      </c>
      <c r="H208" s="12"/>
      <c r="I208" s="12"/>
      <c r="J208" s="12"/>
      <c r="K208" s="12"/>
      <c r="L208" s="12"/>
    </row>
    <row r="209">
      <c r="A209" s="7" t="s">
        <v>14</v>
      </c>
      <c r="B209" s="8">
        <v>44088.0</v>
      </c>
      <c r="C209" s="10">
        <v>3760.0</v>
      </c>
      <c r="D209" s="10">
        <v>17.286</v>
      </c>
      <c r="E209" s="9"/>
      <c r="F209" s="10">
        <v>8655541.0</v>
      </c>
      <c r="G209" s="11">
        <f t="shared" si="1"/>
        <v>0</v>
      </c>
      <c r="H209" s="12"/>
      <c r="I209" s="12"/>
      <c r="J209" s="12"/>
      <c r="K209" s="12"/>
      <c r="L209" s="12"/>
    </row>
    <row r="210">
      <c r="A210" s="7" t="s">
        <v>14</v>
      </c>
      <c r="B210" s="8">
        <v>44089.0</v>
      </c>
      <c r="C210" s="10">
        <v>4052.857</v>
      </c>
      <c r="D210" s="10">
        <v>16.714</v>
      </c>
      <c r="E210" s="9"/>
      <c r="F210" s="10">
        <v>8655541.0</v>
      </c>
      <c r="G210" s="11">
        <f t="shared" si="1"/>
        <v>0</v>
      </c>
      <c r="H210" s="12"/>
      <c r="I210" s="12"/>
      <c r="J210" s="12"/>
      <c r="K210" s="12"/>
      <c r="L210" s="12"/>
    </row>
    <row r="211">
      <c r="A211" s="7" t="s">
        <v>14</v>
      </c>
      <c r="B211" s="8">
        <v>44090.0</v>
      </c>
      <c r="C211" s="10">
        <v>4135.429</v>
      </c>
      <c r="D211" s="10">
        <v>18.286</v>
      </c>
      <c r="E211" s="9"/>
      <c r="F211" s="10">
        <v>8655541.0</v>
      </c>
      <c r="G211" s="11">
        <f t="shared" si="1"/>
        <v>0</v>
      </c>
      <c r="H211" s="12"/>
      <c r="I211" s="12"/>
      <c r="J211" s="12"/>
      <c r="K211" s="12"/>
      <c r="L211" s="12"/>
    </row>
    <row r="212">
      <c r="A212" s="7" t="s">
        <v>14</v>
      </c>
      <c r="B212" s="8">
        <v>44091.0</v>
      </c>
      <c r="C212" s="10">
        <v>4310.286</v>
      </c>
      <c r="D212" s="10">
        <v>18.857</v>
      </c>
      <c r="E212" s="9"/>
      <c r="F212" s="10">
        <v>8655541.0</v>
      </c>
      <c r="G212" s="11">
        <f t="shared" si="1"/>
        <v>0</v>
      </c>
      <c r="H212" s="12"/>
      <c r="I212" s="12"/>
      <c r="J212" s="12"/>
      <c r="K212" s="12"/>
      <c r="L212" s="12"/>
    </row>
    <row r="213">
      <c r="A213" s="7" t="s">
        <v>14</v>
      </c>
      <c r="B213" s="8">
        <v>44092.0</v>
      </c>
      <c r="C213" s="10">
        <v>4505.286</v>
      </c>
      <c r="D213" s="10">
        <v>18.857</v>
      </c>
      <c r="E213" s="9"/>
      <c r="F213" s="10">
        <v>8655541.0</v>
      </c>
      <c r="G213" s="11">
        <f t="shared" si="1"/>
        <v>0</v>
      </c>
      <c r="H213" s="12"/>
      <c r="I213" s="12"/>
      <c r="J213" s="12"/>
      <c r="K213" s="12"/>
      <c r="L213" s="12"/>
    </row>
    <row r="214">
      <c r="A214" s="7" t="s">
        <v>14</v>
      </c>
      <c r="B214" s="8">
        <v>44093.0</v>
      </c>
      <c r="C214" s="10">
        <v>4661.0</v>
      </c>
      <c r="D214" s="10">
        <v>20.571</v>
      </c>
      <c r="E214" s="9"/>
      <c r="F214" s="10">
        <v>8655541.0</v>
      </c>
      <c r="G214" s="11">
        <f t="shared" si="1"/>
        <v>0</v>
      </c>
      <c r="H214" s="12"/>
      <c r="I214" s="12"/>
      <c r="J214" s="12"/>
      <c r="K214" s="12"/>
      <c r="L214" s="12"/>
    </row>
    <row r="215">
      <c r="A215" s="7" t="s">
        <v>14</v>
      </c>
      <c r="B215" s="8">
        <v>44094.0</v>
      </c>
      <c r="C215" s="10">
        <v>4575.857</v>
      </c>
      <c r="D215" s="10">
        <v>21.143</v>
      </c>
      <c r="E215" s="9"/>
      <c r="F215" s="10">
        <v>8655541.0</v>
      </c>
      <c r="G215" s="11">
        <f t="shared" si="1"/>
        <v>0</v>
      </c>
      <c r="H215" s="12"/>
      <c r="I215" s="12"/>
      <c r="J215" s="12"/>
      <c r="K215" s="12"/>
      <c r="L215" s="12"/>
    </row>
    <row r="216">
      <c r="A216" s="7" t="s">
        <v>14</v>
      </c>
      <c r="B216" s="8">
        <v>44095.0</v>
      </c>
      <c r="C216" s="10">
        <v>4441.714</v>
      </c>
      <c r="D216" s="10">
        <v>22.714</v>
      </c>
      <c r="E216" s="9"/>
      <c r="F216" s="10">
        <v>8655541.0</v>
      </c>
      <c r="G216" s="11">
        <f t="shared" si="1"/>
        <v>0</v>
      </c>
      <c r="H216" s="12"/>
      <c r="I216" s="12"/>
      <c r="J216" s="12"/>
      <c r="K216" s="12"/>
      <c r="L216" s="12"/>
    </row>
    <row r="217">
      <c r="A217" s="7" t="s">
        <v>14</v>
      </c>
      <c r="B217" s="8">
        <v>44096.0</v>
      </c>
      <c r="C217" s="10">
        <v>4653.429</v>
      </c>
      <c r="D217" s="10">
        <v>24.143</v>
      </c>
      <c r="E217" s="9"/>
      <c r="F217" s="10">
        <v>8655541.0</v>
      </c>
      <c r="G217" s="11">
        <f t="shared" si="1"/>
        <v>0</v>
      </c>
      <c r="H217" s="12"/>
      <c r="I217" s="12"/>
      <c r="J217" s="12"/>
      <c r="K217" s="12"/>
      <c r="L217" s="12"/>
    </row>
    <row r="218">
      <c r="A218" s="7" t="s">
        <v>14</v>
      </c>
      <c r="B218" s="8">
        <v>44097.0</v>
      </c>
      <c r="C218" s="10">
        <v>5017.857</v>
      </c>
      <c r="D218" s="10">
        <v>24.0</v>
      </c>
      <c r="E218" s="9"/>
      <c r="F218" s="10">
        <v>8655541.0</v>
      </c>
      <c r="G218" s="11">
        <f t="shared" si="1"/>
        <v>0</v>
      </c>
      <c r="H218" s="12"/>
      <c r="I218" s="12"/>
      <c r="J218" s="12"/>
      <c r="K218" s="12"/>
      <c r="L218" s="12"/>
    </row>
    <row r="219">
      <c r="A219" s="7" t="s">
        <v>14</v>
      </c>
      <c r="B219" s="8">
        <v>44098.0</v>
      </c>
      <c r="C219" s="10">
        <v>5424.857</v>
      </c>
      <c r="D219" s="10">
        <v>25.857</v>
      </c>
      <c r="E219" s="9"/>
      <c r="F219" s="10">
        <v>8655541.0</v>
      </c>
      <c r="G219" s="11">
        <f t="shared" si="1"/>
        <v>0</v>
      </c>
      <c r="H219" s="12"/>
      <c r="I219" s="12"/>
      <c r="J219" s="12"/>
      <c r="K219" s="12"/>
      <c r="L219" s="12"/>
    </row>
    <row r="220">
      <c r="A220" s="7" t="s">
        <v>14</v>
      </c>
      <c r="B220" s="8">
        <v>44099.0</v>
      </c>
      <c r="C220" s="10">
        <v>5860.571</v>
      </c>
      <c r="D220" s="10">
        <v>27.286</v>
      </c>
      <c r="E220" s="9"/>
      <c r="F220" s="10">
        <v>8655541.0</v>
      </c>
      <c r="G220" s="11">
        <f t="shared" si="1"/>
        <v>0</v>
      </c>
      <c r="H220" s="12"/>
      <c r="I220" s="12"/>
      <c r="J220" s="12"/>
      <c r="K220" s="12"/>
      <c r="L220" s="12"/>
    </row>
    <row r="221">
      <c r="A221" s="7" t="s">
        <v>14</v>
      </c>
      <c r="B221" s="8">
        <v>44100.0</v>
      </c>
      <c r="C221" s="10">
        <v>6156.714</v>
      </c>
      <c r="D221" s="10">
        <v>27.0</v>
      </c>
      <c r="E221" s="9"/>
      <c r="F221" s="10">
        <v>8655541.0</v>
      </c>
      <c r="G221" s="11">
        <f t="shared" si="1"/>
        <v>0</v>
      </c>
      <c r="H221" s="12"/>
      <c r="I221" s="12"/>
      <c r="J221" s="12"/>
      <c r="K221" s="12"/>
      <c r="L221" s="12"/>
    </row>
    <row r="222">
      <c r="A222" s="7" t="s">
        <v>14</v>
      </c>
      <c r="B222" s="8">
        <v>44101.0</v>
      </c>
      <c r="C222" s="10">
        <v>6276.0</v>
      </c>
      <c r="D222" s="10">
        <v>28.571</v>
      </c>
      <c r="E222" s="9"/>
      <c r="F222" s="10">
        <v>8655541.0</v>
      </c>
      <c r="G222" s="11">
        <f t="shared" si="1"/>
        <v>0</v>
      </c>
      <c r="H222" s="12"/>
      <c r="I222" s="12"/>
      <c r="J222" s="12"/>
      <c r="K222" s="12"/>
      <c r="L222" s="12"/>
    </row>
    <row r="223">
      <c r="A223" s="7" t="s">
        <v>14</v>
      </c>
      <c r="B223" s="8">
        <v>44102.0</v>
      </c>
      <c r="C223" s="10">
        <v>5889.286</v>
      </c>
      <c r="D223" s="10">
        <v>28.286</v>
      </c>
      <c r="E223" s="9"/>
      <c r="F223" s="10">
        <v>8655541.0</v>
      </c>
      <c r="G223" s="11">
        <f t="shared" si="1"/>
        <v>0</v>
      </c>
      <c r="H223" s="12"/>
      <c r="I223" s="12"/>
      <c r="J223" s="12"/>
      <c r="K223" s="12"/>
      <c r="L223" s="12"/>
    </row>
    <row r="224">
      <c r="A224" s="7" t="s">
        <v>14</v>
      </c>
      <c r="B224" s="8">
        <v>44103.0</v>
      </c>
      <c r="C224" s="10">
        <v>5599.286</v>
      </c>
      <c r="D224" s="10">
        <v>29.571</v>
      </c>
      <c r="E224" s="9"/>
      <c r="F224" s="10">
        <v>8655541.0</v>
      </c>
      <c r="G224" s="11">
        <f t="shared" si="1"/>
        <v>0</v>
      </c>
      <c r="H224" s="12"/>
      <c r="I224" s="12"/>
      <c r="J224" s="12"/>
      <c r="K224" s="12"/>
      <c r="L224" s="12"/>
    </row>
    <row r="225">
      <c r="A225" s="7" t="s">
        <v>14</v>
      </c>
      <c r="B225" s="8">
        <v>44104.0</v>
      </c>
      <c r="C225" s="10">
        <v>5878.286</v>
      </c>
      <c r="D225" s="10">
        <v>31.286</v>
      </c>
      <c r="E225" s="9"/>
      <c r="F225" s="10">
        <v>8655541.0</v>
      </c>
      <c r="G225" s="11">
        <f t="shared" si="1"/>
        <v>0</v>
      </c>
      <c r="H225" s="12"/>
      <c r="I225" s="12"/>
      <c r="J225" s="12"/>
      <c r="K225" s="12"/>
      <c r="L225" s="12"/>
    </row>
    <row r="226">
      <c r="A226" s="7" t="s">
        <v>14</v>
      </c>
      <c r="B226" s="8">
        <v>44105.0</v>
      </c>
      <c r="C226" s="10">
        <v>5806.429</v>
      </c>
      <c r="D226" s="10">
        <v>33.429</v>
      </c>
      <c r="E226" s="9"/>
      <c r="F226" s="10">
        <v>8655541.0</v>
      </c>
      <c r="G226" s="11">
        <f t="shared" si="1"/>
        <v>0</v>
      </c>
      <c r="H226" s="12"/>
      <c r="I226" s="12"/>
      <c r="J226" s="12"/>
      <c r="K226" s="12"/>
      <c r="L226" s="12"/>
    </row>
    <row r="227">
      <c r="A227" s="7" t="s">
        <v>14</v>
      </c>
      <c r="B227" s="8">
        <v>44106.0</v>
      </c>
      <c r="C227" s="10">
        <v>5616.143</v>
      </c>
      <c r="D227" s="10">
        <v>32.714</v>
      </c>
      <c r="E227" s="9"/>
      <c r="F227" s="10">
        <v>8655541.0</v>
      </c>
      <c r="G227" s="11">
        <f t="shared" si="1"/>
        <v>0</v>
      </c>
      <c r="H227" s="12"/>
      <c r="I227" s="12"/>
      <c r="J227" s="12"/>
      <c r="K227" s="12"/>
      <c r="L227" s="12"/>
    </row>
    <row r="228">
      <c r="A228" s="7" t="s">
        <v>14</v>
      </c>
      <c r="B228" s="8">
        <v>44107.0</v>
      </c>
      <c r="C228" s="10">
        <v>5146.286</v>
      </c>
      <c r="D228" s="10">
        <v>34.429</v>
      </c>
      <c r="E228" s="9"/>
      <c r="F228" s="10">
        <v>8655541.0</v>
      </c>
      <c r="G228" s="11">
        <f t="shared" si="1"/>
        <v>0</v>
      </c>
      <c r="H228" s="12"/>
      <c r="I228" s="12"/>
      <c r="J228" s="12"/>
      <c r="K228" s="12"/>
      <c r="L228" s="12"/>
    </row>
    <row r="229">
      <c r="A229" s="7" t="s">
        <v>14</v>
      </c>
      <c r="B229" s="8">
        <v>44108.0</v>
      </c>
      <c r="C229" s="10">
        <v>5078.143</v>
      </c>
      <c r="D229" s="10">
        <v>35.0</v>
      </c>
      <c r="E229" s="9"/>
      <c r="F229" s="10">
        <v>8655541.0</v>
      </c>
      <c r="G229" s="11">
        <f t="shared" si="1"/>
        <v>0</v>
      </c>
      <c r="H229" s="12"/>
      <c r="I229" s="12"/>
      <c r="J229" s="12"/>
      <c r="K229" s="12"/>
      <c r="L229" s="12"/>
    </row>
    <row r="230">
      <c r="A230" s="7" t="s">
        <v>14</v>
      </c>
      <c r="B230" s="8">
        <v>44109.0</v>
      </c>
      <c r="C230" s="10">
        <v>5729.857</v>
      </c>
      <c r="D230" s="10">
        <v>34.714</v>
      </c>
      <c r="E230" s="9"/>
      <c r="F230" s="10">
        <v>8655541.0</v>
      </c>
      <c r="G230" s="11">
        <f t="shared" si="1"/>
        <v>0</v>
      </c>
      <c r="H230" s="12"/>
      <c r="I230" s="12"/>
      <c r="J230" s="12"/>
      <c r="K230" s="12"/>
      <c r="L230" s="12"/>
    </row>
    <row r="231">
      <c r="A231" s="7" t="s">
        <v>14</v>
      </c>
      <c r="B231" s="8">
        <v>44110.0</v>
      </c>
      <c r="C231" s="10">
        <v>5691.714</v>
      </c>
      <c r="D231" s="10">
        <v>36.143</v>
      </c>
      <c r="E231" s="9"/>
      <c r="F231" s="10">
        <v>8655541.0</v>
      </c>
      <c r="G231" s="11">
        <f t="shared" si="1"/>
        <v>0</v>
      </c>
      <c r="H231" s="12"/>
      <c r="I231" s="12"/>
      <c r="J231" s="12"/>
      <c r="K231" s="12"/>
      <c r="L231" s="12"/>
    </row>
    <row r="232">
      <c r="A232" s="7" t="s">
        <v>14</v>
      </c>
      <c r="B232" s="8">
        <v>44111.0</v>
      </c>
      <c r="C232" s="10">
        <v>4989.857</v>
      </c>
      <c r="D232" s="10">
        <v>34.571</v>
      </c>
      <c r="E232" s="9"/>
      <c r="F232" s="10">
        <v>8655541.0</v>
      </c>
      <c r="G232" s="11">
        <f t="shared" si="1"/>
        <v>0</v>
      </c>
      <c r="H232" s="12"/>
      <c r="I232" s="12"/>
      <c r="J232" s="12"/>
      <c r="K232" s="12"/>
      <c r="L232" s="12"/>
    </row>
    <row r="233">
      <c r="A233" s="7" t="s">
        <v>14</v>
      </c>
      <c r="B233" s="8">
        <v>44112.0</v>
      </c>
      <c r="C233" s="10">
        <v>4421.857</v>
      </c>
      <c r="D233" s="10">
        <v>34.714</v>
      </c>
      <c r="E233" s="9"/>
      <c r="F233" s="10">
        <v>8655541.0</v>
      </c>
      <c r="G233" s="11">
        <f t="shared" si="1"/>
        <v>0</v>
      </c>
      <c r="H233" s="12"/>
      <c r="I233" s="12"/>
      <c r="J233" s="12"/>
      <c r="K233" s="12"/>
      <c r="L233" s="12"/>
    </row>
    <row r="234">
      <c r="A234" s="7" t="s">
        <v>14</v>
      </c>
      <c r="B234" s="8">
        <v>44113.0</v>
      </c>
      <c r="C234" s="10">
        <v>3836.857</v>
      </c>
      <c r="D234" s="10">
        <v>36.857</v>
      </c>
      <c r="E234" s="9"/>
      <c r="F234" s="10">
        <v>8655541.0</v>
      </c>
      <c r="G234" s="11">
        <f t="shared" si="1"/>
        <v>0</v>
      </c>
      <c r="H234" s="12"/>
      <c r="I234" s="12"/>
      <c r="J234" s="12"/>
      <c r="K234" s="12"/>
      <c r="L234" s="12"/>
    </row>
    <row r="235">
      <c r="A235" s="7" t="s">
        <v>14</v>
      </c>
      <c r="B235" s="8">
        <v>44114.0</v>
      </c>
      <c r="C235" s="10">
        <v>3597.286</v>
      </c>
      <c r="D235" s="10">
        <v>36.571</v>
      </c>
      <c r="E235" s="9"/>
      <c r="F235" s="10">
        <v>8655541.0</v>
      </c>
      <c r="G235" s="11">
        <f t="shared" si="1"/>
        <v>0</v>
      </c>
      <c r="H235" s="12"/>
      <c r="I235" s="12"/>
      <c r="J235" s="12"/>
      <c r="K235" s="12"/>
      <c r="L235" s="12"/>
    </row>
    <row r="236">
      <c r="A236" s="7" t="s">
        <v>14</v>
      </c>
      <c r="B236" s="8">
        <v>44115.0</v>
      </c>
      <c r="C236" s="10">
        <v>3412.857</v>
      </c>
      <c r="D236" s="10">
        <v>38.0</v>
      </c>
      <c r="E236" s="9"/>
      <c r="F236" s="10">
        <v>8655541.0</v>
      </c>
      <c r="G236" s="11">
        <f t="shared" si="1"/>
        <v>0</v>
      </c>
      <c r="H236" s="12"/>
      <c r="I236" s="12"/>
      <c r="J236" s="12"/>
      <c r="K236" s="12"/>
      <c r="L236" s="12"/>
    </row>
    <row r="237">
      <c r="A237" s="7" t="s">
        <v>14</v>
      </c>
      <c r="B237" s="8">
        <v>44116.0</v>
      </c>
      <c r="C237" s="10">
        <v>3048.286</v>
      </c>
      <c r="D237" s="10">
        <v>38.429</v>
      </c>
      <c r="E237" s="9"/>
      <c r="F237" s="10">
        <v>8655541.0</v>
      </c>
      <c r="G237" s="11">
        <f t="shared" si="1"/>
        <v>0</v>
      </c>
      <c r="H237" s="12"/>
      <c r="I237" s="12"/>
      <c r="J237" s="12"/>
      <c r="K237" s="12"/>
      <c r="L237" s="12"/>
    </row>
    <row r="238">
      <c r="A238" s="7" t="s">
        <v>14</v>
      </c>
      <c r="B238" s="8">
        <v>44117.0</v>
      </c>
      <c r="C238" s="10">
        <v>2707.143</v>
      </c>
      <c r="D238" s="10">
        <v>37.429</v>
      </c>
      <c r="E238" s="9"/>
      <c r="F238" s="10">
        <v>8655541.0</v>
      </c>
      <c r="G238" s="11">
        <f t="shared" si="1"/>
        <v>0</v>
      </c>
      <c r="H238" s="12"/>
      <c r="I238" s="12"/>
      <c r="J238" s="12"/>
      <c r="K238" s="12"/>
      <c r="L238" s="12"/>
    </row>
    <row r="239">
      <c r="A239" s="7" t="s">
        <v>14</v>
      </c>
      <c r="B239" s="8">
        <v>44118.0</v>
      </c>
      <c r="C239" s="10">
        <v>2414.571</v>
      </c>
      <c r="D239" s="10">
        <v>38.714</v>
      </c>
      <c r="E239" s="9"/>
      <c r="F239" s="10">
        <v>8655541.0</v>
      </c>
      <c r="G239" s="11">
        <f t="shared" si="1"/>
        <v>0</v>
      </c>
      <c r="H239" s="12"/>
      <c r="I239" s="12"/>
      <c r="J239" s="12"/>
      <c r="K239" s="12"/>
      <c r="L239" s="12"/>
    </row>
    <row r="240">
      <c r="A240" s="7" t="s">
        <v>14</v>
      </c>
      <c r="B240" s="8">
        <v>44119.0</v>
      </c>
      <c r="C240" s="10">
        <v>2108.429</v>
      </c>
      <c r="D240" s="10">
        <v>36.429</v>
      </c>
      <c r="E240" s="9"/>
      <c r="F240" s="10">
        <v>8655541.0</v>
      </c>
      <c r="G240" s="11">
        <f t="shared" si="1"/>
        <v>0</v>
      </c>
      <c r="H240" s="12"/>
      <c r="I240" s="12"/>
      <c r="J240" s="12"/>
      <c r="K240" s="12"/>
      <c r="L240" s="12"/>
    </row>
    <row r="241">
      <c r="A241" s="7" t="s">
        <v>14</v>
      </c>
      <c r="B241" s="8">
        <v>44120.0</v>
      </c>
      <c r="C241" s="10">
        <v>1899.429</v>
      </c>
      <c r="D241" s="10">
        <v>35.571</v>
      </c>
      <c r="E241" s="9"/>
      <c r="F241" s="10">
        <v>8655541.0</v>
      </c>
      <c r="G241" s="11">
        <f t="shared" si="1"/>
        <v>0</v>
      </c>
      <c r="H241" s="12"/>
      <c r="I241" s="12"/>
      <c r="J241" s="12"/>
      <c r="K241" s="12"/>
      <c r="L241" s="12"/>
    </row>
    <row r="242">
      <c r="A242" s="7" t="s">
        <v>14</v>
      </c>
      <c r="B242" s="8">
        <v>44121.0</v>
      </c>
      <c r="C242" s="10">
        <v>1827.286</v>
      </c>
      <c r="D242" s="10">
        <v>35.143</v>
      </c>
      <c r="E242" s="9"/>
      <c r="F242" s="10">
        <v>8655541.0</v>
      </c>
      <c r="G242" s="11">
        <f t="shared" si="1"/>
        <v>0</v>
      </c>
      <c r="H242" s="12"/>
      <c r="I242" s="12"/>
      <c r="J242" s="12"/>
      <c r="K242" s="12"/>
      <c r="L242" s="12"/>
    </row>
    <row r="243">
      <c r="A243" s="7" t="s">
        <v>14</v>
      </c>
      <c r="B243" s="8">
        <v>44122.0</v>
      </c>
      <c r="C243" s="10">
        <v>1723.857</v>
      </c>
      <c r="D243" s="10">
        <v>33.286</v>
      </c>
      <c r="E243" s="9"/>
      <c r="F243" s="10">
        <v>8655541.0</v>
      </c>
      <c r="G243" s="11">
        <f t="shared" si="1"/>
        <v>0</v>
      </c>
      <c r="H243" s="12"/>
      <c r="I243" s="12"/>
      <c r="J243" s="12"/>
      <c r="K243" s="12"/>
      <c r="L243" s="12"/>
    </row>
    <row r="244">
      <c r="A244" s="7" t="s">
        <v>14</v>
      </c>
      <c r="B244" s="8">
        <v>44123.0</v>
      </c>
      <c r="C244" s="10">
        <v>1487.857</v>
      </c>
      <c r="D244" s="10">
        <v>33.429</v>
      </c>
      <c r="E244" s="9"/>
      <c r="F244" s="10">
        <v>8655541.0</v>
      </c>
      <c r="G244" s="11">
        <f t="shared" si="1"/>
        <v>0</v>
      </c>
      <c r="H244" s="12"/>
      <c r="I244" s="12"/>
      <c r="J244" s="12"/>
      <c r="K244" s="12"/>
      <c r="L244" s="12"/>
    </row>
    <row r="245">
      <c r="A245" s="7" t="s">
        <v>14</v>
      </c>
      <c r="B245" s="8">
        <v>44124.0</v>
      </c>
      <c r="C245" s="10">
        <v>1324.571</v>
      </c>
      <c r="D245" s="10">
        <v>30.857</v>
      </c>
      <c r="E245" s="9"/>
      <c r="F245" s="10">
        <v>8655541.0</v>
      </c>
      <c r="G245" s="11">
        <f t="shared" si="1"/>
        <v>0</v>
      </c>
      <c r="H245" s="12"/>
      <c r="I245" s="12"/>
      <c r="J245" s="12"/>
      <c r="K245" s="12"/>
      <c r="L245" s="12"/>
    </row>
    <row r="246">
      <c r="A246" s="7" t="s">
        <v>14</v>
      </c>
      <c r="B246" s="8">
        <v>44125.0</v>
      </c>
      <c r="C246" s="10">
        <v>1189.571</v>
      </c>
      <c r="D246" s="10">
        <v>29.429</v>
      </c>
      <c r="E246" s="9"/>
      <c r="F246" s="10">
        <v>8655541.0</v>
      </c>
      <c r="G246" s="11">
        <f t="shared" si="1"/>
        <v>0</v>
      </c>
      <c r="H246" s="12"/>
      <c r="I246" s="12"/>
      <c r="J246" s="12"/>
      <c r="K246" s="12"/>
      <c r="L246" s="12"/>
    </row>
    <row r="247">
      <c r="A247" s="7" t="s">
        <v>14</v>
      </c>
      <c r="B247" s="8">
        <v>44126.0</v>
      </c>
      <c r="C247" s="10">
        <v>1106.714</v>
      </c>
      <c r="D247" s="10">
        <v>29.143</v>
      </c>
      <c r="E247" s="9"/>
      <c r="F247" s="10">
        <v>8655541.0</v>
      </c>
      <c r="G247" s="11">
        <f t="shared" si="1"/>
        <v>0</v>
      </c>
      <c r="H247" s="12"/>
      <c r="I247" s="12"/>
      <c r="J247" s="12"/>
      <c r="K247" s="12"/>
      <c r="L247" s="12"/>
    </row>
    <row r="248">
      <c r="A248" s="7" t="s">
        <v>14</v>
      </c>
      <c r="B248" s="8">
        <v>44127.0</v>
      </c>
      <c r="C248" s="10">
        <v>1013.714</v>
      </c>
      <c r="D248" s="10">
        <v>28.0</v>
      </c>
      <c r="E248" s="9"/>
      <c r="F248" s="10">
        <v>8655541.0</v>
      </c>
      <c r="G248" s="11">
        <f t="shared" si="1"/>
        <v>0</v>
      </c>
      <c r="H248" s="12"/>
      <c r="I248" s="12"/>
      <c r="J248" s="12"/>
      <c r="K248" s="12"/>
      <c r="L248" s="12"/>
    </row>
    <row r="249">
      <c r="A249" s="7" t="s">
        <v>14</v>
      </c>
      <c r="B249" s="8">
        <v>44128.0</v>
      </c>
      <c r="C249" s="10">
        <v>990.143</v>
      </c>
      <c r="D249" s="10">
        <v>27.286</v>
      </c>
      <c r="E249" s="9"/>
      <c r="F249" s="10">
        <v>8655541.0</v>
      </c>
      <c r="G249" s="11">
        <f t="shared" si="1"/>
        <v>0</v>
      </c>
      <c r="H249" s="12"/>
      <c r="I249" s="12"/>
      <c r="J249" s="12"/>
      <c r="K249" s="12"/>
      <c r="L249" s="12"/>
    </row>
    <row r="250">
      <c r="A250" s="7" t="s">
        <v>14</v>
      </c>
      <c r="B250" s="8">
        <v>44129.0</v>
      </c>
      <c r="C250" s="10">
        <v>945.143</v>
      </c>
      <c r="D250" s="10">
        <v>27.571</v>
      </c>
      <c r="E250" s="9"/>
      <c r="F250" s="10">
        <v>8655541.0</v>
      </c>
      <c r="G250" s="11">
        <f t="shared" si="1"/>
        <v>0</v>
      </c>
      <c r="H250" s="12"/>
      <c r="I250" s="12"/>
      <c r="J250" s="12"/>
      <c r="K250" s="12"/>
      <c r="L250" s="12"/>
    </row>
    <row r="251">
      <c r="A251" s="7" t="s">
        <v>14</v>
      </c>
      <c r="B251" s="8">
        <v>44130.0</v>
      </c>
      <c r="C251" s="10">
        <v>854.714</v>
      </c>
      <c r="D251" s="10">
        <v>27.143</v>
      </c>
      <c r="E251" s="9"/>
      <c r="F251" s="10">
        <v>8655541.0</v>
      </c>
      <c r="G251" s="11">
        <f t="shared" si="1"/>
        <v>0</v>
      </c>
      <c r="H251" s="12"/>
      <c r="I251" s="12"/>
      <c r="J251" s="12"/>
      <c r="K251" s="12"/>
      <c r="L251" s="12"/>
    </row>
    <row r="252">
      <c r="A252" s="7" t="s">
        <v>14</v>
      </c>
      <c r="B252" s="8">
        <v>44131.0</v>
      </c>
      <c r="C252" s="10">
        <v>811.0</v>
      </c>
      <c r="D252" s="10">
        <v>28.286</v>
      </c>
      <c r="E252" s="9"/>
      <c r="F252" s="10">
        <v>8655541.0</v>
      </c>
      <c r="G252" s="11">
        <f t="shared" si="1"/>
        <v>0</v>
      </c>
      <c r="H252" s="12"/>
      <c r="I252" s="12"/>
      <c r="J252" s="12"/>
      <c r="K252" s="12"/>
      <c r="L252" s="12"/>
    </row>
    <row r="253">
      <c r="A253" s="7" t="s">
        <v>14</v>
      </c>
      <c r="B253" s="8">
        <v>44132.0</v>
      </c>
      <c r="C253" s="10">
        <v>746.857</v>
      </c>
      <c r="D253" s="10">
        <v>26.143</v>
      </c>
      <c r="E253" s="9"/>
      <c r="F253" s="10">
        <v>8655541.0</v>
      </c>
      <c r="G253" s="11">
        <f t="shared" si="1"/>
        <v>0</v>
      </c>
      <c r="H253" s="12"/>
      <c r="I253" s="12"/>
      <c r="J253" s="12"/>
      <c r="K253" s="12"/>
      <c r="L253" s="12"/>
    </row>
    <row r="254">
      <c r="A254" s="7" t="s">
        <v>14</v>
      </c>
      <c r="B254" s="8">
        <v>44133.0</v>
      </c>
      <c r="C254" s="10">
        <v>691.429</v>
      </c>
      <c r="D254" s="10">
        <v>24.714</v>
      </c>
      <c r="E254" s="9"/>
      <c r="F254" s="10">
        <v>8655541.0</v>
      </c>
      <c r="G254" s="11">
        <f t="shared" si="1"/>
        <v>0</v>
      </c>
      <c r="H254" s="12"/>
      <c r="I254" s="12"/>
      <c r="J254" s="12"/>
      <c r="K254" s="12"/>
      <c r="L254" s="12"/>
    </row>
    <row r="255">
      <c r="A255" s="7" t="s">
        <v>14</v>
      </c>
      <c r="B255" s="8">
        <v>44134.0</v>
      </c>
      <c r="C255" s="10">
        <v>667.286</v>
      </c>
      <c r="D255" s="10">
        <v>22.571</v>
      </c>
      <c r="E255" s="9"/>
      <c r="F255" s="10">
        <v>8655541.0</v>
      </c>
      <c r="G255" s="11">
        <f t="shared" si="1"/>
        <v>0</v>
      </c>
      <c r="H255" s="12"/>
      <c r="I255" s="12"/>
      <c r="J255" s="12"/>
      <c r="K255" s="12"/>
      <c r="L255" s="12"/>
    </row>
    <row r="256">
      <c r="A256" s="7" t="s">
        <v>14</v>
      </c>
      <c r="B256" s="8">
        <v>44135.0</v>
      </c>
      <c r="C256" s="10">
        <v>664.714</v>
      </c>
      <c r="D256" s="10">
        <v>22.286</v>
      </c>
      <c r="E256" s="9"/>
      <c r="F256" s="10">
        <v>8655541.0</v>
      </c>
      <c r="G256" s="11">
        <f t="shared" si="1"/>
        <v>0</v>
      </c>
      <c r="H256" s="12"/>
      <c r="I256" s="12"/>
      <c r="J256" s="12"/>
      <c r="K256" s="12"/>
      <c r="L256" s="12"/>
    </row>
    <row r="257">
      <c r="A257" s="7" t="s">
        <v>14</v>
      </c>
      <c r="B257" s="8">
        <v>44136.0</v>
      </c>
      <c r="C257" s="10">
        <v>672.0</v>
      </c>
      <c r="D257" s="10">
        <v>20.0</v>
      </c>
      <c r="E257" s="9"/>
      <c r="F257" s="10">
        <v>8655541.0</v>
      </c>
      <c r="G257" s="11">
        <f t="shared" si="1"/>
        <v>0</v>
      </c>
      <c r="H257" s="12"/>
      <c r="I257" s="12"/>
      <c r="J257" s="12"/>
      <c r="K257" s="12"/>
      <c r="L257" s="12"/>
    </row>
    <row r="258">
      <c r="A258" s="7" t="s">
        <v>14</v>
      </c>
      <c r="B258" s="8">
        <v>44137.0</v>
      </c>
      <c r="C258" s="10">
        <v>658.286</v>
      </c>
      <c r="D258" s="10">
        <v>18.286</v>
      </c>
      <c r="E258" s="9"/>
      <c r="F258" s="10">
        <v>8655541.0</v>
      </c>
      <c r="G258" s="11">
        <f t="shared" si="1"/>
        <v>0</v>
      </c>
      <c r="H258" s="12"/>
      <c r="I258" s="12"/>
      <c r="J258" s="12"/>
      <c r="K258" s="12"/>
      <c r="L258" s="12"/>
    </row>
    <row r="259">
      <c r="A259" s="7" t="s">
        <v>14</v>
      </c>
      <c r="B259" s="8">
        <v>44138.0</v>
      </c>
      <c r="C259" s="10">
        <v>652.429</v>
      </c>
      <c r="D259" s="10">
        <v>18.0</v>
      </c>
      <c r="E259" s="9"/>
      <c r="F259" s="10">
        <v>8655541.0</v>
      </c>
      <c r="G259" s="11">
        <f t="shared" si="1"/>
        <v>0</v>
      </c>
      <c r="H259" s="12"/>
      <c r="I259" s="12"/>
      <c r="J259" s="12"/>
      <c r="K259" s="12"/>
      <c r="L259" s="12"/>
    </row>
    <row r="260">
      <c r="A260" s="7" t="s">
        <v>14</v>
      </c>
      <c r="B260" s="8">
        <v>44139.0</v>
      </c>
      <c r="C260" s="10">
        <v>659.0</v>
      </c>
      <c r="D260" s="10">
        <v>19.0</v>
      </c>
      <c r="E260" s="9"/>
      <c r="F260" s="10">
        <v>8655541.0</v>
      </c>
      <c r="G260" s="11">
        <f t="shared" si="1"/>
        <v>0</v>
      </c>
      <c r="H260" s="12"/>
      <c r="I260" s="12"/>
      <c r="J260" s="12"/>
      <c r="K260" s="12"/>
      <c r="L260" s="12"/>
    </row>
    <row r="261">
      <c r="A261" s="7" t="s">
        <v>14</v>
      </c>
      <c r="B261" s="8">
        <v>44140.0</v>
      </c>
      <c r="C261" s="10">
        <v>648.429</v>
      </c>
      <c r="D261" s="10">
        <v>18.143</v>
      </c>
      <c r="E261" s="9"/>
      <c r="F261" s="10">
        <v>8655541.0</v>
      </c>
      <c r="G261" s="11">
        <f t="shared" si="1"/>
        <v>0</v>
      </c>
      <c r="H261" s="12"/>
      <c r="I261" s="12"/>
      <c r="J261" s="12"/>
      <c r="K261" s="12"/>
      <c r="L261" s="12"/>
    </row>
    <row r="262">
      <c r="A262" s="7" t="s">
        <v>14</v>
      </c>
      <c r="B262" s="8">
        <v>44141.0</v>
      </c>
      <c r="C262" s="10">
        <v>650.0</v>
      </c>
      <c r="D262" s="10">
        <v>18.857</v>
      </c>
      <c r="E262" s="9"/>
      <c r="F262" s="10">
        <v>8655541.0</v>
      </c>
      <c r="G262" s="11">
        <f t="shared" si="1"/>
        <v>0</v>
      </c>
      <c r="H262" s="12"/>
      <c r="I262" s="12"/>
      <c r="J262" s="12"/>
      <c r="K262" s="12"/>
      <c r="L262" s="12"/>
    </row>
    <row r="263">
      <c r="A263" s="7" t="s">
        <v>14</v>
      </c>
      <c r="B263" s="8">
        <v>44142.0</v>
      </c>
      <c r="C263" s="10">
        <v>647.714</v>
      </c>
      <c r="D263" s="10">
        <v>16.429</v>
      </c>
      <c r="E263" s="9"/>
      <c r="F263" s="10">
        <v>8655541.0</v>
      </c>
      <c r="G263" s="11">
        <f t="shared" si="1"/>
        <v>0</v>
      </c>
      <c r="H263" s="12"/>
      <c r="I263" s="12"/>
      <c r="J263" s="12"/>
      <c r="K263" s="12"/>
      <c r="L263" s="12"/>
    </row>
    <row r="264">
      <c r="A264" s="7" t="s">
        <v>14</v>
      </c>
      <c r="B264" s="8">
        <v>44143.0</v>
      </c>
      <c r="C264" s="10">
        <v>630.0</v>
      </c>
      <c r="D264" s="10">
        <v>14.714</v>
      </c>
      <c r="E264" s="9"/>
      <c r="F264" s="10">
        <v>8655541.0</v>
      </c>
      <c r="G264" s="11">
        <f t="shared" si="1"/>
        <v>0</v>
      </c>
      <c r="H264" s="12"/>
      <c r="I264" s="12"/>
      <c r="J264" s="12"/>
      <c r="K264" s="12"/>
      <c r="L264" s="12"/>
    </row>
    <row r="265">
      <c r="A265" s="7" t="s">
        <v>14</v>
      </c>
      <c r="B265" s="8">
        <v>44144.0</v>
      </c>
      <c r="C265" s="10">
        <v>620.143</v>
      </c>
      <c r="D265" s="10">
        <v>13.286</v>
      </c>
      <c r="E265" s="9"/>
      <c r="F265" s="10">
        <v>8655541.0</v>
      </c>
      <c r="G265" s="11">
        <f t="shared" si="1"/>
        <v>0</v>
      </c>
      <c r="H265" s="12"/>
      <c r="I265" s="12"/>
      <c r="J265" s="12"/>
      <c r="K265" s="12"/>
      <c r="L265" s="12"/>
    </row>
    <row r="266">
      <c r="A266" s="7" t="s">
        <v>14</v>
      </c>
      <c r="B266" s="8">
        <v>44145.0</v>
      </c>
      <c r="C266" s="10">
        <v>595.714</v>
      </c>
      <c r="D266" s="10">
        <v>11.0</v>
      </c>
      <c r="E266" s="9"/>
      <c r="F266" s="10">
        <v>8655541.0</v>
      </c>
      <c r="G266" s="11">
        <f t="shared" si="1"/>
        <v>0</v>
      </c>
      <c r="H266" s="12"/>
      <c r="I266" s="12"/>
      <c r="J266" s="12"/>
      <c r="K266" s="12"/>
      <c r="L266" s="12"/>
    </row>
    <row r="267">
      <c r="A267" s="7" t="s">
        <v>14</v>
      </c>
      <c r="B267" s="8">
        <v>44146.0</v>
      </c>
      <c r="C267" s="10">
        <v>594.857</v>
      </c>
      <c r="D267" s="10">
        <v>9.571</v>
      </c>
      <c r="E267" s="9"/>
      <c r="F267" s="10">
        <v>8655541.0</v>
      </c>
      <c r="G267" s="11">
        <f t="shared" si="1"/>
        <v>0</v>
      </c>
      <c r="H267" s="12"/>
      <c r="I267" s="12"/>
      <c r="J267" s="12"/>
      <c r="K267" s="12"/>
      <c r="L267" s="12"/>
    </row>
    <row r="268">
      <c r="A268" s="7" t="s">
        <v>14</v>
      </c>
      <c r="B268" s="8">
        <v>44147.0</v>
      </c>
      <c r="C268" s="10">
        <v>632.857</v>
      </c>
      <c r="D268" s="10">
        <v>9.429</v>
      </c>
      <c r="E268" s="9"/>
      <c r="F268" s="10">
        <v>8655541.0</v>
      </c>
      <c r="G268" s="11">
        <f t="shared" si="1"/>
        <v>0</v>
      </c>
      <c r="H268" s="12"/>
      <c r="I268" s="12"/>
      <c r="J268" s="12"/>
      <c r="K268" s="12"/>
      <c r="L268" s="12"/>
    </row>
    <row r="269">
      <c r="A269" s="7" t="s">
        <v>14</v>
      </c>
      <c r="B269" s="8">
        <v>44148.0</v>
      </c>
      <c r="C269" s="10">
        <v>642.857</v>
      </c>
      <c r="D269" s="10">
        <v>7.857</v>
      </c>
      <c r="E269" s="9"/>
      <c r="F269" s="10">
        <v>8655541.0</v>
      </c>
      <c r="G269" s="11">
        <f t="shared" si="1"/>
        <v>0</v>
      </c>
      <c r="H269" s="12"/>
      <c r="I269" s="12"/>
      <c r="J269" s="12"/>
      <c r="K269" s="12"/>
      <c r="L269" s="12"/>
    </row>
    <row r="270">
      <c r="A270" s="7" t="s">
        <v>14</v>
      </c>
      <c r="B270" s="8">
        <v>44149.0</v>
      </c>
      <c r="C270" s="10">
        <v>654.286</v>
      </c>
      <c r="D270" s="10">
        <v>8.429</v>
      </c>
      <c r="E270" s="9"/>
      <c r="F270" s="10">
        <v>8655541.0</v>
      </c>
      <c r="G270" s="11">
        <f t="shared" si="1"/>
        <v>0</v>
      </c>
      <c r="H270" s="12"/>
      <c r="I270" s="12"/>
      <c r="J270" s="12"/>
      <c r="K270" s="12"/>
      <c r="L270" s="12"/>
    </row>
    <row r="271">
      <c r="A271" s="7" t="s">
        <v>14</v>
      </c>
      <c r="B271" s="8">
        <v>44150.0</v>
      </c>
      <c r="C271" s="10">
        <v>667.286</v>
      </c>
      <c r="D271" s="10">
        <v>8.714</v>
      </c>
      <c r="E271" s="9"/>
      <c r="F271" s="10">
        <v>8655541.0</v>
      </c>
      <c r="G271" s="11">
        <f t="shared" si="1"/>
        <v>0</v>
      </c>
      <c r="H271" s="12"/>
      <c r="I271" s="12"/>
      <c r="J271" s="12"/>
      <c r="K271" s="12"/>
      <c r="L271" s="12"/>
    </row>
    <row r="272">
      <c r="A272" s="7" t="s">
        <v>14</v>
      </c>
      <c r="B272" s="8">
        <v>44151.0</v>
      </c>
      <c r="C272" s="10">
        <v>689.286</v>
      </c>
      <c r="D272" s="10">
        <v>8.857</v>
      </c>
      <c r="E272" s="9"/>
      <c r="F272" s="10">
        <v>8655541.0</v>
      </c>
      <c r="G272" s="11">
        <f t="shared" si="1"/>
        <v>0</v>
      </c>
      <c r="H272" s="12"/>
      <c r="I272" s="12"/>
      <c r="J272" s="12"/>
      <c r="K272" s="12"/>
      <c r="L272" s="12"/>
    </row>
    <row r="273">
      <c r="A273" s="7" t="s">
        <v>14</v>
      </c>
      <c r="B273" s="8">
        <v>44152.0</v>
      </c>
      <c r="C273" s="10">
        <v>711.286</v>
      </c>
      <c r="D273" s="10">
        <v>9.143</v>
      </c>
      <c r="E273" s="9"/>
      <c r="F273" s="10">
        <v>8655541.0</v>
      </c>
      <c r="G273" s="11">
        <f t="shared" si="1"/>
        <v>0</v>
      </c>
      <c r="H273" s="12"/>
      <c r="I273" s="12"/>
      <c r="J273" s="12"/>
      <c r="K273" s="12"/>
      <c r="L273" s="12"/>
    </row>
    <row r="274">
      <c r="A274" s="7" t="s">
        <v>14</v>
      </c>
      <c r="B274" s="8">
        <v>44153.0</v>
      </c>
      <c r="C274" s="10">
        <v>715.857</v>
      </c>
      <c r="D274" s="10">
        <v>9.143</v>
      </c>
      <c r="E274" s="9"/>
      <c r="F274" s="10">
        <v>8655541.0</v>
      </c>
      <c r="G274" s="11">
        <f t="shared" si="1"/>
        <v>0</v>
      </c>
      <c r="H274" s="12"/>
      <c r="I274" s="12"/>
      <c r="J274" s="12"/>
      <c r="K274" s="12"/>
      <c r="L274" s="12"/>
    </row>
    <row r="275">
      <c r="A275" s="7" t="s">
        <v>14</v>
      </c>
      <c r="B275" s="8">
        <v>44154.0</v>
      </c>
      <c r="C275" s="10">
        <v>706.429</v>
      </c>
      <c r="D275" s="10">
        <v>8.571</v>
      </c>
      <c r="E275" s="9"/>
      <c r="F275" s="10">
        <v>8655541.0</v>
      </c>
      <c r="G275" s="11">
        <f t="shared" si="1"/>
        <v>0</v>
      </c>
      <c r="H275" s="12"/>
      <c r="I275" s="12"/>
      <c r="J275" s="12"/>
      <c r="K275" s="12"/>
      <c r="L275" s="12"/>
    </row>
    <row r="276">
      <c r="A276" s="7" t="s">
        <v>14</v>
      </c>
      <c r="B276" s="8">
        <v>44155.0</v>
      </c>
      <c r="C276" s="10">
        <v>708.286</v>
      </c>
      <c r="D276" s="10">
        <v>8.714</v>
      </c>
      <c r="E276" s="9"/>
      <c r="F276" s="10">
        <v>8655541.0</v>
      </c>
      <c r="G276" s="11">
        <f t="shared" si="1"/>
        <v>0</v>
      </c>
      <c r="H276" s="12"/>
      <c r="I276" s="12"/>
      <c r="J276" s="12"/>
      <c r="K276" s="12"/>
      <c r="L276" s="12"/>
    </row>
    <row r="277">
      <c r="A277" s="7" t="s">
        <v>14</v>
      </c>
      <c r="B277" s="8">
        <v>44156.0</v>
      </c>
      <c r="C277" s="10">
        <v>726.857</v>
      </c>
      <c r="D277" s="10">
        <v>8.714</v>
      </c>
      <c r="E277" s="9"/>
      <c r="F277" s="10">
        <v>8655541.0</v>
      </c>
      <c r="G277" s="11">
        <f t="shared" si="1"/>
        <v>0</v>
      </c>
      <c r="H277" s="12"/>
      <c r="I277" s="12"/>
      <c r="J277" s="12"/>
      <c r="K277" s="12"/>
      <c r="L277" s="12"/>
    </row>
    <row r="278">
      <c r="A278" s="7" t="s">
        <v>14</v>
      </c>
      <c r="B278" s="8">
        <v>44157.0</v>
      </c>
      <c r="C278" s="10">
        <v>746.857</v>
      </c>
      <c r="D278" s="10">
        <v>9.857</v>
      </c>
      <c r="E278" s="9"/>
      <c r="F278" s="10">
        <v>8655541.0</v>
      </c>
      <c r="G278" s="11">
        <f t="shared" si="1"/>
        <v>0</v>
      </c>
      <c r="H278" s="12"/>
      <c r="I278" s="12"/>
      <c r="J278" s="12"/>
      <c r="K278" s="12"/>
      <c r="L278" s="12"/>
    </row>
    <row r="279">
      <c r="A279" s="7" t="s">
        <v>14</v>
      </c>
      <c r="B279" s="8">
        <v>44158.0</v>
      </c>
      <c r="C279" s="10">
        <v>759.143</v>
      </c>
      <c r="D279" s="10">
        <v>9.857</v>
      </c>
      <c r="E279" s="9"/>
      <c r="F279" s="10">
        <v>8655541.0</v>
      </c>
      <c r="G279" s="11">
        <f t="shared" si="1"/>
        <v>0</v>
      </c>
      <c r="H279" s="12"/>
      <c r="I279" s="12"/>
      <c r="J279" s="12"/>
      <c r="K279" s="12"/>
      <c r="L279" s="12"/>
    </row>
    <row r="280">
      <c r="A280" s="7" t="s">
        <v>14</v>
      </c>
      <c r="B280" s="8">
        <v>44159.0</v>
      </c>
      <c r="C280" s="10">
        <v>763.143</v>
      </c>
      <c r="D280" s="10">
        <v>9.0</v>
      </c>
      <c r="E280" s="9"/>
      <c r="F280" s="10">
        <v>8655541.0</v>
      </c>
      <c r="G280" s="11">
        <f t="shared" si="1"/>
        <v>0</v>
      </c>
      <c r="H280" s="12"/>
      <c r="I280" s="12"/>
      <c r="J280" s="12"/>
      <c r="K280" s="12"/>
      <c r="L280" s="12"/>
    </row>
    <row r="281">
      <c r="A281" s="7" t="s">
        <v>14</v>
      </c>
      <c r="B281" s="8">
        <v>44160.0</v>
      </c>
      <c r="C281" s="10">
        <v>803.714</v>
      </c>
      <c r="D281" s="10">
        <v>8.714</v>
      </c>
      <c r="E281" s="9"/>
      <c r="F281" s="10">
        <v>8655541.0</v>
      </c>
      <c r="G281" s="11">
        <f t="shared" si="1"/>
        <v>0</v>
      </c>
      <c r="H281" s="12"/>
      <c r="I281" s="12"/>
      <c r="J281" s="12"/>
      <c r="K281" s="12"/>
      <c r="L281" s="12"/>
    </row>
    <row r="282">
      <c r="A282" s="7" t="s">
        <v>14</v>
      </c>
      <c r="B282" s="8">
        <v>44161.0</v>
      </c>
      <c r="C282" s="10">
        <v>848.714</v>
      </c>
      <c r="D282" s="10">
        <v>8.857</v>
      </c>
      <c r="E282" s="9"/>
      <c r="F282" s="10">
        <v>8655541.0</v>
      </c>
      <c r="G282" s="11">
        <f t="shared" si="1"/>
        <v>0</v>
      </c>
      <c r="H282" s="12"/>
      <c r="I282" s="12"/>
      <c r="J282" s="12"/>
      <c r="K282" s="12"/>
      <c r="L282" s="12"/>
    </row>
    <row r="283">
      <c r="A283" s="7" t="s">
        <v>14</v>
      </c>
      <c r="B283" s="8">
        <v>44162.0</v>
      </c>
      <c r="C283" s="10">
        <v>885.571</v>
      </c>
      <c r="D283" s="10">
        <v>8.857</v>
      </c>
      <c r="E283" s="9"/>
      <c r="F283" s="10">
        <v>8655541.0</v>
      </c>
      <c r="G283" s="11">
        <f t="shared" si="1"/>
        <v>0</v>
      </c>
      <c r="H283" s="12"/>
      <c r="I283" s="12"/>
      <c r="J283" s="12"/>
      <c r="K283" s="12"/>
      <c r="L283" s="12"/>
    </row>
    <row r="284">
      <c r="A284" s="7" t="s">
        <v>14</v>
      </c>
      <c r="B284" s="8">
        <v>44163.0</v>
      </c>
      <c r="C284" s="10">
        <v>908.143</v>
      </c>
      <c r="D284" s="10">
        <v>8.571</v>
      </c>
      <c r="E284" s="9"/>
      <c r="F284" s="10">
        <v>8655541.0</v>
      </c>
      <c r="G284" s="11">
        <f t="shared" si="1"/>
        <v>0</v>
      </c>
      <c r="H284" s="12"/>
      <c r="I284" s="12"/>
      <c r="J284" s="12"/>
      <c r="K284" s="12"/>
      <c r="L284" s="12"/>
    </row>
    <row r="285">
      <c r="A285" s="7" t="s">
        <v>14</v>
      </c>
      <c r="B285" s="8">
        <v>44164.0</v>
      </c>
      <c r="C285" s="10">
        <v>945.286</v>
      </c>
      <c r="D285" s="10">
        <v>7.286</v>
      </c>
      <c r="E285" s="9"/>
      <c r="F285" s="10">
        <v>8655541.0</v>
      </c>
      <c r="G285" s="11">
        <f t="shared" si="1"/>
        <v>0</v>
      </c>
      <c r="H285" s="12"/>
      <c r="I285" s="12"/>
      <c r="J285" s="12"/>
      <c r="K285" s="12"/>
      <c r="L285" s="12"/>
    </row>
    <row r="286">
      <c r="A286" s="7" t="s">
        <v>14</v>
      </c>
      <c r="B286" s="8">
        <v>44165.0</v>
      </c>
      <c r="C286" s="10">
        <v>988.0</v>
      </c>
      <c r="D286" s="10">
        <v>7.429</v>
      </c>
      <c r="E286" s="9"/>
      <c r="F286" s="10">
        <v>8655541.0</v>
      </c>
      <c r="G286" s="11">
        <f t="shared" si="1"/>
        <v>0</v>
      </c>
      <c r="H286" s="12"/>
      <c r="I286" s="12"/>
      <c r="J286" s="12"/>
      <c r="K286" s="12"/>
      <c r="L286" s="12"/>
    </row>
    <row r="287">
      <c r="A287" s="7" t="s">
        <v>14</v>
      </c>
      <c r="B287" s="8">
        <v>44166.0</v>
      </c>
      <c r="C287" s="10">
        <v>1036.714</v>
      </c>
      <c r="D287" s="10">
        <v>8.0</v>
      </c>
      <c r="E287" s="9"/>
      <c r="F287" s="10">
        <v>8655541.0</v>
      </c>
      <c r="G287" s="11">
        <f t="shared" si="1"/>
        <v>0</v>
      </c>
      <c r="H287" s="12"/>
      <c r="I287" s="12"/>
      <c r="J287" s="12"/>
      <c r="K287" s="12"/>
      <c r="L287" s="12"/>
    </row>
    <row r="288">
      <c r="A288" s="7" t="s">
        <v>14</v>
      </c>
      <c r="B288" s="8">
        <v>44167.0</v>
      </c>
      <c r="C288" s="10">
        <v>1108.143</v>
      </c>
      <c r="D288" s="10">
        <v>7.857</v>
      </c>
      <c r="E288" s="9"/>
      <c r="F288" s="10">
        <v>8655541.0</v>
      </c>
      <c r="G288" s="11">
        <f t="shared" si="1"/>
        <v>0</v>
      </c>
      <c r="H288" s="12"/>
      <c r="I288" s="12"/>
      <c r="J288" s="12"/>
      <c r="K288" s="12"/>
      <c r="L288" s="12"/>
    </row>
    <row r="289">
      <c r="A289" s="7" t="s">
        <v>14</v>
      </c>
      <c r="B289" s="8">
        <v>44168.0</v>
      </c>
      <c r="C289" s="10">
        <v>1158.571</v>
      </c>
      <c r="D289" s="10">
        <v>7.857</v>
      </c>
      <c r="E289" s="9"/>
      <c r="F289" s="10">
        <v>8655541.0</v>
      </c>
      <c r="G289" s="11">
        <f t="shared" si="1"/>
        <v>0</v>
      </c>
      <c r="H289" s="12"/>
      <c r="I289" s="12"/>
      <c r="J289" s="12"/>
      <c r="K289" s="12"/>
      <c r="L289" s="12"/>
    </row>
    <row r="290">
      <c r="A290" s="7" t="s">
        <v>14</v>
      </c>
      <c r="B290" s="8">
        <v>44169.0</v>
      </c>
      <c r="C290" s="10">
        <v>1110.429</v>
      </c>
      <c r="D290" s="10">
        <v>7.143</v>
      </c>
      <c r="E290" s="9"/>
      <c r="F290" s="10">
        <v>8655541.0</v>
      </c>
      <c r="G290" s="11">
        <f t="shared" si="1"/>
        <v>0</v>
      </c>
      <c r="H290" s="12"/>
      <c r="I290" s="12"/>
      <c r="J290" s="12"/>
      <c r="K290" s="12"/>
      <c r="L290" s="12"/>
    </row>
    <row r="291">
      <c r="A291" s="7" t="s">
        <v>14</v>
      </c>
      <c r="B291" s="8">
        <v>44170.0</v>
      </c>
      <c r="C291" s="10">
        <v>1274.0</v>
      </c>
      <c r="D291" s="10">
        <v>7.571</v>
      </c>
      <c r="E291" s="9"/>
      <c r="F291" s="10">
        <v>8655541.0</v>
      </c>
      <c r="G291" s="11">
        <f t="shared" si="1"/>
        <v>0</v>
      </c>
      <c r="H291" s="12"/>
      <c r="I291" s="12"/>
      <c r="J291" s="12"/>
      <c r="K291" s="12"/>
      <c r="L291" s="12"/>
    </row>
    <row r="292">
      <c r="A292" s="7" t="s">
        <v>14</v>
      </c>
      <c r="B292" s="8">
        <v>44171.0</v>
      </c>
      <c r="C292" s="10">
        <v>1281.857</v>
      </c>
      <c r="D292" s="10">
        <v>7.571</v>
      </c>
      <c r="E292" s="9"/>
      <c r="F292" s="10">
        <v>8655541.0</v>
      </c>
      <c r="G292" s="11">
        <f t="shared" si="1"/>
        <v>0</v>
      </c>
      <c r="H292" s="12"/>
      <c r="I292" s="12"/>
      <c r="J292" s="12"/>
      <c r="K292" s="12"/>
      <c r="L292" s="12"/>
    </row>
    <row r="293">
      <c r="A293" s="7" t="s">
        <v>14</v>
      </c>
      <c r="B293" s="8">
        <v>44172.0</v>
      </c>
      <c r="C293" s="10">
        <v>1372.286</v>
      </c>
      <c r="D293" s="10">
        <v>7.429</v>
      </c>
      <c r="E293" s="9"/>
      <c r="F293" s="10">
        <v>8655541.0</v>
      </c>
      <c r="G293" s="11">
        <f t="shared" si="1"/>
        <v>0</v>
      </c>
      <c r="H293" s="12"/>
      <c r="I293" s="12"/>
      <c r="J293" s="12"/>
      <c r="K293" s="12"/>
      <c r="L293" s="12"/>
    </row>
    <row r="294">
      <c r="A294" s="7" t="s">
        <v>14</v>
      </c>
      <c r="B294" s="8">
        <v>44173.0</v>
      </c>
      <c r="C294" s="10">
        <v>1413.714</v>
      </c>
      <c r="D294" s="10">
        <v>7.143</v>
      </c>
      <c r="E294" s="9"/>
      <c r="F294" s="10">
        <v>8655541.0</v>
      </c>
      <c r="G294" s="11">
        <f t="shared" si="1"/>
        <v>0</v>
      </c>
      <c r="H294" s="12"/>
      <c r="I294" s="12"/>
      <c r="J294" s="12"/>
      <c r="K294" s="12"/>
      <c r="L294" s="12"/>
    </row>
    <row r="295">
      <c r="A295" s="7" t="s">
        <v>14</v>
      </c>
      <c r="B295" s="8">
        <v>44174.0</v>
      </c>
      <c r="C295" s="10">
        <v>1471.857</v>
      </c>
      <c r="D295" s="10">
        <v>6.857</v>
      </c>
      <c r="E295" s="9"/>
      <c r="F295" s="10">
        <v>8655541.0</v>
      </c>
      <c r="G295" s="11">
        <f t="shared" si="1"/>
        <v>0</v>
      </c>
      <c r="H295" s="12"/>
      <c r="I295" s="12"/>
      <c r="J295" s="12"/>
      <c r="K295" s="12"/>
      <c r="L295" s="12"/>
    </row>
    <row r="296">
      <c r="A296" s="7" t="s">
        <v>14</v>
      </c>
      <c r="B296" s="8">
        <v>44175.0</v>
      </c>
      <c r="C296" s="10">
        <v>1570.143</v>
      </c>
      <c r="D296" s="10">
        <v>9.429</v>
      </c>
      <c r="E296" s="9"/>
      <c r="F296" s="10">
        <v>8655541.0</v>
      </c>
      <c r="G296" s="11">
        <f t="shared" si="1"/>
        <v>0</v>
      </c>
      <c r="H296" s="12"/>
      <c r="I296" s="12"/>
      <c r="J296" s="12"/>
      <c r="K296" s="12"/>
      <c r="L296" s="12"/>
    </row>
    <row r="297">
      <c r="A297" s="7" t="s">
        <v>14</v>
      </c>
      <c r="B297" s="8">
        <v>44176.0</v>
      </c>
      <c r="C297" s="10">
        <v>1595.429</v>
      </c>
      <c r="D297" s="10">
        <v>10.429</v>
      </c>
      <c r="E297" s="9"/>
      <c r="F297" s="10">
        <v>8655541.0</v>
      </c>
      <c r="G297" s="11">
        <f t="shared" si="1"/>
        <v>0</v>
      </c>
      <c r="H297" s="12"/>
      <c r="I297" s="12"/>
      <c r="J297" s="12"/>
      <c r="K297" s="12"/>
      <c r="L297" s="12"/>
    </row>
    <row r="298">
      <c r="A298" s="7" t="s">
        <v>14</v>
      </c>
      <c r="B298" s="8">
        <v>44177.0</v>
      </c>
      <c r="C298" s="10">
        <v>1708.571</v>
      </c>
      <c r="D298" s="10">
        <v>10.571</v>
      </c>
      <c r="E298" s="9"/>
      <c r="F298" s="10">
        <v>8655541.0</v>
      </c>
      <c r="G298" s="11">
        <f t="shared" si="1"/>
        <v>0</v>
      </c>
      <c r="H298" s="12"/>
      <c r="I298" s="12"/>
      <c r="J298" s="12"/>
      <c r="K298" s="12"/>
      <c r="L298" s="12"/>
    </row>
    <row r="299">
      <c r="A299" s="7" t="s">
        <v>14</v>
      </c>
      <c r="B299" s="8">
        <v>44178.0</v>
      </c>
      <c r="C299" s="10">
        <v>1752.857</v>
      </c>
      <c r="D299" s="10">
        <v>11.714</v>
      </c>
      <c r="E299" s="9"/>
      <c r="F299" s="10">
        <v>8655541.0</v>
      </c>
      <c r="G299" s="11">
        <f t="shared" si="1"/>
        <v>0</v>
      </c>
      <c r="H299" s="12"/>
      <c r="I299" s="12"/>
      <c r="J299" s="12"/>
      <c r="K299" s="12"/>
      <c r="L299" s="12"/>
    </row>
    <row r="300">
      <c r="A300" s="7" t="s">
        <v>14</v>
      </c>
      <c r="B300" s="8">
        <v>44179.0</v>
      </c>
      <c r="C300" s="10">
        <v>1815.571</v>
      </c>
      <c r="D300" s="10">
        <v>11.429</v>
      </c>
      <c r="E300" s="9"/>
      <c r="F300" s="10">
        <v>8655541.0</v>
      </c>
      <c r="G300" s="11">
        <f t="shared" si="1"/>
        <v>0</v>
      </c>
      <c r="H300" s="12"/>
      <c r="I300" s="12"/>
      <c r="J300" s="12"/>
      <c r="K300" s="12"/>
      <c r="L300" s="12"/>
    </row>
    <row r="301">
      <c r="A301" s="7" t="s">
        <v>14</v>
      </c>
      <c r="B301" s="8">
        <v>44180.0</v>
      </c>
      <c r="C301" s="10">
        <v>1763.571</v>
      </c>
      <c r="D301" s="10">
        <v>11.714</v>
      </c>
      <c r="E301" s="9"/>
      <c r="F301" s="10">
        <v>8655541.0</v>
      </c>
      <c r="G301" s="11">
        <f t="shared" si="1"/>
        <v>0</v>
      </c>
      <c r="H301" s="12"/>
      <c r="I301" s="12"/>
      <c r="J301" s="12"/>
      <c r="K301" s="12"/>
      <c r="L301" s="12"/>
    </row>
    <row r="302">
      <c r="A302" s="7" t="s">
        <v>14</v>
      </c>
      <c r="B302" s="8">
        <v>44181.0</v>
      </c>
      <c r="C302" s="10">
        <v>2110.143</v>
      </c>
      <c r="D302" s="10">
        <v>14.286</v>
      </c>
      <c r="E302" s="9"/>
      <c r="F302" s="10">
        <v>8655541.0</v>
      </c>
      <c r="G302" s="11">
        <f t="shared" si="1"/>
        <v>0</v>
      </c>
      <c r="H302" s="12"/>
      <c r="I302" s="12"/>
      <c r="J302" s="12"/>
      <c r="K302" s="12"/>
      <c r="L302" s="12"/>
    </row>
    <row r="303">
      <c r="A303" s="7" t="s">
        <v>14</v>
      </c>
      <c r="B303" s="8">
        <v>44182.0</v>
      </c>
      <c r="C303" s="10">
        <v>2225.429</v>
      </c>
      <c r="D303" s="10">
        <v>12.714</v>
      </c>
      <c r="E303" s="9"/>
      <c r="F303" s="10">
        <v>8655541.0</v>
      </c>
      <c r="G303" s="11">
        <f t="shared" si="1"/>
        <v>0</v>
      </c>
      <c r="H303" s="12"/>
      <c r="I303" s="12"/>
      <c r="J303" s="12"/>
      <c r="K303" s="12"/>
      <c r="L303" s="12"/>
    </row>
    <row r="304">
      <c r="A304" s="7" t="s">
        <v>14</v>
      </c>
      <c r="B304" s="8">
        <v>44183.0</v>
      </c>
      <c r="C304" s="10">
        <v>2411.857</v>
      </c>
      <c r="D304" s="10">
        <v>12.571</v>
      </c>
      <c r="E304" s="9"/>
      <c r="F304" s="10">
        <v>8655541.0</v>
      </c>
      <c r="G304" s="11">
        <f t="shared" si="1"/>
        <v>0</v>
      </c>
      <c r="H304" s="12"/>
      <c r="I304" s="12"/>
      <c r="J304" s="12"/>
      <c r="K304" s="12"/>
      <c r="L304" s="12"/>
    </row>
    <row r="305">
      <c r="A305" s="7" t="s">
        <v>14</v>
      </c>
      <c r="B305" s="8">
        <v>44184.0</v>
      </c>
      <c r="C305" s="10">
        <v>2442.857</v>
      </c>
      <c r="D305" s="10">
        <v>13.0</v>
      </c>
      <c r="E305" s="10">
        <v>60.0</v>
      </c>
      <c r="F305" s="10">
        <v>8655541.0</v>
      </c>
      <c r="G305" s="11">
        <f t="shared" si="1"/>
        <v>0.000006931975714</v>
      </c>
      <c r="H305" s="12"/>
      <c r="I305" s="12"/>
      <c r="J305" s="12"/>
      <c r="K305" s="12"/>
      <c r="L305" s="12"/>
    </row>
    <row r="306">
      <c r="A306" s="7" t="s">
        <v>14</v>
      </c>
      <c r="B306" s="8">
        <v>44185.0</v>
      </c>
      <c r="C306" s="10">
        <v>2512.0</v>
      </c>
      <c r="D306" s="10">
        <v>14.286</v>
      </c>
      <c r="E306" s="10">
        <v>7434.0</v>
      </c>
      <c r="F306" s="10">
        <v>8655541.0</v>
      </c>
      <c r="G306" s="11">
        <f t="shared" si="1"/>
        <v>0.0008588717909</v>
      </c>
      <c r="H306" s="12"/>
      <c r="I306" s="12"/>
      <c r="J306" s="12"/>
      <c r="K306" s="12"/>
      <c r="L306" s="12"/>
    </row>
    <row r="307">
      <c r="A307" s="7" t="s">
        <v>14</v>
      </c>
      <c r="B307" s="8">
        <v>44186.0</v>
      </c>
      <c r="C307" s="10">
        <v>2679.0</v>
      </c>
      <c r="D307" s="10">
        <v>15.286</v>
      </c>
      <c r="E307" s="10">
        <v>32318.0</v>
      </c>
      <c r="F307" s="10">
        <v>8655541.0</v>
      </c>
      <c r="G307" s="11">
        <f t="shared" si="1"/>
        <v>0.003733793185</v>
      </c>
      <c r="H307" s="12"/>
      <c r="I307" s="12"/>
      <c r="J307" s="12"/>
      <c r="K307" s="12"/>
      <c r="L307" s="12"/>
    </row>
    <row r="308">
      <c r="A308" s="7" t="s">
        <v>14</v>
      </c>
      <c r="B308" s="8">
        <v>44187.0</v>
      </c>
      <c r="C308" s="10">
        <v>3122.429</v>
      </c>
      <c r="D308" s="10">
        <v>17.429</v>
      </c>
      <c r="E308" s="10">
        <v>76932.0</v>
      </c>
      <c r="F308" s="10">
        <v>8655541.0</v>
      </c>
      <c r="G308" s="11">
        <f t="shared" si="1"/>
        <v>0.00888817926</v>
      </c>
      <c r="H308" s="12"/>
      <c r="I308" s="12"/>
      <c r="J308" s="12"/>
      <c r="K308" s="12"/>
      <c r="L308" s="12"/>
    </row>
    <row r="309">
      <c r="A309" s="7" t="s">
        <v>14</v>
      </c>
      <c r="B309" s="8">
        <v>44188.0</v>
      </c>
      <c r="C309" s="10">
        <v>2854.286</v>
      </c>
      <c r="D309" s="10">
        <v>16.571</v>
      </c>
      <c r="E309" s="10">
        <v>139762.0</v>
      </c>
      <c r="F309" s="10">
        <v>8655541.0</v>
      </c>
      <c r="G309" s="11">
        <f t="shared" si="1"/>
        <v>0.01614711316</v>
      </c>
      <c r="H309" s="12"/>
      <c r="I309" s="12"/>
      <c r="J309" s="12"/>
      <c r="K309" s="12"/>
      <c r="L309" s="12"/>
    </row>
    <row r="310">
      <c r="A310" s="7" t="s">
        <v>14</v>
      </c>
      <c r="B310" s="8">
        <v>44189.0</v>
      </c>
      <c r="C310" s="10">
        <v>3100.429</v>
      </c>
      <c r="D310" s="10">
        <v>17.286</v>
      </c>
      <c r="E310" s="10">
        <v>213090.0</v>
      </c>
      <c r="F310" s="10">
        <v>8655541.0</v>
      </c>
      <c r="G310" s="11">
        <f t="shared" si="1"/>
        <v>0.02461891175</v>
      </c>
      <c r="H310" s="12"/>
      <c r="I310" s="12"/>
      <c r="J310" s="12"/>
      <c r="K310" s="12"/>
      <c r="L310" s="12"/>
    </row>
    <row r="311">
      <c r="A311" s="7" t="s">
        <v>14</v>
      </c>
      <c r="B311" s="8">
        <v>44190.0</v>
      </c>
      <c r="C311" s="10">
        <v>3462.714</v>
      </c>
      <c r="D311" s="10">
        <v>18.429</v>
      </c>
      <c r="E311" s="10">
        <v>251540.0</v>
      </c>
      <c r="F311" s="10">
        <v>8655541.0</v>
      </c>
      <c r="G311" s="11">
        <f t="shared" si="1"/>
        <v>0.02906115285</v>
      </c>
      <c r="H311" s="12"/>
      <c r="I311" s="12"/>
      <c r="J311" s="12"/>
      <c r="K311" s="12"/>
      <c r="L311" s="12"/>
    </row>
    <row r="312">
      <c r="A312" s="7" t="s">
        <v>14</v>
      </c>
      <c r="B312" s="8">
        <v>44191.0</v>
      </c>
      <c r="C312" s="10">
        <v>3682.571</v>
      </c>
      <c r="D312" s="10">
        <v>19.429</v>
      </c>
      <c r="E312" s="10">
        <v>284113.0</v>
      </c>
      <c r="F312" s="10">
        <v>8655541.0</v>
      </c>
      <c r="G312" s="11">
        <f t="shared" si="1"/>
        <v>0.03282440693</v>
      </c>
      <c r="H312" s="12"/>
      <c r="I312" s="12"/>
      <c r="J312" s="12"/>
      <c r="K312" s="12"/>
      <c r="L312" s="12"/>
    </row>
    <row r="313">
      <c r="A313" s="7" t="s">
        <v>14</v>
      </c>
      <c r="B313" s="8">
        <v>44192.0</v>
      </c>
      <c r="C313" s="10">
        <v>3815.714</v>
      </c>
      <c r="D313" s="10">
        <v>18.143</v>
      </c>
      <c r="E313" s="10">
        <v>388483.0</v>
      </c>
      <c r="F313" s="10">
        <v>8655541.0</v>
      </c>
      <c r="G313" s="11">
        <f t="shared" si="1"/>
        <v>0.04488257869</v>
      </c>
      <c r="H313" s="12"/>
      <c r="I313" s="12"/>
      <c r="J313" s="12"/>
      <c r="K313" s="12"/>
      <c r="L313" s="12"/>
    </row>
    <row r="314">
      <c r="A314" s="7" t="s">
        <v>14</v>
      </c>
      <c r="B314" s="8">
        <v>44193.0</v>
      </c>
      <c r="C314" s="10">
        <v>4146.571</v>
      </c>
      <c r="D314" s="10">
        <v>20.714</v>
      </c>
      <c r="E314" s="10">
        <v>523288.0</v>
      </c>
      <c r="F314" s="10">
        <v>8655541.0</v>
      </c>
      <c r="G314" s="11">
        <f t="shared" si="1"/>
        <v>0.06045699512</v>
      </c>
      <c r="H314" s="12"/>
      <c r="I314" s="12"/>
      <c r="J314" s="12"/>
      <c r="K314" s="12"/>
      <c r="L314" s="12"/>
    </row>
    <row r="315">
      <c r="A315" s="7" t="s">
        <v>14</v>
      </c>
      <c r="B315" s="8">
        <v>44194.0</v>
      </c>
      <c r="C315" s="10">
        <v>4273.0</v>
      </c>
      <c r="D315" s="10">
        <v>22.286</v>
      </c>
      <c r="E315" s="10">
        <v>679234.0</v>
      </c>
      <c r="F315" s="10">
        <v>8655541.0</v>
      </c>
      <c r="G315" s="11">
        <f t="shared" si="1"/>
        <v>0.0784738932</v>
      </c>
      <c r="H315" s="12"/>
      <c r="I315" s="12"/>
      <c r="J315" s="12"/>
      <c r="K315" s="12"/>
      <c r="L315" s="12"/>
    </row>
    <row r="316">
      <c r="A316" s="7" t="s">
        <v>14</v>
      </c>
      <c r="B316" s="8">
        <v>44195.0</v>
      </c>
      <c r="C316" s="10">
        <v>4508.857</v>
      </c>
      <c r="D316" s="10">
        <v>22.429</v>
      </c>
      <c r="E316" s="10">
        <v>831960.0</v>
      </c>
      <c r="F316" s="10">
        <v>8655541.0</v>
      </c>
      <c r="G316" s="11">
        <f t="shared" si="1"/>
        <v>0.09611877524</v>
      </c>
      <c r="H316" s="12"/>
      <c r="I316" s="12"/>
      <c r="J316" s="12"/>
      <c r="K316" s="12"/>
      <c r="L316" s="12"/>
    </row>
    <row r="317">
      <c r="A317" s="7" t="s">
        <v>14</v>
      </c>
      <c r="B317" s="8">
        <v>44196.0</v>
      </c>
      <c r="C317" s="10">
        <v>4797.714</v>
      </c>
      <c r="D317" s="10">
        <v>22.0</v>
      </c>
      <c r="E317" s="10">
        <v>990134.0</v>
      </c>
      <c r="F317" s="10">
        <v>8655541.0</v>
      </c>
      <c r="G317" s="11">
        <f t="shared" si="1"/>
        <v>0.1143930807</v>
      </c>
      <c r="H317" s="12"/>
      <c r="I317" s="12"/>
      <c r="J317" s="12"/>
      <c r="K317" s="12"/>
      <c r="L317" s="12"/>
    </row>
    <row r="318">
      <c r="A318" s="7" t="s">
        <v>14</v>
      </c>
      <c r="B318" s="8">
        <v>44197.0</v>
      </c>
      <c r="C318" s="10">
        <v>4874.143</v>
      </c>
      <c r="D318" s="10">
        <v>24.286</v>
      </c>
      <c r="E318" s="10">
        <v>1061368.0</v>
      </c>
      <c r="F318" s="10">
        <v>8655541.0</v>
      </c>
      <c r="G318" s="11">
        <f t="shared" si="1"/>
        <v>0.1226229533</v>
      </c>
      <c r="H318" s="12"/>
      <c r="I318" s="12"/>
      <c r="J318" s="12"/>
      <c r="K318" s="12"/>
      <c r="L318" s="12"/>
    </row>
    <row r="319">
      <c r="A319" s="7" t="s">
        <v>14</v>
      </c>
      <c r="B319" s="8">
        <v>44198.0</v>
      </c>
      <c r="C319" s="10">
        <v>5162.143</v>
      </c>
      <c r="D319" s="10">
        <v>26.0</v>
      </c>
      <c r="E319" s="10">
        <v>1132994.0</v>
      </c>
      <c r="F319" s="10">
        <v>8655541.0</v>
      </c>
      <c r="G319" s="11">
        <f t="shared" si="1"/>
        <v>0.1308981149</v>
      </c>
      <c r="H319" s="12"/>
      <c r="I319" s="12"/>
      <c r="J319" s="12"/>
      <c r="K319" s="12"/>
      <c r="L319" s="12"/>
    </row>
    <row r="320">
      <c r="A320" s="7" t="s">
        <v>14</v>
      </c>
      <c r="B320" s="8">
        <v>44199.0</v>
      </c>
      <c r="C320" s="10">
        <v>5724.571</v>
      </c>
      <c r="D320" s="10">
        <v>27.143</v>
      </c>
      <c r="E320" s="10">
        <v>1282396.0</v>
      </c>
      <c r="F320" s="10">
        <v>8655541.0</v>
      </c>
      <c r="G320" s="11">
        <f t="shared" si="1"/>
        <v>0.1481589655</v>
      </c>
      <c r="H320" s="12"/>
      <c r="I320" s="12"/>
      <c r="J320" s="12"/>
      <c r="K320" s="12"/>
      <c r="L320" s="12"/>
    </row>
    <row r="321">
      <c r="A321" s="7" t="s">
        <v>14</v>
      </c>
      <c r="B321" s="8">
        <v>44200.0</v>
      </c>
      <c r="C321" s="10">
        <v>5841.143</v>
      </c>
      <c r="D321" s="10">
        <v>27.0</v>
      </c>
      <c r="E321" s="10">
        <v>1434233.0</v>
      </c>
      <c r="F321" s="10">
        <v>8655541.0</v>
      </c>
      <c r="G321" s="11">
        <f t="shared" si="1"/>
        <v>0.1657011387</v>
      </c>
      <c r="H321" s="12"/>
      <c r="I321" s="12"/>
      <c r="J321" s="12"/>
      <c r="K321" s="12"/>
      <c r="L321" s="12"/>
    </row>
    <row r="322">
      <c r="A322" s="7" t="s">
        <v>14</v>
      </c>
      <c r="B322" s="8">
        <v>44201.0</v>
      </c>
      <c r="C322" s="10">
        <v>6248.714</v>
      </c>
      <c r="D322" s="10">
        <v>29.143</v>
      </c>
      <c r="E322" s="10">
        <v>1559087.0</v>
      </c>
      <c r="F322" s="10">
        <v>8655541.0</v>
      </c>
      <c r="G322" s="11">
        <f t="shared" si="1"/>
        <v>0.180125887</v>
      </c>
      <c r="H322" s="12"/>
      <c r="I322" s="12"/>
      <c r="J322" s="12"/>
      <c r="K322" s="12"/>
      <c r="L322" s="12"/>
    </row>
    <row r="323">
      <c r="A323" s="7" t="s">
        <v>14</v>
      </c>
      <c r="B323" s="8">
        <v>44202.0</v>
      </c>
      <c r="C323" s="10">
        <v>6694.857</v>
      </c>
      <c r="D323" s="10">
        <v>31.714</v>
      </c>
      <c r="E323" s="10">
        <v>1662161.0</v>
      </c>
      <c r="F323" s="10">
        <v>8655541.0</v>
      </c>
      <c r="G323" s="11">
        <f t="shared" si="1"/>
        <v>0.1920343281</v>
      </c>
      <c r="H323" s="12"/>
      <c r="I323" s="12"/>
      <c r="J323" s="12"/>
      <c r="K323" s="12"/>
      <c r="L323" s="12"/>
    </row>
    <row r="324">
      <c r="A324" s="7" t="s">
        <v>14</v>
      </c>
      <c r="B324" s="8">
        <v>44203.0</v>
      </c>
      <c r="C324" s="10">
        <v>6826.571</v>
      </c>
      <c r="D324" s="10">
        <v>32.429</v>
      </c>
      <c r="E324" s="10">
        <v>1777984.0</v>
      </c>
      <c r="F324" s="10">
        <v>8655541.0</v>
      </c>
      <c r="G324" s="11">
        <f t="shared" si="1"/>
        <v>0.2054156985</v>
      </c>
      <c r="H324" s="12"/>
      <c r="I324" s="12"/>
      <c r="J324" s="12"/>
      <c r="K324" s="12"/>
      <c r="L324" s="12"/>
    </row>
    <row r="325">
      <c r="A325" s="7" t="s">
        <v>14</v>
      </c>
      <c r="B325" s="8">
        <v>44204.0</v>
      </c>
      <c r="C325" s="10">
        <v>6978.143</v>
      </c>
      <c r="D325" s="10">
        <v>34.286</v>
      </c>
      <c r="E325" s="10">
        <v>1844279.0</v>
      </c>
      <c r="F325" s="10">
        <v>8655541.0</v>
      </c>
      <c r="G325" s="11">
        <f t="shared" si="1"/>
        <v>0.213074954</v>
      </c>
      <c r="H325" s="12"/>
      <c r="I325" s="12"/>
      <c r="J325" s="12"/>
      <c r="K325" s="12"/>
      <c r="L325" s="12"/>
    </row>
    <row r="326">
      <c r="A326" s="7" t="s">
        <v>14</v>
      </c>
      <c r="B326" s="8">
        <v>44205.0</v>
      </c>
      <c r="C326" s="10">
        <v>7233.571</v>
      </c>
      <c r="D326" s="10">
        <v>36.143</v>
      </c>
      <c r="E326" s="10">
        <v>1888734.0</v>
      </c>
      <c r="F326" s="10">
        <v>8655541.0</v>
      </c>
      <c r="G326" s="11">
        <f t="shared" si="1"/>
        <v>0.2182109703</v>
      </c>
      <c r="H326" s="12"/>
      <c r="I326" s="12"/>
      <c r="J326" s="12"/>
      <c r="K326" s="12"/>
      <c r="L326" s="12"/>
    </row>
    <row r="327">
      <c r="A327" s="7" t="s">
        <v>14</v>
      </c>
      <c r="B327" s="8">
        <v>44206.0</v>
      </c>
      <c r="C327" s="10">
        <v>7111.0</v>
      </c>
      <c r="D327" s="10">
        <v>36.429</v>
      </c>
      <c r="E327" s="10">
        <v>1926271.0</v>
      </c>
      <c r="F327" s="10">
        <v>8655541.0</v>
      </c>
      <c r="G327" s="11">
        <f t="shared" si="1"/>
        <v>0.2225477298</v>
      </c>
      <c r="H327" s="12"/>
      <c r="I327" s="12"/>
      <c r="J327" s="12"/>
      <c r="K327" s="12"/>
      <c r="L327" s="12"/>
    </row>
    <row r="328">
      <c r="A328" s="7" t="s">
        <v>14</v>
      </c>
      <c r="B328" s="8">
        <v>44207.0</v>
      </c>
      <c r="C328" s="10">
        <v>7557.143</v>
      </c>
      <c r="D328" s="10">
        <v>37.0</v>
      </c>
      <c r="E328" s="10">
        <v>1947284.0</v>
      </c>
      <c r="F328" s="10">
        <v>8655541.0</v>
      </c>
      <c r="G328" s="11">
        <f t="shared" si="1"/>
        <v>0.2249754233</v>
      </c>
      <c r="H328" s="12"/>
      <c r="I328" s="12"/>
      <c r="J328" s="12"/>
      <c r="K328" s="12"/>
      <c r="L328" s="12"/>
    </row>
    <row r="329">
      <c r="A329" s="7" t="s">
        <v>14</v>
      </c>
      <c r="B329" s="8">
        <v>44208.0</v>
      </c>
      <c r="C329" s="10">
        <v>7703.429</v>
      </c>
      <c r="D329" s="10">
        <v>39.286</v>
      </c>
      <c r="E329" s="10">
        <v>1971189.0</v>
      </c>
      <c r="F329" s="10">
        <v>8655541.0</v>
      </c>
      <c r="G329" s="11">
        <f t="shared" si="1"/>
        <v>0.2277372379</v>
      </c>
      <c r="H329" s="12"/>
      <c r="I329" s="12"/>
      <c r="J329" s="12"/>
      <c r="K329" s="12"/>
      <c r="L329" s="12"/>
    </row>
    <row r="330">
      <c r="A330" s="7" t="s">
        <v>14</v>
      </c>
      <c r="B330" s="8">
        <v>44209.0</v>
      </c>
      <c r="C330" s="10">
        <v>8087.429</v>
      </c>
      <c r="D330" s="10">
        <v>41.143</v>
      </c>
      <c r="E330" s="10">
        <v>2023107.0</v>
      </c>
      <c r="F330" s="10">
        <v>8655541.0</v>
      </c>
      <c r="G330" s="11">
        <f t="shared" si="1"/>
        <v>0.2337354765</v>
      </c>
      <c r="H330" s="12"/>
      <c r="I330" s="12"/>
      <c r="J330" s="12"/>
      <c r="K330" s="12"/>
      <c r="L330" s="12"/>
    </row>
    <row r="331">
      <c r="A331" s="7" t="s">
        <v>14</v>
      </c>
      <c r="B331" s="8">
        <v>44210.0</v>
      </c>
      <c r="C331" s="10">
        <v>8395.143</v>
      </c>
      <c r="D331" s="10">
        <v>45.429</v>
      </c>
      <c r="E331" s="10">
        <v>2079409.0</v>
      </c>
      <c r="F331" s="10">
        <v>8655541.0</v>
      </c>
      <c r="G331" s="11">
        <f t="shared" si="1"/>
        <v>0.2402402114</v>
      </c>
      <c r="H331" s="12"/>
      <c r="I331" s="12"/>
      <c r="J331" s="12"/>
      <c r="K331" s="12"/>
      <c r="L331" s="12"/>
    </row>
    <row r="332">
      <c r="A332" s="7" t="s">
        <v>14</v>
      </c>
      <c r="B332" s="8">
        <v>44211.0</v>
      </c>
      <c r="C332" s="10">
        <v>8241.714</v>
      </c>
      <c r="D332" s="10">
        <v>44.857</v>
      </c>
      <c r="E332" s="10">
        <v>2110024.0</v>
      </c>
      <c r="F332" s="10">
        <v>8655541.0</v>
      </c>
      <c r="G332" s="11">
        <f t="shared" si="1"/>
        <v>0.2437772521</v>
      </c>
      <c r="H332" s="12"/>
      <c r="I332" s="12"/>
      <c r="J332" s="12"/>
      <c r="K332" s="12"/>
      <c r="L332" s="12"/>
    </row>
    <row r="333">
      <c r="A333" s="7" t="s">
        <v>14</v>
      </c>
      <c r="B333" s="8">
        <v>44212.0</v>
      </c>
      <c r="C333" s="10">
        <v>8295.0</v>
      </c>
      <c r="D333" s="10">
        <v>44.857</v>
      </c>
      <c r="E333" s="10">
        <v>2139391.0</v>
      </c>
      <c r="F333" s="10">
        <v>8655541.0</v>
      </c>
      <c r="G333" s="11">
        <f t="shared" si="1"/>
        <v>0.2471701076</v>
      </c>
      <c r="H333" s="12"/>
      <c r="I333" s="12"/>
      <c r="J333" s="12"/>
      <c r="K333" s="12"/>
      <c r="L333" s="12"/>
    </row>
    <row r="334">
      <c r="A334" s="7" t="s">
        <v>14</v>
      </c>
      <c r="B334" s="8">
        <v>44213.0</v>
      </c>
      <c r="C334" s="10">
        <v>8624.286</v>
      </c>
      <c r="D334" s="10">
        <v>47.714</v>
      </c>
      <c r="E334" s="10">
        <v>2207645.0</v>
      </c>
      <c r="F334" s="10">
        <v>8655541.0</v>
      </c>
      <c r="G334" s="11">
        <f t="shared" si="1"/>
        <v>0.2550556921</v>
      </c>
      <c r="H334" s="12"/>
      <c r="I334" s="12"/>
      <c r="J334" s="12"/>
      <c r="K334" s="12"/>
      <c r="L334" s="12"/>
    </row>
    <row r="335">
      <c r="A335" s="7" t="s">
        <v>14</v>
      </c>
      <c r="B335" s="8">
        <v>44214.0</v>
      </c>
      <c r="C335" s="10">
        <v>8168.0</v>
      </c>
      <c r="D335" s="10">
        <v>48.571</v>
      </c>
      <c r="E335" s="10">
        <v>2277171.0</v>
      </c>
      <c r="F335" s="10">
        <v>8655541.0</v>
      </c>
      <c r="G335" s="11">
        <f t="shared" si="1"/>
        <v>0.2630882345</v>
      </c>
      <c r="H335" s="12"/>
      <c r="I335" s="12"/>
      <c r="J335" s="12"/>
      <c r="K335" s="12"/>
      <c r="L335" s="12"/>
    </row>
    <row r="336">
      <c r="A336" s="7" t="s">
        <v>14</v>
      </c>
      <c r="B336" s="8">
        <v>44215.0</v>
      </c>
      <c r="C336" s="10">
        <v>7938.0</v>
      </c>
      <c r="D336" s="10">
        <v>44.143</v>
      </c>
      <c r="E336" s="10">
        <v>2349747.0</v>
      </c>
      <c r="F336" s="10">
        <v>8655541.0</v>
      </c>
      <c r="G336" s="11">
        <f t="shared" si="1"/>
        <v>0.2714731523</v>
      </c>
      <c r="H336" s="12"/>
      <c r="I336" s="12"/>
      <c r="J336" s="12"/>
      <c r="K336" s="12"/>
      <c r="L336" s="12"/>
    </row>
    <row r="337">
      <c r="A337" s="7" t="s">
        <v>14</v>
      </c>
      <c r="B337" s="8">
        <v>44216.0</v>
      </c>
      <c r="C337" s="10">
        <v>7968.857</v>
      </c>
      <c r="D337" s="10">
        <v>52.0</v>
      </c>
      <c r="E337" s="10">
        <v>2426278.0</v>
      </c>
      <c r="F337" s="10">
        <v>8655541.0</v>
      </c>
      <c r="G337" s="11">
        <f t="shared" si="1"/>
        <v>0.2803150028</v>
      </c>
      <c r="H337" s="12"/>
      <c r="I337" s="12"/>
      <c r="J337" s="12"/>
      <c r="K337" s="12"/>
      <c r="L337" s="12"/>
    </row>
    <row r="338">
      <c r="A338" s="7" t="s">
        <v>14</v>
      </c>
      <c r="B338" s="8">
        <v>44217.0</v>
      </c>
      <c r="C338" s="10">
        <v>7579.286</v>
      </c>
      <c r="D338" s="10">
        <v>53.571</v>
      </c>
      <c r="E338" s="10">
        <v>2495859.0</v>
      </c>
      <c r="F338" s="10">
        <v>8655541.0</v>
      </c>
      <c r="G338" s="11">
        <f t="shared" si="1"/>
        <v>0.2883538995</v>
      </c>
      <c r="H338" s="12"/>
      <c r="I338" s="12"/>
      <c r="J338" s="12"/>
      <c r="K338" s="12"/>
      <c r="L338" s="12"/>
    </row>
    <row r="339">
      <c r="A339" s="7" t="s">
        <v>14</v>
      </c>
      <c r="B339" s="8">
        <v>44218.0</v>
      </c>
      <c r="C339" s="10">
        <v>7711.286</v>
      </c>
      <c r="D339" s="10">
        <v>50.857</v>
      </c>
      <c r="E339" s="10">
        <v>2533572.0</v>
      </c>
      <c r="F339" s="10">
        <v>8655541.0</v>
      </c>
      <c r="G339" s="11">
        <f t="shared" si="1"/>
        <v>0.2927109929</v>
      </c>
      <c r="H339" s="12"/>
      <c r="I339" s="12"/>
      <c r="J339" s="12"/>
      <c r="K339" s="12"/>
      <c r="L339" s="12"/>
    </row>
    <row r="340">
      <c r="A340" s="7" t="s">
        <v>14</v>
      </c>
      <c r="B340" s="8">
        <v>44219.0</v>
      </c>
      <c r="C340" s="10">
        <v>7208.857</v>
      </c>
      <c r="D340" s="10">
        <v>54.571</v>
      </c>
      <c r="E340" s="10">
        <v>2573421.0</v>
      </c>
      <c r="F340" s="10">
        <v>8655541.0</v>
      </c>
      <c r="G340" s="11">
        <f t="shared" si="1"/>
        <v>0.2973148645</v>
      </c>
      <c r="H340" s="12"/>
      <c r="I340" s="12"/>
      <c r="J340" s="12"/>
      <c r="K340" s="12"/>
      <c r="L340" s="12"/>
    </row>
    <row r="341">
      <c r="A341" s="7" t="s">
        <v>14</v>
      </c>
      <c r="B341" s="8">
        <v>44220.0</v>
      </c>
      <c r="C341" s="10">
        <v>6530.571</v>
      </c>
      <c r="D341" s="10">
        <v>59.143</v>
      </c>
      <c r="E341" s="10">
        <v>2642358.0</v>
      </c>
      <c r="F341" s="10">
        <v>8655541.0</v>
      </c>
      <c r="G341" s="11">
        <f t="shared" si="1"/>
        <v>0.305279358</v>
      </c>
      <c r="H341" s="12"/>
      <c r="I341" s="12"/>
      <c r="J341" s="12"/>
      <c r="K341" s="12"/>
      <c r="L341" s="12"/>
    </row>
    <row r="342">
      <c r="A342" s="7" t="s">
        <v>14</v>
      </c>
      <c r="B342" s="8">
        <v>44221.0</v>
      </c>
      <c r="C342" s="10">
        <v>6117.143</v>
      </c>
      <c r="D342" s="10">
        <v>64.857</v>
      </c>
      <c r="E342" s="10">
        <v>2723092.0</v>
      </c>
      <c r="F342" s="10">
        <v>8655541.0</v>
      </c>
      <c r="G342" s="11">
        <f t="shared" si="1"/>
        <v>0.3146067935</v>
      </c>
      <c r="H342" s="12"/>
      <c r="I342" s="12"/>
      <c r="J342" s="12"/>
      <c r="K342" s="12"/>
      <c r="L342" s="12"/>
    </row>
    <row r="343">
      <c r="A343" s="7" t="s">
        <v>14</v>
      </c>
      <c r="B343" s="8">
        <v>44222.0</v>
      </c>
      <c r="C343" s="10">
        <v>6289.571</v>
      </c>
      <c r="D343" s="10">
        <v>61.857</v>
      </c>
      <c r="E343" s="10">
        <v>2801572.0</v>
      </c>
      <c r="F343" s="10">
        <v>8655541.0</v>
      </c>
      <c r="G343" s="11">
        <f t="shared" si="1"/>
        <v>0.3236738177</v>
      </c>
      <c r="H343" s="12"/>
      <c r="I343" s="12"/>
      <c r="J343" s="12"/>
      <c r="K343" s="12"/>
      <c r="L343" s="12"/>
    </row>
    <row r="344">
      <c r="A344" s="7" t="s">
        <v>14</v>
      </c>
      <c r="B344" s="8">
        <v>44223.0</v>
      </c>
      <c r="C344" s="10">
        <v>6535.429</v>
      </c>
      <c r="D344" s="10">
        <v>60.571</v>
      </c>
      <c r="E344" s="10">
        <v>2879262.0</v>
      </c>
      <c r="F344" s="10">
        <v>8655541.0</v>
      </c>
      <c r="G344" s="11">
        <f t="shared" si="1"/>
        <v>0.332649571</v>
      </c>
      <c r="H344" s="12"/>
      <c r="I344" s="12"/>
      <c r="J344" s="12"/>
      <c r="K344" s="12"/>
      <c r="L344" s="12"/>
    </row>
    <row r="345">
      <c r="A345" s="7" t="s">
        <v>14</v>
      </c>
      <c r="B345" s="8">
        <v>44224.0</v>
      </c>
      <c r="C345" s="10">
        <v>6575.143</v>
      </c>
      <c r="D345" s="10">
        <v>60.571</v>
      </c>
      <c r="E345" s="10">
        <v>2958671.0</v>
      </c>
      <c r="F345" s="10">
        <v>8655541.0</v>
      </c>
      <c r="G345" s="11">
        <f t="shared" si="1"/>
        <v>0.3418239253</v>
      </c>
      <c r="H345" s="12"/>
      <c r="I345" s="12"/>
      <c r="J345" s="12"/>
      <c r="K345" s="12"/>
      <c r="L345" s="12"/>
    </row>
    <row r="346">
      <c r="A346" s="7" t="s">
        <v>14</v>
      </c>
      <c r="B346" s="8">
        <v>44225.0</v>
      </c>
      <c r="C346" s="10">
        <v>6423.286</v>
      </c>
      <c r="D346" s="10">
        <v>62.0</v>
      </c>
      <c r="E346" s="10">
        <v>2995193.0</v>
      </c>
      <c r="F346" s="10">
        <v>8655541.0</v>
      </c>
      <c r="G346" s="11">
        <f t="shared" si="1"/>
        <v>0.3460434189</v>
      </c>
      <c r="H346" s="12"/>
      <c r="I346" s="12"/>
      <c r="J346" s="12"/>
      <c r="K346" s="12"/>
      <c r="L346" s="12"/>
    </row>
    <row r="347">
      <c r="A347" s="7" t="s">
        <v>14</v>
      </c>
      <c r="B347" s="8">
        <v>44226.0</v>
      </c>
      <c r="C347" s="10">
        <v>6404.0</v>
      </c>
      <c r="D347" s="10">
        <v>56.714</v>
      </c>
      <c r="E347" s="10">
        <v>3029479.0</v>
      </c>
      <c r="F347" s="10">
        <v>8655541.0</v>
      </c>
      <c r="G347" s="11">
        <f t="shared" si="1"/>
        <v>0.3500045809</v>
      </c>
      <c r="H347" s="12"/>
      <c r="I347" s="12"/>
      <c r="J347" s="12"/>
      <c r="K347" s="12"/>
      <c r="L347" s="12"/>
    </row>
    <row r="348">
      <c r="A348" s="7" t="s">
        <v>14</v>
      </c>
      <c r="B348" s="8">
        <v>44227.0</v>
      </c>
      <c r="C348" s="10">
        <v>6576.0</v>
      </c>
      <c r="D348" s="10">
        <v>53.857</v>
      </c>
      <c r="E348" s="10">
        <v>3102657.0</v>
      </c>
      <c r="F348" s="10">
        <v>8655541.0</v>
      </c>
      <c r="G348" s="11">
        <f t="shared" si="1"/>
        <v>0.3584590495</v>
      </c>
      <c r="H348" s="12"/>
      <c r="I348" s="12"/>
      <c r="J348" s="12"/>
      <c r="K348" s="12"/>
      <c r="L348" s="12"/>
    </row>
    <row r="349">
      <c r="A349" s="7" t="s">
        <v>14</v>
      </c>
      <c r="B349" s="8">
        <v>44228.0</v>
      </c>
      <c r="C349" s="10">
        <v>7311.0</v>
      </c>
      <c r="D349" s="10">
        <v>45.429</v>
      </c>
      <c r="E349" s="10">
        <v>3184928.0</v>
      </c>
      <c r="F349" s="10">
        <v>8655541.0</v>
      </c>
      <c r="G349" s="11">
        <f t="shared" si="1"/>
        <v>0.3679640591</v>
      </c>
      <c r="H349" s="12"/>
      <c r="I349" s="12"/>
      <c r="J349" s="12"/>
      <c r="K349" s="12"/>
      <c r="L349" s="12"/>
    </row>
    <row r="350">
      <c r="A350" s="7" t="s">
        <v>14</v>
      </c>
      <c r="B350" s="8">
        <v>44229.0</v>
      </c>
      <c r="C350" s="10">
        <v>7188.857</v>
      </c>
      <c r="D350" s="10">
        <v>53.429</v>
      </c>
      <c r="E350" s="10">
        <v>3254791.0</v>
      </c>
      <c r="F350" s="10">
        <v>8655541.0</v>
      </c>
      <c r="G350" s="11">
        <f t="shared" si="1"/>
        <v>0.3760355361</v>
      </c>
      <c r="H350" s="12"/>
      <c r="I350" s="12"/>
      <c r="J350" s="12"/>
      <c r="K350" s="12"/>
      <c r="L350" s="12"/>
    </row>
    <row r="351">
      <c r="A351" s="7" t="s">
        <v>14</v>
      </c>
      <c r="B351" s="8">
        <v>44230.0</v>
      </c>
      <c r="C351" s="10">
        <v>6754.857</v>
      </c>
      <c r="D351" s="10">
        <v>49.0</v>
      </c>
      <c r="E351" s="10">
        <v>3314863.0</v>
      </c>
      <c r="F351" s="10">
        <v>8655541.0</v>
      </c>
      <c r="G351" s="11">
        <f t="shared" si="1"/>
        <v>0.3829758302</v>
      </c>
      <c r="H351" s="12"/>
      <c r="I351" s="12"/>
      <c r="J351" s="12"/>
      <c r="K351" s="12"/>
      <c r="L351" s="12"/>
    </row>
    <row r="352">
      <c r="A352" s="7" t="s">
        <v>14</v>
      </c>
      <c r="B352" s="8">
        <v>44231.0</v>
      </c>
      <c r="C352" s="10">
        <v>6674.714</v>
      </c>
      <c r="D352" s="10">
        <v>47.429</v>
      </c>
      <c r="E352" s="10">
        <v>3387249.0</v>
      </c>
      <c r="F352" s="10">
        <v>8655541.0</v>
      </c>
      <c r="G352" s="11">
        <f t="shared" si="1"/>
        <v>0.3913387967</v>
      </c>
      <c r="H352" s="12"/>
      <c r="I352" s="12"/>
      <c r="J352" s="12"/>
      <c r="K352" s="12"/>
      <c r="L352" s="12"/>
    </row>
    <row r="353">
      <c r="A353" s="7" t="s">
        <v>14</v>
      </c>
      <c r="B353" s="8">
        <v>44232.0</v>
      </c>
      <c r="C353" s="10">
        <v>6695.0</v>
      </c>
      <c r="D353" s="10">
        <v>45.714</v>
      </c>
      <c r="E353" s="10">
        <v>3421026.0</v>
      </c>
      <c r="F353" s="10">
        <v>8655541.0</v>
      </c>
      <c r="G353" s="11">
        <f t="shared" si="1"/>
        <v>0.3952411525</v>
      </c>
      <c r="H353" s="12"/>
      <c r="I353" s="12"/>
      <c r="J353" s="12"/>
      <c r="K353" s="12"/>
      <c r="L353" s="12"/>
    </row>
    <row r="354">
      <c r="A354" s="7" t="s">
        <v>14</v>
      </c>
      <c r="B354" s="8">
        <v>44233.0</v>
      </c>
      <c r="C354" s="10">
        <v>6684.857</v>
      </c>
      <c r="D354" s="10">
        <v>47.571</v>
      </c>
      <c r="E354" s="10">
        <v>3442559.0</v>
      </c>
      <c r="F354" s="10">
        <v>8655541.0</v>
      </c>
      <c r="G354" s="11">
        <f t="shared" si="1"/>
        <v>0.397728923</v>
      </c>
      <c r="H354" s="12"/>
      <c r="I354" s="12"/>
      <c r="J354" s="12"/>
      <c r="K354" s="12"/>
      <c r="L354" s="12"/>
    </row>
    <row r="355">
      <c r="A355" s="7" t="s">
        <v>14</v>
      </c>
      <c r="B355" s="8">
        <v>44234.0</v>
      </c>
      <c r="C355" s="10">
        <v>6952.286</v>
      </c>
      <c r="D355" s="10">
        <v>46.429</v>
      </c>
      <c r="E355" s="10">
        <v>3496497.0</v>
      </c>
      <c r="F355" s="10">
        <v>8655541.0</v>
      </c>
      <c r="G355" s="11">
        <f t="shared" si="1"/>
        <v>0.4039605381</v>
      </c>
      <c r="H355" s="12"/>
      <c r="I355" s="12"/>
      <c r="J355" s="12"/>
      <c r="K355" s="12"/>
      <c r="L355" s="12"/>
    </row>
    <row r="356">
      <c r="A356" s="7" t="s">
        <v>14</v>
      </c>
      <c r="B356" s="8">
        <v>44235.0</v>
      </c>
      <c r="C356" s="10">
        <v>6326.0</v>
      </c>
      <c r="D356" s="10">
        <v>50.714</v>
      </c>
      <c r="E356" s="10">
        <v>3554978.0</v>
      </c>
      <c r="F356" s="10">
        <v>8655541.0</v>
      </c>
      <c r="G356" s="11">
        <f t="shared" si="1"/>
        <v>0.4107170193</v>
      </c>
      <c r="H356" s="12"/>
      <c r="I356" s="12"/>
      <c r="J356" s="12"/>
      <c r="K356" s="12"/>
      <c r="L356" s="12"/>
    </row>
    <row r="357">
      <c r="A357" s="7" t="s">
        <v>14</v>
      </c>
      <c r="B357" s="8">
        <v>44236.0</v>
      </c>
      <c r="C357" s="10">
        <v>6248.714</v>
      </c>
      <c r="D357" s="10">
        <v>47.0</v>
      </c>
      <c r="E357" s="10">
        <v>3621098.0</v>
      </c>
      <c r="F357" s="10">
        <v>8655541.0</v>
      </c>
      <c r="G357" s="11">
        <f t="shared" si="1"/>
        <v>0.4183560565</v>
      </c>
      <c r="H357" s="12"/>
      <c r="I357" s="12"/>
      <c r="J357" s="12"/>
      <c r="K357" s="12"/>
      <c r="L357" s="12"/>
    </row>
    <row r="358">
      <c r="A358" s="7" t="s">
        <v>14</v>
      </c>
      <c r="B358" s="8">
        <v>44237.0</v>
      </c>
      <c r="C358" s="10">
        <v>5836.429</v>
      </c>
      <c r="D358" s="10">
        <v>44.143</v>
      </c>
      <c r="E358" s="10">
        <v>3691435.0</v>
      </c>
      <c r="F358" s="10">
        <v>8655541.0</v>
      </c>
      <c r="G358" s="11">
        <f t="shared" si="1"/>
        <v>0.4264822961</v>
      </c>
      <c r="H358" s="12"/>
      <c r="I358" s="12"/>
      <c r="J358" s="12"/>
      <c r="K358" s="12"/>
      <c r="L358" s="12"/>
    </row>
    <row r="359">
      <c r="A359" s="7" t="s">
        <v>14</v>
      </c>
      <c r="B359" s="8">
        <v>44238.0</v>
      </c>
      <c r="C359" s="10">
        <v>5599.143</v>
      </c>
      <c r="D359" s="10">
        <v>40.286</v>
      </c>
      <c r="E359" s="10">
        <v>3772327.0</v>
      </c>
      <c r="F359" s="10">
        <v>8655541.0</v>
      </c>
      <c r="G359" s="11">
        <f t="shared" si="1"/>
        <v>0.4358279858</v>
      </c>
      <c r="H359" s="12"/>
      <c r="I359" s="12"/>
      <c r="J359" s="12"/>
      <c r="K359" s="12"/>
      <c r="L359" s="12"/>
    </row>
    <row r="360">
      <c r="A360" s="7" t="s">
        <v>14</v>
      </c>
      <c r="B360" s="8">
        <v>44239.0</v>
      </c>
      <c r="C360" s="10">
        <v>5412.857</v>
      </c>
      <c r="D360" s="10">
        <v>40.571</v>
      </c>
      <c r="E360" s="10">
        <v>3811264.0</v>
      </c>
      <c r="F360" s="10">
        <v>8655541.0</v>
      </c>
      <c r="G360" s="11">
        <f t="shared" si="1"/>
        <v>0.4403264914</v>
      </c>
      <c r="H360" s="12"/>
      <c r="I360" s="12"/>
      <c r="J360" s="12"/>
      <c r="K360" s="12"/>
      <c r="L360" s="12"/>
    </row>
    <row r="361">
      <c r="A361" s="7" t="s">
        <v>14</v>
      </c>
      <c r="B361" s="8">
        <v>44240.0</v>
      </c>
      <c r="C361" s="10">
        <v>5180.429</v>
      </c>
      <c r="D361" s="10">
        <v>40.0</v>
      </c>
      <c r="E361" s="10">
        <v>3838652.0</v>
      </c>
      <c r="F361" s="10">
        <v>8655541.0</v>
      </c>
      <c r="G361" s="11">
        <f t="shared" si="1"/>
        <v>0.4434907073</v>
      </c>
      <c r="H361" s="12"/>
      <c r="I361" s="12"/>
      <c r="J361" s="12"/>
      <c r="K361" s="12"/>
      <c r="L361" s="12"/>
    </row>
    <row r="362">
      <c r="A362" s="7" t="s">
        <v>14</v>
      </c>
      <c r="B362" s="8">
        <v>44241.0</v>
      </c>
      <c r="C362" s="10">
        <v>4611.286</v>
      </c>
      <c r="D362" s="10">
        <v>38.143</v>
      </c>
      <c r="E362" s="10">
        <v>3913381.0</v>
      </c>
      <c r="F362" s="10">
        <v>8655541.0</v>
      </c>
      <c r="G362" s="11">
        <f t="shared" si="1"/>
        <v>0.4521243675</v>
      </c>
      <c r="H362" s="12"/>
      <c r="I362" s="12"/>
      <c r="J362" s="12"/>
      <c r="K362" s="12"/>
      <c r="L362" s="12"/>
    </row>
    <row r="363">
      <c r="A363" s="7" t="s">
        <v>14</v>
      </c>
      <c r="B363" s="8">
        <v>44242.0</v>
      </c>
      <c r="C363" s="10">
        <v>4823.571</v>
      </c>
      <c r="D363" s="10">
        <v>34.714</v>
      </c>
      <c r="E363" s="10">
        <v>3994701.0</v>
      </c>
      <c r="F363" s="10">
        <v>8655541.0</v>
      </c>
      <c r="G363" s="11">
        <f t="shared" si="1"/>
        <v>0.4615195053</v>
      </c>
      <c r="H363" s="12"/>
      <c r="I363" s="12"/>
      <c r="J363" s="12"/>
      <c r="K363" s="12"/>
      <c r="L363" s="12"/>
    </row>
    <row r="364">
      <c r="A364" s="7" t="s">
        <v>14</v>
      </c>
      <c r="B364" s="8">
        <v>44243.0</v>
      </c>
      <c r="C364" s="10">
        <v>4408.0</v>
      </c>
      <c r="D364" s="10">
        <v>32.143</v>
      </c>
      <c r="E364" s="10">
        <v>4078020.0</v>
      </c>
      <c r="F364" s="10">
        <v>8655541.0</v>
      </c>
      <c r="G364" s="11">
        <f t="shared" si="1"/>
        <v>0.4711455933</v>
      </c>
      <c r="H364" s="12"/>
      <c r="I364" s="12"/>
      <c r="J364" s="12"/>
      <c r="K364" s="12"/>
      <c r="L364" s="12"/>
    </row>
    <row r="365">
      <c r="A365" s="7" t="s">
        <v>14</v>
      </c>
      <c r="B365" s="8">
        <v>44244.0</v>
      </c>
      <c r="C365" s="10">
        <v>4128.571</v>
      </c>
      <c r="D365" s="10">
        <v>30.857</v>
      </c>
      <c r="E365" s="10">
        <v>4139816.0</v>
      </c>
      <c r="F365" s="10">
        <v>8655541.0</v>
      </c>
      <c r="G365" s="11">
        <f t="shared" si="1"/>
        <v>0.4782850662</v>
      </c>
      <c r="H365" s="12"/>
      <c r="I365" s="12"/>
      <c r="J365" s="12"/>
      <c r="K365" s="12"/>
      <c r="L365" s="12"/>
    </row>
    <row r="366">
      <c r="A366" s="7" t="s">
        <v>14</v>
      </c>
      <c r="B366" s="8">
        <v>44245.0</v>
      </c>
      <c r="C366" s="10">
        <v>3874.571</v>
      </c>
      <c r="D366" s="10">
        <v>32.286</v>
      </c>
      <c r="E366" s="10">
        <v>4208791.0</v>
      </c>
      <c r="F366" s="10">
        <v>8655541.0</v>
      </c>
      <c r="G366" s="11">
        <f t="shared" si="1"/>
        <v>0.4862539499</v>
      </c>
      <c r="H366" s="12"/>
      <c r="I366" s="12"/>
      <c r="J366" s="12"/>
      <c r="K366" s="12"/>
      <c r="L366" s="12"/>
    </row>
    <row r="367">
      <c r="A367" s="7" t="s">
        <v>14</v>
      </c>
      <c r="B367" s="8">
        <v>44246.0</v>
      </c>
      <c r="C367" s="10">
        <v>3681.0</v>
      </c>
      <c r="D367" s="10">
        <v>31.714</v>
      </c>
      <c r="E367" s="10">
        <v>4248350.0</v>
      </c>
      <c r="F367" s="10">
        <v>8655541.0</v>
      </c>
      <c r="G367" s="11">
        <f t="shared" si="1"/>
        <v>0.490824317</v>
      </c>
      <c r="H367" s="12"/>
      <c r="I367" s="12"/>
      <c r="J367" s="12"/>
      <c r="K367" s="12"/>
      <c r="L367" s="12"/>
    </row>
    <row r="368">
      <c r="A368" s="7" t="s">
        <v>14</v>
      </c>
      <c r="B368" s="8">
        <v>44247.0</v>
      </c>
      <c r="C368" s="10">
        <v>3238.143</v>
      </c>
      <c r="D368" s="10">
        <v>25.0</v>
      </c>
      <c r="E368" s="10">
        <v>4279934.0</v>
      </c>
      <c r="F368" s="10">
        <v>8655541.0</v>
      </c>
      <c r="G368" s="11">
        <f t="shared" si="1"/>
        <v>0.4944733091</v>
      </c>
      <c r="H368" s="12"/>
      <c r="I368" s="12"/>
      <c r="J368" s="12"/>
      <c r="K368" s="12"/>
      <c r="L368" s="12"/>
    </row>
    <row r="369">
      <c r="A369" s="7" t="s">
        <v>14</v>
      </c>
      <c r="B369" s="8">
        <v>44248.0</v>
      </c>
      <c r="C369" s="10">
        <v>3666.143</v>
      </c>
      <c r="D369" s="10">
        <v>27.0</v>
      </c>
      <c r="E369" s="10">
        <v>4359247.0</v>
      </c>
      <c r="F369" s="10">
        <v>8655541.0</v>
      </c>
      <c r="G369" s="11">
        <f t="shared" si="1"/>
        <v>0.5036365722</v>
      </c>
      <c r="H369" s="12"/>
      <c r="I369" s="12"/>
      <c r="J369" s="12"/>
      <c r="K369" s="12"/>
      <c r="L369" s="12"/>
    </row>
    <row r="370">
      <c r="A370" s="7" t="s">
        <v>14</v>
      </c>
      <c r="B370" s="8">
        <v>44249.0</v>
      </c>
      <c r="C370" s="10">
        <v>3529.286</v>
      </c>
      <c r="D370" s="10">
        <v>26.0</v>
      </c>
      <c r="E370" s="10">
        <v>4444122.0</v>
      </c>
      <c r="F370" s="10">
        <v>8655541.0</v>
      </c>
      <c r="G370" s="11">
        <f t="shared" si="1"/>
        <v>0.5134424295</v>
      </c>
      <c r="H370" s="12"/>
      <c r="I370" s="12"/>
      <c r="J370" s="12"/>
      <c r="K370" s="12"/>
      <c r="L370" s="12"/>
    </row>
    <row r="371">
      <c r="A371" s="7" t="s">
        <v>14</v>
      </c>
      <c r="B371" s="8">
        <v>44250.0</v>
      </c>
      <c r="C371" s="10">
        <v>3571.0</v>
      </c>
      <c r="D371" s="10">
        <v>27.571</v>
      </c>
      <c r="E371" s="10">
        <v>4521315.0</v>
      </c>
      <c r="F371" s="10">
        <v>8655541.0</v>
      </c>
      <c r="G371" s="11">
        <f t="shared" si="1"/>
        <v>0.5223607629</v>
      </c>
      <c r="H371" s="12"/>
      <c r="I371" s="12"/>
      <c r="J371" s="12"/>
      <c r="K371" s="12"/>
      <c r="L371" s="12"/>
    </row>
    <row r="372">
      <c r="A372" s="7" t="s">
        <v>14</v>
      </c>
      <c r="B372" s="8">
        <v>44251.0</v>
      </c>
      <c r="C372" s="10">
        <v>3589.571</v>
      </c>
      <c r="D372" s="10">
        <v>26.714</v>
      </c>
      <c r="E372" s="10">
        <v>4582190.0</v>
      </c>
      <c r="F372" s="10">
        <v>8655541.0</v>
      </c>
      <c r="G372" s="11">
        <f t="shared" si="1"/>
        <v>0.5293938299</v>
      </c>
      <c r="H372" s="12"/>
      <c r="I372" s="12"/>
      <c r="J372" s="12"/>
      <c r="K372" s="12"/>
      <c r="L372" s="12"/>
    </row>
    <row r="373">
      <c r="A373" s="7" t="s">
        <v>14</v>
      </c>
      <c r="B373" s="8">
        <v>44252.0</v>
      </c>
      <c r="C373" s="10">
        <v>3684.571</v>
      </c>
      <c r="D373" s="10">
        <v>25.429</v>
      </c>
      <c r="E373" s="10">
        <v>4633696.0</v>
      </c>
      <c r="F373" s="10">
        <v>8655541.0</v>
      </c>
      <c r="G373" s="11">
        <f t="shared" si="1"/>
        <v>0.5353444689</v>
      </c>
      <c r="H373" s="12"/>
      <c r="I373" s="12"/>
      <c r="J373" s="12"/>
      <c r="K373" s="12"/>
      <c r="L373" s="12"/>
    </row>
    <row r="374">
      <c r="A374" s="7" t="s">
        <v>14</v>
      </c>
      <c r="B374" s="8">
        <v>44253.0</v>
      </c>
      <c r="C374" s="10">
        <v>3752.429</v>
      </c>
      <c r="D374" s="10">
        <v>24.429</v>
      </c>
      <c r="E374" s="10">
        <v>4659449.0</v>
      </c>
      <c r="F374" s="10">
        <v>8655541.0</v>
      </c>
      <c r="G374" s="11">
        <f t="shared" si="1"/>
        <v>0.5383197884</v>
      </c>
      <c r="H374" s="12"/>
      <c r="I374" s="12"/>
      <c r="J374" s="12"/>
      <c r="K374" s="12"/>
      <c r="L374" s="12"/>
    </row>
    <row r="375">
      <c r="A375" s="7" t="s">
        <v>14</v>
      </c>
      <c r="B375" s="8">
        <v>44254.0</v>
      </c>
      <c r="C375" s="10">
        <v>4117.429</v>
      </c>
      <c r="D375" s="10">
        <v>29.429</v>
      </c>
      <c r="E375" s="10">
        <v>4677705.0</v>
      </c>
      <c r="F375" s="10">
        <v>8655541.0</v>
      </c>
      <c r="G375" s="11">
        <f t="shared" si="1"/>
        <v>0.5404289576</v>
      </c>
      <c r="H375" s="12"/>
      <c r="I375" s="12"/>
      <c r="J375" s="12"/>
      <c r="K375" s="12"/>
      <c r="L375" s="12"/>
    </row>
    <row r="376">
      <c r="A376" s="7" t="s">
        <v>14</v>
      </c>
      <c r="B376" s="8">
        <v>44255.0</v>
      </c>
      <c r="C376" s="10">
        <v>3680.571</v>
      </c>
      <c r="D376" s="10">
        <v>25.0</v>
      </c>
      <c r="E376" s="10">
        <v>4717870.0</v>
      </c>
      <c r="F376" s="10">
        <v>8655541.0</v>
      </c>
      <c r="G376" s="11">
        <f t="shared" si="1"/>
        <v>0.5450693377</v>
      </c>
      <c r="H376" s="12"/>
      <c r="I376" s="12"/>
      <c r="J376" s="12"/>
      <c r="K376" s="12"/>
      <c r="L376" s="12"/>
    </row>
    <row r="377">
      <c r="A377" s="7" t="s">
        <v>14</v>
      </c>
      <c r="B377" s="8">
        <v>44256.0</v>
      </c>
      <c r="C377" s="10">
        <v>3565.714</v>
      </c>
      <c r="D377" s="10">
        <v>23.429</v>
      </c>
      <c r="E377" s="10">
        <v>4763379.0</v>
      </c>
      <c r="F377" s="10">
        <v>8655541.0</v>
      </c>
      <c r="G377" s="11">
        <f t="shared" si="1"/>
        <v>0.5503271257</v>
      </c>
      <c r="H377" s="12"/>
      <c r="I377" s="12"/>
      <c r="J377" s="12"/>
      <c r="K377" s="12"/>
      <c r="L377" s="12"/>
    </row>
    <row r="378">
      <c r="A378" s="7" t="s">
        <v>14</v>
      </c>
      <c r="B378" s="8">
        <v>44257.0</v>
      </c>
      <c r="C378" s="10">
        <v>3663.714</v>
      </c>
      <c r="D378" s="10">
        <v>22.286</v>
      </c>
      <c r="E378" s="10">
        <v>4804383.0</v>
      </c>
      <c r="F378" s="10">
        <v>8655541.0</v>
      </c>
      <c r="G378" s="11">
        <f t="shared" si="1"/>
        <v>0.5550644379</v>
      </c>
      <c r="H378" s="12"/>
      <c r="I378" s="12"/>
      <c r="J378" s="12"/>
      <c r="K378" s="12"/>
      <c r="L378" s="12"/>
    </row>
    <row r="379">
      <c r="A379" s="7" t="s">
        <v>14</v>
      </c>
      <c r="B379" s="8">
        <v>44258.0</v>
      </c>
      <c r="C379" s="10">
        <v>3675.571</v>
      </c>
      <c r="D379" s="10">
        <v>20.429</v>
      </c>
      <c r="E379" s="10">
        <v>4846166.0</v>
      </c>
      <c r="F379" s="10">
        <v>8655541.0</v>
      </c>
      <c r="G379" s="11">
        <f t="shared" si="1"/>
        <v>0.5598917503</v>
      </c>
      <c r="H379" s="12"/>
      <c r="I379" s="12"/>
      <c r="J379" s="12"/>
      <c r="K379" s="12"/>
      <c r="L379" s="12"/>
    </row>
    <row r="380">
      <c r="A380" s="7" t="s">
        <v>14</v>
      </c>
      <c r="B380" s="8">
        <v>44259.0</v>
      </c>
      <c r="C380" s="10">
        <v>3668.714</v>
      </c>
      <c r="D380" s="10">
        <v>19.286</v>
      </c>
      <c r="E380" s="10">
        <v>4885641.0</v>
      </c>
      <c r="F380" s="10">
        <v>8655541.0</v>
      </c>
      <c r="G380" s="11">
        <f t="shared" si="1"/>
        <v>0.5644524126</v>
      </c>
      <c r="H380" s="12"/>
      <c r="I380" s="12"/>
      <c r="J380" s="12"/>
      <c r="K380" s="12"/>
      <c r="L380" s="12"/>
    </row>
    <row r="381">
      <c r="A381" s="7" t="s">
        <v>14</v>
      </c>
      <c r="B381" s="8">
        <v>44260.0</v>
      </c>
      <c r="C381" s="10">
        <v>3669.286</v>
      </c>
      <c r="D381" s="10">
        <v>19.571</v>
      </c>
      <c r="E381" s="10">
        <v>4902807.0</v>
      </c>
      <c r="F381" s="10">
        <v>8655541.0</v>
      </c>
      <c r="G381" s="11">
        <f t="shared" si="1"/>
        <v>0.5664356509</v>
      </c>
      <c r="H381" s="12"/>
      <c r="I381" s="12"/>
      <c r="J381" s="12"/>
      <c r="K381" s="12"/>
      <c r="L381" s="12"/>
    </row>
    <row r="382">
      <c r="A382" s="7" t="s">
        <v>14</v>
      </c>
      <c r="B382" s="8">
        <v>44261.0</v>
      </c>
      <c r="C382" s="10">
        <v>3770.286</v>
      </c>
      <c r="D382" s="10">
        <v>17.714</v>
      </c>
      <c r="E382" s="10">
        <v>4913373.0</v>
      </c>
      <c r="F382" s="10">
        <v>8655541.0</v>
      </c>
      <c r="G382" s="11">
        <f t="shared" si="1"/>
        <v>0.5676563718</v>
      </c>
      <c r="H382" s="12"/>
      <c r="I382" s="12"/>
      <c r="J382" s="12"/>
      <c r="K382" s="12"/>
      <c r="L382" s="12"/>
    </row>
    <row r="383">
      <c r="A383" s="7" t="s">
        <v>14</v>
      </c>
      <c r="B383" s="8">
        <v>44262.0</v>
      </c>
      <c r="C383" s="10">
        <v>3681.143</v>
      </c>
      <c r="D383" s="10">
        <v>19.857</v>
      </c>
      <c r="E383" s="10">
        <v>4944337.0</v>
      </c>
      <c r="F383" s="10">
        <v>8655541.0</v>
      </c>
      <c r="G383" s="11">
        <f t="shared" si="1"/>
        <v>0.5712337334</v>
      </c>
      <c r="H383" s="12"/>
      <c r="I383" s="12"/>
      <c r="J383" s="12"/>
      <c r="K383" s="12"/>
      <c r="L383" s="12"/>
    </row>
    <row r="384">
      <c r="A384" s="7" t="s">
        <v>14</v>
      </c>
      <c r="B384" s="8">
        <v>44263.0</v>
      </c>
      <c r="C384" s="10">
        <v>3594.0</v>
      </c>
      <c r="D384" s="10">
        <v>22.429</v>
      </c>
      <c r="E384" s="10">
        <v>4971499.0</v>
      </c>
      <c r="F384" s="10">
        <v>8655541.0</v>
      </c>
      <c r="G384" s="11">
        <f t="shared" si="1"/>
        <v>0.5743718388</v>
      </c>
      <c r="H384" s="12"/>
      <c r="I384" s="12"/>
      <c r="J384" s="12"/>
      <c r="K384" s="12"/>
      <c r="L384" s="12"/>
    </row>
    <row r="385">
      <c r="A385" s="7" t="s">
        <v>14</v>
      </c>
      <c r="B385" s="8">
        <v>44264.0</v>
      </c>
      <c r="C385" s="10">
        <v>3292.0</v>
      </c>
      <c r="D385" s="10">
        <v>20.429</v>
      </c>
      <c r="E385" s="10">
        <v>4997999.0</v>
      </c>
      <c r="F385" s="10">
        <v>8655541.0</v>
      </c>
      <c r="G385" s="11">
        <f t="shared" si="1"/>
        <v>0.5774334614</v>
      </c>
      <c r="H385" s="12"/>
      <c r="I385" s="12"/>
      <c r="J385" s="12"/>
      <c r="K385" s="12"/>
      <c r="L385" s="12"/>
    </row>
    <row r="386">
      <c r="A386" s="7" t="s">
        <v>14</v>
      </c>
      <c r="B386" s="8">
        <v>44265.0</v>
      </c>
      <c r="C386" s="10">
        <v>3143.857</v>
      </c>
      <c r="D386" s="10">
        <v>21.0</v>
      </c>
      <c r="E386" s="10">
        <v>5021088.0</v>
      </c>
      <c r="F386" s="10">
        <v>8655541.0</v>
      </c>
      <c r="G386" s="11">
        <f t="shared" si="1"/>
        <v>0.5801010012</v>
      </c>
      <c r="H386" s="12"/>
      <c r="I386" s="12"/>
      <c r="J386" s="12"/>
      <c r="K386" s="12"/>
      <c r="L386" s="12"/>
    </row>
    <row r="387">
      <c r="A387" s="7" t="s">
        <v>14</v>
      </c>
      <c r="B387" s="8">
        <v>44266.0</v>
      </c>
      <c r="C387" s="10">
        <v>2977.571</v>
      </c>
      <c r="D387" s="10">
        <v>20.714</v>
      </c>
      <c r="E387" s="10">
        <v>5044145.0</v>
      </c>
      <c r="F387" s="10">
        <v>8655541.0</v>
      </c>
      <c r="G387" s="11">
        <f t="shared" si="1"/>
        <v>0.5827648439</v>
      </c>
      <c r="H387" s="12"/>
      <c r="I387" s="12"/>
      <c r="J387" s="12"/>
      <c r="K387" s="12"/>
      <c r="L387" s="12"/>
    </row>
    <row r="388">
      <c r="A388" s="7" t="s">
        <v>14</v>
      </c>
      <c r="B388" s="8">
        <v>44267.0</v>
      </c>
      <c r="C388" s="10">
        <v>2819.0</v>
      </c>
      <c r="D388" s="10">
        <v>20.857</v>
      </c>
      <c r="E388" s="10">
        <v>5055241.0</v>
      </c>
      <c r="F388" s="10">
        <v>8655541.0</v>
      </c>
      <c r="G388" s="11">
        <f t="shared" si="1"/>
        <v>0.5840467973</v>
      </c>
      <c r="H388" s="12"/>
      <c r="I388" s="12"/>
      <c r="J388" s="12"/>
      <c r="K388" s="12"/>
      <c r="L388" s="12"/>
    </row>
    <row r="389">
      <c r="A389" s="7" t="s">
        <v>14</v>
      </c>
      <c r="B389" s="8">
        <v>44268.0</v>
      </c>
      <c r="C389" s="10">
        <v>2581.714</v>
      </c>
      <c r="D389" s="10">
        <v>18.857</v>
      </c>
      <c r="E389" s="10">
        <v>5063089.0</v>
      </c>
      <c r="F389" s="10">
        <v>8655541.0</v>
      </c>
      <c r="G389" s="11">
        <f t="shared" si="1"/>
        <v>0.5849534997</v>
      </c>
      <c r="H389" s="12"/>
      <c r="I389" s="12"/>
      <c r="J389" s="12"/>
      <c r="K389" s="12"/>
      <c r="L389" s="12"/>
    </row>
    <row r="390">
      <c r="A390" s="7" t="s">
        <v>14</v>
      </c>
      <c r="B390" s="8">
        <v>44269.0</v>
      </c>
      <c r="C390" s="10">
        <v>2486.0</v>
      </c>
      <c r="D390" s="10">
        <v>17.143</v>
      </c>
      <c r="E390" s="10">
        <v>5083919.0</v>
      </c>
      <c r="F390" s="10">
        <v>8655541.0</v>
      </c>
      <c r="G390" s="11">
        <f t="shared" si="1"/>
        <v>0.5873600506</v>
      </c>
      <c r="H390" s="12"/>
      <c r="I390" s="12"/>
      <c r="J390" s="12"/>
      <c r="K390" s="12"/>
      <c r="L390" s="12"/>
    </row>
    <row r="391">
      <c r="A391" s="7" t="s">
        <v>14</v>
      </c>
      <c r="B391" s="8">
        <v>44270.0</v>
      </c>
      <c r="C391" s="10">
        <v>2256.714</v>
      </c>
      <c r="D391" s="10">
        <v>16.143</v>
      </c>
      <c r="E391" s="10">
        <v>5103822.0</v>
      </c>
      <c r="F391" s="10">
        <v>8655541.0</v>
      </c>
      <c r="G391" s="11">
        <f t="shared" si="1"/>
        <v>0.5896595025</v>
      </c>
      <c r="H391" s="12"/>
      <c r="I391" s="12"/>
      <c r="J391" s="12"/>
      <c r="K391" s="12"/>
      <c r="L391" s="12"/>
    </row>
    <row r="392">
      <c r="A392" s="7" t="s">
        <v>14</v>
      </c>
      <c r="B392" s="8">
        <v>44271.0</v>
      </c>
      <c r="C392" s="10">
        <v>2063.0</v>
      </c>
      <c r="D392" s="10">
        <v>16.429</v>
      </c>
      <c r="E392" s="10">
        <v>5122353.0</v>
      </c>
      <c r="F392" s="10">
        <v>8655541.0</v>
      </c>
      <c r="G392" s="11">
        <f t="shared" si="1"/>
        <v>0.5918004432</v>
      </c>
      <c r="H392" s="12"/>
      <c r="I392" s="12"/>
      <c r="J392" s="12"/>
      <c r="K392" s="12"/>
      <c r="L392" s="12"/>
    </row>
    <row r="393">
      <c r="A393" s="7" t="s">
        <v>14</v>
      </c>
      <c r="B393" s="8">
        <v>44272.0</v>
      </c>
      <c r="C393" s="10">
        <v>1812.286</v>
      </c>
      <c r="D393" s="10">
        <v>15.286</v>
      </c>
      <c r="E393" s="10">
        <v>5139855.0</v>
      </c>
      <c r="F393" s="10">
        <v>8655541.0</v>
      </c>
      <c r="G393" s="11">
        <f t="shared" si="1"/>
        <v>0.5938225005</v>
      </c>
      <c r="H393" s="12"/>
      <c r="I393" s="12"/>
      <c r="J393" s="12"/>
      <c r="K393" s="12"/>
      <c r="L393" s="12"/>
    </row>
    <row r="394">
      <c r="A394" s="7" t="s">
        <v>14</v>
      </c>
      <c r="B394" s="8">
        <v>44273.0</v>
      </c>
      <c r="C394" s="10">
        <v>1616.0</v>
      </c>
      <c r="D394" s="10">
        <v>14.571</v>
      </c>
      <c r="E394" s="10">
        <v>5155681.0</v>
      </c>
      <c r="F394" s="10">
        <v>8655541.0</v>
      </c>
      <c r="G394" s="11">
        <f t="shared" si="1"/>
        <v>0.5956509247</v>
      </c>
      <c r="H394" s="12"/>
      <c r="I394" s="12"/>
      <c r="J394" s="12"/>
      <c r="K394" s="12"/>
      <c r="L394" s="12"/>
    </row>
    <row r="395">
      <c r="A395" s="7" t="s">
        <v>14</v>
      </c>
      <c r="B395" s="8">
        <v>44274.0</v>
      </c>
      <c r="C395" s="10">
        <v>1487.286</v>
      </c>
      <c r="D395" s="10">
        <v>13.286</v>
      </c>
      <c r="E395" s="10">
        <v>5162433.0</v>
      </c>
      <c r="F395" s="10">
        <v>8655541.0</v>
      </c>
      <c r="G395" s="11">
        <f t="shared" si="1"/>
        <v>0.596431003</v>
      </c>
      <c r="H395" s="12"/>
      <c r="I395" s="12"/>
      <c r="J395" s="12"/>
      <c r="K395" s="12"/>
      <c r="L395" s="12"/>
    </row>
    <row r="396">
      <c r="A396" s="7" t="s">
        <v>14</v>
      </c>
      <c r="B396" s="8">
        <v>44275.0</v>
      </c>
      <c r="C396" s="10">
        <v>1345.857</v>
      </c>
      <c r="D396" s="10">
        <v>13.429</v>
      </c>
      <c r="E396" s="10">
        <v>5167550.0</v>
      </c>
      <c r="F396" s="10">
        <v>8655541.0</v>
      </c>
      <c r="G396" s="11">
        <f t="shared" si="1"/>
        <v>0.597022185</v>
      </c>
      <c r="H396" s="12"/>
      <c r="I396" s="12"/>
      <c r="J396" s="12"/>
      <c r="K396" s="12"/>
      <c r="L396" s="12"/>
    </row>
    <row r="397">
      <c r="A397" s="7" t="s">
        <v>14</v>
      </c>
      <c r="B397" s="8">
        <v>44276.0</v>
      </c>
      <c r="C397" s="10">
        <v>1256.429</v>
      </c>
      <c r="D397" s="10">
        <v>11.571</v>
      </c>
      <c r="E397" s="10">
        <v>5180579.0</v>
      </c>
      <c r="F397" s="10">
        <v>8655541.0</v>
      </c>
      <c r="G397" s="11">
        <f t="shared" si="1"/>
        <v>0.5985274635</v>
      </c>
      <c r="H397" s="12"/>
      <c r="I397" s="12"/>
      <c r="J397" s="12"/>
      <c r="K397" s="12"/>
      <c r="L397" s="12"/>
    </row>
    <row r="398">
      <c r="A398" s="7" t="s">
        <v>14</v>
      </c>
      <c r="B398" s="8">
        <v>44277.0</v>
      </c>
      <c r="C398" s="10">
        <v>1121.571</v>
      </c>
      <c r="D398" s="10">
        <v>11.286</v>
      </c>
      <c r="E398" s="10">
        <v>5193933.0</v>
      </c>
      <c r="F398" s="10">
        <v>8655541.0</v>
      </c>
      <c r="G398" s="11">
        <f t="shared" si="1"/>
        <v>0.6000702902</v>
      </c>
      <c r="H398" s="12"/>
      <c r="I398" s="12"/>
      <c r="J398" s="12"/>
      <c r="K398" s="12"/>
      <c r="L398" s="12"/>
    </row>
    <row r="399">
      <c r="A399" s="7" t="s">
        <v>14</v>
      </c>
      <c r="B399" s="8">
        <v>44278.0</v>
      </c>
      <c r="C399" s="10">
        <v>998.0</v>
      </c>
      <c r="D399" s="10">
        <v>10.571</v>
      </c>
      <c r="E399" s="10">
        <v>5196534.0</v>
      </c>
      <c r="F399" s="10">
        <v>8655541.0</v>
      </c>
      <c r="G399" s="11">
        <f t="shared" si="1"/>
        <v>0.6003707914</v>
      </c>
      <c r="H399" s="12"/>
      <c r="I399" s="12"/>
      <c r="J399" s="12"/>
      <c r="K399" s="12"/>
      <c r="L399" s="12"/>
    </row>
    <row r="400">
      <c r="A400" s="7" t="s">
        <v>14</v>
      </c>
      <c r="B400" s="8">
        <v>44279.0</v>
      </c>
      <c r="C400" s="10">
        <v>835.714</v>
      </c>
      <c r="D400" s="10">
        <v>13.857</v>
      </c>
      <c r="E400" s="10">
        <v>5207321.0</v>
      </c>
      <c r="F400" s="10">
        <v>8655541.0</v>
      </c>
      <c r="G400" s="11">
        <f t="shared" si="1"/>
        <v>0.6016170451</v>
      </c>
      <c r="H400" s="12"/>
      <c r="I400" s="12"/>
      <c r="J400" s="12"/>
      <c r="K400" s="12"/>
      <c r="L400" s="12"/>
    </row>
    <row r="401">
      <c r="A401" s="7" t="s">
        <v>14</v>
      </c>
      <c r="B401" s="8">
        <v>44280.0</v>
      </c>
      <c r="C401" s="10">
        <v>754.714</v>
      </c>
      <c r="D401" s="10">
        <v>13.429</v>
      </c>
      <c r="E401" s="10">
        <v>5217356.0</v>
      </c>
      <c r="F401" s="10">
        <v>8655541.0</v>
      </c>
      <c r="G401" s="11">
        <f t="shared" si="1"/>
        <v>0.602776418</v>
      </c>
      <c r="H401" s="12"/>
      <c r="I401" s="12"/>
      <c r="J401" s="12"/>
      <c r="K401" s="12"/>
      <c r="L401" s="12"/>
    </row>
    <row r="402">
      <c r="A402" s="7" t="s">
        <v>14</v>
      </c>
      <c r="B402" s="8">
        <v>44281.0</v>
      </c>
      <c r="C402" s="10">
        <v>682.0</v>
      </c>
      <c r="D402" s="10">
        <v>13.143</v>
      </c>
      <c r="E402" s="10">
        <v>5221361.0</v>
      </c>
      <c r="F402" s="10">
        <v>8655541.0</v>
      </c>
      <c r="G402" s="11">
        <f t="shared" si="1"/>
        <v>0.6032391274</v>
      </c>
      <c r="H402" s="12"/>
      <c r="I402" s="12"/>
      <c r="J402" s="12"/>
      <c r="K402" s="12"/>
      <c r="L402" s="12"/>
    </row>
    <row r="403">
      <c r="A403" s="7" t="s">
        <v>14</v>
      </c>
      <c r="B403" s="8">
        <v>44282.0</v>
      </c>
      <c r="C403" s="10">
        <v>594.714</v>
      </c>
      <c r="D403" s="10">
        <v>11.857</v>
      </c>
      <c r="E403" s="10">
        <v>5223071.0</v>
      </c>
      <c r="F403" s="10">
        <v>8655541.0</v>
      </c>
      <c r="G403" s="11">
        <f t="shared" si="1"/>
        <v>0.6034366887</v>
      </c>
      <c r="H403" s="12"/>
      <c r="I403" s="12"/>
      <c r="J403" s="12"/>
      <c r="K403" s="12"/>
      <c r="L403" s="12"/>
    </row>
    <row r="404">
      <c r="A404" s="7" t="s">
        <v>14</v>
      </c>
      <c r="B404" s="8">
        <v>44283.0</v>
      </c>
      <c r="C404" s="10">
        <v>593.143</v>
      </c>
      <c r="D404" s="10">
        <v>13.286</v>
      </c>
      <c r="E404" s="10">
        <v>5225110.0</v>
      </c>
      <c r="F404" s="10">
        <v>8655541.0</v>
      </c>
      <c r="G404" s="11">
        <f t="shared" si="1"/>
        <v>0.6036722603</v>
      </c>
      <c r="H404" s="12"/>
      <c r="I404" s="12"/>
      <c r="J404" s="12"/>
      <c r="K404" s="12"/>
      <c r="L404" s="12"/>
    </row>
    <row r="405">
      <c r="A405" s="7" t="s">
        <v>14</v>
      </c>
      <c r="B405" s="8">
        <v>44284.0</v>
      </c>
      <c r="C405" s="10">
        <v>480.143</v>
      </c>
      <c r="D405" s="10">
        <v>12.571</v>
      </c>
      <c r="E405" s="10">
        <v>5231885.0</v>
      </c>
      <c r="F405" s="10">
        <v>8655541.0</v>
      </c>
      <c r="G405" s="11">
        <f t="shared" si="1"/>
        <v>0.6044549959</v>
      </c>
      <c r="H405" s="12"/>
      <c r="I405" s="12"/>
      <c r="J405" s="12"/>
      <c r="K405" s="12"/>
      <c r="L405" s="12"/>
    </row>
    <row r="406">
      <c r="A406" s="7" t="s">
        <v>14</v>
      </c>
      <c r="B406" s="8">
        <v>44285.0</v>
      </c>
      <c r="C406" s="10">
        <v>421.429</v>
      </c>
      <c r="D406" s="10">
        <v>10.143</v>
      </c>
      <c r="E406" s="10">
        <v>5239543.0</v>
      </c>
      <c r="F406" s="10">
        <v>8655541.0</v>
      </c>
      <c r="G406" s="11">
        <f t="shared" si="1"/>
        <v>0.6053397471</v>
      </c>
      <c r="H406" s="12"/>
      <c r="I406" s="12"/>
      <c r="J406" s="12"/>
      <c r="K406" s="12"/>
      <c r="L406" s="12"/>
    </row>
    <row r="407">
      <c r="A407" s="7" t="s">
        <v>14</v>
      </c>
      <c r="B407" s="8">
        <v>44286.0</v>
      </c>
      <c r="C407" s="10">
        <v>439.571</v>
      </c>
      <c r="D407" s="10">
        <v>7.857</v>
      </c>
      <c r="E407" s="10">
        <v>5247491.0</v>
      </c>
      <c r="F407" s="10">
        <v>8655541.0</v>
      </c>
      <c r="G407" s="11">
        <f t="shared" si="1"/>
        <v>0.6062580028</v>
      </c>
      <c r="H407" s="12"/>
      <c r="I407" s="12"/>
      <c r="J407" s="12"/>
      <c r="K407" s="12"/>
      <c r="L407" s="12"/>
    </row>
    <row r="408">
      <c r="A408" s="7" t="s">
        <v>14</v>
      </c>
      <c r="B408" s="8">
        <v>44287.0</v>
      </c>
      <c r="C408" s="10">
        <v>373.0</v>
      </c>
      <c r="D408" s="10">
        <v>8.143</v>
      </c>
      <c r="E408" s="10">
        <v>5255435.0</v>
      </c>
      <c r="F408" s="10">
        <v>8655541.0</v>
      </c>
      <c r="G408" s="11">
        <f t="shared" si="1"/>
        <v>0.6071757964</v>
      </c>
      <c r="H408" s="12"/>
      <c r="I408" s="12"/>
      <c r="J408" s="12"/>
      <c r="K408" s="12"/>
      <c r="L408" s="12"/>
    </row>
    <row r="409">
      <c r="A409" s="7" t="s">
        <v>14</v>
      </c>
      <c r="B409" s="8">
        <v>44288.0</v>
      </c>
      <c r="C409" s="10">
        <v>332.0</v>
      </c>
      <c r="D409" s="10">
        <v>7.857</v>
      </c>
      <c r="E409" s="10">
        <v>5258203.0</v>
      </c>
      <c r="F409" s="10">
        <v>8655541.0</v>
      </c>
      <c r="G409" s="11">
        <f t="shared" si="1"/>
        <v>0.6074955916</v>
      </c>
      <c r="H409" s="12"/>
      <c r="I409" s="12"/>
      <c r="J409" s="12"/>
      <c r="K409" s="12"/>
      <c r="L409" s="12"/>
    </row>
    <row r="410">
      <c r="A410" s="7" t="s">
        <v>14</v>
      </c>
      <c r="B410" s="8">
        <v>44289.0</v>
      </c>
      <c r="C410" s="10">
        <v>383.857</v>
      </c>
      <c r="D410" s="10">
        <v>10.143</v>
      </c>
      <c r="E410" s="10">
        <v>5259542.0</v>
      </c>
      <c r="F410" s="10">
        <v>8655541.0</v>
      </c>
      <c r="G410" s="11">
        <f t="shared" si="1"/>
        <v>0.6076502901</v>
      </c>
      <c r="H410" s="12"/>
      <c r="I410" s="12"/>
      <c r="J410" s="12"/>
      <c r="K410" s="12"/>
      <c r="L410" s="12"/>
    </row>
    <row r="411">
      <c r="A411" s="7" t="s">
        <v>14</v>
      </c>
      <c r="B411" s="8">
        <v>44290.0</v>
      </c>
      <c r="C411" s="10">
        <v>331.857</v>
      </c>
      <c r="D411" s="10">
        <v>8.286</v>
      </c>
      <c r="E411" s="10">
        <v>5269081.0</v>
      </c>
      <c r="F411" s="10">
        <v>8655541.0</v>
      </c>
      <c r="G411" s="11">
        <f t="shared" si="1"/>
        <v>0.6087523587</v>
      </c>
      <c r="H411" s="12"/>
      <c r="I411" s="12"/>
      <c r="J411" s="12"/>
      <c r="K411" s="12"/>
      <c r="L411" s="12"/>
    </row>
    <row r="412">
      <c r="A412" s="7" t="s">
        <v>14</v>
      </c>
      <c r="B412" s="8">
        <v>44291.0</v>
      </c>
      <c r="C412" s="10">
        <v>354.0</v>
      </c>
      <c r="D412" s="10">
        <v>7.286</v>
      </c>
      <c r="E412" s="10">
        <v>5279253.0</v>
      </c>
      <c r="F412" s="10">
        <v>8655541.0</v>
      </c>
      <c r="G412" s="11">
        <f t="shared" si="1"/>
        <v>0.6099275597</v>
      </c>
      <c r="H412" s="12"/>
      <c r="I412" s="12"/>
      <c r="J412" s="12"/>
      <c r="K412" s="12"/>
      <c r="L412" s="12"/>
    </row>
    <row r="413">
      <c r="A413" s="7" t="s">
        <v>14</v>
      </c>
      <c r="B413" s="8">
        <v>44292.0</v>
      </c>
      <c r="C413" s="10">
        <v>325.857</v>
      </c>
      <c r="D413" s="10">
        <v>9.143</v>
      </c>
      <c r="E413" s="10">
        <v>5288024.0</v>
      </c>
      <c r="F413" s="10">
        <v>8655541.0</v>
      </c>
      <c r="G413" s="11">
        <f t="shared" si="1"/>
        <v>0.610940899</v>
      </c>
      <c r="H413" s="12"/>
      <c r="I413" s="12"/>
      <c r="J413" s="12"/>
      <c r="K413" s="12"/>
      <c r="L413" s="12"/>
    </row>
    <row r="414">
      <c r="A414" s="7" t="s">
        <v>14</v>
      </c>
      <c r="B414" s="8">
        <v>44293.0</v>
      </c>
      <c r="C414" s="10">
        <v>301.571</v>
      </c>
      <c r="D414" s="10">
        <v>8.143</v>
      </c>
      <c r="E414" s="10">
        <v>5296697.0</v>
      </c>
      <c r="F414" s="10">
        <v>8655541.0</v>
      </c>
      <c r="G414" s="11">
        <f t="shared" si="1"/>
        <v>0.6119429161</v>
      </c>
      <c r="H414" s="12"/>
      <c r="I414" s="12"/>
      <c r="J414" s="12"/>
      <c r="K414" s="12"/>
      <c r="L414" s="12"/>
    </row>
    <row r="415">
      <c r="A415" s="7" t="s">
        <v>14</v>
      </c>
      <c r="B415" s="8">
        <v>44294.0</v>
      </c>
      <c r="C415" s="10">
        <v>290.0</v>
      </c>
      <c r="D415" s="10">
        <v>8.429</v>
      </c>
      <c r="E415" s="10">
        <v>5305858.0</v>
      </c>
      <c r="F415" s="10">
        <v>8655541.0</v>
      </c>
      <c r="G415" s="11">
        <f t="shared" si="1"/>
        <v>0.6130013133</v>
      </c>
      <c r="H415" s="12"/>
      <c r="I415" s="12"/>
      <c r="J415" s="12"/>
      <c r="K415" s="12"/>
      <c r="L415" s="12"/>
    </row>
    <row r="416">
      <c r="A416" s="7" t="s">
        <v>14</v>
      </c>
      <c r="B416" s="8">
        <v>44295.0</v>
      </c>
      <c r="C416" s="10">
        <v>281.0</v>
      </c>
      <c r="D416" s="10">
        <v>8.571</v>
      </c>
      <c r="E416" s="10">
        <v>5309227.0</v>
      </c>
      <c r="F416" s="10">
        <v>8655541.0</v>
      </c>
      <c r="G416" s="11">
        <f t="shared" si="1"/>
        <v>0.6133905437</v>
      </c>
      <c r="H416" s="12"/>
      <c r="I416" s="12"/>
      <c r="J416" s="12"/>
      <c r="K416" s="12"/>
      <c r="L416" s="12"/>
    </row>
    <row r="417">
      <c r="A417" s="7" t="s">
        <v>14</v>
      </c>
      <c r="B417" s="8">
        <v>44296.0</v>
      </c>
      <c r="C417" s="10">
        <v>249.0</v>
      </c>
      <c r="D417" s="10">
        <v>8.0</v>
      </c>
      <c r="E417" s="10">
        <v>5310718.0</v>
      </c>
      <c r="F417" s="10">
        <v>8655541.0</v>
      </c>
      <c r="G417" s="11">
        <f t="shared" si="1"/>
        <v>0.6135628033</v>
      </c>
      <c r="H417" s="12"/>
      <c r="I417" s="12"/>
      <c r="J417" s="12"/>
      <c r="K417" s="12"/>
      <c r="L417" s="12"/>
    </row>
    <row r="418">
      <c r="A418" s="7" t="s">
        <v>14</v>
      </c>
      <c r="B418" s="8">
        <v>44297.0</v>
      </c>
      <c r="C418" s="10">
        <v>240.857</v>
      </c>
      <c r="D418" s="10">
        <v>7.571</v>
      </c>
      <c r="E418" s="10">
        <v>5319612.0</v>
      </c>
      <c r="F418" s="10">
        <v>8655541.0</v>
      </c>
      <c r="G418" s="11">
        <f t="shared" si="1"/>
        <v>0.6145903532</v>
      </c>
      <c r="H418" s="12"/>
      <c r="I418" s="12"/>
      <c r="J418" s="12"/>
      <c r="K418" s="12"/>
      <c r="L418" s="12"/>
    </row>
    <row r="419">
      <c r="A419" s="7" t="s">
        <v>14</v>
      </c>
      <c r="B419" s="8">
        <v>44298.0</v>
      </c>
      <c r="C419" s="10">
        <v>222.143</v>
      </c>
      <c r="D419" s="10">
        <v>8.0</v>
      </c>
      <c r="E419" s="10">
        <v>5328313.0</v>
      </c>
      <c r="F419" s="10">
        <v>8655541.0</v>
      </c>
      <c r="G419" s="11">
        <f t="shared" si="1"/>
        <v>0.6155956052</v>
      </c>
      <c r="H419" s="12"/>
      <c r="I419" s="12"/>
      <c r="J419" s="12"/>
      <c r="K419" s="12"/>
      <c r="L419" s="12"/>
    </row>
    <row r="420">
      <c r="A420" s="7" t="s">
        <v>14</v>
      </c>
      <c r="B420" s="8">
        <v>44299.0</v>
      </c>
      <c r="C420" s="10">
        <v>202.0</v>
      </c>
      <c r="D420" s="10">
        <v>7.429</v>
      </c>
      <c r="E420" s="10">
        <v>5333910.0</v>
      </c>
      <c r="F420" s="10">
        <v>8655541.0</v>
      </c>
      <c r="G420" s="11">
        <f t="shared" si="1"/>
        <v>0.616242243</v>
      </c>
      <c r="H420" s="12"/>
      <c r="I420" s="12"/>
      <c r="J420" s="12"/>
      <c r="K420" s="12"/>
      <c r="L420" s="12"/>
    </row>
    <row r="421">
      <c r="A421" s="7" t="s">
        <v>14</v>
      </c>
      <c r="B421" s="8">
        <v>44300.0</v>
      </c>
      <c r="C421" s="10">
        <v>196.286</v>
      </c>
      <c r="D421" s="10">
        <v>6.571</v>
      </c>
      <c r="E421" s="10">
        <v>5337336.0</v>
      </c>
      <c r="F421" s="10">
        <v>8655541.0</v>
      </c>
      <c r="G421" s="11">
        <f t="shared" si="1"/>
        <v>0.6166380588</v>
      </c>
      <c r="H421" s="12"/>
      <c r="I421" s="12"/>
      <c r="J421" s="12"/>
      <c r="K421" s="12"/>
      <c r="L421" s="12"/>
    </row>
    <row r="422">
      <c r="A422" s="7" t="s">
        <v>14</v>
      </c>
      <c r="B422" s="8">
        <v>44301.0</v>
      </c>
      <c r="C422" s="10">
        <v>202.286</v>
      </c>
      <c r="D422" s="10">
        <v>5.143</v>
      </c>
      <c r="E422" s="10">
        <v>5337786.0</v>
      </c>
      <c r="F422" s="10">
        <v>8655541.0</v>
      </c>
      <c r="G422" s="11">
        <f t="shared" si="1"/>
        <v>0.6166900486</v>
      </c>
      <c r="H422" s="12"/>
      <c r="I422" s="12"/>
      <c r="J422" s="12"/>
      <c r="K422" s="12"/>
      <c r="L422" s="12"/>
    </row>
    <row r="423">
      <c r="A423" s="7" t="s">
        <v>14</v>
      </c>
      <c r="B423" s="8">
        <v>44302.0</v>
      </c>
      <c r="C423" s="10">
        <v>180.286</v>
      </c>
      <c r="D423" s="10">
        <v>5.143</v>
      </c>
      <c r="E423" s="10">
        <v>5340975.0</v>
      </c>
      <c r="F423" s="10">
        <v>8655541.0</v>
      </c>
      <c r="G423" s="11">
        <f t="shared" si="1"/>
        <v>0.6170584831</v>
      </c>
      <c r="H423" s="12"/>
      <c r="I423" s="12"/>
      <c r="J423" s="12"/>
      <c r="K423" s="12"/>
      <c r="L423" s="12"/>
    </row>
    <row r="424">
      <c r="A424" s="7" t="s">
        <v>14</v>
      </c>
      <c r="B424" s="8">
        <v>44303.0</v>
      </c>
      <c r="C424" s="10">
        <v>152.857</v>
      </c>
      <c r="D424" s="10">
        <v>5.571</v>
      </c>
      <c r="E424" s="10">
        <v>5341718.0</v>
      </c>
      <c r="F424" s="10">
        <v>8655541.0</v>
      </c>
      <c r="G424" s="11">
        <f t="shared" si="1"/>
        <v>0.6171443241</v>
      </c>
      <c r="H424" s="12"/>
      <c r="I424" s="12"/>
      <c r="J424" s="12"/>
      <c r="K424" s="12"/>
      <c r="L424" s="12"/>
    </row>
    <row r="425">
      <c r="A425" s="7" t="s">
        <v>14</v>
      </c>
      <c r="B425" s="8">
        <v>44304.0</v>
      </c>
      <c r="C425" s="10">
        <v>159.143</v>
      </c>
      <c r="D425" s="10">
        <v>5.571</v>
      </c>
      <c r="E425" s="10">
        <v>5348682.0</v>
      </c>
      <c r="F425" s="10">
        <v>8655541.0</v>
      </c>
      <c r="G425" s="11">
        <f t="shared" si="1"/>
        <v>0.6179488954</v>
      </c>
      <c r="H425" s="12"/>
      <c r="I425" s="12"/>
      <c r="J425" s="12"/>
      <c r="K425" s="12"/>
      <c r="L425" s="12"/>
    </row>
    <row r="426">
      <c r="A426" s="7" t="s">
        <v>14</v>
      </c>
      <c r="B426" s="8">
        <v>44305.0</v>
      </c>
      <c r="C426" s="10">
        <v>151.429</v>
      </c>
      <c r="D426" s="10">
        <v>5.286</v>
      </c>
      <c r="E426" s="10">
        <v>5354886.0</v>
      </c>
      <c r="F426" s="10">
        <v>8655541.0</v>
      </c>
      <c r="G426" s="11">
        <f t="shared" si="1"/>
        <v>0.6186656617</v>
      </c>
      <c r="H426" s="12"/>
      <c r="I426" s="12"/>
      <c r="J426" s="12"/>
      <c r="K426" s="12"/>
      <c r="L426" s="12"/>
    </row>
    <row r="427">
      <c r="A427" s="7" t="s">
        <v>14</v>
      </c>
      <c r="B427" s="8">
        <v>44306.0</v>
      </c>
      <c r="C427" s="10">
        <v>146.143</v>
      </c>
      <c r="D427" s="10">
        <v>5.143</v>
      </c>
      <c r="E427" s="10">
        <v>5360929.0</v>
      </c>
      <c r="F427" s="10">
        <v>8655541.0</v>
      </c>
      <c r="G427" s="11">
        <f t="shared" si="1"/>
        <v>0.6193638272</v>
      </c>
      <c r="H427" s="12"/>
      <c r="I427" s="12"/>
      <c r="J427" s="12"/>
      <c r="K427" s="12"/>
      <c r="L427" s="12"/>
    </row>
    <row r="428">
      <c r="A428" s="7" t="s">
        <v>14</v>
      </c>
      <c r="B428" s="8">
        <v>44307.0</v>
      </c>
      <c r="C428" s="10">
        <v>128.857</v>
      </c>
      <c r="D428" s="10">
        <v>4.857</v>
      </c>
      <c r="E428" s="10">
        <v>5367079.0</v>
      </c>
      <c r="F428" s="10">
        <v>8655541.0</v>
      </c>
      <c r="G428" s="11">
        <f t="shared" si="1"/>
        <v>0.6200743547</v>
      </c>
      <c r="H428" s="12"/>
      <c r="I428" s="12"/>
      <c r="J428" s="12"/>
      <c r="K428" s="12"/>
      <c r="L428" s="12"/>
    </row>
    <row r="429">
      <c r="A429" s="7" t="s">
        <v>14</v>
      </c>
      <c r="B429" s="8">
        <v>44308.0</v>
      </c>
      <c r="C429" s="10">
        <v>129.286</v>
      </c>
      <c r="D429" s="10">
        <v>4.429</v>
      </c>
      <c r="E429" s="10">
        <v>5372821.0</v>
      </c>
      <c r="F429" s="10">
        <v>8655541.0</v>
      </c>
      <c r="G429" s="11">
        <f t="shared" si="1"/>
        <v>0.6207377448</v>
      </c>
      <c r="H429" s="12"/>
      <c r="I429" s="12"/>
      <c r="J429" s="12"/>
      <c r="K429" s="12"/>
      <c r="L429" s="12"/>
    </row>
    <row r="430">
      <c r="A430" s="7" t="s">
        <v>14</v>
      </c>
      <c r="B430" s="8">
        <v>44309.0</v>
      </c>
      <c r="C430" s="10">
        <v>136.571</v>
      </c>
      <c r="D430" s="10">
        <v>4.286</v>
      </c>
      <c r="E430" s="10">
        <v>5375405.0</v>
      </c>
      <c r="F430" s="10">
        <v>8655541.0</v>
      </c>
      <c r="G430" s="11">
        <f t="shared" si="1"/>
        <v>0.6210362818</v>
      </c>
      <c r="H430" s="12"/>
      <c r="I430" s="12"/>
      <c r="J430" s="12"/>
      <c r="K430" s="12"/>
      <c r="L430" s="12"/>
    </row>
    <row r="431">
      <c r="A431" s="7" t="s">
        <v>14</v>
      </c>
      <c r="B431" s="8">
        <v>44310.0</v>
      </c>
      <c r="C431" s="10">
        <v>155.857</v>
      </c>
      <c r="D431" s="10">
        <v>2.714</v>
      </c>
      <c r="E431" s="10">
        <v>5376084.0</v>
      </c>
      <c r="F431" s="10">
        <v>8655541.0</v>
      </c>
      <c r="G431" s="11">
        <f t="shared" si="1"/>
        <v>0.6211147287</v>
      </c>
      <c r="H431" s="12"/>
      <c r="I431" s="12"/>
      <c r="J431" s="12"/>
      <c r="K431" s="12"/>
      <c r="L431" s="12"/>
    </row>
    <row r="432">
      <c r="A432" s="7" t="s">
        <v>14</v>
      </c>
      <c r="B432" s="8">
        <v>44311.0</v>
      </c>
      <c r="C432" s="10">
        <v>139.571</v>
      </c>
      <c r="D432" s="10">
        <v>2.429</v>
      </c>
      <c r="E432" s="10">
        <v>5380800.0</v>
      </c>
      <c r="F432" s="10">
        <v>8655541.0</v>
      </c>
      <c r="G432" s="11">
        <f t="shared" si="1"/>
        <v>0.621659582</v>
      </c>
      <c r="H432" s="12"/>
      <c r="I432" s="12"/>
      <c r="J432" s="12"/>
      <c r="K432" s="12"/>
      <c r="L432" s="12"/>
    </row>
    <row r="433">
      <c r="A433" s="7" t="s">
        <v>14</v>
      </c>
      <c r="B433" s="8">
        <v>44312.0</v>
      </c>
      <c r="C433" s="10">
        <v>127.0</v>
      </c>
      <c r="D433" s="10">
        <v>1.714</v>
      </c>
      <c r="E433" s="10">
        <v>5386131.0</v>
      </c>
      <c r="F433" s="10">
        <v>8655541.0</v>
      </c>
      <c r="G433" s="11">
        <f t="shared" si="1"/>
        <v>0.622275488</v>
      </c>
      <c r="H433" s="12"/>
      <c r="I433" s="12"/>
      <c r="J433" s="12"/>
      <c r="K433" s="12"/>
      <c r="L433" s="12"/>
    </row>
    <row r="434">
      <c r="A434" s="7" t="s">
        <v>14</v>
      </c>
      <c r="B434" s="8">
        <v>44313.0</v>
      </c>
      <c r="C434" s="10">
        <v>122.857</v>
      </c>
      <c r="D434" s="10">
        <v>2.0</v>
      </c>
      <c r="E434" s="10">
        <v>5390478.0</v>
      </c>
      <c r="F434" s="10">
        <v>8655541.0</v>
      </c>
      <c r="G434" s="11">
        <f t="shared" si="1"/>
        <v>0.6227777097</v>
      </c>
      <c r="H434" s="12"/>
      <c r="I434" s="12"/>
      <c r="J434" s="12"/>
      <c r="K434" s="12"/>
      <c r="L434" s="12"/>
    </row>
    <row r="435">
      <c r="A435" s="7" t="s">
        <v>14</v>
      </c>
      <c r="B435" s="8">
        <v>44314.0</v>
      </c>
      <c r="C435" s="10">
        <v>118.714</v>
      </c>
      <c r="D435" s="10">
        <v>2.143</v>
      </c>
      <c r="E435" s="10">
        <v>5394788.0</v>
      </c>
      <c r="F435" s="10">
        <v>8655541.0</v>
      </c>
      <c r="G435" s="11">
        <f t="shared" si="1"/>
        <v>0.6232756566</v>
      </c>
      <c r="H435" s="12"/>
      <c r="I435" s="12"/>
      <c r="J435" s="12"/>
      <c r="K435" s="12"/>
      <c r="L435" s="12"/>
    </row>
    <row r="436">
      <c r="A436" s="7" t="s">
        <v>14</v>
      </c>
      <c r="B436" s="8">
        <v>44315.0</v>
      </c>
      <c r="C436" s="10">
        <v>85.714</v>
      </c>
      <c r="D436" s="10">
        <v>2.286</v>
      </c>
      <c r="E436" s="10">
        <v>5398979.0</v>
      </c>
      <c r="F436" s="10">
        <v>8655541.0</v>
      </c>
      <c r="G436" s="11">
        <f t="shared" si="1"/>
        <v>0.6237598551</v>
      </c>
      <c r="H436" s="12"/>
      <c r="I436" s="12"/>
      <c r="J436" s="12"/>
      <c r="K436" s="12"/>
      <c r="L436" s="12"/>
    </row>
    <row r="437">
      <c r="A437" s="7" t="s">
        <v>14</v>
      </c>
      <c r="B437" s="8">
        <v>44316.0</v>
      </c>
      <c r="C437" s="10">
        <v>84.143</v>
      </c>
      <c r="D437" s="10">
        <v>2.429</v>
      </c>
      <c r="E437" s="10">
        <v>5400710.0</v>
      </c>
      <c r="F437" s="10">
        <v>8655541.0</v>
      </c>
      <c r="G437" s="11">
        <f t="shared" si="1"/>
        <v>0.6239598426</v>
      </c>
      <c r="H437" s="12"/>
      <c r="I437" s="12"/>
      <c r="J437" s="12"/>
      <c r="K437" s="12"/>
      <c r="L437" s="12"/>
    </row>
    <row r="438">
      <c r="A438" s="7" t="s">
        <v>14</v>
      </c>
      <c r="B438" s="8">
        <v>44317.0</v>
      </c>
      <c r="C438" s="10">
        <v>72.429</v>
      </c>
      <c r="D438" s="10">
        <v>1.857</v>
      </c>
      <c r="E438" s="10">
        <v>5401092.0</v>
      </c>
      <c r="F438" s="10">
        <v>8655541.0</v>
      </c>
      <c r="G438" s="11">
        <f t="shared" si="1"/>
        <v>0.6240039762</v>
      </c>
      <c r="H438" s="12"/>
      <c r="I438" s="12"/>
      <c r="J438" s="12"/>
      <c r="K438" s="12"/>
      <c r="L438" s="12"/>
    </row>
    <row r="439">
      <c r="A439" s="7" t="s">
        <v>14</v>
      </c>
      <c r="B439" s="8">
        <v>44318.0</v>
      </c>
      <c r="C439" s="10">
        <v>75.714</v>
      </c>
      <c r="D439" s="10">
        <v>2.0</v>
      </c>
      <c r="E439" s="10">
        <v>5404248.0</v>
      </c>
      <c r="F439" s="10">
        <v>8655541.0</v>
      </c>
      <c r="G439" s="11">
        <f t="shared" si="1"/>
        <v>0.6243685981</v>
      </c>
      <c r="H439" s="12"/>
      <c r="I439" s="12"/>
      <c r="J439" s="12"/>
      <c r="K439" s="12"/>
      <c r="L439" s="12"/>
    </row>
    <row r="440">
      <c r="A440" s="7" t="s">
        <v>14</v>
      </c>
      <c r="B440" s="8">
        <v>44319.0</v>
      </c>
      <c r="C440" s="10">
        <v>73.429</v>
      </c>
      <c r="D440" s="10">
        <v>2.0</v>
      </c>
      <c r="E440" s="10">
        <v>5407647.0</v>
      </c>
      <c r="F440" s="10">
        <v>8655541.0</v>
      </c>
      <c r="G440" s="11">
        <f t="shared" si="1"/>
        <v>0.6247612945</v>
      </c>
      <c r="H440" s="12"/>
      <c r="I440" s="12"/>
      <c r="J440" s="12"/>
      <c r="K440" s="12"/>
      <c r="L440" s="12"/>
    </row>
    <row r="441">
      <c r="A441" s="7" t="s">
        <v>14</v>
      </c>
      <c r="B441" s="8">
        <v>44320.0</v>
      </c>
      <c r="C441" s="10">
        <v>68.571</v>
      </c>
      <c r="D441" s="10">
        <v>1.429</v>
      </c>
      <c r="E441" s="10">
        <v>5411029.0</v>
      </c>
      <c r="F441" s="10">
        <v>8655541.0</v>
      </c>
      <c r="G441" s="11">
        <f t="shared" si="1"/>
        <v>0.6251520269</v>
      </c>
      <c r="H441" s="12"/>
      <c r="I441" s="12"/>
      <c r="J441" s="12"/>
      <c r="K441" s="12"/>
      <c r="L441" s="12"/>
    </row>
    <row r="442">
      <c r="A442" s="7" t="s">
        <v>14</v>
      </c>
      <c r="B442" s="8">
        <v>44321.0</v>
      </c>
      <c r="C442" s="10">
        <v>63.429</v>
      </c>
      <c r="D442" s="10">
        <v>1.286</v>
      </c>
      <c r="E442" s="10">
        <v>5414138.0</v>
      </c>
      <c r="F442" s="10">
        <v>8655541.0</v>
      </c>
      <c r="G442" s="11">
        <f t="shared" si="1"/>
        <v>0.6255112188</v>
      </c>
      <c r="H442" s="12"/>
      <c r="I442" s="12"/>
      <c r="J442" s="12"/>
      <c r="K442" s="12"/>
      <c r="L442" s="12"/>
    </row>
    <row r="443">
      <c r="A443" s="7" t="s">
        <v>14</v>
      </c>
      <c r="B443" s="8">
        <v>44322.0</v>
      </c>
      <c r="C443" s="10">
        <v>60.143</v>
      </c>
      <c r="D443" s="10">
        <v>1.714</v>
      </c>
      <c r="E443" s="10">
        <v>5417575.0</v>
      </c>
      <c r="F443" s="10">
        <v>8655541.0</v>
      </c>
      <c r="G443" s="11">
        <f t="shared" si="1"/>
        <v>0.6259083054</v>
      </c>
      <c r="H443" s="12"/>
      <c r="I443" s="12"/>
      <c r="J443" s="12"/>
      <c r="K443" s="12"/>
      <c r="L443" s="12"/>
    </row>
    <row r="444">
      <c r="A444" s="7" t="s">
        <v>14</v>
      </c>
      <c r="B444" s="8">
        <v>44323.0</v>
      </c>
      <c r="C444" s="10">
        <v>53.857</v>
      </c>
      <c r="D444" s="10">
        <v>1.714</v>
      </c>
      <c r="E444" s="10">
        <v>5419236.0</v>
      </c>
      <c r="F444" s="10">
        <v>8655541.0</v>
      </c>
      <c r="G444" s="11">
        <f t="shared" si="1"/>
        <v>0.6261002056</v>
      </c>
      <c r="H444" s="12"/>
      <c r="I444" s="12"/>
      <c r="J444" s="12"/>
      <c r="K444" s="12"/>
      <c r="L444" s="12"/>
    </row>
    <row r="445">
      <c r="A445" s="7" t="s">
        <v>14</v>
      </c>
      <c r="B445" s="8">
        <v>44324.0</v>
      </c>
      <c r="C445" s="10">
        <v>57.857</v>
      </c>
      <c r="D445" s="10">
        <v>1.857</v>
      </c>
      <c r="E445" s="10">
        <v>5419411.0</v>
      </c>
      <c r="F445" s="10">
        <v>8655541.0</v>
      </c>
      <c r="G445" s="11">
        <f t="shared" si="1"/>
        <v>0.6261204239</v>
      </c>
      <c r="H445" s="12"/>
      <c r="I445" s="12"/>
      <c r="J445" s="12"/>
      <c r="K445" s="12"/>
      <c r="L445" s="12"/>
    </row>
    <row r="446">
      <c r="A446" s="7" t="s">
        <v>14</v>
      </c>
      <c r="B446" s="8">
        <v>44325.0</v>
      </c>
      <c r="C446" s="10">
        <v>48.571</v>
      </c>
      <c r="D446" s="10">
        <v>1.571</v>
      </c>
      <c r="E446" s="10">
        <v>5422174.0</v>
      </c>
      <c r="F446" s="10">
        <v>8655541.0</v>
      </c>
      <c r="G446" s="11">
        <f t="shared" si="1"/>
        <v>0.6264396414</v>
      </c>
      <c r="H446" s="12"/>
      <c r="I446" s="12"/>
      <c r="J446" s="12"/>
      <c r="K446" s="12"/>
      <c r="L446" s="12"/>
    </row>
    <row r="447">
      <c r="A447" s="7" t="s">
        <v>14</v>
      </c>
      <c r="B447" s="8">
        <v>44326.0</v>
      </c>
      <c r="C447" s="10">
        <v>48.0</v>
      </c>
      <c r="D447" s="10">
        <v>1.571</v>
      </c>
      <c r="E447" s="10">
        <v>5424938.0</v>
      </c>
      <c r="F447" s="10">
        <v>8655541.0</v>
      </c>
      <c r="G447" s="11">
        <f t="shared" si="1"/>
        <v>0.6267589744</v>
      </c>
      <c r="H447" s="12"/>
      <c r="I447" s="12"/>
      <c r="J447" s="12"/>
      <c r="K447" s="12"/>
      <c r="L447" s="12"/>
    </row>
    <row r="448">
      <c r="A448" s="7" t="s">
        <v>14</v>
      </c>
      <c r="B448" s="8">
        <v>44327.0</v>
      </c>
      <c r="C448" s="10">
        <v>43.286</v>
      </c>
      <c r="D448" s="10">
        <v>1.286</v>
      </c>
      <c r="E448" s="10">
        <v>5427352.0</v>
      </c>
      <c r="F448" s="10">
        <v>8655541.0</v>
      </c>
      <c r="G448" s="11">
        <f t="shared" si="1"/>
        <v>0.6270378709</v>
      </c>
      <c r="H448" s="12"/>
      <c r="I448" s="12"/>
      <c r="J448" s="12"/>
      <c r="K448" s="12"/>
      <c r="L448" s="12"/>
    </row>
    <row r="449">
      <c r="A449" s="7" t="s">
        <v>14</v>
      </c>
      <c r="B449" s="8">
        <v>44328.0</v>
      </c>
      <c r="C449" s="10">
        <v>37.571</v>
      </c>
      <c r="D449" s="10">
        <v>1.286</v>
      </c>
      <c r="E449" s="10">
        <v>5429168.0</v>
      </c>
      <c r="F449" s="10">
        <v>8655541.0</v>
      </c>
      <c r="G449" s="11">
        <f t="shared" si="1"/>
        <v>0.6272476787</v>
      </c>
      <c r="H449" s="12"/>
      <c r="I449" s="12"/>
      <c r="J449" s="12"/>
      <c r="K449" s="12"/>
      <c r="L449" s="12"/>
    </row>
    <row r="450">
      <c r="A450" s="7" t="s">
        <v>14</v>
      </c>
      <c r="B450" s="8">
        <v>44329.0</v>
      </c>
      <c r="C450" s="10">
        <v>33.0</v>
      </c>
      <c r="D450" s="10">
        <v>0.714</v>
      </c>
      <c r="E450" s="10">
        <v>5430982.0</v>
      </c>
      <c r="F450" s="10">
        <v>8655541.0</v>
      </c>
      <c r="G450" s="11">
        <f t="shared" si="1"/>
        <v>0.6274572554</v>
      </c>
      <c r="H450" s="12"/>
      <c r="I450" s="12"/>
      <c r="J450" s="12"/>
      <c r="K450" s="12"/>
      <c r="L450" s="12"/>
    </row>
    <row r="451">
      <c r="A451" s="7" t="s">
        <v>14</v>
      </c>
      <c r="B451" s="8">
        <v>44330.0</v>
      </c>
      <c r="C451" s="10">
        <v>31.571</v>
      </c>
      <c r="D451" s="10">
        <v>0.714</v>
      </c>
      <c r="E451" s="10">
        <v>5431752.0</v>
      </c>
      <c r="F451" s="10">
        <v>8655541.0</v>
      </c>
      <c r="G451" s="11">
        <f t="shared" si="1"/>
        <v>0.6275462158</v>
      </c>
      <c r="H451" s="12"/>
      <c r="I451" s="12"/>
      <c r="J451" s="12"/>
      <c r="K451" s="12"/>
      <c r="L451" s="12"/>
    </row>
    <row r="452">
      <c r="A452" s="7" t="s">
        <v>14</v>
      </c>
      <c r="B452" s="8">
        <v>44331.0</v>
      </c>
      <c r="C452" s="10">
        <v>33.143</v>
      </c>
      <c r="D452" s="10">
        <v>0.714</v>
      </c>
      <c r="E452" s="10">
        <v>5431884.0</v>
      </c>
      <c r="F452" s="10">
        <v>8655541.0</v>
      </c>
      <c r="G452" s="11">
        <f t="shared" si="1"/>
        <v>0.6275614661</v>
      </c>
      <c r="H452" s="12"/>
      <c r="I452" s="12"/>
      <c r="J452" s="12"/>
      <c r="K452" s="12"/>
      <c r="L452" s="12"/>
    </row>
    <row r="453">
      <c r="A453" s="7" t="s">
        <v>14</v>
      </c>
      <c r="B453" s="8">
        <v>44332.0</v>
      </c>
      <c r="C453" s="10">
        <v>32.143</v>
      </c>
      <c r="D453" s="10">
        <v>0.714</v>
      </c>
      <c r="E453" s="10">
        <v>5432309.0</v>
      </c>
      <c r="F453" s="10">
        <v>8655541.0</v>
      </c>
      <c r="G453" s="11">
        <f t="shared" si="1"/>
        <v>0.6276105676</v>
      </c>
      <c r="H453" s="12"/>
      <c r="I453" s="12"/>
      <c r="J453" s="12"/>
      <c r="K453" s="12"/>
      <c r="L453" s="12"/>
    </row>
    <row r="454">
      <c r="A454" s="7" t="s">
        <v>14</v>
      </c>
      <c r="B454" s="8">
        <v>44333.0</v>
      </c>
      <c r="C454" s="10">
        <v>28.857</v>
      </c>
      <c r="D454" s="10">
        <v>1.571</v>
      </c>
      <c r="E454" s="10">
        <v>5432496.0</v>
      </c>
      <c r="F454" s="10">
        <v>8655541.0</v>
      </c>
      <c r="G454" s="11">
        <f t="shared" si="1"/>
        <v>0.6276321723</v>
      </c>
      <c r="H454" s="12"/>
      <c r="I454" s="12"/>
      <c r="J454" s="12"/>
      <c r="K454" s="12"/>
      <c r="L454" s="12"/>
    </row>
    <row r="455">
      <c r="A455" s="7" t="s">
        <v>14</v>
      </c>
      <c r="B455" s="8">
        <v>44334.0</v>
      </c>
      <c r="C455" s="10">
        <v>23.857</v>
      </c>
      <c r="D455" s="10">
        <v>2.0</v>
      </c>
      <c r="E455" s="10">
        <v>5434311.0</v>
      </c>
      <c r="F455" s="10">
        <v>8655541.0</v>
      </c>
      <c r="G455" s="11">
        <f t="shared" si="1"/>
        <v>0.6278418645</v>
      </c>
      <c r="H455" s="12"/>
      <c r="I455" s="12"/>
      <c r="J455" s="12"/>
      <c r="K455" s="12"/>
      <c r="L455" s="12"/>
    </row>
    <row r="456">
      <c r="A456" s="7" t="s">
        <v>14</v>
      </c>
      <c r="B456" s="8">
        <v>44335.0</v>
      </c>
      <c r="C456" s="10">
        <v>27.286</v>
      </c>
      <c r="D456" s="10">
        <v>2.286</v>
      </c>
      <c r="E456" s="10">
        <v>5436341.0</v>
      </c>
      <c r="F456" s="10">
        <v>8655541.0</v>
      </c>
      <c r="G456" s="11">
        <f t="shared" si="1"/>
        <v>0.6280763964</v>
      </c>
      <c r="H456" s="12"/>
      <c r="I456" s="12"/>
      <c r="J456" s="12"/>
      <c r="K456" s="12"/>
      <c r="L456" s="12"/>
    </row>
    <row r="457">
      <c r="A457" s="7" t="s">
        <v>14</v>
      </c>
      <c r="B457" s="8">
        <v>44336.0</v>
      </c>
      <c r="C457" s="10">
        <v>29.143</v>
      </c>
      <c r="D457" s="10">
        <v>2.429</v>
      </c>
      <c r="E457" s="10">
        <v>5438434.0</v>
      </c>
      <c r="F457" s="10">
        <v>8655541.0</v>
      </c>
      <c r="G457" s="11">
        <f t="shared" si="1"/>
        <v>0.6283182068</v>
      </c>
      <c r="H457" s="12"/>
      <c r="I457" s="12"/>
      <c r="J457" s="12"/>
      <c r="K457" s="12"/>
      <c r="L457" s="12"/>
    </row>
    <row r="458">
      <c r="A458" s="7" t="s">
        <v>14</v>
      </c>
      <c r="B458" s="8">
        <v>44337.0</v>
      </c>
      <c r="C458" s="10">
        <v>30.143</v>
      </c>
      <c r="D458" s="10">
        <v>2.429</v>
      </c>
      <c r="E458" s="10">
        <v>5439441.0</v>
      </c>
      <c r="F458" s="10">
        <v>8655541.0</v>
      </c>
      <c r="G458" s="11">
        <f t="shared" si="1"/>
        <v>0.6284345485</v>
      </c>
      <c r="H458" s="12"/>
      <c r="I458" s="12"/>
      <c r="J458" s="12"/>
      <c r="K458" s="12"/>
      <c r="L458" s="12"/>
    </row>
    <row r="459">
      <c r="A459" s="7" t="s">
        <v>14</v>
      </c>
      <c r="B459" s="8">
        <v>44338.0</v>
      </c>
      <c r="C459" s="10">
        <v>27.143</v>
      </c>
      <c r="D459" s="10">
        <v>2.286</v>
      </c>
      <c r="E459" s="10">
        <v>5439580.0</v>
      </c>
      <c r="F459" s="10">
        <v>8655541.0</v>
      </c>
      <c r="G459" s="11">
        <f t="shared" si="1"/>
        <v>0.6284506075</v>
      </c>
      <c r="H459" s="12"/>
      <c r="I459" s="12"/>
      <c r="J459" s="12"/>
      <c r="K459" s="12"/>
      <c r="L459" s="12"/>
    </row>
    <row r="460">
      <c r="A460" s="7" t="s">
        <v>14</v>
      </c>
      <c r="B460" s="8">
        <v>44339.0</v>
      </c>
      <c r="C460" s="10">
        <v>28.571</v>
      </c>
      <c r="D460" s="10">
        <v>3.143</v>
      </c>
      <c r="E460" s="10">
        <v>5441777.0</v>
      </c>
      <c r="F460" s="10">
        <v>8655541.0</v>
      </c>
      <c r="G460" s="11">
        <f t="shared" si="1"/>
        <v>0.6287044334</v>
      </c>
      <c r="H460" s="12"/>
      <c r="I460" s="12"/>
      <c r="J460" s="12"/>
      <c r="K460" s="12"/>
      <c r="L460" s="12"/>
    </row>
    <row r="461">
      <c r="A461" s="7" t="s">
        <v>14</v>
      </c>
      <c r="B461" s="8">
        <v>44340.0</v>
      </c>
      <c r="C461" s="10">
        <v>29.714</v>
      </c>
      <c r="D461" s="10">
        <v>2.429</v>
      </c>
      <c r="E461" s="10">
        <v>5443754.0</v>
      </c>
      <c r="F461" s="10">
        <v>8655541.0</v>
      </c>
      <c r="G461" s="11">
        <f t="shared" si="1"/>
        <v>0.628932842</v>
      </c>
      <c r="H461" s="12"/>
      <c r="I461" s="12"/>
      <c r="J461" s="12"/>
      <c r="K461" s="12"/>
      <c r="L461" s="12"/>
    </row>
    <row r="462">
      <c r="A462" s="7" t="s">
        <v>14</v>
      </c>
      <c r="B462" s="8">
        <v>44341.0</v>
      </c>
      <c r="C462" s="10">
        <v>31.714</v>
      </c>
      <c r="D462" s="10">
        <v>2.0</v>
      </c>
      <c r="E462" s="10">
        <v>5445403.0</v>
      </c>
      <c r="F462" s="10">
        <v>8655541.0</v>
      </c>
      <c r="G462" s="11">
        <f t="shared" si="1"/>
        <v>0.6291233558</v>
      </c>
      <c r="H462" s="12"/>
      <c r="I462" s="12"/>
      <c r="J462" s="12"/>
      <c r="K462" s="12"/>
      <c r="L462" s="12"/>
    </row>
    <row r="463">
      <c r="A463" s="7" t="s">
        <v>14</v>
      </c>
      <c r="B463" s="8">
        <v>44342.0</v>
      </c>
      <c r="C463" s="10">
        <v>26.714</v>
      </c>
      <c r="D463" s="10">
        <v>1.571</v>
      </c>
      <c r="E463" s="10">
        <v>5446621.0</v>
      </c>
      <c r="F463" s="10">
        <v>8655541.0</v>
      </c>
      <c r="G463" s="11">
        <f t="shared" si="1"/>
        <v>0.6292640749</v>
      </c>
      <c r="H463" s="12"/>
      <c r="I463" s="12"/>
      <c r="J463" s="12"/>
      <c r="K463" s="12"/>
      <c r="L463" s="12"/>
    </row>
    <row r="464">
      <c r="A464" s="7" t="s">
        <v>14</v>
      </c>
      <c r="B464" s="8">
        <v>44343.0</v>
      </c>
      <c r="C464" s="10">
        <v>22.429</v>
      </c>
      <c r="D464" s="10">
        <v>1.429</v>
      </c>
      <c r="E464" s="10">
        <v>5448255.0</v>
      </c>
      <c r="F464" s="10">
        <v>8655541.0</v>
      </c>
      <c r="G464" s="11">
        <f t="shared" si="1"/>
        <v>0.6294528557</v>
      </c>
      <c r="H464" s="12"/>
      <c r="I464" s="12"/>
      <c r="J464" s="12"/>
      <c r="K464" s="12"/>
      <c r="L464" s="12"/>
    </row>
    <row r="465">
      <c r="A465" s="7" t="s">
        <v>14</v>
      </c>
      <c r="B465" s="8">
        <v>44344.0</v>
      </c>
      <c r="C465" s="10">
        <v>20.429</v>
      </c>
      <c r="D465" s="10">
        <v>1.429</v>
      </c>
      <c r="E465" s="10">
        <v>5448871.0</v>
      </c>
      <c r="F465" s="10">
        <v>8655541.0</v>
      </c>
      <c r="G465" s="11">
        <f t="shared" si="1"/>
        <v>0.629524024</v>
      </c>
      <c r="H465" s="12"/>
      <c r="I465" s="12"/>
      <c r="J465" s="12"/>
      <c r="K465" s="12"/>
      <c r="L465" s="12"/>
    </row>
    <row r="466">
      <c r="A466" s="7" t="s">
        <v>14</v>
      </c>
      <c r="B466" s="8">
        <v>44345.0</v>
      </c>
      <c r="C466" s="10">
        <v>20.714</v>
      </c>
      <c r="D466" s="10">
        <v>1.429</v>
      </c>
      <c r="E466" s="10">
        <v>5448975.0</v>
      </c>
      <c r="F466" s="10">
        <v>8655541.0</v>
      </c>
      <c r="G466" s="11">
        <f t="shared" si="1"/>
        <v>0.6295360394</v>
      </c>
      <c r="H466" s="12"/>
      <c r="I466" s="12"/>
      <c r="J466" s="12"/>
      <c r="K466" s="12"/>
      <c r="L466" s="12"/>
    </row>
    <row r="467">
      <c r="A467" s="7" t="s">
        <v>14</v>
      </c>
      <c r="B467" s="8">
        <v>44346.0</v>
      </c>
      <c r="C467" s="10">
        <v>19.857</v>
      </c>
      <c r="D467" s="10">
        <v>1.0</v>
      </c>
      <c r="E467" s="10">
        <v>5450521.0</v>
      </c>
      <c r="F467" s="10">
        <v>8655541.0</v>
      </c>
      <c r="G467" s="11">
        <f t="shared" si="1"/>
        <v>0.6297146533</v>
      </c>
      <c r="H467" s="12"/>
      <c r="I467" s="12"/>
      <c r="J467" s="12"/>
      <c r="K467" s="12"/>
      <c r="L467" s="12"/>
    </row>
    <row r="468">
      <c r="A468" s="7" t="s">
        <v>14</v>
      </c>
      <c r="B468" s="8">
        <v>44347.0</v>
      </c>
      <c r="C468" s="10">
        <v>15.429</v>
      </c>
      <c r="D468" s="10">
        <v>0.857</v>
      </c>
      <c r="E468" s="10">
        <v>5452043.0</v>
      </c>
      <c r="F468" s="10">
        <v>8655541.0</v>
      </c>
      <c r="G468" s="11">
        <f t="shared" si="1"/>
        <v>0.6298904944</v>
      </c>
      <c r="H468" s="12"/>
      <c r="I468" s="12"/>
      <c r="J468" s="12"/>
      <c r="K468" s="12"/>
      <c r="L468" s="12"/>
    </row>
    <row r="469">
      <c r="A469" s="7" t="s">
        <v>14</v>
      </c>
      <c r="B469" s="8">
        <v>44348.0</v>
      </c>
      <c r="C469" s="10">
        <v>17.429</v>
      </c>
      <c r="D469" s="10">
        <v>1.0</v>
      </c>
      <c r="E469" s="10">
        <v>5453220.0</v>
      </c>
      <c r="F469" s="10">
        <v>8655541.0</v>
      </c>
      <c r="G469" s="11">
        <f t="shared" si="1"/>
        <v>0.6300264767</v>
      </c>
      <c r="H469" s="12"/>
      <c r="I469" s="12"/>
      <c r="J469" s="12"/>
      <c r="K469" s="12"/>
      <c r="L469" s="12"/>
    </row>
    <row r="470">
      <c r="A470" s="7" t="s">
        <v>14</v>
      </c>
      <c r="B470" s="8">
        <v>44349.0</v>
      </c>
      <c r="C470" s="10">
        <v>15.571</v>
      </c>
      <c r="D470" s="10">
        <v>1.286</v>
      </c>
      <c r="E470" s="10">
        <v>5454508.0</v>
      </c>
      <c r="F470" s="10">
        <v>8655541.0</v>
      </c>
      <c r="G470" s="11">
        <f t="shared" si="1"/>
        <v>0.6301752831</v>
      </c>
      <c r="H470" s="12"/>
      <c r="I470" s="12"/>
      <c r="J470" s="12"/>
      <c r="K470" s="12"/>
      <c r="L470" s="12"/>
    </row>
    <row r="471">
      <c r="A471" s="7" t="s">
        <v>14</v>
      </c>
      <c r="B471" s="8">
        <v>44350.0</v>
      </c>
      <c r="C471" s="10">
        <v>16.0</v>
      </c>
      <c r="D471" s="10">
        <v>1.429</v>
      </c>
      <c r="E471" s="10">
        <v>5456011.0</v>
      </c>
      <c r="F471" s="10">
        <v>8655541.0</v>
      </c>
      <c r="G471" s="11">
        <f t="shared" si="1"/>
        <v>0.6303489291</v>
      </c>
      <c r="H471" s="12"/>
      <c r="I471" s="12"/>
      <c r="J471" s="12"/>
      <c r="K471" s="12"/>
      <c r="L471" s="12"/>
    </row>
    <row r="472">
      <c r="A472" s="7" t="s">
        <v>14</v>
      </c>
      <c r="B472" s="8">
        <v>44351.0</v>
      </c>
      <c r="C472" s="10">
        <v>15.143</v>
      </c>
      <c r="D472" s="10">
        <v>1.429</v>
      </c>
      <c r="E472" s="10">
        <v>5456936.0</v>
      </c>
      <c r="F472" s="10">
        <v>8655541.0</v>
      </c>
      <c r="G472" s="11">
        <f t="shared" si="1"/>
        <v>0.630455797</v>
      </c>
      <c r="H472" s="12"/>
      <c r="I472" s="12"/>
      <c r="J472" s="12"/>
      <c r="K472" s="12"/>
      <c r="L472" s="12"/>
    </row>
    <row r="473">
      <c r="A473" s="7" t="s">
        <v>14</v>
      </c>
      <c r="B473" s="8">
        <v>44352.0</v>
      </c>
      <c r="C473" s="10">
        <v>16.143</v>
      </c>
      <c r="D473" s="10">
        <v>1.571</v>
      </c>
      <c r="E473" s="10">
        <v>5457039.0</v>
      </c>
      <c r="F473" s="10">
        <v>8655541.0</v>
      </c>
      <c r="G473" s="11">
        <f t="shared" si="1"/>
        <v>0.6304676969</v>
      </c>
      <c r="H473" s="12"/>
      <c r="I473" s="12"/>
      <c r="J473" s="12"/>
      <c r="K473" s="12"/>
      <c r="L473" s="12"/>
    </row>
    <row r="474">
      <c r="A474" s="7" t="s">
        <v>14</v>
      </c>
      <c r="B474" s="8">
        <v>44353.0</v>
      </c>
      <c r="C474" s="10">
        <v>16.143</v>
      </c>
      <c r="D474" s="10">
        <v>1.0</v>
      </c>
      <c r="E474" s="10">
        <v>5461218.0</v>
      </c>
      <c r="F474" s="10">
        <v>8655541.0</v>
      </c>
      <c r="G474" s="11">
        <f t="shared" si="1"/>
        <v>0.630950509</v>
      </c>
      <c r="H474" s="12"/>
      <c r="I474" s="12"/>
      <c r="J474" s="12"/>
      <c r="K474" s="12"/>
      <c r="L474" s="12"/>
    </row>
    <row r="475">
      <c r="A475" s="7" t="s">
        <v>14</v>
      </c>
      <c r="B475" s="8">
        <v>44354.0</v>
      </c>
      <c r="C475" s="10">
        <v>15.714</v>
      </c>
      <c r="D475" s="10">
        <v>0.857</v>
      </c>
      <c r="E475" s="10">
        <v>5465436.0</v>
      </c>
      <c r="F475" s="10">
        <v>8655541.0</v>
      </c>
      <c r="G475" s="11">
        <f t="shared" si="1"/>
        <v>0.6314378269</v>
      </c>
      <c r="H475" s="12"/>
      <c r="I475" s="12"/>
      <c r="J475" s="12"/>
      <c r="K475" s="12"/>
      <c r="L475" s="12"/>
    </row>
    <row r="476">
      <c r="A476" s="7" t="s">
        <v>14</v>
      </c>
      <c r="B476" s="8">
        <v>44355.0</v>
      </c>
      <c r="C476" s="10">
        <v>10.571</v>
      </c>
      <c r="D476" s="10">
        <v>0.714</v>
      </c>
      <c r="E476" s="10">
        <v>5468987.0</v>
      </c>
      <c r="F476" s="10">
        <v>8655541.0</v>
      </c>
      <c r="G476" s="11">
        <f t="shared" si="1"/>
        <v>0.6318480844</v>
      </c>
      <c r="H476" s="12"/>
      <c r="I476" s="12"/>
      <c r="J476" s="12"/>
      <c r="K476" s="12"/>
      <c r="L476" s="12"/>
    </row>
    <row r="477">
      <c r="A477" s="7" t="s">
        <v>14</v>
      </c>
      <c r="B477" s="8">
        <v>44356.0</v>
      </c>
      <c r="C477" s="10">
        <v>9.714</v>
      </c>
      <c r="D477" s="10">
        <v>0.429</v>
      </c>
      <c r="E477" s="10">
        <v>5472440.0</v>
      </c>
      <c r="F477" s="10">
        <v>8655541.0</v>
      </c>
      <c r="G477" s="11">
        <f t="shared" si="1"/>
        <v>0.6322470196</v>
      </c>
      <c r="H477" s="12"/>
      <c r="I477" s="12"/>
      <c r="J477" s="12"/>
      <c r="K477" s="12"/>
      <c r="L477" s="12"/>
    </row>
    <row r="478">
      <c r="A478" s="7" t="s">
        <v>14</v>
      </c>
      <c r="B478" s="8">
        <v>44357.0</v>
      </c>
      <c r="C478" s="10">
        <v>14.0</v>
      </c>
      <c r="D478" s="10">
        <v>1.714</v>
      </c>
      <c r="E478" s="10">
        <v>5475624.0</v>
      </c>
      <c r="F478" s="10">
        <v>8655541.0</v>
      </c>
      <c r="G478" s="11">
        <f t="shared" si="1"/>
        <v>0.6326148764</v>
      </c>
      <c r="H478" s="12"/>
      <c r="I478" s="12"/>
      <c r="J478" s="12"/>
      <c r="K478" s="12"/>
      <c r="L478" s="12"/>
    </row>
    <row r="479">
      <c r="A479" s="7" t="s">
        <v>14</v>
      </c>
      <c r="B479" s="8">
        <v>44358.0</v>
      </c>
      <c r="C479" s="10">
        <v>16.286</v>
      </c>
      <c r="D479" s="10">
        <v>1.571</v>
      </c>
      <c r="E479" s="10">
        <v>5476863.0</v>
      </c>
      <c r="F479" s="10">
        <v>8655541.0</v>
      </c>
      <c r="G479" s="11">
        <f t="shared" si="1"/>
        <v>0.6327580217</v>
      </c>
      <c r="H479" s="12"/>
      <c r="I479" s="12"/>
      <c r="J479" s="12"/>
      <c r="K479" s="12"/>
      <c r="L479" s="12"/>
    </row>
    <row r="480">
      <c r="A480" s="7" t="s">
        <v>14</v>
      </c>
      <c r="B480" s="8">
        <v>44359.0</v>
      </c>
      <c r="C480" s="10">
        <v>13.571</v>
      </c>
      <c r="D480" s="10">
        <v>1.429</v>
      </c>
      <c r="E480" s="10">
        <v>5477001.0</v>
      </c>
      <c r="F480" s="10">
        <v>8655541.0</v>
      </c>
      <c r="G480" s="11">
        <f t="shared" si="1"/>
        <v>0.6327739653</v>
      </c>
      <c r="H480" s="12"/>
      <c r="I480" s="12"/>
      <c r="J480" s="12"/>
      <c r="K480" s="12"/>
      <c r="L480" s="12"/>
    </row>
    <row r="481">
      <c r="A481" s="7" t="s">
        <v>14</v>
      </c>
      <c r="B481" s="8">
        <v>44360.0</v>
      </c>
      <c r="C481" s="10">
        <v>13.571</v>
      </c>
      <c r="D481" s="10">
        <v>1.714</v>
      </c>
      <c r="E481" s="10">
        <v>5480032.0</v>
      </c>
      <c r="F481" s="10">
        <v>8655541.0</v>
      </c>
      <c r="G481" s="11">
        <f t="shared" si="1"/>
        <v>0.6331241456</v>
      </c>
      <c r="H481" s="12"/>
      <c r="I481" s="12"/>
      <c r="J481" s="12"/>
      <c r="K481" s="12"/>
      <c r="L481" s="12"/>
    </row>
    <row r="482">
      <c r="A482" s="7" t="s">
        <v>14</v>
      </c>
      <c r="B482" s="8">
        <v>44361.0</v>
      </c>
      <c r="C482" s="10">
        <v>15.0</v>
      </c>
      <c r="D482" s="10">
        <v>1.429</v>
      </c>
      <c r="E482" s="10">
        <v>5482910.0</v>
      </c>
      <c r="F482" s="10">
        <v>8655541.0</v>
      </c>
      <c r="G482" s="11">
        <f t="shared" si="1"/>
        <v>0.6334566493</v>
      </c>
      <c r="H482" s="12"/>
      <c r="I482" s="12"/>
      <c r="J482" s="12"/>
      <c r="K482" s="12"/>
      <c r="L482" s="12"/>
    </row>
    <row r="483">
      <c r="A483" s="7" t="s">
        <v>14</v>
      </c>
      <c r="B483" s="8">
        <v>44362.0</v>
      </c>
      <c r="C483" s="10">
        <v>16.571</v>
      </c>
      <c r="D483" s="10">
        <v>1.429</v>
      </c>
      <c r="E483" s="10">
        <v>5485857.0</v>
      </c>
      <c r="F483" s="10">
        <v>8655541.0</v>
      </c>
      <c r="G483" s="11">
        <f t="shared" si="1"/>
        <v>0.6337971249</v>
      </c>
      <c r="H483" s="12"/>
      <c r="I483" s="12"/>
      <c r="J483" s="12"/>
      <c r="K483" s="12"/>
      <c r="L483" s="12"/>
    </row>
    <row r="484">
      <c r="A484" s="7" t="s">
        <v>14</v>
      </c>
      <c r="B484" s="8">
        <v>44363.0</v>
      </c>
      <c r="C484" s="10">
        <v>19.286</v>
      </c>
      <c r="D484" s="10">
        <v>1.429</v>
      </c>
      <c r="E484" s="10">
        <v>5488418.0</v>
      </c>
      <c r="F484" s="10">
        <v>8655541.0</v>
      </c>
      <c r="G484" s="11">
        <f t="shared" si="1"/>
        <v>0.6340930047</v>
      </c>
      <c r="H484" s="12"/>
      <c r="I484" s="12"/>
      <c r="J484" s="12"/>
      <c r="K484" s="12"/>
      <c r="L484" s="12"/>
    </row>
    <row r="485">
      <c r="A485" s="7" t="s">
        <v>14</v>
      </c>
      <c r="B485" s="8">
        <v>44364.0</v>
      </c>
      <c r="C485" s="10">
        <v>16.714</v>
      </c>
      <c r="D485" s="10">
        <v>-0.143</v>
      </c>
      <c r="E485" s="10">
        <v>5490966.0</v>
      </c>
      <c r="F485" s="10">
        <v>8655541.0</v>
      </c>
      <c r="G485" s="11">
        <f t="shared" si="1"/>
        <v>0.6343873826</v>
      </c>
      <c r="H485" s="12"/>
      <c r="I485" s="12"/>
      <c r="J485" s="12"/>
      <c r="K485" s="12"/>
      <c r="L485" s="12"/>
    </row>
    <row r="486">
      <c r="A486" s="7" t="s">
        <v>14</v>
      </c>
      <c r="B486" s="8">
        <v>44365.0</v>
      </c>
      <c r="C486" s="10">
        <v>16.571</v>
      </c>
      <c r="D486" s="10">
        <v>-0.143</v>
      </c>
      <c r="E486" s="10">
        <v>5492047.0</v>
      </c>
      <c r="F486" s="10">
        <v>8655541.0</v>
      </c>
      <c r="G486" s="11">
        <f t="shared" si="1"/>
        <v>0.6345122737</v>
      </c>
      <c r="H486" s="12"/>
      <c r="I486" s="12"/>
      <c r="J486" s="12"/>
      <c r="K486" s="12"/>
      <c r="L486" s="12"/>
    </row>
    <row r="487">
      <c r="A487" s="7" t="s">
        <v>14</v>
      </c>
      <c r="B487" s="8">
        <v>44366.0</v>
      </c>
      <c r="C487" s="10">
        <v>24.143</v>
      </c>
      <c r="D487" s="10">
        <v>-0.143</v>
      </c>
      <c r="E487" s="10">
        <v>5492188.0</v>
      </c>
      <c r="F487" s="10">
        <v>8655541.0</v>
      </c>
      <c r="G487" s="11">
        <f t="shared" si="1"/>
        <v>0.6345285638</v>
      </c>
      <c r="H487" s="12"/>
      <c r="I487" s="12"/>
      <c r="J487" s="12"/>
      <c r="K487" s="12"/>
      <c r="L487" s="12"/>
    </row>
    <row r="488">
      <c r="A488" s="7" t="s">
        <v>14</v>
      </c>
      <c r="B488" s="8">
        <v>44367.0</v>
      </c>
      <c r="C488" s="10">
        <v>28.714</v>
      </c>
      <c r="D488" s="10">
        <v>-0.429</v>
      </c>
      <c r="E488" s="10">
        <v>5495404.0</v>
      </c>
      <c r="F488" s="10">
        <v>8655541.0</v>
      </c>
      <c r="G488" s="11">
        <f t="shared" si="1"/>
        <v>0.6349001177</v>
      </c>
      <c r="H488" s="12"/>
      <c r="I488" s="12"/>
      <c r="J488" s="12"/>
      <c r="K488" s="12"/>
      <c r="L488" s="12"/>
    </row>
    <row r="489">
      <c r="A489" s="7" t="s">
        <v>14</v>
      </c>
      <c r="B489" s="8">
        <v>44368.0</v>
      </c>
      <c r="C489" s="10">
        <v>42.857</v>
      </c>
      <c r="D489" s="10">
        <v>-0.143</v>
      </c>
      <c r="E489" s="10">
        <v>5500434.0</v>
      </c>
      <c r="F489" s="10">
        <v>8655541.0</v>
      </c>
      <c r="G489" s="11">
        <f t="shared" si="1"/>
        <v>0.6354812484</v>
      </c>
      <c r="H489" s="12"/>
      <c r="I489" s="12"/>
      <c r="J489" s="12"/>
      <c r="K489" s="12"/>
      <c r="L489" s="12"/>
    </row>
    <row r="490">
      <c r="A490" s="7" t="s">
        <v>14</v>
      </c>
      <c r="B490" s="8">
        <v>44369.0</v>
      </c>
      <c r="C490" s="10">
        <v>54.0</v>
      </c>
      <c r="D490" s="10">
        <v>0.0</v>
      </c>
      <c r="E490" s="10">
        <v>5507150.0</v>
      </c>
      <c r="F490" s="10">
        <v>8655541.0</v>
      </c>
      <c r="G490" s="11">
        <f t="shared" si="1"/>
        <v>0.6362571675</v>
      </c>
      <c r="H490" s="12"/>
      <c r="I490" s="12"/>
      <c r="J490" s="12"/>
      <c r="K490" s="12"/>
      <c r="L490" s="12"/>
    </row>
    <row r="491">
      <c r="A491" s="7" t="s">
        <v>14</v>
      </c>
      <c r="B491" s="8">
        <v>44370.0</v>
      </c>
      <c r="C491" s="10">
        <v>72.143</v>
      </c>
      <c r="D491" s="10">
        <v>0.0</v>
      </c>
      <c r="E491" s="10">
        <v>5517721.0</v>
      </c>
      <c r="F491" s="10">
        <v>8655541.0</v>
      </c>
      <c r="G491" s="11">
        <f t="shared" si="1"/>
        <v>0.6374784661</v>
      </c>
      <c r="H491" s="12"/>
      <c r="I491" s="12"/>
      <c r="J491" s="12"/>
      <c r="K491" s="12"/>
      <c r="L491" s="12"/>
    </row>
    <row r="492">
      <c r="A492" s="7" t="s">
        <v>14</v>
      </c>
      <c r="B492" s="8">
        <v>44371.0</v>
      </c>
      <c r="C492" s="10">
        <v>99.571</v>
      </c>
      <c r="D492" s="10">
        <v>0.286</v>
      </c>
      <c r="E492" s="10">
        <v>5529563.0</v>
      </c>
      <c r="F492" s="10">
        <v>8655541.0</v>
      </c>
      <c r="G492" s="11">
        <f t="shared" si="1"/>
        <v>0.638846607</v>
      </c>
      <c r="H492" s="12"/>
      <c r="I492" s="12"/>
      <c r="J492" s="12"/>
      <c r="K492" s="12"/>
      <c r="L492" s="12"/>
    </row>
    <row r="493">
      <c r="A493" s="7" t="s">
        <v>14</v>
      </c>
      <c r="B493" s="8">
        <v>44372.0</v>
      </c>
      <c r="C493" s="10">
        <v>124.143</v>
      </c>
      <c r="D493" s="10">
        <v>0.286</v>
      </c>
      <c r="E493" s="10">
        <v>5536477.0</v>
      </c>
      <c r="F493" s="10">
        <v>8655541.0</v>
      </c>
      <c r="G493" s="11">
        <f t="shared" si="1"/>
        <v>0.6396454017</v>
      </c>
      <c r="H493" s="12"/>
      <c r="I493" s="12"/>
      <c r="J493" s="12"/>
      <c r="K493" s="12"/>
      <c r="L493" s="12"/>
    </row>
    <row r="494">
      <c r="A494" s="7" t="s">
        <v>14</v>
      </c>
      <c r="B494" s="8">
        <v>44373.0</v>
      </c>
      <c r="C494" s="10">
        <v>141.857</v>
      </c>
      <c r="D494" s="10">
        <v>0.286</v>
      </c>
      <c r="E494" s="10">
        <v>5538662.0</v>
      </c>
      <c r="F494" s="10">
        <v>8655541.0</v>
      </c>
      <c r="G494" s="11">
        <f t="shared" si="1"/>
        <v>0.6398978412</v>
      </c>
      <c r="H494" s="12"/>
      <c r="I494" s="12"/>
      <c r="J494" s="12"/>
      <c r="K494" s="12"/>
      <c r="L494" s="12"/>
    </row>
    <row r="495">
      <c r="A495" s="7" t="s">
        <v>14</v>
      </c>
      <c r="B495" s="8">
        <v>44374.0</v>
      </c>
      <c r="C495" s="10">
        <v>145.857</v>
      </c>
      <c r="D495" s="10">
        <v>0.286</v>
      </c>
      <c r="E495" s="10">
        <v>5552173.0</v>
      </c>
      <c r="F495" s="10">
        <v>8655541.0</v>
      </c>
      <c r="G495" s="11">
        <f t="shared" si="1"/>
        <v>0.6414588066</v>
      </c>
      <c r="H495" s="12"/>
      <c r="I495" s="12"/>
      <c r="J495" s="12"/>
      <c r="K495" s="12"/>
      <c r="L495" s="12"/>
    </row>
    <row r="496">
      <c r="A496" s="7" t="s">
        <v>14</v>
      </c>
      <c r="B496" s="8">
        <v>44375.0</v>
      </c>
      <c r="C496" s="10">
        <v>172.286</v>
      </c>
      <c r="D496" s="10">
        <v>0.286</v>
      </c>
      <c r="E496" s="10">
        <v>5566490.0</v>
      </c>
      <c r="F496" s="10">
        <v>8655541.0</v>
      </c>
      <c r="G496" s="11">
        <f t="shared" si="1"/>
        <v>0.6431128915</v>
      </c>
      <c r="H496" s="12"/>
      <c r="I496" s="12"/>
      <c r="J496" s="12"/>
      <c r="K496" s="12"/>
      <c r="L496" s="12"/>
    </row>
    <row r="497">
      <c r="A497" s="7" t="s">
        <v>14</v>
      </c>
      <c r="B497" s="8">
        <v>44376.0</v>
      </c>
      <c r="C497" s="10">
        <v>201.0</v>
      </c>
      <c r="D497" s="10">
        <v>0.143</v>
      </c>
      <c r="E497" s="10">
        <v>5582988.0</v>
      </c>
      <c r="F497" s="10">
        <v>8655541.0</v>
      </c>
      <c r="G497" s="11">
        <f t="shared" si="1"/>
        <v>0.6450189538</v>
      </c>
      <c r="H497" s="12"/>
      <c r="I497" s="12"/>
      <c r="J497" s="12"/>
      <c r="K497" s="12"/>
      <c r="L497" s="12"/>
    </row>
    <row r="498">
      <c r="A498" s="7" t="s">
        <v>14</v>
      </c>
      <c r="B498" s="8">
        <v>44377.0</v>
      </c>
      <c r="C498" s="10">
        <v>221.714</v>
      </c>
      <c r="D498" s="10">
        <v>0.143</v>
      </c>
      <c r="E498" s="10">
        <v>5599259.0</v>
      </c>
      <c r="F498" s="10">
        <v>8655541.0</v>
      </c>
      <c r="G498" s="11">
        <f t="shared" si="1"/>
        <v>0.64689879</v>
      </c>
      <c r="H498" s="12"/>
      <c r="I498" s="12"/>
      <c r="J498" s="12"/>
      <c r="K498" s="12"/>
      <c r="L498" s="12"/>
    </row>
    <row r="499">
      <c r="A499" s="7" t="s">
        <v>14</v>
      </c>
      <c r="B499" s="8">
        <v>44378.0</v>
      </c>
      <c r="C499" s="10">
        <v>231.857</v>
      </c>
      <c r="D499" s="10">
        <v>0.0</v>
      </c>
      <c r="E499" s="10">
        <v>5615923.0</v>
      </c>
      <c r="F499" s="10">
        <v>8655541.0</v>
      </c>
      <c r="G499" s="11">
        <f t="shared" si="1"/>
        <v>0.6488240308</v>
      </c>
      <c r="H499" s="12"/>
      <c r="I499" s="12"/>
      <c r="J499" s="12"/>
      <c r="K499" s="12"/>
      <c r="L499" s="12"/>
    </row>
    <row r="500">
      <c r="A500" s="7" t="s">
        <v>14</v>
      </c>
      <c r="B500" s="8">
        <v>44379.0</v>
      </c>
      <c r="C500" s="10">
        <v>247.571</v>
      </c>
      <c r="D500" s="10">
        <v>0.0</v>
      </c>
      <c r="E500" s="10">
        <v>5625579.0</v>
      </c>
      <c r="F500" s="10">
        <v>8655541.0</v>
      </c>
      <c r="G500" s="11">
        <f t="shared" si="1"/>
        <v>0.6499396167</v>
      </c>
      <c r="H500" s="12"/>
      <c r="I500" s="12"/>
      <c r="J500" s="12"/>
      <c r="K500" s="12"/>
      <c r="L500" s="12"/>
    </row>
    <row r="501">
      <c r="A501" s="7" t="s">
        <v>14</v>
      </c>
      <c r="B501" s="8">
        <v>44380.0</v>
      </c>
      <c r="C501" s="10">
        <v>260.714</v>
      </c>
      <c r="D501" s="10">
        <v>0.0</v>
      </c>
      <c r="E501" s="10">
        <v>5628168.0</v>
      </c>
      <c r="F501" s="10">
        <v>8655541.0</v>
      </c>
      <c r="G501" s="11">
        <f t="shared" si="1"/>
        <v>0.6502387315</v>
      </c>
      <c r="H501" s="12"/>
      <c r="I501" s="12"/>
      <c r="J501" s="12"/>
      <c r="K501" s="12"/>
      <c r="L501" s="12"/>
    </row>
    <row r="502">
      <c r="A502" s="7" t="s">
        <v>14</v>
      </c>
      <c r="B502" s="8">
        <v>44381.0</v>
      </c>
      <c r="C502" s="10">
        <v>297.286</v>
      </c>
      <c r="D502" s="10">
        <v>-0.143</v>
      </c>
      <c r="E502" s="10">
        <v>5645788.0</v>
      </c>
      <c r="F502" s="10">
        <v>8655541.0</v>
      </c>
      <c r="G502" s="11">
        <f t="shared" si="1"/>
        <v>0.6522744217</v>
      </c>
      <c r="H502" s="12"/>
      <c r="I502" s="12"/>
      <c r="J502" s="12"/>
      <c r="K502" s="12"/>
      <c r="L502" s="12"/>
    </row>
    <row r="503">
      <c r="A503" s="7" t="s">
        <v>14</v>
      </c>
      <c r="B503" s="8">
        <v>44382.0</v>
      </c>
      <c r="C503" s="10">
        <v>324.143</v>
      </c>
      <c r="D503" s="10">
        <v>0.0</v>
      </c>
      <c r="E503" s="10">
        <v>5663401.0</v>
      </c>
      <c r="F503" s="10">
        <v>8655541.0</v>
      </c>
      <c r="G503" s="11">
        <f t="shared" si="1"/>
        <v>0.6543093031</v>
      </c>
      <c r="H503" s="12"/>
      <c r="I503" s="12"/>
      <c r="J503" s="12"/>
      <c r="K503" s="12"/>
      <c r="L503" s="12"/>
    </row>
    <row r="504">
      <c r="A504" s="7" t="s">
        <v>14</v>
      </c>
      <c r="B504" s="8">
        <v>44383.0</v>
      </c>
      <c r="C504" s="10">
        <v>343.714</v>
      </c>
      <c r="D504" s="10">
        <v>0.0</v>
      </c>
      <c r="E504" s="10">
        <v>5681070.0</v>
      </c>
      <c r="F504" s="10">
        <v>8655541.0</v>
      </c>
      <c r="G504" s="11">
        <f t="shared" si="1"/>
        <v>0.6563506545</v>
      </c>
      <c r="H504" s="12"/>
      <c r="I504" s="12"/>
      <c r="J504" s="12"/>
      <c r="K504" s="12"/>
      <c r="L504" s="12"/>
    </row>
    <row r="505">
      <c r="A505" s="7" t="s">
        <v>14</v>
      </c>
      <c r="B505" s="8">
        <v>44384.0</v>
      </c>
      <c r="C505" s="10">
        <v>371.571</v>
      </c>
      <c r="D505" s="10">
        <v>0.0</v>
      </c>
      <c r="E505" s="10">
        <v>5696314.0</v>
      </c>
      <c r="F505" s="10">
        <v>8655541.0</v>
      </c>
      <c r="G505" s="11">
        <f t="shared" si="1"/>
        <v>0.6581118384</v>
      </c>
      <c r="H505" s="12"/>
      <c r="I505" s="12"/>
      <c r="J505" s="12"/>
      <c r="K505" s="12"/>
      <c r="L505" s="12"/>
    </row>
    <row r="506">
      <c r="A506" s="7" t="s">
        <v>14</v>
      </c>
      <c r="B506" s="8">
        <v>44385.0</v>
      </c>
      <c r="C506" s="10">
        <v>417.429</v>
      </c>
      <c r="D506" s="10">
        <v>0.429</v>
      </c>
      <c r="E506" s="10">
        <v>5712676.0</v>
      </c>
      <c r="F506" s="10">
        <v>8655541.0</v>
      </c>
      <c r="G506" s="11">
        <f t="shared" si="1"/>
        <v>0.6600021882</v>
      </c>
      <c r="H506" s="12"/>
      <c r="I506" s="12"/>
      <c r="J506" s="12"/>
      <c r="K506" s="12"/>
      <c r="L506" s="12"/>
    </row>
    <row r="507">
      <c r="A507" s="7" t="s">
        <v>14</v>
      </c>
      <c r="B507" s="8">
        <v>44386.0</v>
      </c>
      <c r="C507" s="10">
        <v>429.714</v>
      </c>
      <c r="D507" s="10">
        <v>0.714</v>
      </c>
      <c r="E507" s="10">
        <v>5723653.0</v>
      </c>
      <c r="F507" s="10">
        <v>8655541.0</v>
      </c>
      <c r="G507" s="11">
        <f t="shared" si="1"/>
        <v>0.6612703932</v>
      </c>
      <c r="H507" s="12"/>
      <c r="I507" s="12"/>
      <c r="J507" s="12"/>
      <c r="K507" s="12"/>
      <c r="L507" s="12"/>
    </row>
    <row r="508">
      <c r="A508" s="7" t="s">
        <v>14</v>
      </c>
      <c r="B508" s="8">
        <v>44387.0</v>
      </c>
      <c r="C508" s="10">
        <v>451.857</v>
      </c>
      <c r="D508" s="10">
        <v>0.857</v>
      </c>
      <c r="E508" s="10">
        <v>5728526.0</v>
      </c>
      <c r="F508" s="10">
        <v>8655541.0</v>
      </c>
      <c r="G508" s="11">
        <f t="shared" si="1"/>
        <v>0.6618333851</v>
      </c>
      <c r="H508" s="12"/>
      <c r="I508" s="12"/>
      <c r="J508" s="12"/>
      <c r="K508" s="12"/>
      <c r="L508" s="12"/>
    </row>
    <row r="509">
      <c r="A509" s="29"/>
      <c r="B509" s="21"/>
      <c r="C509" s="28"/>
      <c r="D509" s="28"/>
      <c r="E509" s="20"/>
      <c r="F509" s="20"/>
      <c r="G509" s="22"/>
    </row>
    <row r="510">
      <c r="A510" s="29"/>
      <c r="B510" s="21"/>
      <c r="C510" s="28"/>
      <c r="D510" s="28"/>
      <c r="E510" s="20"/>
      <c r="F510" s="20"/>
      <c r="G510" s="22"/>
    </row>
    <row r="511">
      <c r="A511" s="29"/>
      <c r="B511" s="21"/>
      <c r="C511" s="28"/>
      <c r="D511" s="28"/>
      <c r="E511" s="20"/>
      <c r="F511" s="20"/>
      <c r="G511" s="22"/>
    </row>
    <row r="512">
      <c r="A512" s="29"/>
      <c r="B512" s="21"/>
      <c r="C512" s="28"/>
      <c r="D512" s="28"/>
      <c r="E512" s="20"/>
      <c r="F512" s="20"/>
      <c r="G512" s="22"/>
    </row>
    <row r="513">
      <c r="A513" s="29"/>
      <c r="B513" s="21"/>
      <c r="C513" s="28"/>
      <c r="D513" s="28"/>
      <c r="E513" s="20"/>
      <c r="F513" s="20"/>
      <c r="G513" s="22"/>
    </row>
    <row r="514">
      <c r="A514" s="29"/>
      <c r="B514" s="21"/>
      <c r="C514" s="28"/>
      <c r="D514" s="28"/>
      <c r="E514" s="20"/>
      <c r="F514" s="20"/>
      <c r="G514" s="22"/>
    </row>
    <row r="515">
      <c r="A515" s="29"/>
      <c r="B515" s="21"/>
      <c r="C515" s="28"/>
      <c r="D515" s="28"/>
      <c r="E515" s="20"/>
      <c r="F515" s="20"/>
      <c r="G515" s="22"/>
    </row>
    <row r="516">
      <c r="A516" s="29"/>
      <c r="B516" s="21"/>
      <c r="C516" s="28"/>
      <c r="D516" s="28"/>
      <c r="E516" s="20"/>
      <c r="F516" s="20"/>
      <c r="G516" s="22"/>
    </row>
    <row r="517">
      <c r="A517" s="29"/>
      <c r="B517" s="21"/>
      <c r="C517" s="28"/>
      <c r="D517" s="28"/>
      <c r="E517" s="20"/>
      <c r="F517" s="20"/>
      <c r="G517" s="22"/>
    </row>
    <row r="518">
      <c r="A518" s="29"/>
      <c r="B518" s="21"/>
      <c r="C518" s="28"/>
      <c r="D518" s="28"/>
      <c r="E518" s="20"/>
      <c r="F518" s="20"/>
      <c r="G518" s="22"/>
    </row>
    <row r="519">
      <c r="A519" s="29"/>
      <c r="B519" s="21"/>
      <c r="C519" s="28"/>
      <c r="D519" s="28"/>
      <c r="E519" s="20"/>
      <c r="F519" s="20"/>
      <c r="G519" s="22"/>
    </row>
    <row r="520">
      <c r="A520" s="29"/>
      <c r="B520" s="21"/>
      <c r="C520" s="28"/>
      <c r="D520" s="28"/>
      <c r="E520" s="20"/>
      <c r="F520" s="20"/>
      <c r="G520" s="22"/>
    </row>
    <row r="521">
      <c r="A521" s="29"/>
      <c r="B521" s="21"/>
      <c r="C521" s="28"/>
      <c r="D521" s="28"/>
      <c r="E521" s="20"/>
      <c r="F521" s="20"/>
      <c r="G521" s="22"/>
    </row>
    <row r="522">
      <c r="A522" s="29"/>
      <c r="B522" s="21"/>
      <c r="C522" s="28"/>
      <c r="D522" s="28"/>
      <c r="E522" s="20"/>
      <c r="F522" s="20"/>
      <c r="G522" s="22"/>
    </row>
    <row r="523">
      <c r="A523" s="29"/>
      <c r="B523" s="21"/>
      <c r="C523" s="28"/>
      <c r="D523" s="28"/>
      <c r="E523" s="20"/>
      <c r="F523" s="20"/>
      <c r="G523" s="22"/>
    </row>
    <row r="524">
      <c r="A524" s="29"/>
      <c r="B524" s="21"/>
      <c r="C524" s="28"/>
      <c r="D524" s="28"/>
      <c r="E524" s="20"/>
      <c r="F524" s="20"/>
      <c r="G524" s="22"/>
    </row>
    <row r="525">
      <c r="A525" s="29"/>
      <c r="B525" s="21"/>
      <c r="C525" s="28"/>
      <c r="D525" s="28"/>
      <c r="E525" s="20"/>
      <c r="F525" s="20"/>
      <c r="G525" s="22"/>
    </row>
    <row r="526">
      <c r="A526" s="29"/>
      <c r="B526" s="21"/>
      <c r="C526" s="28"/>
      <c r="D526" s="28"/>
      <c r="E526" s="20"/>
      <c r="F526" s="20"/>
      <c r="G526" s="22"/>
    </row>
    <row r="527">
      <c r="A527" s="29"/>
      <c r="B527" s="21"/>
      <c r="C527" s="28"/>
      <c r="D527" s="28"/>
      <c r="E527" s="20"/>
      <c r="F527" s="20"/>
      <c r="G527" s="22"/>
    </row>
    <row r="528">
      <c r="A528" s="29"/>
      <c r="B528" s="21"/>
      <c r="C528" s="28"/>
      <c r="D528" s="28"/>
      <c r="E528" s="20"/>
      <c r="F528" s="20"/>
      <c r="G528" s="22"/>
    </row>
    <row r="529">
      <c r="A529" s="29"/>
      <c r="B529" s="21"/>
      <c r="C529" s="28"/>
      <c r="D529" s="28"/>
      <c r="E529" s="20"/>
      <c r="F529" s="20"/>
      <c r="G529" s="22"/>
    </row>
    <row r="530">
      <c r="A530" s="29"/>
      <c r="B530" s="21"/>
      <c r="C530" s="28"/>
      <c r="D530" s="28"/>
      <c r="E530" s="20"/>
      <c r="F530" s="20"/>
      <c r="G530" s="22"/>
    </row>
    <row r="531">
      <c r="A531" s="29"/>
      <c r="B531" s="21"/>
      <c r="C531" s="28"/>
      <c r="D531" s="28"/>
      <c r="E531" s="20"/>
      <c r="F531" s="20"/>
      <c r="G531" s="22"/>
    </row>
    <row r="532">
      <c r="A532" s="29"/>
      <c r="B532" s="21"/>
      <c r="C532" s="28"/>
      <c r="D532" s="28"/>
      <c r="E532" s="20"/>
      <c r="F532" s="20"/>
      <c r="G532" s="22"/>
    </row>
    <row r="533">
      <c r="A533" s="29"/>
      <c r="B533" s="21"/>
      <c r="C533" s="28"/>
      <c r="D533" s="28"/>
      <c r="E533" s="20"/>
      <c r="F533" s="20"/>
      <c r="G533" s="22"/>
    </row>
    <row r="534">
      <c r="A534" s="29"/>
      <c r="B534" s="21"/>
      <c r="C534" s="28"/>
      <c r="D534" s="28"/>
      <c r="E534" s="20"/>
      <c r="F534" s="20"/>
      <c r="G534" s="22"/>
    </row>
    <row r="535">
      <c r="A535" s="29"/>
      <c r="B535" s="21"/>
      <c r="C535" s="28"/>
      <c r="D535" s="28"/>
      <c r="E535" s="20"/>
      <c r="F535" s="20"/>
      <c r="G535" s="22"/>
    </row>
    <row r="536">
      <c r="A536" s="29"/>
      <c r="B536" s="21"/>
      <c r="C536" s="28"/>
      <c r="D536" s="28"/>
      <c r="E536" s="20"/>
      <c r="F536" s="20"/>
      <c r="G536" s="22"/>
    </row>
    <row r="537">
      <c r="A537" s="29"/>
      <c r="B537" s="21"/>
      <c r="C537" s="28"/>
      <c r="D537" s="28"/>
      <c r="E537" s="20"/>
      <c r="F537" s="20"/>
      <c r="G537" s="22"/>
    </row>
    <row r="538">
      <c r="A538" s="29"/>
      <c r="B538" s="21"/>
      <c r="C538" s="28"/>
      <c r="D538" s="28"/>
      <c r="E538" s="20"/>
      <c r="F538" s="20"/>
      <c r="G538" s="22"/>
    </row>
    <row r="539">
      <c r="A539" s="29"/>
      <c r="B539" s="21"/>
      <c r="C539" s="28"/>
      <c r="D539" s="28"/>
      <c r="E539" s="20"/>
      <c r="F539" s="20"/>
      <c r="G539" s="22"/>
    </row>
    <row r="540">
      <c r="A540" s="29"/>
      <c r="B540" s="21"/>
      <c r="C540" s="28"/>
      <c r="D540" s="28"/>
      <c r="E540" s="20"/>
      <c r="F540" s="20"/>
      <c r="G540" s="22"/>
    </row>
    <row r="541">
      <c r="A541" s="29"/>
      <c r="B541" s="21"/>
      <c r="C541" s="28"/>
      <c r="D541" s="28"/>
      <c r="E541" s="20"/>
      <c r="F541" s="20"/>
      <c r="G541" s="22"/>
    </row>
    <row r="542">
      <c r="A542" s="29"/>
      <c r="B542" s="21"/>
      <c r="C542" s="28"/>
      <c r="D542" s="28"/>
      <c r="E542" s="20"/>
      <c r="F542" s="20"/>
      <c r="G542" s="22"/>
    </row>
    <row r="543">
      <c r="A543" s="29"/>
      <c r="B543" s="21"/>
      <c r="C543" s="28"/>
      <c r="D543" s="28"/>
      <c r="E543" s="20"/>
      <c r="F543" s="20"/>
      <c r="G543" s="22"/>
    </row>
    <row r="544">
      <c r="A544" s="29"/>
      <c r="B544" s="21"/>
      <c r="C544" s="28"/>
      <c r="D544" s="28"/>
      <c r="E544" s="20"/>
      <c r="F544" s="20"/>
      <c r="G544" s="22"/>
    </row>
    <row r="545">
      <c r="A545" s="29"/>
      <c r="B545" s="21"/>
      <c r="C545" s="28"/>
      <c r="D545" s="28"/>
      <c r="E545" s="20"/>
      <c r="F545" s="20"/>
      <c r="G545" s="22"/>
    </row>
    <row r="546">
      <c r="A546" s="29"/>
      <c r="B546" s="21"/>
      <c r="C546" s="28"/>
      <c r="D546" s="28"/>
      <c r="E546" s="20"/>
      <c r="F546" s="20"/>
      <c r="G546" s="22"/>
    </row>
    <row r="547">
      <c r="A547" s="29"/>
      <c r="B547" s="21"/>
      <c r="C547" s="28"/>
      <c r="D547" s="28"/>
      <c r="E547" s="20"/>
      <c r="F547" s="20"/>
      <c r="G547" s="22"/>
    </row>
    <row r="548">
      <c r="A548" s="29"/>
      <c r="B548" s="21"/>
      <c r="C548" s="28"/>
      <c r="D548" s="28"/>
      <c r="E548" s="20"/>
      <c r="F548" s="20"/>
      <c r="G548" s="22"/>
    </row>
    <row r="549">
      <c r="A549" s="29"/>
      <c r="B549" s="21"/>
      <c r="C549" s="28"/>
      <c r="D549" s="28"/>
      <c r="E549" s="20"/>
      <c r="F549" s="20"/>
      <c r="G549" s="22"/>
    </row>
    <row r="550">
      <c r="A550" s="29"/>
      <c r="B550" s="21"/>
      <c r="C550" s="28"/>
      <c r="D550" s="28"/>
      <c r="E550" s="20"/>
      <c r="F550" s="20"/>
      <c r="G550" s="22"/>
    </row>
    <row r="551">
      <c r="A551" s="29"/>
      <c r="B551" s="21"/>
      <c r="C551" s="28"/>
      <c r="D551" s="28"/>
      <c r="E551" s="20"/>
      <c r="F551" s="20"/>
      <c r="G551" s="22"/>
    </row>
    <row r="552">
      <c r="A552" s="29"/>
      <c r="B552" s="21"/>
      <c r="C552" s="28"/>
      <c r="D552" s="28"/>
      <c r="E552" s="20"/>
      <c r="F552" s="20"/>
      <c r="G552" s="22"/>
    </row>
    <row r="553">
      <c r="A553" s="29"/>
      <c r="B553" s="21"/>
      <c r="C553" s="28"/>
      <c r="D553" s="28"/>
      <c r="E553" s="20"/>
      <c r="F553" s="20"/>
      <c r="G553" s="22"/>
    </row>
    <row r="554">
      <c r="A554" s="29"/>
      <c r="B554" s="21"/>
      <c r="C554" s="28"/>
      <c r="D554" s="28"/>
      <c r="E554" s="20"/>
      <c r="F554" s="20"/>
      <c r="G554" s="22"/>
    </row>
    <row r="555">
      <c r="A555" s="29"/>
      <c r="B555" s="21"/>
      <c r="C555" s="28"/>
      <c r="D555" s="28"/>
      <c r="E555" s="20"/>
      <c r="F555" s="20"/>
      <c r="G555" s="22"/>
    </row>
    <row r="556">
      <c r="A556" s="29"/>
      <c r="B556" s="21"/>
      <c r="C556" s="28"/>
      <c r="D556" s="28"/>
      <c r="E556" s="20"/>
      <c r="F556" s="20"/>
      <c r="G556" s="22"/>
    </row>
    <row r="557">
      <c r="A557" s="29"/>
      <c r="B557" s="21"/>
      <c r="C557" s="28"/>
      <c r="D557" s="28"/>
      <c r="E557" s="20"/>
      <c r="F557" s="20"/>
      <c r="G557" s="22"/>
    </row>
    <row r="558">
      <c r="A558" s="29"/>
      <c r="B558" s="21"/>
      <c r="C558" s="28"/>
      <c r="D558" s="28"/>
      <c r="E558" s="20"/>
      <c r="F558" s="20"/>
      <c r="G558" s="22"/>
    </row>
    <row r="559">
      <c r="A559" s="29"/>
      <c r="B559" s="21"/>
      <c r="C559" s="28"/>
      <c r="D559" s="28"/>
      <c r="E559" s="20"/>
      <c r="F559" s="20"/>
      <c r="G559" s="22"/>
    </row>
    <row r="560">
      <c r="A560" s="29"/>
      <c r="B560" s="21"/>
      <c r="C560" s="28"/>
      <c r="D560" s="28"/>
      <c r="E560" s="20"/>
      <c r="F560" s="20"/>
      <c r="G560" s="22"/>
    </row>
    <row r="561">
      <c r="A561" s="29"/>
      <c r="B561" s="21"/>
      <c r="C561" s="28"/>
      <c r="D561" s="28"/>
      <c r="E561" s="20"/>
      <c r="F561" s="20"/>
      <c r="G561" s="22"/>
    </row>
    <row r="562">
      <c r="A562" s="29"/>
      <c r="B562" s="21"/>
      <c r="C562" s="28"/>
      <c r="D562" s="28"/>
      <c r="E562" s="20"/>
      <c r="F562" s="20"/>
      <c r="G562" s="22"/>
    </row>
    <row r="563">
      <c r="A563" s="29"/>
      <c r="B563" s="21"/>
      <c r="C563" s="28"/>
      <c r="D563" s="28"/>
      <c r="E563" s="20"/>
      <c r="F563" s="20"/>
      <c r="G563" s="22"/>
    </row>
    <row r="564">
      <c r="A564" s="29"/>
      <c r="B564" s="21"/>
      <c r="C564" s="28"/>
      <c r="D564" s="28"/>
      <c r="E564" s="20"/>
      <c r="F564" s="20"/>
      <c r="G564" s="22"/>
    </row>
    <row r="565">
      <c r="A565" s="29"/>
      <c r="B565" s="21"/>
      <c r="C565" s="28"/>
      <c r="D565" s="28"/>
      <c r="E565" s="20"/>
      <c r="F565" s="20"/>
      <c r="G565" s="22"/>
    </row>
    <row r="566">
      <c r="A566" s="29"/>
      <c r="B566" s="21"/>
      <c r="C566" s="28"/>
      <c r="D566" s="28"/>
      <c r="E566" s="20"/>
      <c r="F566" s="20"/>
      <c r="G566" s="22"/>
    </row>
    <row r="567">
      <c r="A567" s="29"/>
      <c r="B567" s="21"/>
      <c r="C567" s="28"/>
      <c r="D567" s="28"/>
      <c r="E567" s="20"/>
      <c r="F567" s="20"/>
      <c r="G567" s="22"/>
    </row>
    <row r="568">
      <c r="A568" s="29"/>
      <c r="B568" s="21"/>
      <c r="C568" s="28"/>
      <c r="D568" s="28"/>
      <c r="E568" s="20"/>
      <c r="F568" s="20"/>
      <c r="G568" s="22"/>
    </row>
    <row r="569">
      <c r="A569" s="29"/>
      <c r="B569" s="21"/>
      <c r="C569" s="28"/>
      <c r="D569" s="28"/>
      <c r="E569" s="20"/>
      <c r="F569" s="20"/>
      <c r="G569" s="22"/>
    </row>
    <row r="570">
      <c r="A570" s="29"/>
      <c r="B570" s="21"/>
      <c r="C570" s="28"/>
      <c r="D570" s="28"/>
      <c r="E570" s="20"/>
      <c r="F570" s="20"/>
      <c r="G570" s="22"/>
    </row>
    <row r="571">
      <c r="A571" s="29"/>
      <c r="B571" s="21"/>
      <c r="C571" s="28"/>
      <c r="D571" s="28"/>
      <c r="E571" s="20"/>
      <c r="F571" s="20"/>
      <c r="G571" s="22"/>
    </row>
    <row r="572">
      <c r="A572" s="29"/>
      <c r="B572" s="21"/>
      <c r="C572" s="28"/>
      <c r="D572" s="28"/>
      <c r="E572" s="20"/>
      <c r="F572" s="20"/>
      <c r="G572" s="22"/>
    </row>
    <row r="573">
      <c r="A573" s="29"/>
      <c r="B573" s="21"/>
      <c r="C573" s="28"/>
      <c r="D573" s="28"/>
      <c r="E573" s="20"/>
      <c r="F573" s="20"/>
      <c r="G573" s="22"/>
    </row>
    <row r="574">
      <c r="A574" s="29"/>
      <c r="B574" s="21"/>
      <c r="C574" s="28"/>
      <c r="D574" s="28"/>
      <c r="E574" s="20"/>
      <c r="F574" s="20"/>
      <c r="G574" s="22"/>
    </row>
    <row r="575">
      <c r="A575" s="29"/>
      <c r="B575" s="21"/>
      <c r="C575" s="28"/>
      <c r="D575" s="28"/>
      <c r="E575" s="20"/>
      <c r="F575" s="20"/>
      <c r="G575" s="22"/>
    </row>
    <row r="576">
      <c r="A576" s="29"/>
      <c r="B576" s="21"/>
      <c r="C576" s="28"/>
      <c r="D576" s="28"/>
      <c r="E576" s="20"/>
      <c r="F576" s="20"/>
      <c r="G576" s="22"/>
    </row>
    <row r="577">
      <c r="A577" s="29"/>
      <c r="B577" s="21"/>
      <c r="C577" s="28"/>
      <c r="D577" s="28"/>
      <c r="E577" s="20"/>
      <c r="F577" s="20"/>
      <c r="G577" s="22"/>
    </row>
    <row r="578">
      <c r="A578" s="29"/>
      <c r="B578" s="21"/>
      <c r="C578" s="28"/>
      <c r="D578" s="28"/>
      <c r="E578" s="20"/>
      <c r="F578" s="20"/>
      <c r="G578" s="22"/>
    </row>
    <row r="579">
      <c r="A579" s="29"/>
      <c r="B579" s="21"/>
      <c r="C579" s="28"/>
      <c r="D579" s="28"/>
      <c r="E579" s="20"/>
      <c r="F579" s="20"/>
      <c r="G579" s="22"/>
    </row>
    <row r="580">
      <c r="A580" s="29"/>
      <c r="B580" s="21"/>
      <c r="C580" s="28"/>
      <c r="D580" s="28"/>
      <c r="E580" s="20"/>
      <c r="F580" s="20"/>
      <c r="G580" s="22"/>
    </row>
    <row r="581">
      <c r="A581" s="29"/>
      <c r="B581" s="21"/>
      <c r="C581" s="28"/>
      <c r="D581" s="28"/>
      <c r="E581" s="20"/>
      <c r="F581" s="20"/>
      <c r="G581" s="22"/>
    </row>
    <row r="582">
      <c r="A582" s="29"/>
      <c r="B582" s="21"/>
      <c r="C582" s="28"/>
      <c r="D582" s="28"/>
      <c r="E582" s="20"/>
      <c r="F582" s="20"/>
      <c r="G582" s="22"/>
    </row>
    <row r="583">
      <c r="A583" s="29"/>
      <c r="B583" s="21"/>
      <c r="C583" s="28"/>
      <c r="D583" s="28"/>
      <c r="E583" s="20"/>
      <c r="F583" s="20"/>
      <c r="G583" s="22"/>
    </row>
    <row r="584">
      <c r="A584" s="29"/>
      <c r="B584" s="21"/>
      <c r="C584" s="28"/>
      <c r="D584" s="28"/>
      <c r="E584" s="20"/>
      <c r="F584" s="20"/>
      <c r="G584" s="22"/>
    </row>
    <row r="585">
      <c r="A585" s="29"/>
      <c r="B585" s="21"/>
      <c r="C585" s="28"/>
      <c r="D585" s="28"/>
      <c r="E585" s="20"/>
      <c r="F585" s="20"/>
      <c r="G585" s="22"/>
    </row>
    <row r="586">
      <c r="A586" s="29"/>
      <c r="B586" s="21"/>
      <c r="C586" s="28"/>
      <c r="D586" s="28"/>
      <c r="E586" s="20"/>
      <c r="F586" s="20"/>
      <c r="G586" s="22"/>
    </row>
    <row r="587">
      <c r="A587" s="29"/>
      <c r="B587" s="21"/>
      <c r="C587" s="28"/>
      <c r="D587" s="28"/>
      <c r="E587" s="20"/>
      <c r="F587" s="20"/>
      <c r="G587" s="22"/>
    </row>
    <row r="588">
      <c r="A588" s="29"/>
      <c r="B588" s="21"/>
      <c r="C588" s="28"/>
      <c r="D588" s="28"/>
      <c r="E588" s="20"/>
      <c r="F588" s="20"/>
      <c r="G588" s="22"/>
    </row>
    <row r="589">
      <c r="A589" s="29"/>
      <c r="B589" s="21"/>
      <c r="C589" s="28"/>
      <c r="D589" s="28"/>
      <c r="E589" s="20"/>
      <c r="F589" s="20"/>
      <c r="G589" s="22"/>
    </row>
    <row r="590">
      <c r="A590" s="29"/>
      <c r="B590" s="21"/>
      <c r="C590" s="28"/>
      <c r="D590" s="28"/>
      <c r="E590" s="20"/>
      <c r="F590" s="20"/>
      <c r="G590" s="22"/>
    </row>
    <row r="591">
      <c r="A591" s="29"/>
      <c r="B591" s="21"/>
      <c r="C591" s="28"/>
      <c r="D591" s="28"/>
      <c r="E591" s="20"/>
      <c r="F591" s="20"/>
      <c r="G591" s="22"/>
    </row>
    <row r="592">
      <c r="A592" s="29"/>
      <c r="B592" s="21"/>
      <c r="C592" s="28"/>
      <c r="D592" s="28"/>
      <c r="E592" s="20"/>
      <c r="F592" s="20"/>
      <c r="G592" s="22"/>
    </row>
    <row r="593">
      <c r="A593" s="29"/>
      <c r="B593" s="21"/>
      <c r="C593" s="28"/>
      <c r="D593" s="28"/>
      <c r="E593" s="20"/>
      <c r="F593" s="20"/>
      <c r="G593" s="22"/>
    </row>
    <row r="594">
      <c r="A594" s="29"/>
      <c r="B594" s="21"/>
      <c r="C594" s="28"/>
      <c r="D594" s="28"/>
      <c r="E594" s="20"/>
      <c r="F594" s="20"/>
      <c r="G594" s="22"/>
    </row>
    <row r="595">
      <c r="A595" s="29"/>
      <c r="B595" s="21"/>
      <c r="C595" s="28"/>
      <c r="D595" s="28"/>
      <c r="E595" s="20"/>
      <c r="F595" s="20"/>
      <c r="G595" s="22"/>
    </row>
    <row r="596">
      <c r="A596" s="29"/>
      <c r="B596" s="21"/>
      <c r="C596" s="28"/>
      <c r="D596" s="28"/>
      <c r="E596" s="20"/>
      <c r="F596" s="20"/>
      <c r="G596" s="22"/>
    </row>
    <row r="597">
      <c r="A597" s="29"/>
      <c r="B597" s="21"/>
      <c r="C597" s="28"/>
      <c r="D597" s="28"/>
      <c r="E597" s="20"/>
      <c r="F597" s="20"/>
      <c r="G597" s="22"/>
    </row>
    <row r="598">
      <c r="A598" s="29"/>
      <c r="B598" s="21"/>
      <c r="C598" s="28"/>
      <c r="D598" s="28"/>
      <c r="E598" s="20"/>
      <c r="F598" s="20"/>
      <c r="G598" s="22"/>
    </row>
    <row r="599">
      <c r="A599" s="29"/>
      <c r="B599" s="21"/>
      <c r="C599" s="28"/>
      <c r="D599" s="28"/>
      <c r="E599" s="20"/>
      <c r="F599" s="20"/>
      <c r="G599" s="22"/>
    </row>
    <row r="600">
      <c r="A600" s="29"/>
      <c r="B600" s="21"/>
      <c r="C600" s="28"/>
      <c r="D600" s="28"/>
      <c r="E600" s="20"/>
      <c r="F600" s="20"/>
      <c r="G600" s="22"/>
    </row>
    <row r="601">
      <c r="A601" s="29"/>
      <c r="B601" s="21"/>
      <c r="C601" s="28"/>
      <c r="D601" s="28"/>
      <c r="E601" s="20"/>
      <c r="F601" s="20"/>
      <c r="G601" s="22"/>
    </row>
    <row r="602">
      <c r="A602" s="29"/>
      <c r="B602" s="21"/>
      <c r="C602" s="28"/>
      <c r="D602" s="28"/>
      <c r="E602" s="20"/>
      <c r="F602" s="20"/>
      <c r="G602" s="22"/>
    </row>
    <row r="603">
      <c r="A603" s="29"/>
      <c r="B603" s="21"/>
      <c r="C603" s="28"/>
      <c r="D603" s="28"/>
      <c r="E603" s="20"/>
      <c r="F603" s="20"/>
      <c r="G603" s="22"/>
    </row>
    <row r="604">
      <c r="A604" s="29"/>
      <c r="B604" s="21"/>
      <c r="C604" s="28"/>
      <c r="D604" s="28"/>
      <c r="E604" s="20"/>
      <c r="F604" s="20"/>
      <c r="G604" s="22"/>
    </row>
    <row r="605">
      <c r="A605" s="29"/>
      <c r="B605" s="21"/>
      <c r="C605" s="28"/>
      <c r="D605" s="28"/>
      <c r="E605" s="20"/>
      <c r="F605" s="20"/>
      <c r="G605" s="22"/>
    </row>
    <row r="606">
      <c r="A606" s="29"/>
      <c r="B606" s="21"/>
      <c r="C606" s="28"/>
      <c r="D606" s="28"/>
      <c r="E606" s="20"/>
      <c r="F606" s="20"/>
      <c r="G606" s="22"/>
    </row>
    <row r="607">
      <c r="A607" s="29"/>
      <c r="B607" s="21"/>
      <c r="C607" s="28"/>
      <c r="D607" s="28"/>
      <c r="E607" s="20"/>
      <c r="F607" s="20"/>
      <c r="G607" s="22"/>
    </row>
    <row r="608">
      <c r="A608" s="29"/>
      <c r="B608" s="21"/>
      <c r="C608" s="28"/>
      <c r="D608" s="28"/>
      <c r="E608" s="20"/>
      <c r="F608" s="20"/>
      <c r="G608" s="22"/>
    </row>
    <row r="609">
      <c r="A609" s="29"/>
      <c r="B609" s="21"/>
      <c r="C609" s="28"/>
      <c r="D609" s="28"/>
      <c r="E609" s="20"/>
      <c r="F609" s="20"/>
      <c r="G609" s="22"/>
    </row>
    <row r="610">
      <c r="A610" s="29"/>
      <c r="B610" s="21"/>
      <c r="C610" s="28"/>
      <c r="D610" s="28"/>
      <c r="E610" s="20"/>
      <c r="F610" s="20"/>
      <c r="G610" s="22"/>
    </row>
    <row r="611">
      <c r="A611" s="29"/>
      <c r="B611" s="21"/>
      <c r="C611" s="28"/>
      <c r="D611" s="28"/>
      <c r="E611" s="20"/>
      <c r="F611" s="20"/>
      <c r="G611" s="22"/>
    </row>
    <row r="612">
      <c r="A612" s="29"/>
      <c r="B612" s="21"/>
      <c r="C612" s="28"/>
      <c r="D612" s="28"/>
      <c r="E612" s="20"/>
      <c r="F612" s="20"/>
      <c r="G612" s="22"/>
    </row>
    <row r="613">
      <c r="A613" s="29"/>
      <c r="B613" s="21"/>
      <c r="C613" s="28"/>
      <c r="D613" s="28"/>
      <c r="E613" s="20"/>
      <c r="F613" s="20"/>
      <c r="G613" s="22"/>
    </row>
    <row r="614">
      <c r="A614" s="29"/>
      <c r="B614" s="21"/>
      <c r="C614" s="28"/>
      <c r="D614" s="28"/>
      <c r="E614" s="20"/>
      <c r="F614" s="20"/>
      <c r="G614" s="22"/>
    </row>
    <row r="615">
      <c r="A615" s="29"/>
      <c r="B615" s="21"/>
      <c r="C615" s="28"/>
      <c r="D615" s="28"/>
      <c r="E615" s="20"/>
      <c r="F615" s="20"/>
      <c r="G615" s="22"/>
    </row>
    <row r="616">
      <c r="A616" s="29"/>
      <c r="B616" s="21"/>
      <c r="C616" s="28"/>
      <c r="D616" s="28"/>
      <c r="E616" s="20"/>
      <c r="F616" s="20"/>
      <c r="G616" s="22"/>
    </row>
    <row r="617">
      <c r="A617" s="29"/>
      <c r="B617" s="21"/>
      <c r="C617" s="28"/>
      <c r="D617" s="28"/>
      <c r="E617" s="20"/>
      <c r="F617" s="20"/>
      <c r="G617" s="22"/>
    </row>
    <row r="618">
      <c r="A618" s="29"/>
      <c r="B618" s="21"/>
      <c r="C618" s="28"/>
      <c r="D618" s="28"/>
      <c r="E618" s="20"/>
      <c r="F618" s="20"/>
      <c r="G618" s="22"/>
    </row>
    <row r="619">
      <c r="A619" s="29"/>
      <c r="B619" s="21"/>
      <c r="C619" s="28"/>
      <c r="D619" s="28"/>
      <c r="E619" s="20"/>
      <c r="F619" s="20"/>
      <c r="G619" s="22"/>
    </row>
    <row r="620">
      <c r="A620" s="29"/>
      <c r="B620" s="21"/>
      <c r="C620" s="28"/>
      <c r="D620" s="28"/>
      <c r="E620" s="20"/>
      <c r="F620" s="20"/>
      <c r="G620" s="22"/>
    </row>
    <row r="621">
      <c r="A621" s="29"/>
      <c r="B621" s="21"/>
      <c r="C621" s="28"/>
      <c r="D621" s="28"/>
      <c r="E621" s="20"/>
      <c r="F621" s="20"/>
      <c r="G621" s="22"/>
    </row>
    <row r="622">
      <c r="A622" s="29"/>
      <c r="B622" s="21"/>
      <c r="C622" s="28"/>
      <c r="D622" s="28"/>
      <c r="E622" s="20"/>
      <c r="F622" s="20"/>
      <c r="G622" s="22"/>
    </row>
    <row r="623">
      <c r="A623" s="29"/>
      <c r="B623" s="21"/>
      <c r="C623" s="28"/>
      <c r="D623" s="28"/>
      <c r="E623" s="20"/>
      <c r="F623" s="20"/>
      <c r="G623" s="22"/>
    </row>
    <row r="624">
      <c r="A624" s="29"/>
      <c r="B624" s="21"/>
      <c r="C624" s="28"/>
      <c r="D624" s="28"/>
      <c r="E624" s="20"/>
      <c r="F624" s="20"/>
      <c r="G624" s="22"/>
    </row>
    <row r="625">
      <c r="A625" s="29"/>
      <c r="B625" s="21"/>
      <c r="C625" s="28"/>
      <c r="D625" s="28"/>
      <c r="E625" s="20"/>
      <c r="F625" s="20"/>
      <c r="G625" s="22"/>
    </row>
    <row r="626">
      <c r="A626" s="29"/>
      <c r="B626" s="21"/>
      <c r="C626" s="28"/>
      <c r="D626" s="28"/>
      <c r="E626" s="20"/>
      <c r="F626" s="20"/>
      <c r="G626" s="22"/>
    </row>
    <row r="627">
      <c r="A627" s="29"/>
      <c r="B627" s="21"/>
      <c r="C627" s="28"/>
      <c r="D627" s="28"/>
      <c r="E627" s="20"/>
      <c r="F627" s="20"/>
      <c r="G627" s="22"/>
    </row>
    <row r="628">
      <c r="A628" s="29"/>
      <c r="B628" s="21"/>
      <c r="C628" s="28"/>
      <c r="D628" s="28"/>
      <c r="E628" s="20"/>
      <c r="F628" s="20"/>
      <c r="G628" s="22"/>
    </row>
    <row r="629">
      <c r="A629" s="29"/>
      <c r="B629" s="21"/>
      <c r="C629" s="28"/>
      <c r="D629" s="28"/>
      <c r="E629" s="20"/>
      <c r="F629" s="20"/>
      <c r="G629" s="22"/>
    </row>
    <row r="630">
      <c r="A630" s="29"/>
      <c r="B630" s="21"/>
      <c r="C630" s="28"/>
      <c r="D630" s="28"/>
      <c r="E630" s="20"/>
      <c r="F630" s="20"/>
      <c r="G630" s="22"/>
    </row>
    <row r="631">
      <c r="A631" s="29"/>
      <c r="B631" s="21"/>
      <c r="C631" s="28"/>
      <c r="D631" s="28"/>
      <c r="E631" s="20"/>
      <c r="F631" s="20"/>
      <c r="G631" s="22"/>
    </row>
    <row r="632">
      <c r="A632" s="29"/>
      <c r="B632" s="21"/>
      <c r="C632" s="28"/>
      <c r="D632" s="28"/>
      <c r="E632" s="20"/>
      <c r="F632" s="20"/>
      <c r="G632" s="22"/>
    </row>
    <row r="633">
      <c r="A633" s="29"/>
      <c r="B633" s="21"/>
      <c r="C633" s="28"/>
      <c r="D633" s="28"/>
      <c r="E633" s="20"/>
      <c r="F633" s="20"/>
      <c r="G633" s="22"/>
    </row>
    <row r="634">
      <c r="A634" s="29"/>
      <c r="B634" s="21"/>
      <c r="C634" s="28"/>
      <c r="D634" s="28"/>
      <c r="E634" s="20"/>
      <c r="F634" s="20"/>
      <c r="G634" s="22"/>
    </row>
    <row r="635">
      <c r="A635" s="29"/>
      <c r="B635" s="21"/>
      <c r="C635" s="28"/>
      <c r="D635" s="28"/>
      <c r="E635" s="20"/>
      <c r="F635" s="20"/>
      <c r="G635" s="22"/>
    </row>
    <row r="636">
      <c r="A636" s="29"/>
      <c r="B636" s="21"/>
      <c r="C636" s="28"/>
      <c r="D636" s="28"/>
      <c r="E636" s="20"/>
      <c r="F636" s="20"/>
      <c r="G636" s="22"/>
    </row>
    <row r="637">
      <c r="A637" s="29"/>
      <c r="B637" s="21"/>
      <c r="C637" s="28"/>
      <c r="D637" s="28"/>
      <c r="E637" s="20"/>
      <c r="F637" s="20"/>
      <c r="G637" s="22"/>
    </row>
    <row r="638">
      <c r="A638" s="29"/>
      <c r="B638" s="21"/>
      <c r="C638" s="28"/>
      <c r="D638" s="28"/>
      <c r="E638" s="20"/>
      <c r="F638" s="20"/>
      <c r="G638" s="22"/>
    </row>
    <row r="639">
      <c r="A639" s="29"/>
      <c r="B639" s="21"/>
      <c r="C639" s="28"/>
      <c r="D639" s="28"/>
      <c r="E639" s="20"/>
      <c r="F639" s="20"/>
      <c r="G639" s="22"/>
    </row>
    <row r="640">
      <c r="A640" s="29"/>
      <c r="B640" s="21"/>
      <c r="C640" s="28"/>
      <c r="D640" s="28"/>
      <c r="E640" s="20"/>
      <c r="F640" s="20"/>
      <c r="G640" s="22"/>
    </row>
    <row r="641">
      <c r="A641" s="29"/>
      <c r="B641" s="21"/>
      <c r="C641" s="28"/>
      <c r="D641" s="28"/>
      <c r="E641" s="20"/>
      <c r="F641" s="20"/>
      <c r="G641" s="22"/>
    </row>
    <row r="642">
      <c r="A642" s="29"/>
      <c r="B642" s="21"/>
      <c r="C642" s="28"/>
      <c r="D642" s="28"/>
      <c r="E642" s="20"/>
      <c r="F642" s="20"/>
      <c r="G642" s="22"/>
    </row>
    <row r="643">
      <c r="A643" s="29"/>
      <c r="B643" s="21"/>
      <c r="C643" s="28"/>
      <c r="D643" s="28"/>
      <c r="E643" s="20"/>
      <c r="F643" s="20"/>
      <c r="G643" s="22"/>
    </row>
    <row r="644">
      <c r="A644" s="29"/>
      <c r="B644" s="21"/>
      <c r="C644" s="28"/>
      <c r="D644" s="28"/>
      <c r="E644" s="20"/>
      <c r="F644" s="20"/>
      <c r="G644" s="22"/>
    </row>
    <row r="645">
      <c r="A645" s="29"/>
      <c r="B645" s="21"/>
      <c r="C645" s="28"/>
      <c r="D645" s="28"/>
      <c r="E645" s="20"/>
      <c r="F645" s="20"/>
      <c r="G645" s="22"/>
    </row>
    <row r="646">
      <c r="A646" s="29"/>
      <c r="B646" s="21"/>
      <c r="C646" s="28"/>
      <c r="D646" s="28"/>
      <c r="E646" s="20"/>
      <c r="F646" s="20"/>
      <c r="G646" s="22"/>
    </row>
    <row r="647">
      <c r="A647" s="29"/>
      <c r="B647" s="21"/>
      <c r="C647" s="28"/>
      <c r="D647" s="28"/>
      <c r="E647" s="20"/>
      <c r="F647" s="20"/>
      <c r="G647" s="22"/>
    </row>
    <row r="648">
      <c r="A648" s="29"/>
      <c r="B648" s="21"/>
      <c r="C648" s="28"/>
      <c r="D648" s="28"/>
      <c r="E648" s="20"/>
      <c r="F648" s="20"/>
      <c r="G648" s="22"/>
    </row>
    <row r="649">
      <c r="A649" s="29"/>
      <c r="B649" s="21"/>
      <c r="C649" s="28"/>
      <c r="D649" s="28"/>
      <c r="E649" s="20"/>
      <c r="F649" s="20"/>
      <c r="G649" s="22"/>
    </row>
    <row r="650">
      <c r="A650" s="29"/>
      <c r="B650" s="21"/>
      <c r="C650" s="28"/>
      <c r="D650" s="28"/>
      <c r="E650" s="20"/>
      <c r="F650" s="20"/>
      <c r="G650" s="22"/>
    </row>
    <row r="651">
      <c r="A651" s="29"/>
      <c r="B651" s="21"/>
      <c r="C651" s="28"/>
      <c r="D651" s="28"/>
      <c r="E651" s="20"/>
      <c r="F651" s="20"/>
      <c r="G651" s="22"/>
    </row>
    <row r="652">
      <c r="A652" s="29"/>
      <c r="B652" s="21"/>
      <c r="C652" s="28"/>
      <c r="D652" s="28"/>
      <c r="E652" s="20"/>
      <c r="F652" s="20"/>
      <c r="G652" s="22"/>
    </row>
    <row r="653">
      <c r="A653" s="29"/>
      <c r="B653" s="21"/>
      <c r="C653" s="28"/>
      <c r="D653" s="28"/>
      <c r="E653" s="20"/>
      <c r="F653" s="20"/>
      <c r="G653" s="22"/>
    </row>
    <row r="654">
      <c r="A654" s="29"/>
      <c r="B654" s="21"/>
      <c r="C654" s="28"/>
      <c r="D654" s="28"/>
      <c r="E654" s="20"/>
      <c r="F654" s="20"/>
      <c r="G654" s="22"/>
    </row>
    <row r="655">
      <c r="A655" s="29"/>
      <c r="B655" s="21"/>
      <c r="C655" s="28"/>
      <c r="D655" s="28"/>
      <c r="E655" s="20"/>
      <c r="F655" s="20"/>
      <c r="G655" s="22"/>
    </row>
    <row r="656">
      <c r="A656" s="29"/>
      <c r="B656" s="21"/>
      <c r="C656" s="28"/>
      <c r="D656" s="28"/>
      <c r="E656" s="20"/>
      <c r="F656" s="20"/>
      <c r="G656" s="22"/>
    </row>
    <row r="657">
      <c r="A657" s="29"/>
      <c r="B657" s="21"/>
      <c r="C657" s="28"/>
      <c r="D657" s="28"/>
      <c r="E657" s="20"/>
      <c r="F657" s="20"/>
      <c r="G657" s="22"/>
    </row>
    <row r="658">
      <c r="A658" s="29"/>
      <c r="B658" s="21"/>
      <c r="C658" s="28"/>
      <c r="D658" s="28"/>
      <c r="E658" s="20"/>
      <c r="F658" s="20"/>
      <c r="G658" s="22"/>
    </row>
    <row r="659">
      <c r="A659" s="29"/>
      <c r="B659" s="21"/>
      <c r="C659" s="28"/>
      <c r="D659" s="28"/>
      <c r="E659" s="20"/>
      <c r="F659" s="20"/>
      <c r="G659" s="22"/>
    </row>
    <row r="660">
      <c r="A660" s="29"/>
      <c r="B660" s="21"/>
      <c r="C660" s="28"/>
      <c r="D660" s="28"/>
      <c r="E660" s="20"/>
      <c r="F660" s="20"/>
      <c r="G660" s="22"/>
    </row>
    <row r="661">
      <c r="A661" s="29"/>
      <c r="B661" s="21"/>
      <c r="C661" s="28"/>
      <c r="D661" s="28"/>
      <c r="E661" s="20"/>
      <c r="F661" s="20"/>
      <c r="G661" s="22"/>
    </row>
    <row r="662">
      <c r="A662" s="29"/>
      <c r="B662" s="21"/>
      <c r="C662" s="28"/>
      <c r="D662" s="28"/>
      <c r="E662" s="20"/>
      <c r="F662" s="20"/>
      <c r="G662" s="22"/>
    </row>
    <row r="663">
      <c r="A663" s="29"/>
      <c r="B663" s="21"/>
      <c r="C663" s="28"/>
      <c r="D663" s="28"/>
      <c r="E663" s="20"/>
      <c r="F663" s="20"/>
      <c r="G663" s="22"/>
    </row>
    <row r="664">
      <c r="A664" s="29"/>
      <c r="B664" s="21"/>
      <c r="C664" s="28"/>
      <c r="D664" s="28"/>
      <c r="E664" s="20"/>
      <c r="F664" s="20"/>
      <c r="G664" s="22"/>
    </row>
    <row r="665">
      <c r="A665" s="29"/>
      <c r="B665" s="21"/>
      <c r="C665" s="28"/>
      <c r="D665" s="28"/>
      <c r="E665" s="20"/>
      <c r="F665" s="20"/>
      <c r="G665" s="22"/>
    </row>
    <row r="666">
      <c r="A666" s="29"/>
      <c r="B666" s="21"/>
      <c r="C666" s="28"/>
      <c r="D666" s="28"/>
      <c r="E666" s="20"/>
      <c r="F666" s="20"/>
      <c r="G666" s="22"/>
    </row>
    <row r="667">
      <c r="A667" s="29"/>
      <c r="B667" s="21"/>
      <c r="C667" s="28"/>
      <c r="D667" s="28"/>
      <c r="E667" s="20"/>
      <c r="F667" s="20"/>
      <c r="G667" s="22"/>
    </row>
    <row r="668">
      <c r="A668" s="29"/>
      <c r="B668" s="21"/>
      <c r="C668" s="28"/>
      <c r="D668" s="28"/>
      <c r="E668" s="20"/>
      <c r="F668" s="20"/>
      <c r="G668" s="22"/>
    </row>
    <row r="669">
      <c r="A669" s="29"/>
      <c r="B669" s="21"/>
      <c r="C669" s="28"/>
      <c r="D669" s="28"/>
      <c r="E669" s="20"/>
      <c r="F669" s="20"/>
      <c r="G669" s="22"/>
    </row>
    <row r="670">
      <c r="A670" s="29"/>
      <c r="B670" s="21"/>
      <c r="C670" s="28"/>
      <c r="D670" s="28"/>
      <c r="E670" s="20"/>
      <c r="F670" s="20"/>
      <c r="G670" s="22"/>
    </row>
    <row r="671">
      <c r="A671" s="29"/>
      <c r="B671" s="21"/>
      <c r="C671" s="28"/>
      <c r="D671" s="28"/>
      <c r="E671" s="20"/>
      <c r="F671" s="20"/>
      <c r="G671" s="22"/>
    </row>
    <row r="672">
      <c r="A672" s="29"/>
      <c r="B672" s="21"/>
      <c r="C672" s="28"/>
      <c r="D672" s="28"/>
      <c r="E672" s="20"/>
      <c r="F672" s="20"/>
      <c r="G672" s="22"/>
    </row>
    <row r="673">
      <c r="A673" s="29"/>
      <c r="B673" s="21"/>
      <c r="C673" s="28"/>
      <c r="D673" s="28"/>
      <c r="E673" s="20"/>
      <c r="F673" s="20"/>
      <c r="G673" s="22"/>
    </row>
    <row r="674">
      <c r="A674" s="29"/>
      <c r="B674" s="21"/>
      <c r="C674" s="28"/>
      <c r="D674" s="28"/>
      <c r="E674" s="20"/>
      <c r="F674" s="20"/>
      <c r="G674" s="22"/>
    </row>
    <row r="675">
      <c r="A675" s="29"/>
      <c r="B675" s="21"/>
      <c r="C675" s="28"/>
      <c r="D675" s="28"/>
      <c r="E675" s="20"/>
      <c r="F675" s="20"/>
      <c r="G675" s="22"/>
    </row>
    <row r="676">
      <c r="A676" s="29"/>
      <c r="B676" s="21"/>
      <c r="C676" s="28"/>
      <c r="D676" s="28"/>
      <c r="E676" s="20"/>
      <c r="F676" s="20"/>
      <c r="G676" s="22"/>
    </row>
    <row r="677">
      <c r="A677" s="29"/>
      <c r="B677" s="21"/>
      <c r="C677" s="28"/>
      <c r="D677" s="28"/>
      <c r="E677" s="20"/>
      <c r="F677" s="20"/>
      <c r="G677" s="22"/>
    </row>
    <row r="678">
      <c r="A678" s="29"/>
      <c r="B678" s="21"/>
      <c r="C678" s="28"/>
      <c r="D678" s="28"/>
      <c r="E678" s="20"/>
      <c r="F678" s="20"/>
      <c r="G678" s="22"/>
    </row>
    <row r="679">
      <c r="A679" s="29"/>
      <c r="B679" s="21"/>
      <c r="C679" s="28"/>
      <c r="D679" s="28"/>
      <c r="E679" s="20"/>
      <c r="F679" s="20"/>
      <c r="G679" s="22"/>
    </row>
    <row r="680">
      <c r="A680" s="29"/>
      <c r="B680" s="21"/>
      <c r="C680" s="28"/>
      <c r="D680" s="28"/>
      <c r="E680" s="20"/>
      <c r="F680" s="20"/>
      <c r="G680" s="22"/>
    </row>
    <row r="681">
      <c r="A681" s="29"/>
      <c r="B681" s="21"/>
      <c r="C681" s="28"/>
      <c r="D681" s="28"/>
      <c r="E681" s="20"/>
      <c r="F681" s="20"/>
      <c r="G681" s="22"/>
    </row>
    <row r="682">
      <c r="A682" s="29"/>
      <c r="B682" s="21"/>
      <c r="C682" s="28"/>
      <c r="D682" s="28"/>
      <c r="E682" s="20"/>
      <c r="F682" s="20"/>
      <c r="G682" s="22"/>
    </row>
    <row r="683">
      <c r="B683" s="30"/>
      <c r="G683" s="22"/>
    </row>
    <row r="684">
      <c r="B684" s="30"/>
      <c r="G684" s="22"/>
    </row>
    <row r="685">
      <c r="B685" s="30"/>
      <c r="G685" s="22"/>
    </row>
    <row r="686">
      <c r="B686" s="30"/>
      <c r="G686" s="22"/>
    </row>
    <row r="687">
      <c r="B687" s="30"/>
      <c r="G687" s="22"/>
    </row>
    <row r="688">
      <c r="B688" s="30"/>
      <c r="G688" s="22"/>
    </row>
    <row r="689">
      <c r="B689" s="30"/>
      <c r="G689" s="22"/>
    </row>
    <row r="690">
      <c r="B690" s="30"/>
      <c r="G690" s="22"/>
    </row>
    <row r="691">
      <c r="B691" s="30"/>
      <c r="G691" s="22"/>
    </row>
    <row r="692">
      <c r="B692" s="30"/>
      <c r="G692" s="22"/>
    </row>
    <row r="693">
      <c r="B693" s="30"/>
      <c r="G693" s="22"/>
    </row>
    <row r="694">
      <c r="B694" s="30"/>
      <c r="G694" s="22"/>
    </row>
    <row r="695">
      <c r="B695" s="30"/>
      <c r="G695" s="22"/>
    </row>
    <row r="696">
      <c r="B696" s="30"/>
      <c r="G696" s="22"/>
    </row>
    <row r="697">
      <c r="B697" s="30"/>
      <c r="G697" s="22"/>
    </row>
    <row r="698">
      <c r="B698" s="30"/>
      <c r="G698" s="22"/>
    </row>
    <row r="699">
      <c r="B699" s="30"/>
      <c r="G699" s="22"/>
    </row>
    <row r="700">
      <c r="B700" s="30"/>
      <c r="G700" s="22"/>
    </row>
    <row r="701">
      <c r="B701" s="30"/>
      <c r="G701" s="22"/>
    </row>
    <row r="702">
      <c r="B702" s="30"/>
      <c r="G702" s="22"/>
    </row>
    <row r="703">
      <c r="B703" s="30"/>
      <c r="G703" s="22"/>
    </row>
    <row r="704">
      <c r="B704" s="30"/>
      <c r="G704" s="22"/>
    </row>
    <row r="705">
      <c r="B705" s="30"/>
      <c r="G705" s="22"/>
    </row>
    <row r="706">
      <c r="B706" s="30"/>
      <c r="G706" s="22"/>
    </row>
    <row r="707">
      <c r="B707" s="30"/>
      <c r="G707" s="22"/>
    </row>
    <row r="708">
      <c r="B708" s="30"/>
      <c r="G708" s="22"/>
    </row>
    <row r="709">
      <c r="B709" s="30"/>
      <c r="G709" s="22"/>
    </row>
    <row r="710">
      <c r="B710" s="30"/>
      <c r="G710" s="22"/>
    </row>
    <row r="711">
      <c r="B711" s="30"/>
      <c r="G711" s="22"/>
    </row>
    <row r="712">
      <c r="B712" s="30"/>
      <c r="G712" s="22"/>
    </row>
    <row r="713">
      <c r="B713" s="30"/>
      <c r="G713" s="22"/>
    </row>
    <row r="714">
      <c r="B714" s="30"/>
      <c r="G714" s="22"/>
    </row>
    <row r="715">
      <c r="B715" s="30"/>
      <c r="G715" s="22"/>
    </row>
    <row r="716">
      <c r="B716" s="30"/>
      <c r="G716" s="22"/>
    </row>
    <row r="717">
      <c r="B717" s="30"/>
      <c r="G717" s="22"/>
    </row>
    <row r="718">
      <c r="B718" s="30"/>
      <c r="G718" s="22"/>
    </row>
    <row r="719">
      <c r="B719" s="30"/>
      <c r="G719" s="22"/>
    </row>
    <row r="720">
      <c r="B720" s="30"/>
      <c r="G720" s="22"/>
    </row>
    <row r="721">
      <c r="B721" s="30"/>
      <c r="G721" s="22"/>
    </row>
    <row r="722">
      <c r="B722" s="30"/>
      <c r="G722" s="22"/>
    </row>
    <row r="723">
      <c r="B723" s="30"/>
      <c r="G723" s="22"/>
    </row>
    <row r="724">
      <c r="B724" s="30"/>
      <c r="G724" s="22"/>
    </row>
    <row r="725">
      <c r="B725" s="30"/>
      <c r="G725" s="22"/>
    </row>
    <row r="726">
      <c r="B726" s="30"/>
      <c r="G726" s="22"/>
    </row>
    <row r="727">
      <c r="B727" s="30"/>
      <c r="G727" s="22"/>
    </row>
    <row r="728">
      <c r="B728" s="30"/>
      <c r="G728" s="22"/>
    </row>
    <row r="729">
      <c r="B729" s="30"/>
      <c r="G729" s="22"/>
    </row>
    <row r="730">
      <c r="B730" s="30"/>
      <c r="G730" s="22"/>
    </row>
    <row r="731">
      <c r="B731" s="30"/>
      <c r="G731" s="22"/>
    </row>
    <row r="732">
      <c r="B732" s="30"/>
      <c r="G732" s="22"/>
    </row>
    <row r="733">
      <c r="B733" s="30"/>
      <c r="G733" s="22"/>
    </row>
    <row r="734">
      <c r="B734" s="30"/>
      <c r="G734" s="22"/>
    </row>
    <row r="735">
      <c r="B735" s="30"/>
      <c r="G735" s="22"/>
    </row>
    <row r="736">
      <c r="B736" s="30"/>
      <c r="G736" s="22"/>
    </row>
    <row r="737">
      <c r="B737" s="30"/>
      <c r="G737" s="22"/>
    </row>
    <row r="738">
      <c r="B738" s="30"/>
      <c r="G738" s="22"/>
    </row>
    <row r="739">
      <c r="B739" s="30"/>
      <c r="G739" s="22"/>
    </row>
    <row r="740">
      <c r="B740" s="30"/>
      <c r="G740" s="22"/>
    </row>
    <row r="741">
      <c r="B741" s="30"/>
      <c r="G741" s="22"/>
    </row>
    <row r="742">
      <c r="B742" s="30"/>
      <c r="G742" s="22"/>
    </row>
    <row r="743">
      <c r="B743" s="30"/>
      <c r="G743" s="22"/>
    </row>
    <row r="744">
      <c r="B744" s="30"/>
      <c r="G744" s="22"/>
    </row>
    <row r="745">
      <c r="B745" s="30"/>
      <c r="G745" s="22"/>
    </row>
    <row r="746">
      <c r="B746" s="30"/>
      <c r="G746" s="22"/>
    </row>
    <row r="747">
      <c r="B747" s="30"/>
      <c r="G747" s="22"/>
    </row>
    <row r="748">
      <c r="B748" s="30"/>
      <c r="G748" s="22"/>
    </row>
    <row r="749">
      <c r="B749" s="30"/>
      <c r="G749" s="22"/>
    </row>
    <row r="750">
      <c r="B750" s="30"/>
      <c r="G750" s="22"/>
    </row>
    <row r="751">
      <c r="B751" s="30"/>
      <c r="G751" s="22"/>
    </row>
    <row r="752">
      <c r="B752" s="30"/>
      <c r="G752" s="22"/>
    </row>
    <row r="753">
      <c r="B753" s="30"/>
      <c r="G753" s="22"/>
    </row>
    <row r="754">
      <c r="B754" s="30"/>
      <c r="G754" s="22"/>
    </row>
    <row r="755">
      <c r="B755" s="30"/>
      <c r="G755" s="22"/>
    </row>
    <row r="756">
      <c r="B756" s="30"/>
      <c r="G756" s="22"/>
    </row>
    <row r="757">
      <c r="B757" s="30"/>
      <c r="G757" s="22"/>
    </row>
    <row r="758">
      <c r="B758" s="30"/>
      <c r="G758" s="22"/>
    </row>
    <row r="759">
      <c r="B759" s="30"/>
      <c r="G759" s="22"/>
    </row>
    <row r="760">
      <c r="B760" s="30"/>
      <c r="G760" s="22"/>
    </row>
    <row r="761">
      <c r="B761" s="30"/>
      <c r="G761" s="22"/>
    </row>
    <row r="762">
      <c r="B762" s="30"/>
      <c r="G762" s="22"/>
    </row>
    <row r="763">
      <c r="B763" s="30"/>
      <c r="G763" s="22"/>
    </row>
    <row r="764">
      <c r="B764" s="30"/>
      <c r="G764" s="22"/>
    </row>
    <row r="765">
      <c r="B765" s="30"/>
      <c r="G765" s="22"/>
    </row>
    <row r="766">
      <c r="B766" s="30"/>
      <c r="G766" s="22"/>
    </row>
    <row r="767">
      <c r="B767" s="30"/>
      <c r="G767" s="22"/>
    </row>
    <row r="768">
      <c r="B768" s="30"/>
      <c r="G768" s="22"/>
    </row>
    <row r="769">
      <c r="B769" s="30"/>
      <c r="G769" s="22"/>
    </row>
    <row r="770">
      <c r="B770" s="30"/>
      <c r="G770" s="22"/>
    </row>
    <row r="771">
      <c r="B771" s="30"/>
      <c r="G771" s="22"/>
    </row>
    <row r="772">
      <c r="B772" s="30"/>
      <c r="G772" s="22"/>
    </row>
    <row r="773">
      <c r="B773" s="30"/>
      <c r="G773" s="22"/>
    </row>
    <row r="774">
      <c r="B774" s="30"/>
      <c r="G774" s="22"/>
    </row>
    <row r="775">
      <c r="B775" s="30"/>
      <c r="G775" s="22"/>
    </row>
    <row r="776">
      <c r="B776" s="30"/>
      <c r="G776" s="22"/>
    </row>
    <row r="777">
      <c r="B777" s="30"/>
      <c r="G777" s="22"/>
    </row>
    <row r="778">
      <c r="B778" s="30"/>
      <c r="G778" s="22"/>
    </row>
    <row r="779">
      <c r="B779" s="30"/>
      <c r="G779" s="22"/>
    </row>
    <row r="780">
      <c r="B780" s="30"/>
      <c r="G780" s="22"/>
    </row>
    <row r="781">
      <c r="B781" s="30"/>
      <c r="G781" s="22"/>
    </row>
    <row r="782">
      <c r="B782" s="30"/>
      <c r="G782" s="22"/>
    </row>
    <row r="783">
      <c r="B783" s="30"/>
      <c r="G783" s="22"/>
    </row>
    <row r="784">
      <c r="B784" s="30"/>
      <c r="G784" s="22"/>
    </row>
    <row r="785">
      <c r="B785" s="30"/>
      <c r="G785" s="22"/>
    </row>
    <row r="786">
      <c r="B786" s="30"/>
      <c r="G786" s="22"/>
    </row>
    <row r="787">
      <c r="B787" s="30"/>
      <c r="G787" s="22"/>
    </row>
    <row r="788">
      <c r="B788" s="30"/>
      <c r="G788" s="22"/>
    </row>
    <row r="789">
      <c r="B789" s="30"/>
      <c r="G789" s="22"/>
    </row>
    <row r="790">
      <c r="B790" s="30"/>
      <c r="G790" s="22"/>
    </row>
    <row r="791">
      <c r="B791" s="30"/>
      <c r="G791" s="22"/>
    </row>
    <row r="792">
      <c r="B792" s="30"/>
      <c r="G792" s="22"/>
    </row>
    <row r="793">
      <c r="B793" s="30"/>
      <c r="G793" s="22"/>
    </row>
    <row r="794">
      <c r="B794" s="30"/>
      <c r="G794" s="22"/>
    </row>
    <row r="795">
      <c r="B795" s="30"/>
      <c r="G795" s="22"/>
    </row>
    <row r="796">
      <c r="B796" s="30"/>
      <c r="G796" s="22"/>
    </row>
    <row r="797">
      <c r="B797" s="30"/>
      <c r="G797" s="22"/>
    </row>
    <row r="798">
      <c r="B798" s="30"/>
      <c r="G798" s="22"/>
    </row>
    <row r="799">
      <c r="B799" s="30"/>
      <c r="G799" s="22"/>
    </row>
    <row r="800">
      <c r="B800" s="30"/>
      <c r="G800" s="22"/>
    </row>
    <row r="801">
      <c r="B801" s="30"/>
      <c r="G801" s="22"/>
    </row>
    <row r="802">
      <c r="B802" s="30"/>
      <c r="G802" s="22"/>
    </row>
    <row r="803">
      <c r="B803" s="30"/>
      <c r="G803" s="22"/>
    </row>
    <row r="804">
      <c r="B804" s="30"/>
      <c r="G804" s="22"/>
    </row>
    <row r="805">
      <c r="B805" s="30"/>
      <c r="G805" s="22"/>
    </row>
    <row r="806">
      <c r="B806" s="30"/>
      <c r="G806" s="22"/>
    </row>
    <row r="807">
      <c r="B807" s="30"/>
      <c r="G807" s="22"/>
    </row>
    <row r="808">
      <c r="B808" s="30"/>
      <c r="G808" s="22"/>
    </row>
    <row r="809">
      <c r="B809" s="30"/>
      <c r="G809" s="22"/>
    </row>
    <row r="810">
      <c r="B810" s="30"/>
      <c r="G810" s="22"/>
    </row>
    <row r="811">
      <c r="B811" s="30"/>
      <c r="G811" s="22"/>
    </row>
    <row r="812">
      <c r="B812" s="30"/>
      <c r="G812" s="22"/>
    </row>
    <row r="813">
      <c r="B813" s="30"/>
      <c r="G813" s="22"/>
    </row>
    <row r="814">
      <c r="B814" s="30"/>
      <c r="G814" s="22"/>
    </row>
    <row r="815">
      <c r="B815" s="30"/>
      <c r="G815" s="22"/>
    </row>
    <row r="816">
      <c r="B816" s="30"/>
      <c r="G816" s="22"/>
    </row>
    <row r="817">
      <c r="B817" s="30"/>
      <c r="G817" s="22"/>
    </row>
    <row r="818">
      <c r="B818" s="30"/>
      <c r="G818" s="22"/>
    </row>
    <row r="819">
      <c r="B819" s="30"/>
      <c r="G819" s="22"/>
    </row>
    <row r="820">
      <c r="B820" s="30"/>
      <c r="G820" s="22"/>
    </row>
    <row r="821">
      <c r="B821" s="30"/>
      <c r="G821" s="22"/>
    </row>
    <row r="822">
      <c r="B822" s="30"/>
      <c r="G822" s="22"/>
    </row>
    <row r="823">
      <c r="B823" s="30"/>
      <c r="G823" s="22"/>
    </row>
    <row r="824">
      <c r="B824" s="30"/>
      <c r="G824" s="22"/>
    </row>
    <row r="825">
      <c r="B825" s="30"/>
      <c r="G825" s="22"/>
    </row>
    <row r="826">
      <c r="B826" s="30"/>
      <c r="G826" s="22"/>
    </row>
    <row r="827">
      <c r="B827" s="30"/>
      <c r="G827" s="22"/>
    </row>
    <row r="828">
      <c r="B828" s="30"/>
      <c r="G828" s="22"/>
    </row>
    <row r="829">
      <c r="B829" s="30"/>
      <c r="G829" s="22"/>
    </row>
    <row r="830">
      <c r="B830" s="30"/>
      <c r="G830" s="22"/>
    </row>
    <row r="831">
      <c r="B831" s="30"/>
      <c r="G831" s="22"/>
    </row>
    <row r="832">
      <c r="B832" s="30"/>
      <c r="G832" s="22"/>
    </row>
    <row r="833">
      <c r="B833" s="30"/>
      <c r="G833" s="22"/>
    </row>
    <row r="834">
      <c r="B834" s="30"/>
      <c r="G834" s="22"/>
    </row>
    <row r="835">
      <c r="B835" s="30"/>
      <c r="G835" s="22"/>
    </row>
    <row r="836">
      <c r="B836" s="30"/>
      <c r="G836" s="22"/>
    </row>
    <row r="837">
      <c r="B837" s="30"/>
      <c r="G837" s="22"/>
    </row>
    <row r="838">
      <c r="B838" s="30"/>
      <c r="G838" s="22"/>
    </row>
    <row r="839">
      <c r="B839" s="30"/>
      <c r="G839" s="22"/>
    </row>
    <row r="840">
      <c r="B840" s="30"/>
      <c r="G840" s="22"/>
    </row>
    <row r="841">
      <c r="B841" s="30"/>
      <c r="G841" s="22"/>
    </row>
    <row r="842">
      <c r="B842" s="30"/>
      <c r="G842" s="22"/>
    </row>
    <row r="843">
      <c r="B843" s="30"/>
      <c r="G843" s="22"/>
    </row>
    <row r="844">
      <c r="B844" s="30"/>
      <c r="G844" s="22"/>
    </row>
    <row r="845">
      <c r="B845" s="30"/>
      <c r="G845" s="22"/>
    </row>
    <row r="846">
      <c r="B846" s="30"/>
      <c r="G846" s="22"/>
    </row>
    <row r="847">
      <c r="B847" s="30"/>
      <c r="G847" s="22"/>
    </row>
    <row r="848">
      <c r="B848" s="30"/>
      <c r="G848" s="22"/>
    </row>
    <row r="849">
      <c r="B849" s="30"/>
      <c r="G849" s="22"/>
    </row>
    <row r="850">
      <c r="B850" s="30"/>
      <c r="G850" s="22"/>
    </row>
    <row r="851">
      <c r="B851" s="30"/>
      <c r="G851" s="22"/>
    </row>
    <row r="852">
      <c r="B852" s="30"/>
      <c r="G852" s="22"/>
    </row>
    <row r="853">
      <c r="B853" s="30"/>
      <c r="G853" s="22"/>
    </row>
    <row r="854">
      <c r="B854" s="30"/>
      <c r="G854" s="22"/>
    </row>
    <row r="855">
      <c r="B855" s="30"/>
      <c r="G855" s="22"/>
    </row>
    <row r="856">
      <c r="B856" s="30"/>
      <c r="G856" s="22"/>
    </row>
    <row r="857">
      <c r="B857" s="30"/>
      <c r="G857" s="22"/>
    </row>
    <row r="858">
      <c r="B858" s="30"/>
      <c r="G858" s="22"/>
    </row>
    <row r="859">
      <c r="B859" s="30"/>
      <c r="G859" s="22"/>
    </row>
    <row r="860">
      <c r="B860" s="30"/>
      <c r="G860" s="22"/>
    </row>
    <row r="861">
      <c r="B861" s="30"/>
      <c r="G861" s="22"/>
    </row>
    <row r="862">
      <c r="B862" s="30"/>
      <c r="G862" s="22"/>
    </row>
    <row r="863">
      <c r="B863" s="30"/>
      <c r="G863" s="22"/>
    </row>
    <row r="864">
      <c r="B864" s="30"/>
      <c r="G864" s="22"/>
    </row>
    <row r="865">
      <c r="B865" s="30"/>
      <c r="G865" s="22"/>
    </row>
    <row r="866">
      <c r="B866" s="30"/>
      <c r="G866" s="22"/>
    </row>
    <row r="867">
      <c r="B867" s="30"/>
      <c r="G867" s="22"/>
    </row>
    <row r="868">
      <c r="B868" s="30"/>
      <c r="G868" s="22"/>
    </row>
    <row r="869">
      <c r="B869" s="30"/>
      <c r="G869" s="22"/>
    </row>
    <row r="870">
      <c r="B870" s="30"/>
      <c r="G870" s="22"/>
    </row>
    <row r="871">
      <c r="B871" s="30"/>
      <c r="G871" s="22"/>
    </row>
    <row r="872">
      <c r="B872" s="30"/>
      <c r="G872" s="22"/>
    </row>
    <row r="873">
      <c r="B873" s="30"/>
      <c r="G873" s="22"/>
    </row>
    <row r="874">
      <c r="B874" s="30"/>
      <c r="G874" s="22"/>
    </row>
    <row r="875">
      <c r="B875" s="30"/>
      <c r="G875" s="22"/>
    </row>
    <row r="876">
      <c r="B876" s="30"/>
      <c r="G876" s="22"/>
    </row>
    <row r="877">
      <c r="B877" s="30"/>
      <c r="G877" s="22"/>
    </row>
    <row r="878">
      <c r="B878" s="30"/>
      <c r="G878" s="22"/>
    </row>
    <row r="879">
      <c r="B879" s="30"/>
      <c r="G879" s="22"/>
    </row>
    <row r="880">
      <c r="B880" s="30"/>
      <c r="G880" s="22"/>
    </row>
    <row r="881">
      <c r="B881" s="30"/>
      <c r="G881" s="22"/>
    </row>
    <row r="882">
      <c r="B882" s="30"/>
      <c r="G882" s="22"/>
    </row>
    <row r="883">
      <c r="B883" s="30"/>
      <c r="G883" s="22"/>
    </row>
    <row r="884">
      <c r="B884" s="30"/>
      <c r="G884" s="22"/>
    </row>
    <row r="885">
      <c r="B885" s="30"/>
      <c r="G885" s="22"/>
    </row>
    <row r="886">
      <c r="B886" s="30"/>
      <c r="G886" s="22"/>
    </row>
    <row r="887">
      <c r="B887" s="30"/>
      <c r="G887" s="22"/>
    </row>
    <row r="888">
      <c r="B888" s="30"/>
      <c r="G888" s="22"/>
    </row>
    <row r="889">
      <c r="B889" s="30"/>
      <c r="G889" s="22"/>
    </row>
    <row r="890">
      <c r="B890" s="30"/>
      <c r="G890" s="22"/>
    </row>
    <row r="891">
      <c r="B891" s="30"/>
      <c r="G891" s="22"/>
    </row>
    <row r="892">
      <c r="B892" s="30"/>
      <c r="G892" s="22"/>
    </row>
    <row r="893">
      <c r="B893" s="30"/>
      <c r="G893" s="22"/>
    </row>
    <row r="894">
      <c r="B894" s="30"/>
      <c r="G894" s="22"/>
    </row>
    <row r="895">
      <c r="B895" s="30"/>
      <c r="G895" s="22"/>
    </row>
    <row r="896">
      <c r="B896" s="30"/>
      <c r="G896" s="22"/>
    </row>
    <row r="897">
      <c r="B897" s="30"/>
      <c r="G897" s="22"/>
    </row>
    <row r="898">
      <c r="B898" s="30"/>
      <c r="G898" s="22"/>
    </row>
    <row r="899">
      <c r="B899" s="30"/>
      <c r="G899" s="22"/>
    </row>
    <row r="900">
      <c r="B900" s="30"/>
      <c r="G900" s="22"/>
    </row>
    <row r="901">
      <c r="B901" s="30"/>
      <c r="G901" s="22"/>
    </row>
    <row r="902">
      <c r="B902" s="30"/>
      <c r="G902" s="22"/>
    </row>
    <row r="903">
      <c r="B903" s="30"/>
      <c r="G903" s="22"/>
    </row>
    <row r="904">
      <c r="B904" s="30"/>
      <c r="G904" s="22"/>
    </row>
    <row r="905">
      <c r="B905" s="30"/>
      <c r="G905" s="22"/>
    </row>
    <row r="906">
      <c r="B906" s="30"/>
      <c r="G906" s="22"/>
    </row>
    <row r="907">
      <c r="B907" s="30"/>
      <c r="G907" s="22"/>
    </row>
    <row r="908">
      <c r="B908" s="30"/>
      <c r="G908" s="22"/>
    </row>
    <row r="909">
      <c r="B909" s="30"/>
      <c r="G909" s="22"/>
    </row>
    <row r="910">
      <c r="B910" s="30"/>
      <c r="G910" s="22"/>
    </row>
    <row r="911">
      <c r="B911" s="30"/>
      <c r="G911" s="22"/>
    </row>
    <row r="912">
      <c r="B912" s="30"/>
      <c r="G912" s="22"/>
    </row>
    <row r="913">
      <c r="B913" s="30"/>
      <c r="G913" s="22"/>
    </row>
    <row r="914">
      <c r="B914" s="30"/>
      <c r="G914" s="22"/>
    </row>
    <row r="915">
      <c r="B915" s="30"/>
      <c r="G915" s="22"/>
    </row>
    <row r="916">
      <c r="B916" s="30"/>
      <c r="G916" s="22"/>
    </row>
    <row r="917">
      <c r="B917" s="30"/>
      <c r="G917" s="22"/>
    </row>
    <row r="918">
      <c r="B918" s="30"/>
      <c r="G918" s="22"/>
    </row>
    <row r="919">
      <c r="B919" s="30"/>
      <c r="G919" s="22"/>
    </row>
    <row r="920">
      <c r="B920" s="30"/>
      <c r="G920" s="22"/>
    </row>
    <row r="921">
      <c r="B921" s="30"/>
      <c r="G921" s="22"/>
    </row>
    <row r="922">
      <c r="B922" s="30"/>
      <c r="G922" s="22"/>
    </row>
    <row r="923">
      <c r="B923" s="30"/>
      <c r="G923" s="22"/>
    </row>
    <row r="924">
      <c r="B924" s="30"/>
      <c r="G924" s="22"/>
    </row>
    <row r="925">
      <c r="B925" s="30"/>
      <c r="G925" s="22"/>
    </row>
    <row r="926">
      <c r="B926" s="30"/>
      <c r="G926" s="22"/>
    </row>
    <row r="927">
      <c r="B927" s="30"/>
      <c r="G927" s="22"/>
    </row>
    <row r="928">
      <c r="B928" s="30"/>
      <c r="G928" s="22"/>
    </row>
    <row r="929">
      <c r="B929" s="30"/>
      <c r="G929" s="22"/>
    </row>
    <row r="930">
      <c r="B930" s="30"/>
      <c r="G930" s="22"/>
    </row>
    <row r="931">
      <c r="B931" s="30"/>
      <c r="G931" s="22"/>
    </row>
    <row r="932">
      <c r="B932" s="30"/>
      <c r="G932" s="22"/>
    </row>
    <row r="933">
      <c r="B933" s="30"/>
      <c r="G933" s="22"/>
    </row>
    <row r="934">
      <c r="B934" s="30"/>
      <c r="G934" s="22"/>
    </row>
    <row r="935">
      <c r="B935" s="30"/>
      <c r="G935" s="22"/>
    </row>
    <row r="936">
      <c r="B936" s="30"/>
      <c r="G936" s="22"/>
    </row>
    <row r="937">
      <c r="B937" s="30"/>
      <c r="G937" s="22"/>
    </row>
    <row r="938">
      <c r="B938" s="30"/>
      <c r="G938" s="22"/>
    </row>
    <row r="939">
      <c r="B939" s="30"/>
      <c r="G939" s="22"/>
    </row>
    <row r="940">
      <c r="B940" s="30"/>
      <c r="G940" s="22"/>
    </row>
    <row r="941">
      <c r="B941" s="30"/>
      <c r="G941" s="22"/>
    </row>
    <row r="942">
      <c r="B942" s="30"/>
      <c r="G942" s="22"/>
    </row>
    <row r="943">
      <c r="B943" s="30"/>
      <c r="G943" s="22"/>
    </row>
    <row r="944">
      <c r="B944" s="30"/>
      <c r="G944" s="22"/>
    </row>
    <row r="945">
      <c r="B945" s="30"/>
      <c r="G945" s="22"/>
    </row>
    <row r="946">
      <c r="B946" s="30"/>
      <c r="G946" s="22"/>
    </row>
    <row r="947">
      <c r="B947" s="30"/>
      <c r="G947" s="22"/>
    </row>
    <row r="948">
      <c r="B948" s="30"/>
      <c r="G948" s="22"/>
    </row>
    <row r="949">
      <c r="B949" s="30"/>
      <c r="G949" s="22"/>
    </row>
    <row r="950">
      <c r="B950" s="30"/>
      <c r="G950" s="22"/>
    </row>
    <row r="951">
      <c r="B951" s="30"/>
      <c r="G951" s="22"/>
    </row>
    <row r="952">
      <c r="B952" s="30"/>
      <c r="G952" s="22"/>
    </row>
    <row r="953">
      <c r="B953" s="30"/>
      <c r="G953" s="22"/>
    </row>
    <row r="954">
      <c r="B954" s="30"/>
      <c r="G954" s="22"/>
    </row>
    <row r="955">
      <c r="B955" s="30"/>
      <c r="G955" s="22"/>
    </row>
    <row r="956">
      <c r="B956" s="30"/>
      <c r="G956" s="22"/>
    </row>
    <row r="957">
      <c r="B957" s="30"/>
      <c r="G957" s="22"/>
    </row>
    <row r="958">
      <c r="B958" s="30"/>
      <c r="G958" s="22"/>
    </row>
    <row r="959">
      <c r="B959" s="30"/>
      <c r="G959" s="22"/>
    </row>
    <row r="960">
      <c r="B960" s="30"/>
      <c r="G960" s="22"/>
    </row>
    <row r="961">
      <c r="B961" s="30"/>
      <c r="G961" s="22"/>
    </row>
    <row r="962">
      <c r="B962" s="30"/>
      <c r="G962" s="22"/>
    </row>
    <row r="963">
      <c r="B963" s="30"/>
      <c r="G963" s="22"/>
    </row>
    <row r="964">
      <c r="B964" s="30"/>
      <c r="G964" s="22"/>
    </row>
    <row r="965">
      <c r="B965" s="30"/>
      <c r="G965" s="22"/>
    </row>
    <row r="966">
      <c r="B966" s="30"/>
      <c r="G966" s="22"/>
    </row>
    <row r="967">
      <c r="B967" s="30"/>
      <c r="G967" s="22"/>
    </row>
    <row r="968">
      <c r="B968" s="30"/>
      <c r="G968" s="22"/>
    </row>
    <row r="969">
      <c r="B969" s="30"/>
      <c r="G969" s="22"/>
    </row>
    <row r="970">
      <c r="B970" s="30"/>
      <c r="G970" s="22"/>
    </row>
    <row r="971">
      <c r="B971" s="30"/>
      <c r="G971" s="22"/>
    </row>
    <row r="972">
      <c r="B972" s="30"/>
      <c r="G972" s="22"/>
    </row>
    <row r="973">
      <c r="B973" s="30"/>
      <c r="G973" s="22"/>
    </row>
    <row r="974">
      <c r="B974" s="30"/>
      <c r="G974" s="22"/>
    </row>
    <row r="975">
      <c r="B975" s="30"/>
      <c r="G975" s="22"/>
    </row>
    <row r="976">
      <c r="B976" s="30"/>
      <c r="G976" s="22"/>
    </row>
    <row r="977">
      <c r="B977" s="30"/>
      <c r="G977" s="22"/>
    </row>
    <row r="978">
      <c r="B978" s="30"/>
      <c r="G978" s="22"/>
    </row>
    <row r="979">
      <c r="B979" s="30"/>
      <c r="G979" s="22"/>
    </row>
    <row r="980">
      <c r="B980" s="30"/>
      <c r="G980" s="22"/>
    </row>
    <row r="981">
      <c r="B981" s="30"/>
      <c r="G981" s="22"/>
    </row>
    <row r="982">
      <c r="B982" s="30"/>
      <c r="G982" s="22"/>
    </row>
    <row r="983">
      <c r="B983" s="30"/>
      <c r="G983" s="22"/>
    </row>
    <row r="984">
      <c r="B984" s="30"/>
      <c r="G984" s="22"/>
    </row>
    <row r="985">
      <c r="B985" s="30"/>
      <c r="G985" s="22"/>
    </row>
    <row r="986">
      <c r="B986" s="30"/>
      <c r="G986" s="22"/>
    </row>
    <row r="987">
      <c r="B987" s="30"/>
      <c r="G987" s="22"/>
    </row>
    <row r="988">
      <c r="B988" s="30"/>
      <c r="G988" s="22"/>
    </row>
    <row r="989">
      <c r="B989" s="30"/>
      <c r="G989" s="22"/>
    </row>
    <row r="990">
      <c r="B990" s="30"/>
      <c r="G990" s="22"/>
    </row>
    <row r="991">
      <c r="B991" s="30"/>
      <c r="G991" s="22"/>
    </row>
    <row r="992">
      <c r="B992" s="30"/>
      <c r="G992" s="22"/>
    </row>
    <row r="993">
      <c r="B993" s="30"/>
      <c r="G993" s="22"/>
    </row>
    <row r="994">
      <c r="B994" s="30"/>
      <c r="G994" s="22"/>
    </row>
    <row r="995">
      <c r="B995" s="30"/>
      <c r="G995" s="22"/>
    </row>
    <row r="996">
      <c r="B996" s="30"/>
      <c r="G996" s="22"/>
    </row>
    <row r="997">
      <c r="B997" s="30"/>
      <c r="G997" s="22"/>
    </row>
    <row r="998">
      <c r="B998" s="30"/>
      <c r="G998" s="22"/>
    </row>
    <row r="999">
      <c r="B999" s="30"/>
      <c r="G999" s="22"/>
    </row>
    <row r="1000">
      <c r="B1000" s="30"/>
      <c r="G1000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4"/>
      <c r="I1" s="3" t="s">
        <v>7</v>
      </c>
      <c r="J1" s="3" t="s">
        <v>8</v>
      </c>
      <c r="K1" s="3" t="s">
        <v>9</v>
      </c>
      <c r="L1" s="5" t="s">
        <v>10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15</v>
      </c>
      <c r="B2" s="8">
        <v>43904.0</v>
      </c>
      <c r="C2" s="9"/>
      <c r="D2" s="9"/>
      <c r="E2" s="9"/>
      <c r="F2" s="10">
        <v>98340.0</v>
      </c>
      <c r="G2" s="11">
        <f t="shared" ref="G2:G485" si="1">E2/F2</f>
        <v>0</v>
      </c>
      <c r="H2" s="12"/>
      <c r="I2" s="13">
        <f t="array" ref="I2:I17">EDATE(H3,Sequence(16,1,1,1))</f>
        <v>43904</v>
      </c>
      <c r="J2" s="14">
        <v>0.0</v>
      </c>
      <c r="K2" s="14">
        <v>0.0</v>
      </c>
      <c r="L2" s="15">
        <v>0.0</v>
      </c>
    </row>
    <row r="3">
      <c r="A3" s="7" t="s">
        <v>15</v>
      </c>
      <c r="B3" s="8">
        <v>43905.0</v>
      </c>
      <c r="C3" s="9"/>
      <c r="D3" s="9"/>
      <c r="E3" s="9"/>
      <c r="F3" s="10">
        <v>98340.0</v>
      </c>
      <c r="G3" s="11">
        <f t="shared" si="1"/>
        <v>0</v>
      </c>
      <c r="H3" s="16">
        <f>DATE(2020,2,14)</f>
        <v>43875</v>
      </c>
      <c r="I3" s="17">
        <v>43935.0</v>
      </c>
      <c r="J3" s="18">
        <f t="shared" ref="J3:J17" si="2">sumifs(C:C,B:B,"&gt;"&amp;I2,B:B,"&lt;="&amp;I3)</f>
        <v>8.861</v>
      </c>
      <c r="K3" s="18">
        <f t="shared" ref="K3:K17" si="3">SUMIFS(D:D,B:B,"&gt;"&amp;I2,B:B,"&lt;="&amp;I3)</f>
        <v>0</v>
      </c>
      <c r="L3" s="19">
        <f t="shared" ref="L3:L17" si="4">MAXIFS(G:G,B:B,"&gt;"&amp;I2,B:B,"&lt;="&amp;I3)</f>
        <v>0</v>
      </c>
    </row>
    <row r="4">
      <c r="A4" s="7" t="s">
        <v>15</v>
      </c>
      <c r="B4" s="8">
        <v>43906.0</v>
      </c>
      <c r="C4" s="9"/>
      <c r="D4" s="9"/>
      <c r="E4" s="9"/>
      <c r="F4" s="10">
        <v>98340.0</v>
      </c>
      <c r="G4" s="11">
        <f t="shared" si="1"/>
        <v>0</v>
      </c>
      <c r="H4" s="12"/>
      <c r="I4" s="17">
        <v>43965.0</v>
      </c>
      <c r="J4" s="18">
        <f t="shared" si="2"/>
        <v>0</v>
      </c>
      <c r="K4" s="18">
        <f t="shared" si="3"/>
        <v>0</v>
      </c>
      <c r="L4" s="19">
        <f t="shared" si="4"/>
        <v>0</v>
      </c>
    </row>
    <row r="5">
      <c r="A5" s="7" t="s">
        <v>15</v>
      </c>
      <c r="B5" s="8">
        <v>43907.0</v>
      </c>
      <c r="C5" s="9"/>
      <c r="D5" s="9"/>
      <c r="E5" s="9"/>
      <c r="F5" s="10">
        <v>98340.0</v>
      </c>
      <c r="G5" s="11">
        <f t="shared" si="1"/>
        <v>0</v>
      </c>
      <c r="H5" s="12"/>
      <c r="I5" s="17">
        <v>43996.0</v>
      </c>
      <c r="J5" s="18">
        <f t="shared" si="2"/>
        <v>0</v>
      </c>
      <c r="K5" s="18">
        <f t="shared" si="3"/>
        <v>0</v>
      </c>
      <c r="L5" s="19">
        <f t="shared" si="4"/>
        <v>0</v>
      </c>
    </row>
    <row r="6">
      <c r="A6" s="7" t="s">
        <v>15</v>
      </c>
      <c r="B6" s="8">
        <v>43908.0</v>
      </c>
      <c r="C6" s="9"/>
      <c r="D6" s="9"/>
      <c r="E6" s="9"/>
      <c r="F6" s="10">
        <v>98340.0</v>
      </c>
      <c r="G6" s="11">
        <f t="shared" si="1"/>
        <v>0</v>
      </c>
      <c r="H6" s="12"/>
      <c r="I6" s="17">
        <v>44026.0</v>
      </c>
      <c r="J6" s="18">
        <f t="shared" si="2"/>
        <v>86.856</v>
      </c>
      <c r="K6" s="18">
        <f t="shared" si="3"/>
        <v>0</v>
      </c>
      <c r="L6" s="19">
        <f t="shared" si="4"/>
        <v>0</v>
      </c>
    </row>
    <row r="7">
      <c r="A7" s="7" t="s">
        <v>15</v>
      </c>
      <c r="B7" s="8">
        <v>43909.0</v>
      </c>
      <c r="C7" s="10">
        <v>0.857</v>
      </c>
      <c r="D7" s="10">
        <v>0.0</v>
      </c>
      <c r="E7" s="9"/>
      <c r="F7" s="10">
        <v>98340.0</v>
      </c>
      <c r="G7" s="11">
        <f t="shared" si="1"/>
        <v>0</v>
      </c>
      <c r="H7" s="12"/>
      <c r="I7" s="17">
        <v>44057.0</v>
      </c>
      <c r="J7" s="18">
        <f t="shared" si="2"/>
        <v>28.713</v>
      </c>
      <c r="K7" s="18">
        <f t="shared" si="3"/>
        <v>0</v>
      </c>
      <c r="L7" s="19">
        <f t="shared" si="4"/>
        <v>0</v>
      </c>
    </row>
    <row r="8">
      <c r="A8" s="7" t="s">
        <v>15</v>
      </c>
      <c r="B8" s="8">
        <v>43910.0</v>
      </c>
      <c r="C8" s="10">
        <v>1.0</v>
      </c>
      <c r="D8" s="10">
        <v>0.0</v>
      </c>
      <c r="E8" s="9"/>
      <c r="F8" s="10">
        <v>98340.0</v>
      </c>
      <c r="G8" s="11">
        <f t="shared" si="1"/>
        <v>0</v>
      </c>
      <c r="H8" s="12"/>
      <c r="I8" s="17">
        <v>44088.0</v>
      </c>
      <c r="J8" s="18">
        <f t="shared" si="2"/>
        <v>11.57</v>
      </c>
      <c r="K8" s="18">
        <f t="shared" si="3"/>
        <v>0</v>
      </c>
      <c r="L8" s="19">
        <f t="shared" si="4"/>
        <v>0</v>
      </c>
    </row>
    <row r="9">
      <c r="A9" s="7" t="s">
        <v>15</v>
      </c>
      <c r="B9" s="8">
        <v>43911.0</v>
      </c>
      <c r="C9" s="10">
        <v>0.714</v>
      </c>
      <c r="D9" s="10">
        <v>0.0</v>
      </c>
      <c r="E9" s="9"/>
      <c r="F9" s="10">
        <v>98340.0</v>
      </c>
      <c r="G9" s="11">
        <f t="shared" si="1"/>
        <v>0</v>
      </c>
      <c r="H9" s="12"/>
      <c r="I9" s="17">
        <v>44118.0</v>
      </c>
      <c r="J9" s="18">
        <f t="shared" si="2"/>
        <v>9.863</v>
      </c>
      <c r="K9" s="18">
        <f t="shared" si="3"/>
        <v>0</v>
      </c>
      <c r="L9" s="19">
        <f t="shared" si="4"/>
        <v>0</v>
      </c>
    </row>
    <row r="10">
      <c r="A10" s="7" t="s">
        <v>15</v>
      </c>
      <c r="B10" s="8">
        <v>43912.0</v>
      </c>
      <c r="C10" s="10">
        <v>0.714</v>
      </c>
      <c r="D10" s="10">
        <v>0.0</v>
      </c>
      <c r="E10" s="9"/>
      <c r="F10" s="10">
        <v>98340.0</v>
      </c>
      <c r="G10" s="11">
        <f t="shared" si="1"/>
        <v>0</v>
      </c>
      <c r="H10" s="12"/>
      <c r="I10" s="17">
        <v>44149.0</v>
      </c>
      <c r="J10" s="18">
        <f t="shared" si="2"/>
        <v>10.856</v>
      </c>
      <c r="K10" s="18">
        <f t="shared" si="3"/>
        <v>0</v>
      </c>
      <c r="L10" s="19">
        <f t="shared" si="4"/>
        <v>0</v>
      </c>
    </row>
    <row r="11">
      <c r="A11" s="7" t="s">
        <v>15</v>
      </c>
      <c r="B11" s="8">
        <v>43913.0</v>
      </c>
      <c r="C11" s="10">
        <v>0.571</v>
      </c>
      <c r="D11" s="10">
        <v>0.0</v>
      </c>
      <c r="E11" s="9"/>
      <c r="F11" s="10">
        <v>98340.0</v>
      </c>
      <c r="G11" s="11">
        <f t="shared" si="1"/>
        <v>0</v>
      </c>
      <c r="H11" s="12"/>
      <c r="I11" s="17">
        <v>44179.0</v>
      </c>
      <c r="J11" s="18">
        <f t="shared" si="2"/>
        <v>26.864</v>
      </c>
      <c r="K11" s="18">
        <f t="shared" si="3"/>
        <v>0</v>
      </c>
      <c r="L11" s="19">
        <f t="shared" si="4"/>
        <v>0</v>
      </c>
    </row>
    <row r="12">
      <c r="A12" s="7" t="s">
        <v>15</v>
      </c>
      <c r="B12" s="8">
        <v>43914.0</v>
      </c>
      <c r="C12" s="10">
        <v>0.429</v>
      </c>
      <c r="D12" s="10">
        <v>0.0</v>
      </c>
      <c r="E12" s="9"/>
      <c r="F12" s="10">
        <v>98340.0</v>
      </c>
      <c r="G12" s="11">
        <f t="shared" si="1"/>
        <v>0</v>
      </c>
      <c r="H12" s="12"/>
      <c r="I12" s="17">
        <v>44210.0</v>
      </c>
      <c r="J12" s="18">
        <f t="shared" si="2"/>
        <v>373.288</v>
      </c>
      <c r="K12" s="18">
        <f t="shared" si="3"/>
        <v>1.001</v>
      </c>
      <c r="L12" s="19">
        <f t="shared" si="4"/>
        <v>0.02033760423</v>
      </c>
    </row>
    <row r="13">
      <c r="A13" s="7" t="s">
        <v>15</v>
      </c>
      <c r="B13" s="8">
        <v>43915.0</v>
      </c>
      <c r="C13" s="10">
        <v>0.429</v>
      </c>
      <c r="D13" s="10">
        <v>0.0</v>
      </c>
      <c r="E13" s="9"/>
      <c r="F13" s="10">
        <v>98340.0</v>
      </c>
      <c r="G13" s="11">
        <f t="shared" si="1"/>
        <v>0</v>
      </c>
      <c r="H13" s="12"/>
      <c r="I13" s="17">
        <v>44241.0</v>
      </c>
      <c r="J13" s="18">
        <f t="shared" si="2"/>
        <v>1200.861</v>
      </c>
      <c r="K13" s="18">
        <f t="shared" si="3"/>
        <v>6.292</v>
      </c>
      <c r="L13" s="19">
        <f t="shared" si="4"/>
        <v>0.4250457596</v>
      </c>
    </row>
    <row r="14">
      <c r="A14" s="7" t="s">
        <v>15</v>
      </c>
      <c r="B14" s="8">
        <v>43916.0</v>
      </c>
      <c r="C14" s="10">
        <v>0.143</v>
      </c>
      <c r="D14" s="10">
        <v>0.0</v>
      </c>
      <c r="E14" s="9"/>
      <c r="F14" s="10">
        <v>98340.0</v>
      </c>
      <c r="G14" s="11">
        <f t="shared" si="1"/>
        <v>0</v>
      </c>
      <c r="H14" s="12"/>
      <c r="I14" s="17">
        <v>44269.0</v>
      </c>
      <c r="J14" s="18">
        <f t="shared" si="2"/>
        <v>1362.571</v>
      </c>
      <c r="K14" s="18">
        <f t="shared" si="3"/>
        <v>8.289</v>
      </c>
      <c r="L14" s="19">
        <f t="shared" si="4"/>
        <v>0.6210087452</v>
      </c>
    </row>
    <row r="15">
      <c r="A15" s="7" t="s">
        <v>15</v>
      </c>
      <c r="B15" s="8">
        <v>43917.0</v>
      </c>
      <c r="C15" s="10">
        <v>0.0</v>
      </c>
      <c r="D15" s="10">
        <v>0.0</v>
      </c>
      <c r="E15" s="9"/>
      <c r="F15" s="10">
        <v>98340.0</v>
      </c>
      <c r="G15" s="11">
        <f t="shared" si="1"/>
        <v>0</v>
      </c>
      <c r="H15" s="12"/>
      <c r="I15" s="17">
        <v>44300.0</v>
      </c>
      <c r="J15" s="18">
        <f t="shared" si="2"/>
        <v>1352.574</v>
      </c>
      <c r="K15" s="18">
        <f t="shared" si="3"/>
        <v>8.854</v>
      </c>
      <c r="L15" s="19">
        <f t="shared" si="4"/>
        <v>0.6736831401</v>
      </c>
    </row>
    <row r="16">
      <c r="A16" s="7" t="s">
        <v>15</v>
      </c>
      <c r="B16" s="8">
        <v>43918.0</v>
      </c>
      <c r="C16" s="10">
        <v>0.143</v>
      </c>
      <c r="D16" s="10">
        <v>0.0</v>
      </c>
      <c r="E16" s="9"/>
      <c r="F16" s="10">
        <v>98340.0</v>
      </c>
      <c r="G16" s="11">
        <f t="shared" si="1"/>
        <v>0</v>
      </c>
      <c r="H16" s="12"/>
      <c r="I16" s="17">
        <v>44330.0</v>
      </c>
      <c r="J16" s="18">
        <f t="shared" si="2"/>
        <v>3472.142</v>
      </c>
      <c r="K16" s="18">
        <f t="shared" si="3"/>
        <v>4.717</v>
      </c>
      <c r="L16" s="19">
        <f t="shared" si="4"/>
        <v>0.7088468578</v>
      </c>
    </row>
    <row r="17">
      <c r="A17" s="7" t="s">
        <v>15</v>
      </c>
      <c r="B17" s="8">
        <v>43919.0</v>
      </c>
      <c r="C17" s="10">
        <v>0.143</v>
      </c>
      <c r="D17" s="10">
        <v>0.0</v>
      </c>
      <c r="E17" s="9"/>
      <c r="F17" s="10">
        <v>98340.0</v>
      </c>
      <c r="G17" s="11">
        <f t="shared" si="1"/>
        <v>0</v>
      </c>
      <c r="H17" s="12"/>
      <c r="I17" s="17">
        <v>44361.0</v>
      </c>
      <c r="J17" s="18">
        <f t="shared" si="2"/>
        <v>4902.43</v>
      </c>
      <c r="K17" s="18">
        <f t="shared" si="3"/>
        <v>17.426</v>
      </c>
      <c r="L17" s="19">
        <f t="shared" si="4"/>
        <v>0.7184563758</v>
      </c>
    </row>
    <row r="18">
      <c r="A18" s="7" t="s">
        <v>15</v>
      </c>
      <c r="B18" s="8">
        <v>43920.0</v>
      </c>
      <c r="C18" s="10">
        <v>0.143</v>
      </c>
      <c r="D18" s="10">
        <v>0.0</v>
      </c>
      <c r="E18" s="9"/>
      <c r="F18" s="10">
        <v>98340.0</v>
      </c>
      <c r="G18" s="11">
        <f t="shared" si="1"/>
        <v>0</v>
      </c>
      <c r="H18" s="12"/>
      <c r="I18" s="12"/>
      <c r="J18" s="12"/>
      <c r="K18" s="12"/>
      <c r="L18" s="12"/>
    </row>
    <row r="19">
      <c r="A19" s="7" t="s">
        <v>15</v>
      </c>
      <c r="B19" s="8">
        <v>43921.0</v>
      </c>
      <c r="C19" s="10">
        <v>0.429</v>
      </c>
      <c r="D19" s="10">
        <v>0.0</v>
      </c>
      <c r="E19" s="9"/>
      <c r="F19" s="10">
        <v>98340.0</v>
      </c>
      <c r="G19" s="11">
        <f t="shared" si="1"/>
        <v>0</v>
      </c>
      <c r="H19" s="12"/>
      <c r="I19" s="12"/>
      <c r="J19" s="12"/>
      <c r="K19" s="12"/>
      <c r="L19" s="12"/>
    </row>
    <row r="20">
      <c r="A20" s="7" t="s">
        <v>15</v>
      </c>
      <c r="B20" s="8">
        <v>43922.0</v>
      </c>
      <c r="C20" s="10">
        <v>0.429</v>
      </c>
      <c r="D20" s="10">
        <v>0.0</v>
      </c>
      <c r="E20" s="9"/>
      <c r="F20" s="10">
        <v>98340.0</v>
      </c>
      <c r="G20" s="11">
        <f t="shared" si="1"/>
        <v>0</v>
      </c>
      <c r="H20" s="12"/>
      <c r="I20" s="12"/>
      <c r="J20" s="12"/>
      <c r="K20" s="12"/>
      <c r="L20" s="12"/>
    </row>
    <row r="21">
      <c r="A21" s="7" t="s">
        <v>15</v>
      </c>
      <c r="B21" s="8">
        <v>43923.0</v>
      </c>
      <c r="C21" s="10">
        <v>0.429</v>
      </c>
      <c r="D21" s="10">
        <v>0.0</v>
      </c>
      <c r="E21" s="9"/>
      <c r="F21" s="10">
        <v>98340.0</v>
      </c>
      <c r="G21" s="11">
        <f t="shared" si="1"/>
        <v>0</v>
      </c>
      <c r="H21" s="12"/>
      <c r="I21" s="12"/>
      <c r="J21" s="12"/>
      <c r="K21" s="12"/>
      <c r="L21" s="12"/>
    </row>
    <row r="22">
      <c r="A22" s="7" t="s">
        <v>15</v>
      </c>
      <c r="B22" s="8">
        <v>43924.0</v>
      </c>
      <c r="C22" s="10">
        <v>0.429</v>
      </c>
      <c r="D22" s="10">
        <v>0.0</v>
      </c>
      <c r="E22" s="9"/>
      <c r="F22" s="10">
        <v>98340.0</v>
      </c>
      <c r="G22" s="11">
        <f t="shared" si="1"/>
        <v>0</v>
      </c>
      <c r="H22" s="12"/>
      <c r="I22" s="12"/>
      <c r="J22" s="12"/>
      <c r="K22" s="12"/>
      <c r="L22" s="12"/>
    </row>
    <row r="23">
      <c r="A23" s="7" t="s">
        <v>15</v>
      </c>
      <c r="B23" s="8">
        <v>43925.0</v>
      </c>
      <c r="C23" s="10">
        <v>0.286</v>
      </c>
      <c r="D23" s="10">
        <v>0.0</v>
      </c>
      <c r="E23" s="9"/>
      <c r="F23" s="10">
        <v>98340.0</v>
      </c>
      <c r="G23" s="11">
        <f t="shared" si="1"/>
        <v>0</v>
      </c>
      <c r="H23" s="12"/>
      <c r="I23" s="12"/>
      <c r="J23" s="12"/>
      <c r="K23" s="12"/>
      <c r="L23" s="12"/>
    </row>
    <row r="24">
      <c r="A24" s="7" t="s">
        <v>15</v>
      </c>
      <c r="B24" s="8">
        <v>43926.0</v>
      </c>
      <c r="C24" s="10">
        <v>0.286</v>
      </c>
      <c r="D24" s="10">
        <v>0.0</v>
      </c>
      <c r="E24" s="9"/>
      <c r="F24" s="10">
        <v>98340.0</v>
      </c>
      <c r="G24" s="11">
        <f t="shared" si="1"/>
        <v>0</v>
      </c>
      <c r="H24" s="12"/>
      <c r="I24" s="12"/>
      <c r="J24" s="12"/>
      <c r="K24" s="12"/>
      <c r="L24" s="12"/>
    </row>
    <row r="25">
      <c r="A25" s="7" t="s">
        <v>15</v>
      </c>
      <c r="B25" s="8">
        <v>43927.0</v>
      </c>
      <c r="C25" s="10">
        <v>0.429</v>
      </c>
      <c r="D25" s="10">
        <v>0.0</v>
      </c>
      <c r="E25" s="9"/>
      <c r="F25" s="10">
        <v>98340.0</v>
      </c>
      <c r="G25" s="11">
        <f t="shared" si="1"/>
        <v>0</v>
      </c>
      <c r="H25" s="12"/>
      <c r="I25" s="12"/>
      <c r="J25" s="12"/>
      <c r="K25" s="12"/>
      <c r="L25" s="12"/>
    </row>
    <row r="26">
      <c r="A26" s="7" t="s">
        <v>15</v>
      </c>
      <c r="B26" s="8">
        <v>43928.0</v>
      </c>
      <c r="C26" s="10">
        <v>0.143</v>
      </c>
      <c r="D26" s="10">
        <v>0.0</v>
      </c>
      <c r="E26" s="9"/>
      <c r="F26" s="10">
        <v>98340.0</v>
      </c>
      <c r="G26" s="11">
        <f t="shared" si="1"/>
        <v>0</v>
      </c>
      <c r="H26" s="12"/>
      <c r="I26" s="12"/>
      <c r="J26" s="12"/>
      <c r="K26" s="12"/>
      <c r="L26" s="12"/>
    </row>
    <row r="27">
      <c r="A27" s="7" t="s">
        <v>15</v>
      </c>
      <c r="B27" s="8">
        <v>43929.0</v>
      </c>
      <c r="C27" s="10">
        <v>0.143</v>
      </c>
      <c r="D27" s="10">
        <v>0.0</v>
      </c>
      <c r="E27" s="9"/>
      <c r="F27" s="10">
        <v>98340.0</v>
      </c>
      <c r="G27" s="11">
        <f t="shared" si="1"/>
        <v>0</v>
      </c>
      <c r="H27" s="12"/>
      <c r="I27" s="12"/>
      <c r="J27" s="12"/>
      <c r="K27" s="12"/>
      <c r="L27" s="12"/>
    </row>
    <row r="28">
      <c r="A28" s="7" t="s">
        <v>15</v>
      </c>
      <c r="B28" s="8">
        <v>43930.0</v>
      </c>
      <c r="C28" s="10">
        <v>0.143</v>
      </c>
      <c r="D28" s="10">
        <v>0.0</v>
      </c>
      <c r="E28" s="9"/>
      <c r="F28" s="10">
        <v>98340.0</v>
      </c>
      <c r="G28" s="11">
        <f t="shared" si="1"/>
        <v>0</v>
      </c>
      <c r="H28" s="12"/>
      <c r="I28" s="12"/>
      <c r="J28" s="12"/>
      <c r="K28" s="12"/>
      <c r="L28" s="12"/>
    </row>
    <row r="29">
      <c r="A29" s="7" t="s">
        <v>15</v>
      </c>
      <c r="B29" s="8">
        <v>43931.0</v>
      </c>
      <c r="C29" s="10">
        <v>0.143</v>
      </c>
      <c r="D29" s="10">
        <v>0.0</v>
      </c>
      <c r="E29" s="9"/>
      <c r="F29" s="10">
        <v>98340.0</v>
      </c>
      <c r="G29" s="11">
        <f t="shared" si="1"/>
        <v>0</v>
      </c>
      <c r="H29" s="12"/>
      <c r="I29" s="12"/>
      <c r="J29" s="12"/>
      <c r="K29" s="12"/>
      <c r="L29" s="12"/>
    </row>
    <row r="30">
      <c r="A30" s="7" t="s">
        <v>15</v>
      </c>
      <c r="B30" s="8">
        <v>43932.0</v>
      </c>
      <c r="C30" s="10">
        <v>0.143</v>
      </c>
      <c r="D30" s="10">
        <v>0.0</v>
      </c>
      <c r="E30" s="9"/>
      <c r="F30" s="10">
        <v>98340.0</v>
      </c>
      <c r="G30" s="11">
        <f t="shared" si="1"/>
        <v>0</v>
      </c>
      <c r="H30" s="12"/>
      <c r="I30" s="12"/>
      <c r="J30" s="12"/>
      <c r="K30" s="12"/>
      <c r="L30" s="12"/>
    </row>
    <row r="31">
      <c r="A31" s="7" t="s">
        <v>15</v>
      </c>
      <c r="B31" s="8">
        <v>43933.0</v>
      </c>
      <c r="C31" s="10">
        <v>0.143</v>
      </c>
      <c r="D31" s="10">
        <v>0.0</v>
      </c>
      <c r="E31" s="9"/>
      <c r="F31" s="10">
        <v>98340.0</v>
      </c>
      <c r="G31" s="11">
        <f t="shared" si="1"/>
        <v>0</v>
      </c>
      <c r="H31" s="12"/>
      <c r="I31" s="12"/>
      <c r="J31" s="12"/>
      <c r="K31" s="12"/>
      <c r="L31" s="12"/>
    </row>
    <row r="32">
      <c r="A32" s="7" t="s">
        <v>15</v>
      </c>
      <c r="B32" s="8">
        <v>43934.0</v>
      </c>
      <c r="C32" s="10">
        <v>0.0</v>
      </c>
      <c r="D32" s="10">
        <v>0.0</v>
      </c>
      <c r="E32" s="9"/>
      <c r="F32" s="10">
        <v>98340.0</v>
      </c>
      <c r="G32" s="11">
        <f t="shared" si="1"/>
        <v>0</v>
      </c>
      <c r="H32" s="12"/>
      <c r="I32" s="12"/>
      <c r="J32" s="12"/>
      <c r="K32" s="12"/>
      <c r="L32" s="12"/>
    </row>
    <row r="33">
      <c r="A33" s="7" t="s">
        <v>15</v>
      </c>
      <c r="B33" s="8">
        <v>43935.0</v>
      </c>
      <c r="C33" s="10">
        <v>0.0</v>
      </c>
      <c r="D33" s="10">
        <v>0.0</v>
      </c>
      <c r="E33" s="9"/>
      <c r="F33" s="10">
        <v>98340.0</v>
      </c>
      <c r="G33" s="11">
        <f t="shared" si="1"/>
        <v>0</v>
      </c>
      <c r="H33" s="12"/>
      <c r="I33" s="12"/>
      <c r="J33" s="12"/>
      <c r="K33" s="12"/>
      <c r="L33" s="12"/>
    </row>
    <row r="34">
      <c r="A34" s="7" t="s">
        <v>15</v>
      </c>
      <c r="B34" s="8">
        <v>43936.0</v>
      </c>
      <c r="C34" s="10">
        <v>0.0</v>
      </c>
      <c r="D34" s="10">
        <v>0.0</v>
      </c>
      <c r="E34" s="9"/>
      <c r="F34" s="10">
        <v>98340.0</v>
      </c>
      <c r="G34" s="11">
        <f t="shared" si="1"/>
        <v>0</v>
      </c>
      <c r="H34" s="12"/>
      <c r="I34" s="12"/>
      <c r="J34" s="12"/>
      <c r="K34" s="12"/>
      <c r="L34" s="12"/>
    </row>
    <row r="35">
      <c r="A35" s="7" t="s">
        <v>15</v>
      </c>
      <c r="B35" s="8">
        <v>43937.0</v>
      </c>
      <c r="C35" s="10">
        <v>0.0</v>
      </c>
      <c r="D35" s="10">
        <v>0.0</v>
      </c>
      <c r="E35" s="9"/>
      <c r="F35" s="10">
        <v>98340.0</v>
      </c>
      <c r="G35" s="11">
        <f t="shared" si="1"/>
        <v>0</v>
      </c>
      <c r="H35" s="12"/>
      <c r="I35" s="12"/>
      <c r="J35" s="12"/>
      <c r="K35" s="12"/>
      <c r="L35" s="12"/>
    </row>
    <row r="36">
      <c r="A36" s="7" t="s">
        <v>15</v>
      </c>
      <c r="B36" s="8">
        <v>43938.0</v>
      </c>
      <c r="C36" s="10">
        <v>0.0</v>
      </c>
      <c r="D36" s="10">
        <v>0.0</v>
      </c>
      <c r="E36" s="9"/>
      <c r="F36" s="10">
        <v>98340.0</v>
      </c>
      <c r="G36" s="11">
        <f t="shared" si="1"/>
        <v>0</v>
      </c>
      <c r="H36" s="12"/>
      <c r="I36" s="12"/>
      <c r="J36" s="12"/>
      <c r="K36" s="12"/>
      <c r="L36" s="12"/>
    </row>
    <row r="37">
      <c r="A37" s="7" t="s">
        <v>15</v>
      </c>
      <c r="B37" s="8">
        <v>43939.0</v>
      </c>
      <c r="C37" s="10">
        <v>0.0</v>
      </c>
      <c r="D37" s="10">
        <v>0.0</v>
      </c>
      <c r="E37" s="9"/>
      <c r="F37" s="10">
        <v>98340.0</v>
      </c>
      <c r="G37" s="11">
        <f t="shared" si="1"/>
        <v>0</v>
      </c>
      <c r="H37" s="12"/>
      <c r="I37" s="12"/>
      <c r="J37" s="12"/>
      <c r="K37" s="12"/>
      <c r="L37" s="12"/>
    </row>
    <row r="38">
      <c r="A38" s="7" t="s">
        <v>15</v>
      </c>
      <c r="B38" s="8">
        <v>43940.0</v>
      </c>
      <c r="C38" s="10">
        <v>0.0</v>
      </c>
      <c r="D38" s="10">
        <v>0.0</v>
      </c>
      <c r="E38" s="9"/>
      <c r="F38" s="10">
        <v>98340.0</v>
      </c>
      <c r="G38" s="11">
        <f t="shared" si="1"/>
        <v>0</v>
      </c>
      <c r="H38" s="12"/>
      <c r="I38" s="12"/>
      <c r="J38" s="12"/>
      <c r="K38" s="12"/>
      <c r="L38" s="12"/>
    </row>
    <row r="39">
      <c r="A39" s="7" t="s">
        <v>15</v>
      </c>
      <c r="B39" s="8">
        <v>43941.0</v>
      </c>
      <c r="C39" s="10">
        <v>0.0</v>
      </c>
      <c r="D39" s="10">
        <v>0.0</v>
      </c>
      <c r="E39" s="9"/>
      <c r="F39" s="10">
        <v>98340.0</v>
      </c>
      <c r="G39" s="11">
        <f t="shared" si="1"/>
        <v>0</v>
      </c>
      <c r="H39" s="12"/>
      <c r="I39" s="12"/>
      <c r="J39" s="12"/>
      <c r="K39" s="12"/>
      <c r="L39" s="12"/>
    </row>
    <row r="40">
      <c r="A40" s="7" t="s">
        <v>15</v>
      </c>
      <c r="B40" s="8">
        <v>43942.0</v>
      </c>
      <c r="C40" s="10">
        <v>0.0</v>
      </c>
      <c r="D40" s="10">
        <v>0.0</v>
      </c>
      <c r="E40" s="9"/>
      <c r="F40" s="10">
        <v>98340.0</v>
      </c>
      <c r="G40" s="11">
        <f t="shared" si="1"/>
        <v>0</v>
      </c>
      <c r="H40" s="12"/>
      <c r="I40" s="12"/>
      <c r="J40" s="12"/>
      <c r="K40" s="12"/>
      <c r="L40" s="12"/>
    </row>
    <row r="41">
      <c r="A41" s="7" t="s">
        <v>15</v>
      </c>
      <c r="B41" s="8">
        <v>43943.0</v>
      </c>
      <c r="C41" s="10">
        <v>0.0</v>
      </c>
      <c r="D41" s="10">
        <v>0.0</v>
      </c>
      <c r="E41" s="9"/>
      <c r="F41" s="10">
        <v>98340.0</v>
      </c>
      <c r="G41" s="11">
        <f t="shared" si="1"/>
        <v>0</v>
      </c>
      <c r="H41" s="12"/>
      <c r="I41" s="12"/>
      <c r="J41" s="12"/>
      <c r="K41" s="12"/>
      <c r="L41" s="12"/>
    </row>
    <row r="42">
      <c r="A42" s="7" t="s">
        <v>15</v>
      </c>
      <c r="B42" s="8">
        <v>43944.0</v>
      </c>
      <c r="C42" s="10">
        <v>0.0</v>
      </c>
      <c r="D42" s="10">
        <v>0.0</v>
      </c>
      <c r="E42" s="9"/>
      <c r="F42" s="10">
        <v>98340.0</v>
      </c>
      <c r="G42" s="11">
        <f t="shared" si="1"/>
        <v>0</v>
      </c>
      <c r="H42" s="12"/>
      <c r="I42" s="12"/>
      <c r="J42" s="12"/>
      <c r="K42" s="12"/>
      <c r="L42" s="12"/>
    </row>
    <row r="43">
      <c r="A43" s="7" t="s">
        <v>15</v>
      </c>
      <c r="B43" s="8">
        <v>43945.0</v>
      </c>
      <c r="C43" s="10">
        <v>0.0</v>
      </c>
      <c r="D43" s="10">
        <v>0.0</v>
      </c>
      <c r="E43" s="9"/>
      <c r="F43" s="10">
        <v>98340.0</v>
      </c>
      <c r="G43" s="11">
        <f t="shared" si="1"/>
        <v>0</v>
      </c>
      <c r="H43" s="12"/>
      <c r="I43" s="12"/>
      <c r="J43" s="12"/>
      <c r="K43" s="12"/>
      <c r="L43" s="12"/>
    </row>
    <row r="44">
      <c r="A44" s="7" t="s">
        <v>15</v>
      </c>
      <c r="B44" s="8">
        <v>43946.0</v>
      </c>
      <c r="C44" s="10">
        <v>0.0</v>
      </c>
      <c r="D44" s="10">
        <v>0.0</v>
      </c>
      <c r="E44" s="9"/>
      <c r="F44" s="10">
        <v>98340.0</v>
      </c>
      <c r="G44" s="11">
        <f t="shared" si="1"/>
        <v>0</v>
      </c>
      <c r="H44" s="12"/>
      <c r="I44" s="12"/>
      <c r="J44" s="12"/>
      <c r="K44" s="12"/>
      <c r="L44" s="12"/>
    </row>
    <row r="45">
      <c r="A45" s="7" t="s">
        <v>15</v>
      </c>
      <c r="B45" s="8">
        <v>43947.0</v>
      </c>
      <c r="C45" s="10">
        <v>0.0</v>
      </c>
      <c r="D45" s="10">
        <v>0.0</v>
      </c>
      <c r="E45" s="9"/>
      <c r="F45" s="10">
        <v>98340.0</v>
      </c>
      <c r="G45" s="11">
        <f t="shared" si="1"/>
        <v>0</v>
      </c>
      <c r="H45" s="12"/>
      <c r="I45" s="12"/>
      <c r="J45" s="12"/>
      <c r="K45" s="12"/>
      <c r="L45" s="12"/>
    </row>
    <row r="46">
      <c r="A46" s="7" t="s">
        <v>15</v>
      </c>
      <c r="B46" s="8">
        <v>43948.0</v>
      </c>
      <c r="C46" s="10">
        <v>0.0</v>
      </c>
      <c r="D46" s="10">
        <v>0.0</v>
      </c>
      <c r="E46" s="9"/>
      <c r="F46" s="10">
        <v>98340.0</v>
      </c>
      <c r="G46" s="11">
        <f t="shared" si="1"/>
        <v>0</v>
      </c>
      <c r="H46" s="12"/>
      <c r="I46" s="12"/>
      <c r="J46" s="12"/>
      <c r="K46" s="12"/>
      <c r="L46" s="12"/>
    </row>
    <row r="47">
      <c r="A47" s="7" t="s">
        <v>15</v>
      </c>
      <c r="B47" s="8">
        <v>43949.0</v>
      </c>
      <c r="C47" s="10">
        <v>0.0</v>
      </c>
      <c r="D47" s="10">
        <v>0.0</v>
      </c>
      <c r="E47" s="9"/>
      <c r="F47" s="10">
        <v>98340.0</v>
      </c>
      <c r="G47" s="11">
        <f t="shared" si="1"/>
        <v>0</v>
      </c>
      <c r="H47" s="12"/>
      <c r="I47" s="12"/>
      <c r="J47" s="12"/>
      <c r="K47" s="12"/>
      <c r="L47" s="12"/>
    </row>
    <row r="48">
      <c r="A48" s="7" t="s">
        <v>15</v>
      </c>
      <c r="B48" s="8">
        <v>43950.0</v>
      </c>
      <c r="C48" s="10">
        <v>0.0</v>
      </c>
      <c r="D48" s="10">
        <v>0.0</v>
      </c>
      <c r="E48" s="9"/>
      <c r="F48" s="10">
        <v>98340.0</v>
      </c>
      <c r="G48" s="11">
        <f t="shared" si="1"/>
        <v>0</v>
      </c>
      <c r="H48" s="12"/>
      <c r="I48" s="12"/>
      <c r="J48" s="12"/>
      <c r="K48" s="12"/>
      <c r="L48" s="12"/>
    </row>
    <row r="49">
      <c r="A49" s="7" t="s">
        <v>15</v>
      </c>
      <c r="B49" s="8">
        <v>43951.0</v>
      </c>
      <c r="C49" s="10">
        <v>0.0</v>
      </c>
      <c r="D49" s="10">
        <v>0.0</v>
      </c>
      <c r="E49" s="9"/>
      <c r="F49" s="10">
        <v>98340.0</v>
      </c>
      <c r="G49" s="11">
        <f t="shared" si="1"/>
        <v>0</v>
      </c>
      <c r="H49" s="12"/>
      <c r="I49" s="12"/>
      <c r="J49" s="12"/>
      <c r="K49" s="12"/>
      <c r="L49" s="12"/>
    </row>
    <row r="50">
      <c r="A50" s="7" t="s">
        <v>15</v>
      </c>
      <c r="B50" s="8">
        <v>43952.0</v>
      </c>
      <c r="C50" s="10">
        <v>0.0</v>
      </c>
      <c r="D50" s="10">
        <v>0.0</v>
      </c>
      <c r="E50" s="9"/>
      <c r="F50" s="10">
        <v>98340.0</v>
      </c>
      <c r="G50" s="11">
        <f t="shared" si="1"/>
        <v>0</v>
      </c>
      <c r="H50" s="12"/>
      <c r="I50" s="12"/>
      <c r="J50" s="12"/>
      <c r="K50" s="12"/>
      <c r="L50" s="12"/>
    </row>
    <row r="51">
      <c r="A51" s="7" t="s">
        <v>15</v>
      </c>
      <c r="B51" s="8">
        <v>43953.0</v>
      </c>
      <c r="C51" s="10">
        <v>0.0</v>
      </c>
      <c r="D51" s="10">
        <v>0.0</v>
      </c>
      <c r="E51" s="9"/>
      <c r="F51" s="10">
        <v>98340.0</v>
      </c>
      <c r="G51" s="11">
        <f t="shared" si="1"/>
        <v>0</v>
      </c>
      <c r="H51" s="12"/>
      <c r="I51" s="12"/>
      <c r="J51" s="12"/>
      <c r="K51" s="12"/>
      <c r="L51" s="12"/>
    </row>
    <row r="52">
      <c r="A52" s="7" t="s">
        <v>15</v>
      </c>
      <c r="B52" s="8">
        <v>43954.0</v>
      </c>
      <c r="C52" s="10">
        <v>0.0</v>
      </c>
      <c r="D52" s="10">
        <v>0.0</v>
      </c>
      <c r="E52" s="9"/>
      <c r="F52" s="10">
        <v>98340.0</v>
      </c>
      <c r="G52" s="11">
        <f t="shared" si="1"/>
        <v>0</v>
      </c>
      <c r="H52" s="12"/>
      <c r="I52" s="12"/>
      <c r="J52" s="12"/>
      <c r="K52" s="12"/>
      <c r="L52" s="12"/>
    </row>
    <row r="53">
      <c r="A53" s="7" t="s">
        <v>15</v>
      </c>
      <c r="B53" s="8">
        <v>43955.0</v>
      </c>
      <c r="C53" s="10">
        <v>0.0</v>
      </c>
      <c r="D53" s="10">
        <v>0.0</v>
      </c>
      <c r="E53" s="9"/>
      <c r="F53" s="10">
        <v>98340.0</v>
      </c>
      <c r="G53" s="11">
        <f t="shared" si="1"/>
        <v>0</v>
      </c>
      <c r="H53" s="12"/>
      <c r="I53" s="12"/>
      <c r="J53" s="12"/>
      <c r="K53" s="12"/>
      <c r="L53" s="12"/>
    </row>
    <row r="54">
      <c r="A54" s="7" t="s">
        <v>15</v>
      </c>
      <c r="B54" s="8">
        <v>43956.0</v>
      </c>
      <c r="C54" s="10">
        <v>0.0</v>
      </c>
      <c r="D54" s="10">
        <v>0.0</v>
      </c>
      <c r="E54" s="9"/>
      <c r="F54" s="10">
        <v>98340.0</v>
      </c>
      <c r="G54" s="11">
        <f t="shared" si="1"/>
        <v>0</v>
      </c>
      <c r="H54" s="12"/>
      <c r="I54" s="12"/>
      <c r="J54" s="12"/>
      <c r="K54" s="12"/>
      <c r="L54" s="12"/>
    </row>
    <row r="55">
      <c r="A55" s="7" t="s">
        <v>15</v>
      </c>
      <c r="B55" s="8">
        <v>43957.0</v>
      </c>
      <c r="C55" s="10">
        <v>0.0</v>
      </c>
      <c r="D55" s="10">
        <v>0.0</v>
      </c>
      <c r="E55" s="9"/>
      <c r="F55" s="10">
        <v>98340.0</v>
      </c>
      <c r="G55" s="11">
        <f t="shared" si="1"/>
        <v>0</v>
      </c>
      <c r="H55" s="12"/>
      <c r="I55" s="12"/>
      <c r="J55" s="12"/>
      <c r="K55" s="12"/>
      <c r="L55" s="12"/>
    </row>
    <row r="56">
      <c r="A56" s="7" t="s">
        <v>15</v>
      </c>
      <c r="B56" s="8">
        <v>43958.0</v>
      </c>
      <c r="C56" s="10">
        <v>0.0</v>
      </c>
      <c r="D56" s="10">
        <v>0.0</v>
      </c>
      <c r="E56" s="9"/>
      <c r="F56" s="10">
        <v>98340.0</v>
      </c>
      <c r="G56" s="11">
        <f t="shared" si="1"/>
        <v>0</v>
      </c>
      <c r="H56" s="12"/>
      <c r="I56" s="12"/>
      <c r="J56" s="12"/>
      <c r="K56" s="12"/>
      <c r="L56" s="12"/>
    </row>
    <row r="57">
      <c r="A57" s="7" t="s">
        <v>15</v>
      </c>
      <c r="B57" s="8">
        <v>43959.0</v>
      </c>
      <c r="C57" s="10">
        <v>0.0</v>
      </c>
      <c r="D57" s="10">
        <v>0.0</v>
      </c>
      <c r="E57" s="9"/>
      <c r="F57" s="10">
        <v>98340.0</v>
      </c>
      <c r="G57" s="11">
        <f t="shared" si="1"/>
        <v>0</v>
      </c>
      <c r="H57" s="12"/>
      <c r="I57" s="12"/>
      <c r="J57" s="12"/>
      <c r="K57" s="12"/>
      <c r="L57" s="12"/>
    </row>
    <row r="58">
      <c r="A58" s="7" t="s">
        <v>15</v>
      </c>
      <c r="B58" s="8">
        <v>43960.0</v>
      </c>
      <c r="C58" s="10">
        <v>0.0</v>
      </c>
      <c r="D58" s="10">
        <v>0.0</v>
      </c>
      <c r="E58" s="9"/>
      <c r="F58" s="10">
        <v>98340.0</v>
      </c>
      <c r="G58" s="11">
        <f t="shared" si="1"/>
        <v>0</v>
      </c>
      <c r="H58" s="12"/>
      <c r="I58" s="12"/>
      <c r="J58" s="12"/>
      <c r="K58" s="12"/>
      <c r="L58" s="12"/>
    </row>
    <row r="59">
      <c r="A59" s="7" t="s">
        <v>15</v>
      </c>
      <c r="B59" s="8">
        <v>43961.0</v>
      </c>
      <c r="C59" s="10">
        <v>0.0</v>
      </c>
      <c r="D59" s="10">
        <v>0.0</v>
      </c>
      <c r="E59" s="9"/>
      <c r="F59" s="10">
        <v>98340.0</v>
      </c>
      <c r="G59" s="11">
        <f t="shared" si="1"/>
        <v>0</v>
      </c>
      <c r="H59" s="12"/>
      <c r="I59" s="12"/>
      <c r="J59" s="12"/>
      <c r="K59" s="12"/>
      <c r="L59" s="12"/>
    </row>
    <row r="60">
      <c r="A60" s="7" t="s">
        <v>15</v>
      </c>
      <c r="B60" s="8">
        <v>43962.0</v>
      </c>
      <c r="C60" s="10">
        <v>0.0</v>
      </c>
      <c r="D60" s="10">
        <v>0.0</v>
      </c>
      <c r="E60" s="9"/>
      <c r="F60" s="10">
        <v>98340.0</v>
      </c>
      <c r="G60" s="11">
        <f t="shared" si="1"/>
        <v>0</v>
      </c>
      <c r="H60" s="12"/>
      <c r="I60" s="12"/>
      <c r="J60" s="12"/>
      <c r="K60" s="12"/>
      <c r="L60" s="12"/>
    </row>
    <row r="61">
      <c r="A61" s="7" t="s">
        <v>15</v>
      </c>
      <c r="B61" s="8">
        <v>43963.0</v>
      </c>
      <c r="C61" s="10">
        <v>0.0</v>
      </c>
      <c r="D61" s="10">
        <v>0.0</v>
      </c>
      <c r="E61" s="9"/>
      <c r="F61" s="10">
        <v>98340.0</v>
      </c>
      <c r="G61" s="11">
        <f t="shared" si="1"/>
        <v>0</v>
      </c>
      <c r="H61" s="12"/>
      <c r="I61" s="12"/>
      <c r="J61" s="12"/>
      <c r="K61" s="12"/>
      <c r="L61" s="12"/>
    </row>
    <row r="62">
      <c r="A62" s="7" t="s">
        <v>15</v>
      </c>
      <c r="B62" s="8">
        <v>43964.0</v>
      </c>
      <c r="C62" s="10">
        <v>0.0</v>
      </c>
      <c r="D62" s="10">
        <v>0.0</v>
      </c>
      <c r="E62" s="9"/>
      <c r="F62" s="10">
        <v>98340.0</v>
      </c>
      <c r="G62" s="11">
        <f t="shared" si="1"/>
        <v>0</v>
      </c>
      <c r="H62" s="12"/>
      <c r="I62" s="12"/>
      <c r="J62" s="12"/>
      <c r="K62" s="12"/>
      <c r="L62" s="12"/>
    </row>
    <row r="63">
      <c r="A63" s="7" t="s">
        <v>15</v>
      </c>
      <c r="B63" s="8">
        <v>43965.0</v>
      </c>
      <c r="C63" s="10">
        <v>0.0</v>
      </c>
      <c r="D63" s="10">
        <v>0.0</v>
      </c>
      <c r="E63" s="9"/>
      <c r="F63" s="10">
        <v>98340.0</v>
      </c>
      <c r="G63" s="11">
        <f t="shared" si="1"/>
        <v>0</v>
      </c>
      <c r="H63" s="12"/>
      <c r="I63" s="12"/>
      <c r="J63" s="12"/>
      <c r="K63" s="12"/>
      <c r="L63" s="12"/>
    </row>
    <row r="64">
      <c r="A64" s="7" t="s">
        <v>15</v>
      </c>
      <c r="B64" s="8">
        <v>43966.0</v>
      </c>
      <c r="C64" s="10">
        <v>0.0</v>
      </c>
      <c r="D64" s="10">
        <v>0.0</v>
      </c>
      <c r="E64" s="9"/>
      <c r="F64" s="10">
        <v>98340.0</v>
      </c>
      <c r="G64" s="11">
        <f t="shared" si="1"/>
        <v>0</v>
      </c>
      <c r="H64" s="12"/>
      <c r="I64" s="12"/>
      <c r="J64" s="12"/>
      <c r="K64" s="12"/>
      <c r="L64" s="12"/>
    </row>
    <row r="65">
      <c r="A65" s="7" t="s">
        <v>15</v>
      </c>
      <c r="B65" s="8">
        <v>43967.0</v>
      </c>
      <c r="C65" s="10">
        <v>0.0</v>
      </c>
      <c r="D65" s="10">
        <v>0.0</v>
      </c>
      <c r="E65" s="9"/>
      <c r="F65" s="10">
        <v>98340.0</v>
      </c>
      <c r="G65" s="11">
        <f t="shared" si="1"/>
        <v>0</v>
      </c>
      <c r="H65" s="12"/>
      <c r="I65" s="12"/>
      <c r="J65" s="12"/>
      <c r="K65" s="12"/>
      <c r="L65" s="12"/>
    </row>
    <row r="66">
      <c r="A66" s="7" t="s">
        <v>15</v>
      </c>
      <c r="B66" s="8">
        <v>43968.0</v>
      </c>
      <c r="C66" s="10">
        <v>0.0</v>
      </c>
      <c r="D66" s="10">
        <v>0.0</v>
      </c>
      <c r="E66" s="9"/>
      <c r="F66" s="10">
        <v>98340.0</v>
      </c>
      <c r="G66" s="11">
        <f t="shared" si="1"/>
        <v>0</v>
      </c>
      <c r="H66" s="12"/>
      <c r="I66" s="12"/>
      <c r="J66" s="12"/>
      <c r="K66" s="12"/>
      <c r="L66" s="12"/>
    </row>
    <row r="67">
      <c r="A67" s="7" t="s">
        <v>15</v>
      </c>
      <c r="B67" s="8">
        <v>43969.0</v>
      </c>
      <c r="C67" s="10">
        <v>0.0</v>
      </c>
      <c r="D67" s="10">
        <v>0.0</v>
      </c>
      <c r="E67" s="9"/>
      <c r="F67" s="10">
        <v>98340.0</v>
      </c>
      <c r="G67" s="11">
        <f t="shared" si="1"/>
        <v>0</v>
      </c>
      <c r="H67" s="12"/>
      <c r="I67" s="12"/>
      <c r="J67" s="12"/>
      <c r="K67" s="12"/>
      <c r="L67" s="12"/>
    </row>
    <row r="68">
      <c r="A68" s="7" t="s">
        <v>15</v>
      </c>
      <c r="B68" s="8">
        <v>43970.0</v>
      </c>
      <c r="C68" s="10">
        <v>0.0</v>
      </c>
      <c r="D68" s="10">
        <v>0.0</v>
      </c>
      <c r="E68" s="9"/>
      <c r="F68" s="10">
        <v>98340.0</v>
      </c>
      <c r="G68" s="11">
        <f t="shared" si="1"/>
        <v>0</v>
      </c>
      <c r="H68" s="12"/>
      <c r="I68" s="12"/>
      <c r="J68" s="12"/>
      <c r="K68" s="12"/>
      <c r="L68" s="12"/>
    </row>
    <row r="69">
      <c r="A69" s="7" t="s">
        <v>15</v>
      </c>
      <c r="B69" s="8">
        <v>43971.0</v>
      </c>
      <c r="C69" s="10">
        <v>0.0</v>
      </c>
      <c r="D69" s="10">
        <v>0.0</v>
      </c>
      <c r="E69" s="9"/>
      <c r="F69" s="10">
        <v>98340.0</v>
      </c>
      <c r="G69" s="11">
        <f t="shared" si="1"/>
        <v>0</v>
      </c>
      <c r="H69" s="12"/>
      <c r="I69" s="12"/>
      <c r="J69" s="12"/>
      <c r="K69" s="12"/>
      <c r="L69" s="12"/>
    </row>
    <row r="70">
      <c r="A70" s="7" t="s">
        <v>15</v>
      </c>
      <c r="B70" s="8">
        <v>43972.0</v>
      </c>
      <c r="C70" s="10">
        <v>0.0</v>
      </c>
      <c r="D70" s="10">
        <v>0.0</v>
      </c>
      <c r="E70" s="9"/>
      <c r="F70" s="10">
        <v>98340.0</v>
      </c>
      <c r="G70" s="11">
        <f t="shared" si="1"/>
        <v>0</v>
      </c>
      <c r="H70" s="12"/>
      <c r="I70" s="12"/>
      <c r="J70" s="12"/>
      <c r="K70" s="12"/>
      <c r="L70" s="12"/>
    </row>
    <row r="71">
      <c r="A71" s="7" t="s">
        <v>15</v>
      </c>
      <c r="B71" s="8">
        <v>43973.0</v>
      </c>
      <c r="C71" s="10">
        <v>0.0</v>
      </c>
      <c r="D71" s="10">
        <v>0.0</v>
      </c>
      <c r="E71" s="9"/>
      <c r="F71" s="10">
        <v>98340.0</v>
      </c>
      <c r="G71" s="11">
        <f t="shared" si="1"/>
        <v>0</v>
      </c>
      <c r="H71" s="12"/>
      <c r="I71" s="12"/>
      <c r="J71" s="12"/>
      <c r="K71" s="12"/>
      <c r="L71" s="12"/>
    </row>
    <row r="72">
      <c r="A72" s="7" t="s">
        <v>15</v>
      </c>
      <c r="B72" s="8">
        <v>43974.0</v>
      </c>
      <c r="C72" s="10">
        <v>0.0</v>
      </c>
      <c r="D72" s="10">
        <v>0.0</v>
      </c>
      <c r="E72" s="9"/>
      <c r="F72" s="10">
        <v>98340.0</v>
      </c>
      <c r="G72" s="11">
        <f t="shared" si="1"/>
        <v>0</v>
      </c>
      <c r="H72" s="12"/>
      <c r="I72" s="12"/>
      <c r="J72" s="12"/>
      <c r="K72" s="12"/>
      <c r="L72" s="12"/>
    </row>
    <row r="73">
      <c r="A73" s="7" t="s">
        <v>15</v>
      </c>
      <c r="B73" s="8">
        <v>43975.0</v>
      </c>
      <c r="C73" s="10">
        <v>0.0</v>
      </c>
      <c r="D73" s="10">
        <v>0.0</v>
      </c>
      <c r="E73" s="9"/>
      <c r="F73" s="10">
        <v>98340.0</v>
      </c>
      <c r="G73" s="11">
        <f t="shared" si="1"/>
        <v>0</v>
      </c>
      <c r="H73" s="12"/>
      <c r="I73" s="12"/>
      <c r="J73" s="12"/>
      <c r="K73" s="12"/>
      <c r="L73" s="12"/>
    </row>
    <row r="74">
      <c r="A74" s="7" t="s">
        <v>15</v>
      </c>
      <c r="B74" s="8">
        <v>43976.0</v>
      </c>
      <c r="C74" s="10">
        <v>0.0</v>
      </c>
      <c r="D74" s="10">
        <v>0.0</v>
      </c>
      <c r="E74" s="9"/>
      <c r="F74" s="10">
        <v>98340.0</v>
      </c>
      <c r="G74" s="11">
        <f t="shared" si="1"/>
        <v>0</v>
      </c>
      <c r="H74" s="12"/>
      <c r="I74" s="12"/>
      <c r="J74" s="12"/>
      <c r="K74" s="12"/>
      <c r="L74" s="12"/>
    </row>
    <row r="75">
      <c r="A75" s="7" t="s">
        <v>15</v>
      </c>
      <c r="B75" s="8">
        <v>43977.0</v>
      </c>
      <c r="C75" s="10">
        <v>0.0</v>
      </c>
      <c r="D75" s="10">
        <v>0.0</v>
      </c>
      <c r="E75" s="9"/>
      <c r="F75" s="10">
        <v>98340.0</v>
      </c>
      <c r="G75" s="11">
        <f t="shared" si="1"/>
        <v>0</v>
      </c>
      <c r="H75" s="12"/>
      <c r="I75" s="12"/>
      <c r="J75" s="12"/>
      <c r="K75" s="12"/>
      <c r="L75" s="12"/>
    </row>
    <row r="76">
      <c r="A76" s="7" t="s">
        <v>15</v>
      </c>
      <c r="B76" s="8">
        <v>43978.0</v>
      </c>
      <c r="C76" s="10">
        <v>0.0</v>
      </c>
      <c r="D76" s="10">
        <v>0.0</v>
      </c>
      <c r="E76" s="9"/>
      <c r="F76" s="10">
        <v>98340.0</v>
      </c>
      <c r="G76" s="11">
        <f t="shared" si="1"/>
        <v>0</v>
      </c>
      <c r="H76" s="12"/>
      <c r="I76" s="12"/>
      <c r="J76" s="12"/>
      <c r="K76" s="12"/>
      <c r="L76" s="12"/>
    </row>
    <row r="77">
      <c r="A77" s="7" t="s">
        <v>15</v>
      </c>
      <c r="B77" s="8">
        <v>43979.0</v>
      </c>
      <c r="C77" s="10">
        <v>0.0</v>
      </c>
      <c r="D77" s="10">
        <v>0.0</v>
      </c>
      <c r="E77" s="9"/>
      <c r="F77" s="10">
        <v>98340.0</v>
      </c>
      <c r="G77" s="11">
        <f t="shared" si="1"/>
        <v>0</v>
      </c>
      <c r="H77" s="12"/>
      <c r="I77" s="12"/>
      <c r="J77" s="12"/>
      <c r="K77" s="12"/>
      <c r="L77" s="12"/>
    </row>
    <row r="78">
      <c r="A78" s="7" t="s">
        <v>15</v>
      </c>
      <c r="B78" s="8">
        <v>43980.0</v>
      </c>
      <c r="C78" s="10">
        <v>0.0</v>
      </c>
      <c r="D78" s="10">
        <v>0.0</v>
      </c>
      <c r="E78" s="9"/>
      <c r="F78" s="10">
        <v>98340.0</v>
      </c>
      <c r="G78" s="11">
        <f t="shared" si="1"/>
        <v>0</v>
      </c>
      <c r="H78" s="12"/>
      <c r="I78" s="12"/>
      <c r="J78" s="12"/>
      <c r="K78" s="12"/>
      <c r="L78" s="12"/>
    </row>
    <row r="79">
      <c r="A79" s="7" t="s">
        <v>15</v>
      </c>
      <c r="B79" s="8">
        <v>43981.0</v>
      </c>
      <c r="C79" s="10">
        <v>0.0</v>
      </c>
      <c r="D79" s="10">
        <v>0.0</v>
      </c>
      <c r="E79" s="9"/>
      <c r="F79" s="10">
        <v>98340.0</v>
      </c>
      <c r="G79" s="11">
        <f t="shared" si="1"/>
        <v>0</v>
      </c>
      <c r="H79" s="12"/>
      <c r="I79" s="12"/>
      <c r="J79" s="12"/>
      <c r="K79" s="12"/>
      <c r="L79" s="12"/>
    </row>
    <row r="80">
      <c r="A80" s="7" t="s">
        <v>15</v>
      </c>
      <c r="B80" s="8">
        <v>43982.0</v>
      </c>
      <c r="C80" s="10">
        <v>0.0</v>
      </c>
      <c r="D80" s="10">
        <v>0.0</v>
      </c>
      <c r="E80" s="9"/>
      <c r="F80" s="10">
        <v>98340.0</v>
      </c>
      <c r="G80" s="11">
        <f t="shared" si="1"/>
        <v>0</v>
      </c>
      <c r="H80" s="12"/>
      <c r="I80" s="12"/>
      <c r="J80" s="12"/>
      <c r="K80" s="12"/>
      <c r="L80" s="12"/>
    </row>
    <row r="81">
      <c r="A81" s="7" t="s">
        <v>15</v>
      </c>
      <c r="B81" s="8">
        <v>43983.0</v>
      </c>
      <c r="C81" s="10">
        <v>0.0</v>
      </c>
      <c r="D81" s="10">
        <v>0.0</v>
      </c>
      <c r="E81" s="9"/>
      <c r="F81" s="10">
        <v>98340.0</v>
      </c>
      <c r="G81" s="11">
        <f t="shared" si="1"/>
        <v>0</v>
      </c>
      <c r="H81" s="12"/>
      <c r="I81" s="12"/>
      <c r="J81" s="12"/>
      <c r="K81" s="12"/>
      <c r="L81" s="12"/>
    </row>
    <row r="82">
      <c r="A82" s="7" t="s">
        <v>15</v>
      </c>
      <c r="B82" s="8">
        <v>43984.0</v>
      </c>
      <c r="C82" s="10">
        <v>0.0</v>
      </c>
      <c r="D82" s="10">
        <v>0.0</v>
      </c>
      <c r="E82" s="9"/>
      <c r="F82" s="10">
        <v>98340.0</v>
      </c>
      <c r="G82" s="11">
        <f t="shared" si="1"/>
        <v>0</v>
      </c>
      <c r="H82" s="12"/>
      <c r="I82" s="12"/>
      <c r="J82" s="12"/>
      <c r="K82" s="12"/>
      <c r="L82" s="12"/>
    </row>
    <row r="83">
      <c r="A83" s="7" t="s">
        <v>15</v>
      </c>
      <c r="B83" s="8">
        <v>43985.0</v>
      </c>
      <c r="C83" s="10">
        <v>0.0</v>
      </c>
      <c r="D83" s="10">
        <v>0.0</v>
      </c>
      <c r="E83" s="9"/>
      <c r="F83" s="10">
        <v>98340.0</v>
      </c>
      <c r="G83" s="11">
        <f t="shared" si="1"/>
        <v>0</v>
      </c>
      <c r="H83" s="12"/>
      <c r="I83" s="12"/>
      <c r="J83" s="12"/>
      <c r="K83" s="12"/>
      <c r="L83" s="12"/>
    </row>
    <row r="84">
      <c r="A84" s="7" t="s">
        <v>15</v>
      </c>
      <c r="B84" s="8">
        <v>43986.0</v>
      </c>
      <c r="C84" s="10">
        <v>0.0</v>
      </c>
      <c r="D84" s="10">
        <v>0.0</v>
      </c>
      <c r="E84" s="9"/>
      <c r="F84" s="10">
        <v>98340.0</v>
      </c>
      <c r="G84" s="11">
        <f t="shared" si="1"/>
        <v>0</v>
      </c>
      <c r="H84" s="12"/>
      <c r="I84" s="12"/>
      <c r="J84" s="12"/>
      <c r="K84" s="12"/>
      <c r="L84" s="12"/>
    </row>
    <row r="85">
      <c r="A85" s="7" t="s">
        <v>15</v>
      </c>
      <c r="B85" s="8">
        <v>43987.0</v>
      </c>
      <c r="C85" s="10">
        <v>0.0</v>
      </c>
      <c r="D85" s="10">
        <v>0.0</v>
      </c>
      <c r="E85" s="9"/>
      <c r="F85" s="10">
        <v>98340.0</v>
      </c>
      <c r="G85" s="11">
        <f t="shared" si="1"/>
        <v>0</v>
      </c>
      <c r="H85" s="12"/>
      <c r="I85" s="12"/>
      <c r="J85" s="12"/>
      <c r="K85" s="12"/>
      <c r="L85" s="12"/>
    </row>
    <row r="86">
      <c r="A86" s="7" t="s">
        <v>15</v>
      </c>
      <c r="B86" s="8">
        <v>43988.0</v>
      </c>
      <c r="C86" s="10">
        <v>0.0</v>
      </c>
      <c r="D86" s="10">
        <v>0.0</v>
      </c>
      <c r="E86" s="9"/>
      <c r="F86" s="10">
        <v>98340.0</v>
      </c>
      <c r="G86" s="11">
        <f t="shared" si="1"/>
        <v>0</v>
      </c>
      <c r="H86" s="12"/>
      <c r="I86" s="12"/>
      <c r="J86" s="12"/>
      <c r="K86" s="12"/>
      <c r="L86" s="12"/>
    </row>
    <row r="87">
      <c r="A87" s="7" t="s">
        <v>15</v>
      </c>
      <c r="B87" s="8">
        <v>43989.0</v>
      </c>
      <c r="C87" s="10">
        <v>0.0</v>
      </c>
      <c r="D87" s="10">
        <v>0.0</v>
      </c>
      <c r="E87" s="9"/>
      <c r="F87" s="10">
        <v>98340.0</v>
      </c>
      <c r="G87" s="11">
        <f t="shared" si="1"/>
        <v>0</v>
      </c>
      <c r="H87" s="12"/>
      <c r="I87" s="12"/>
      <c r="J87" s="12"/>
      <c r="K87" s="12"/>
      <c r="L87" s="12"/>
    </row>
    <row r="88">
      <c r="A88" s="7" t="s">
        <v>15</v>
      </c>
      <c r="B88" s="8">
        <v>43990.0</v>
      </c>
      <c r="C88" s="10">
        <v>0.0</v>
      </c>
      <c r="D88" s="10">
        <v>0.0</v>
      </c>
      <c r="E88" s="9"/>
      <c r="F88" s="10">
        <v>98340.0</v>
      </c>
      <c r="G88" s="11">
        <f t="shared" si="1"/>
        <v>0</v>
      </c>
      <c r="H88" s="12"/>
      <c r="I88" s="12"/>
      <c r="J88" s="12"/>
      <c r="K88" s="12"/>
      <c r="L88" s="12"/>
    </row>
    <row r="89">
      <c r="A89" s="7" t="s">
        <v>15</v>
      </c>
      <c r="B89" s="8">
        <v>43991.0</v>
      </c>
      <c r="C89" s="10">
        <v>0.0</v>
      </c>
      <c r="D89" s="10">
        <v>0.0</v>
      </c>
      <c r="E89" s="9"/>
      <c r="F89" s="10">
        <v>98340.0</v>
      </c>
      <c r="G89" s="11">
        <f t="shared" si="1"/>
        <v>0</v>
      </c>
      <c r="H89" s="12"/>
      <c r="I89" s="12"/>
      <c r="J89" s="12"/>
      <c r="K89" s="12"/>
      <c r="L89" s="12"/>
    </row>
    <row r="90">
      <c r="A90" s="7" t="s">
        <v>15</v>
      </c>
      <c r="B90" s="8">
        <v>43992.0</v>
      </c>
      <c r="C90" s="10">
        <v>0.0</v>
      </c>
      <c r="D90" s="10">
        <v>0.0</v>
      </c>
      <c r="E90" s="9"/>
      <c r="F90" s="10">
        <v>98340.0</v>
      </c>
      <c r="G90" s="11">
        <f t="shared" si="1"/>
        <v>0</v>
      </c>
      <c r="H90" s="12"/>
      <c r="I90" s="12"/>
      <c r="J90" s="12"/>
      <c r="K90" s="12"/>
      <c r="L90" s="12"/>
    </row>
    <row r="91">
      <c r="A91" s="7" t="s">
        <v>15</v>
      </c>
      <c r="B91" s="8">
        <v>43993.0</v>
      </c>
      <c r="C91" s="10">
        <v>0.0</v>
      </c>
      <c r="D91" s="10">
        <v>0.0</v>
      </c>
      <c r="E91" s="9"/>
      <c r="F91" s="10">
        <v>98340.0</v>
      </c>
      <c r="G91" s="11">
        <f t="shared" si="1"/>
        <v>0</v>
      </c>
      <c r="H91" s="12"/>
      <c r="I91" s="12"/>
      <c r="J91" s="12"/>
      <c r="K91" s="12"/>
      <c r="L91" s="12"/>
    </row>
    <row r="92">
      <c r="A92" s="7" t="s">
        <v>15</v>
      </c>
      <c r="B92" s="8">
        <v>43994.0</v>
      </c>
      <c r="C92" s="10">
        <v>0.0</v>
      </c>
      <c r="D92" s="10">
        <v>0.0</v>
      </c>
      <c r="E92" s="9"/>
      <c r="F92" s="10">
        <v>98340.0</v>
      </c>
      <c r="G92" s="11">
        <f t="shared" si="1"/>
        <v>0</v>
      </c>
      <c r="H92" s="12"/>
      <c r="I92" s="12"/>
      <c r="J92" s="12"/>
      <c r="K92" s="12"/>
      <c r="L92" s="12"/>
    </row>
    <row r="93">
      <c r="A93" s="7" t="s">
        <v>15</v>
      </c>
      <c r="B93" s="8">
        <v>43995.0</v>
      </c>
      <c r="C93" s="10">
        <v>0.0</v>
      </c>
      <c r="D93" s="10">
        <v>0.0</v>
      </c>
      <c r="E93" s="9"/>
      <c r="F93" s="10">
        <v>98340.0</v>
      </c>
      <c r="G93" s="11">
        <f t="shared" si="1"/>
        <v>0</v>
      </c>
      <c r="H93" s="12"/>
      <c r="I93" s="12"/>
      <c r="J93" s="12"/>
      <c r="K93" s="12"/>
      <c r="L93" s="12"/>
    </row>
    <row r="94">
      <c r="A94" s="7" t="s">
        <v>15</v>
      </c>
      <c r="B94" s="8">
        <v>43996.0</v>
      </c>
      <c r="C94" s="10">
        <v>0.0</v>
      </c>
      <c r="D94" s="10">
        <v>0.0</v>
      </c>
      <c r="E94" s="9"/>
      <c r="F94" s="10">
        <v>98340.0</v>
      </c>
      <c r="G94" s="11">
        <f t="shared" si="1"/>
        <v>0</v>
      </c>
      <c r="H94" s="12"/>
      <c r="I94" s="12"/>
      <c r="J94" s="12"/>
      <c r="K94" s="12"/>
      <c r="L94" s="12"/>
    </row>
    <row r="95">
      <c r="A95" s="7" t="s">
        <v>15</v>
      </c>
      <c r="B95" s="8">
        <v>43997.0</v>
      </c>
      <c r="C95" s="10">
        <v>0.0</v>
      </c>
      <c r="D95" s="10">
        <v>0.0</v>
      </c>
      <c r="E95" s="9"/>
      <c r="F95" s="10">
        <v>98340.0</v>
      </c>
      <c r="G95" s="11">
        <f t="shared" si="1"/>
        <v>0</v>
      </c>
      <c r="H95" s="12"/>
      <c r="I95" s="12"/>
      <c r="J95" s="12"/>
      <c r="K95" s="12"/>
      <c r="L95" s="12"/>
    </row>
    <row r="96">
      <c r="A96" s="7" t="s">
        <v>15</v>
      </c>
      <c r="B96" s="8">
        <v>43998.0</v>
      </c>
      <c r="C96" s="10">
        <v>0.0</v>
      </c>
      <c r="D96" s="10">
        <v>0.0</v>
      </c>
      <c r="E96" s="9"/>
      <c r="F96" s="10">
        <v>98340.0</v>
      </c>
      <c r="G96" s="11">
        <f t="shared" si="1"/>
        <v>0</v>
      </c>
      <c r="H96" s="12"/>
      <c r="I96" s="12"/>
      <c r="J96" s="12"/>
      <c r="K96" s="12"/>
      <c r="L96" s="12"/>
    </row>
    <row r="97">
      <c r="A97" s="7" t="s">
        <v>15</v>
      </c>
      <c r="B97" s="8">
        <v>43999.0</v>
      </c>
      <c r="C97" s="10">
        <v>0.0</v>
      </c>
      <c r="D97" s="10">
        <v>0.0</v>
      </c>
      <c r="E97" s="9"/>
      <c r="F97" s="10">
        <v>98340.0</v>
      </c>
      <c r="G97" s="11">
        <f t="shared" si="1"/>
        <v>0</v>
      </c>
      <c r="H97" s="12"/>
      <c r="I97" s="12"/>
      <c r="J97" s="12"/>
      <c r="K97" s="12"/>
      <c r="L97" s="12"/>
    </row>
    <row r="98">
      <c r="A98" s="7" t="s">
        <v>15</v>
      </c>
      <c r="B98" s="8">
        <v>44000.0</v>
      </c>
      <c r="C98" s="10">
        <v>0.0</v>
      </c>
      <c r="D98" s="10">
        <v>0.0</v>
      </c>
      <c r="E98" s="9"/>
      <c r="F98" s="10">
        <v>98340.0</v>
      </c>
      <c r="G98" s="11">
        <f t="shared" si="1"/>
        <v>0</v>
      </c>
      <c r="H98" s="12"/>
      <c r="I98" s="12"/>
      <c r="J98" s="12"/>
      <c r="K98" s="12"/>
      <c r="L98" s="12"/>
    </row>
    <row r="99">
      <c r="A99" s="7" t="s">
        <v>15</v>
      </c>
      <c r="B99" s="8">
        <v>44001.0</v>
      </c>
      <c r="C99" s="10">
        <v>0.0</v>
      </c>
      <c r="D99" s="10">
        <v>0.0</v>
      </c>
      <c r="E99" s="9"/>
      <c r="F99" s="10">
        <v>98340.0</v>
      </c>
      <c r="G99" s="11">
        <f t="shared" si="1"/>
        <v>0</v>
      </c>
      <c r="H99" s="12"/>
      <c r="I99" s="12"/>
      <c r="J99" s="12"/>
      <c r="K99" s="12"/>
      <c r="L99" s="12"/>
    </row>
    <row r="100">
      <c r="A100" s="7" t="s">
        <v>15</v>
      </c>
      <c r="B100" s="8">
        <v>44002.0</v>
      </c>
      <c r="C100" s="10">
        <v>0.0</v>
      </c>
      <c r="D100" s="10">
        <v>0.0</v>
      </c>
      <c r="E100" s="9"/>
      <c r="F100" s="10">
        <v>98340.0</v>
      </c>
      <c r="G100" s="11">
        <f t="shared" si="1"/>
        <v>0</v>
      </c>
      <c r="H100" s="12"/>
      <c r="I100" s="12"/>
      <c r="J100" s="12"/>
      <c r="K100" s="12"/>
      <c r="L100" s="12"/>
    </row>
    <row r="101">
      <c r="A101" s="7" t="s">
        <v>15</v>
      </c>
      <c r="B101" s="8">
        <v>44003.0</v>
      </c>
      <c r="C101" s="10">
        <v>0.0</v>
      </c>
      <c r="D101" s="10">
        <v>0.0</v>
      </c>
      <c r="E101" s="9"/>
      <c r="F101" s="10">
        <v>98340.0</v>
      </c>
      <c r="G101" s="11">
        <f t="shared" si="1"/>
        <v>0</v>
      </c>
      <c r="H101" s="12"/>
      <c r="I101" s="12"/>
      <c r="J101" s="12"/>
      <c r="K101" s="12"/>
      <c r="L101" s="12"/>
    </row>
    <row r="102">
      <c r="A102" s="7" t="s">
        <v>15</v>
      </c>
      <c r="B102" s="8">
        <v>44004.0</v>
      </c>
      <c r="C102" s="10">
        <v>0.0</v>
      </c>
      <c r="D102" s="10">
        <v>0.0</v>
      </c>
      <c r="E102" s="9"/>
      <c r="F102" s="10">
        <v>98340.0</v>
      </c>
      <c r="G102" s="11">
        <f t="shared" si="1"/>
        <v>0</v>
      </c>
      <c r="H102" s="12"/>
      <c r="I102" s="12"/>
      <c r="J102" s="12"/>
      <c r="K102" s="12"/>
      <c r="L102" s="12"/>
    </row>
    <row r="103">
      <c r="A103" s="7" t="s">
        <v>15</v>
      </c>
      <c r="B103" s="8">
        <v>44005.0</v>
      </c>
      <c r="C103" s="10">
        <v>0.0</v>
      </c>
      <c r="D103" s="10">
        <v>0.0</v>
      </c>
      <c r="E103" s="9"/>
      <c r="F103" s="10">
        <v>98340.0</v>
      </c>
      <c r="G103" s="11">
        <f t="shared" si="1"/>
        <v>0</v>
      </c>
      <c r="H103" s="12"/>
      <c r="I103" s="12"/>
      <c r="J103" s="12"/>
      <c r="K103" s="12"/>
      <c r="L103" s="12"/>
    </row>
    <row r="104">
      <c r="A104" s="7" t="s">
        <v>15</v>
      </c>
      <c r="B104" s="8">
        <v>44006.0</v>
      </c>
      <c r="C104" s="10">
        <v>0.0</v>
      </c>
      <c r="D104" s="10">
        <v>0.0</v>
      </c>
      <c r="E104" s="9"/>
      <c r="F104" s="10">
        <v>98340.0</v>
      </c>
      <c r="G104" s="11">
        <f t="shared" si="1"/>
        <v>0</v>
      </c>
      <c r="H104" s="12"/>
      <c r="I104" s="12"/>
      <c r="J104" s="12"/>
      <c r="K104" s="12"/>
      <c r="L104" s="12"/>
    </row>
    <row r="105">
      <c r="A105" s="7" t="s">
        <v>15</v>
      </c>
      <c r="B105" s="8">
        <v>44007.0</v>
      </c>
      <c r="C105" s="10">
        <v>0.0</v>
      </c>
      <c r="D105" s="10">
        <v>0.0</v>
      </c>
      <c r="E105" s="9"/>
      <c r="F105" s="10">
        <v>98340.0</v>
      </c>
      <c r="G105" s="11">
        <f t="shared" si="1"/>
        <v>0</v>
      </c>
      <c r="H105" s="12"/>
      <c r="I105" s="12"/>
      <c r="J105" s="12"/>
      <c r="K105" s="12"/>
      <c r="L105" s="12"/>
    </row>
    <row r="106">
      <c r="A106" s="7" t="s">
        <v>15</v>
      </c>
      <c r="B106" s="8">
        <v>44008.0</v>
      </c>
      <c r="C106" s="10">
        <v>0.0</v>
      </c>
      <c r="D106" s="10">
        <v>0.0</v>
      </c>
      <c r="E106" s="9"/>
      <c r="F106" s="10">
        <v>98340.0</v>
      </c>
      <c r="G106" s="11">
        <f t="shared" si="1"/>
        <v>0</v>
      </c>
      <c r="H106" s="12"/>
      <c r="I106" s="12"/>
      <c r="J106" s="12"/>
      <c r="K106" s="12"/>
      <c r="L106" s="12"/>
    </row>
    <row r="107">
      <c r="A107" s="7" t="s">
        <v>15</v>
      </c>
      <c r="B107" s="8">
        <v>44009.0</v>
      </c>
      <c r="C107" s="10">
        <v>1.286</v>
      </c>
      <c r="D107" s="10">
        <v>0.0</v>
      </c>
      <c r="E107" s="9"/>
      <c r="F107" s="10">
        <v>98340.0</v>
      </c>
      <c r="G107" s="11">
        <f t="shared" si="1"/>
        <v>0</v>
      </c>
      <c r="H107" s="12"/>
      <c r="I107" s="12"/>
      <c r="J107" s="12"/>
      <c r="K107" s="12"/>
      <c r="L107" s="12"/>
    </row>
    <row r="108">
      <c r="A108" s="7" t="s">
        <v>15</v>
      </c>
      <c r="B108" s="8">
        <v>44010.0</v>
      </c>
      <c r="C108" s="10">
        <v>8.429</v>
      </c>
      <c r="D108" s="10">
        <v>0.0</v>
      </c>
      <c r="E108" s="9"/>
      <c r="F108" s="10">
        <v>98340.0</v>
      </c>
      <c r="G108" s="11">
        <f t="shared" si="1"/>
        <v>0</v>
      </c>
      <c r="H108" s="12"/>
      <c r="I108" s="12"/>
      <c r="J108" s="12"/>
      <c r="K108" s="12"/>
      <c r="L108" s="12"/>
    </row>
    <row r="109">
      <c r="A109" s="7" t="s">
        <v>15</v>
      </c>
      <c r="B109" s="8">
        <v>44011.0</v>
      </c>
      <c r="C109" s="10">
        <v>9.429</v>
      </c>
      <c r="D109" s="10">
        <v>0.0</v>
      </c>
      <c r="E109" s="9"/>
      <c r="F109" s="10">
        <v>98340.0</v>
      </c>
      <c r="G109" s="11">
        <f t="shared" si="1"/>
        <v>0</v>
      </c>
      <c r="H109" s="12"/>
      <c r="I109" s="12"/>
      <c r="J109" s="12"/>
      <c r="K109" s="12"/>
      <c r="L109" s="12"/>
    </row>
    <row r="110">
      <c r="A110" s="7" t="s">
        <v>15</v>
      </c>
      <c r="B110" s="8">
        <v>44012.0</v>
      </c>
      <c r="C110" s="10">
        <v>10.0</v>
      </c>
      <c r="D110" s="10">
        <v>0.0</v>
      </c>
      <c r="E110" s="9"/>
      <c r="F110" s="10">
        <v>98340.0</v>
      </c>
      <c r="G110" s="11">
        <f t="shared" si="1"/>
        <v>0</v>
      </c>
      <c r="H110" s="12"/>
      <c r="I110" s="12"/>
      <c r="J110" s="12"/>
      <c r="K110" s="12"/>
      <c r="L110" s="12"/>
    </row>
    <row r="111">
      <c r="A111" s="7" t="s">
        <v>15</v>
      </c>
      <c r="B111" s="8">
        <v>44013.0</v>
      </c>
      <c r="C111" s="10">
        <v>10.0</v>
      </c>
      <c r="D111" s="10">
        <v>0.0</v>
      </c>
      <c r="E111" s="9"/>
      <c r="F111" s="10">
        <v>98340.0</v>
      </c>
      <c r="G111" s="11">
        <f t="shared" si="1"/>
        <v>0</v>
      </c>
      <c r="H111" s="12"/>
      <c r="I111" s="12"/>
      <c r="J111" s="12"/>
      <c r="K111" s="12"/>
      <c r="L111" s="12"/>
    </row>
    <row r="112">
      <c r="A112" s="7" t="s">
        <v>15</v>
      </c>
      <c r="B112" s="8">
        <v>44014.0</v>
      </c>
      <c r="C112" s="10">
        <v>10.0</v>
      </c>
      <c r="D112" s="10">
        <v>0.0</v>
      </c>
      <c r="E112" s="9"/>
      <c r="F112" s="10">
        <v>98340.0</v>
      </c>
      <c r="G112" s="11">
        <f t="shared" si="1"/>
        <v>0</v>
      </c>
      <c r="H112" s="12"/>
      <c r="I112" s="12"/>
      <c r="J112" s="12"/>
      <c r="K112" s="12"/>
      <c r="L112" s="12"/>
    </row>
    <row r="113">
      <c r="A113" s="7" t="s">
        <v>15</v>
      </c>
      <c r="B113" s="8">
        <v>44015.0</v>
      </c>
      <c r="C113" s="10">
        <v>10.0</v>
      </c>
      <c r="D113" s="10">
        <v>0.0</v>
      </c>
      <c r="E113" s="9"/>
      <c r="F113" s="10">
        <v>98340.0</v>
      </c>
      <c r="G113" s="11">
        <f t="shared" si="1"/>
        <v>0</v>
      </c>
      <c r="H113" s="12"/>
      <c r="I113" s="12"/>
      <c r="J113" s="12"/>
      <c r="K113" s="12"/>
      <c r="L113" s="12"/>
    </row>
    <row r="114">
      <c r="A114" s="7" t="s">
        <v>15</v>
      </c>
      <c r="B114" s="8">
        <v>44016.0</v>
      </c>
      <c r="C114" s="10">
        <v>8.714</v>
      </c>
      <c r="D114" s="10">
        <v>0.0</v>
      </c>
      <c r="E114" s="9"/>
      <c r="F114" s="10">
        <v>98340.0</v>
      </c>
      <c r="G114" s="11">
        <f t="shared" si="1"/>
        <v>0</v>
      </c>
      <c r="H114" s="12"/>
      <c r="I114" s="12"/>
      <c r="J114" s="12"/>
      <c r="K114" s="12"/>
      <c r="L114" s="12"/>
    </row>
    <row r="115">
      <c r="A115" s="7" t="s">
        <v>15</v>
      </c>
      <c r="B115" s="8">
        <v>44017.0</v>
      </c>
      <c r="C115" s="10">
        <v>1.571</v>
      </c>
      <c r="D115" s="10">
        <v>0.0</v>
      </c>
      <c r="E115" s="9"/>
      <c r="F115" s="10">
        <v>98340.0</v>
      </c>
      <c r="G115" s="11">
        <f t="shared" si="1"/>
        <v>0</v>
      </c>
      <c r="H115" s="12"/>
      <c r="I115" s="12"/>
      <c r="J115" s="12"/>
      <c r="K115" s="12"/>
      <c r="L115" s="12"/>
    </row>
    <row r="116">
      <c r="A116" s="7" t="s">
        <v>15</v>
      </c>
      <c r="B116" s="8">
        <v>44018.0</v>
      </c>
      <c r="C116" s="10">
        <v>0.571</v>
      </c>
      <c r="D116" s="10">
        <v>0.0</v>
      </c>
      <c r="E116" s="9"/>
      <c r="F116" s="10">
        <v>98340.0</v>
      </c>
      <c r="G116" s="11">
        <f t="shared" si="1"/>
        <v>0</v>
      </c>
      <c r="H116" s="12"/>
      <c r="I116" s="12"/>
      <c r="J116" s="12"/>
      <c r="K116" s="12"/>
      <c r="L116" s="12"/>
    </row>
    <row r="117">
      <c r="A117" s="7" t="s">
        <v>15</v>
      </c>
      <c r="B117" s="8">
        <v>44019.0</v>
      </c>
      <c r="C117" s="10">
        <v>0.0</v>
      </c>
      <c r="D117" s="10">
        <v>0.0</v>
      </c>
      <c r="E117" s="9"/>
      <c r="F117" s="10">
        <v>98340.0</v>
      </c>
      <c r="G117" s="11">
        <f t="shared" si="1"/>
        <v>0</v>
      </c>
      <c r="H117" s="12"/>
      <c r="I117" s="12"/>
      <c r="J117" s="12"/>
      <c r="K117" s="12"/>
      <c r="L117" s="12"/>
    </row>
    <row r="118">
      <c r="A118" s="7" t="s">
        <v>15</v>
      </c>
      <c r="B118" s="8">
        <v>44020.0</v>
      </c>
      <c r="C118" s="10">
        <v>1.429</v>
      </c>
      <c r="D118" s="10">
        <v>0.0</v>
      </c>
      <c r="E118" s="9"/>
      <c r="F118" s="10">
        <v>98340.0</v>
      </c>
      <c r="G118" s="11">
        <f t="shared" si="1"/>
        <v>0</v>
      </c>
      <c r="H118" s="12"/>
      <c r="I118" s="12"/>
      <c r="J118" s="12"/>
      <c r="K118" s="12"/>
      <c r="L118" s="12"/>
    </row>
    <row r="119">
      <c r="A119" s="7" t="s">
        <v>15</v>
      </c>
      <c r="B119" s="8">
        <v>44021.0</v>
      </c>
      <c r="C119" s="10">
        <v>1.857</v>
      </c>
      <c r="D119" s="10">
        <v>0.0</v>
      </c>
      <c r="E119" s="9"/>
      <c r="F119" s="10">
        <v>98340.0</v>
      </c>
      <c r="G119" s="11">
        <f t="shared" si="1"/>
        <v>0</v>
      </c>
      <c r="H119" s="12"/>
      <c r="I119" s="12"/>
      <c r="J119" s="12"/>
      <c r="K119" s="12"/>
      <c r="L119" s="12"/>
    </row>
    <row r="120">
      <c r="A120" s="7" t="s">
        <v>15</v>
      </c>
      <c r="B120" s="8">
        <v>44022.0</v>
      </c>
      <c r="C120" s="10">
        <v>2.714</v>
      </c>
      <c r="D120" s="10">
        <v>0.0</v>
      </c>
      <c r="E120" s="9"/>
      <c r="F120" s="10">
        <v>98340.0</v>
      </c>
      <c r="G120" s="11">
        <f t="shared" si="1"/>
        <v>0</v>
      </c>
      <c r="H120" s="12"/>
      <c r="I120" s="12"/>
      <c r="J120" s="12"/>
      <c r="K120" s="12"/>
      <c r="L120" s="12"/>
    </row>
    <row r="121">
      <c r="A121" s="7" t="s">
        <v>15</v>
      </c>
      <c r="B121" s="8">
        <v>44023.0</v>
      </c>
      <c r="C121" s="10">
        <v>2.714</v>
      </c>
      <c r="D121" s="10">
        <v>0.0</v>
      </c>
      <c r="E121" s="9"/>
      <c r="F121" s="10">
        <v>98340.0</v>
      </c>
      <c r="G121" s="11">
        <f t="shared" si="1"/>
        <v>0</v>
      </c>
      <c r="H121" s="12"/>
      <c r="I121" s="12"/>
      <c r="J121" s="12"/>
      <c r="K121" s="12"/>
      <c r="L121" s="12"/>
    </row>
    <row r="122">
      <c r="A122" s="7" t="s">
        <v>15</v>
      </c>
      <c r="B122" s="8">
        <v>44024.0</v>
      </c>
      <c r="C122" s="10">
        <v>2.714</v>
      </c>
      <c r="D122" s="10">
        <v>0.0</v>
      </c>
      <c r="E122" s="9"/>
      <c r="F122" s="10">
        <v>98340.0</v>
      </c>
      <c r="G122" s="11">
        <f t="shared" si="1"/>
        <v>0</v>
      </c>
      <c r="H122" s="12"/>
      <c r="I122" s="12"/>
      <c r="J122" s="12"/>
      <c r="K122" s="12"/>
      <c r="L122" s="12"/>
    </row>
    <row r="123">
      <c r="A123" s="7" t="s">
        <v>15</v>
      </c>
      <c r="B123" s="8">
        <v>44025.0</v>
      </c>
      <c r="C123" s="10">
        <v>2.714</v>
      </c>
      <c r="D123" s="10">
        <v>0.0</v>
      </c>
      <c r="E123" s="9"/>
      <c r="F123" s="10">
        <v>98340.0</v>
      </c>
      <c r="G123" s="11">
        <f t="shared" si="1"/>
        <v>0</v>
      </c>
      <c r="H123" s="12"/>
      <c r="I123" s="12"/>
      <c r="J123" s="12"/>
      <c r="K123" s="12"/>
      <c r="L123" s="12"/>
    </row>
    <row r="124">
      <c r="A124" s="7" t="s">
        <v>15</v>
      </c>
      <c r="B124" s="8">
        <v>44026.0</v>
      </c>
      <c r="C124" s="10">
        <v>2.714</v>
      </c>
      <c r="D124" s="10">
        <v>0.0</v>
      </c>
      <c r="E124" s="9"/>
      <c r="F124" s="10">
        <v>98340.0</v>
      </c>
      <c r="G124" s="11">
        <f t="shared" si="1"/>
        <v>0</v>
      </c>
      <c r="H124" s="12"/>
      <c r="I124" s="12"/>
      <c r="J124" s="12"/>
      <c r="K124" s="12"/>
      <c r="L124" s="12"/>
    </row>
    <row r="125">
      <c r="A125" s="7" t="s">
        <v>15</v>
      </c>
      <c r="B125" s="8">
        <v>44027.0</v>
      </c>
      <c r="C125" s="10">
        <v>1.286</v>
      </c>
      <c r="D125" s="10">
        <v>0.0</v>
      </c>
      <c r="E125" s="9"/>
      <c r="F125" s="10">
        <v>98340.0</v>
      </c>
      <c r="G125" s="11">
        <f t="shared" si="1"/>
        <v>0</v>
      </c>
      <c r="H125" s="12"/>
      <c r="I125" s="12"/>
      <c r="J125" s="12"/>
      <c r="K125" s="12"/>
      <c r="L125" s="12"/>
    </row>
    <row r="126">
      <c r="A126" s="7" t="s">
        <v>15</v>
      </c>
      <c r="B126" s="8">
        <v>44028.0</v>
      </c>
      <c r="C126" s="10">
        <v>2.0</v>
      </c>
      <c r="D126" s="10">
        <v>0.0</v>
      </c>
      <c r="E126" s="9"/>
      <c r="F126" s="10">
        <v>98340.0</v>
      </c>
      <c r="G126" s="11">
        <f t="shared" si="1"/>
        <v>0</v>
      </c>
      <c r="H126" s="12"/>
      <c r="I126" s="12"/>
      <c r="J126" s="12"/>
      <c r="K126" s="12"/>
      <c r="L126" s="12"/>
    </row>
    <row r="127">
      <c r="A127" s="7" t="s">
        <v>15</v>
      </c>
      <c r="B127" s="8">
        <v>44029.0</v>
      </c>
      <c r="C127" s="10">
        <v>1.143</v>
      </c>
      <c r="D127" s="10">
        <v>0.0</v>
      </c>
      <c r="E127" s="9"/>
      <c r="F127" s="10">
        <v>98340.0</v>
      </c>
      <c r="G127" s="11">
        <f t="shared" si="1"/>
        <v>0</v>
      </c>
      <c r="H127" s="12"/>
      <c r="I127" s="12"/>
      <c r="J127" s="12"/>
      <c r="K127" s="12"/>
      <c r="L127" s="12"/>
    </row>
    <row r="128">
      <c r="A128" s="7" t="s">
        <v>15</v>
      </c>
      <c r="B128" s="8">
        <v>44030.0</v>
      </c>
      <c r="C128" s="10">
        <v>1.143</v>
      </c>
      <c r="D128" s="10">
        <v>0.0</v>
      </c>
      <c r="E128" s="9"/>
      <c r="F128" s="10">
        <v>98340.0</v>
      </c>
      <c r="G128" s="11">
        <f t="shared" si="1"/>
        <v>0</v>
      </c>
      <c r="H128" s="12"/>
      <c r="I128" s="12"/>
      <c r="J128" s="12"/>
      <c r="K128" s="12"/>
      <c r="L128" s="12"/>
    </row>
    <row r="129">
      <c r="A129" s="7" t="s">
        <v>15</v>
      </c>
      <c r="B129" s="8">
        <v>44031.0</v>
      </c>
      <c r="C129" s="10">
        <v>1.143</v>
      </c>
      <c r="D129" s="10">
        <v>0.0</v>
      </c>
      <c r="E129" s="9"/>
      <c r="F129" s="10">
        <v>98340.0</v>
      </c>
      <c r="G129" s="11">
        <f t="shared" si="1"/>
        <v>0</v>
      </c>
      <c r="H129" s="12"/>
      <c r="I129" s="12"/>
      <c r="J129" s="12"/>
      <c r="K129" s="12"/>
      <c r="L129" s="12"/>
    </row>
    <row r="130">
      <c r="A130" s="7" t="s">
        <v>15</v>
      </c>
      <c r="B130" s="8">
        <v>44032.0</v>
      </c>
      <c r="C130" s="10">
        <v>1.143</v>
      </c>
      <c r="D130" s="10">
        <v>0.0</v>
      </c>
      <c r="E130" s="9"/>
      <c r="F130" s="10">
        <v>98340.0</v>
      </c>
      <c r="G130" s="11">
        <f t="shared" si="1"/>
        <v>0</v>
      </c>
      <c r="H130" s="12"/>
      <c r="I130" s="12"/>
      <c r="J130" s="12"/>
      <c r="K130" s="12"/>
      <c r="L130" s="12"/>
    </row>
    <row r="131">
      <c r="A131" s="7" t="s">
        <v>15</v>
      </c>
      <c r="B131" s="8">
        <v>44033.0</v>
      </c>
      <c r="C131" s="10">
        <v>1.143</v>
      </c>
      <c r="D131" s="10">
        <v>0.0</v>
      </c>
      <c r="E131" s="9"/>
      <c r="F131" s="10">
        <v>98340.0</v>
      </c>
      <c r="G131" s="11">
        <f t="shared" si="1"/>
        <v>0</v>
      </c>
      <c r="H131" s="12"/>
      <c r="I131" s="12"/>
      <c r="J131" s="12"/>
      <c r="K131" s="12"/>
      <c r="L131" s="12"/>
    </row>
    <row r="132">
      <c r="A132" s="7" t="s">
        <v>15</v>
      </c>
      <c r="B132" s="8">
        <v>44034.0</v>
      </c>
      <c r="C132" s="10">
        <v>1.143</v>
      </c>
      <c r="D132" s="10">
        <v>0.0</v>
      </c>
      <c r="E132" s="9"/>
      <c r="F132" s="10">
        <v>98340.0</v>
      </c>
      <c r="G132" s="11">
        <f t="shared" si="1"/>
        <v>0</v>
      </c>
      <c r="H132" s="12"/>
      <c r="I132" s="12"/>
      <c r="J132" s="12"/>
      <c r="K132" s="12"/>
      <c r="L132" s="12"/>
    </row>
    <row r="133">
      <c r="A133" s="7" t="s">
        <v>15</v>
      </c>
      <c r="B133" s="8">
        <v>44035.0</v>
      </c>
      <c r="C133" s="10">
        <v>0.0</v>
      </c>
      <c r="D133" s="10">
        <v>0.0</v>
      </c>
      <c r="E133" s="9"/>
      <c r="F133" s="10">
        <v>98340.0</v>
      </c>
      <c r="G133" s="11">
        <f t="shared" si="1"/>
        <v>0</v>
      </c>
      <c r="H133" s="12"/>
      <c r="I133" s="12"/>
      <c r="J133" s="12"/>
      <c r="K133" s="12"/>
      <c r="L133" s="12"/>
    </row>
    <row r="134">
      <c r="A134" s="7" t="s">
        <v>15</v>
      </c>
      <c r="B134" s="8">
        <v>44036.0</v>
      </c>
      <c r="C134" s="10">
        <v>0.0</v>
      </c>
      <c r="D134" s="10">
        <v>0.0</v>
      </c>
      <c r="E134" s="9"/>
      <c r="F134" s="10">
        <v>98340.0</v>
      </c>
      <c r="G134" s="11">
        <f t="shared" si="1"/>
        <v>0</v>
      </c>
      <c r="H134" s="12"/>
      <c r="I134" s="12"/>
      <c r="J134" s="12"/>
      <c r="K134" s="12"/>
      <c r="L134" s="12"/>
    </row>
    <row r="135">
      <c r="A135" s="7" t="s">
        <v>15</v>
      </c>
      <c r="B135" s="8">
        <v>44037.0</v>
      </c>
      <c r="C135" s="10">
        <v>0.857</v>
      </c>
      <c r="D135" s="10">
        <v>0.0</v>
      </c>
      <c r="E135" s="9"/>
      <c r="F135" s="10">
        <v>98340.0</v>
      </c>
      <c r="G135" s="11">
        <f t="shared" si="1"/>
        <v>0</v>
      </c>
      <c r="H135" s="12"/>
      <c r="I135" s="12"/>
      <c r="J135" s="12"/>
      <c r="K135" s="12"/>
      <c r="L135" s="12"/>
    </row>
    <row r="136">
      <c r="A136" s="7" t="s">
        <v>15</v>
      </c>
      <c r="B136" s="8">
        <v>44038.0</v>
      </c>
      <c r="C136" s="10">
        <v>0.857</v>
      </c>
      <c r="D136" s="10">
        <v>0.0</v>
      </c>
      <c r="E136" s="9"/>
      <c r="F136" s="10">
        <v>98340.0</v>
      </c>
      <c r="G136" s="11">
        <f t="shared" si="1"/>
        <v>0</v>
      </c>
      <c r="H136" s="12"/>
      <c r="I136" s="12"/>
      <c r="J136" s="12"/>
      <c r="K136" s="12"/>
      <c r="L136" s="12"/>
    </row>
    <row r="137">
      <c r="A137" s="7" t="s">
        <v>15</v>
      </c>
      <c r="B137" s="8">
        <v>44039.0</v>
      </c>
      <c r="C137" s="10">
        <v>0.857</v>
      </c>
      <c r="D137" s="10">
        <v>0.0</v>
      </c>
      <c r="E137" s="9"/>
      <c r="F137" s="10">
        <v>98340.0</v>
      </c>
      <c r="G137" s="11">
        <f t="shared" si="1"/>
        <v>0</v>
      </c>
      <c r="H137" s="12"/>
      <c r="I137" s="12"/>
      <c r="J137" s="12"/>
      <c r="K137" s="12"/>
      <c r="L137" s="12"/>
    </row>
    <row r="138">
      <c r="A138" s="7" t="s">
        <v>15</v>
      </c>
      <c r="B138" s="8">
        <v>44040.0</v>
      </c>
      <c r="C138" s="10">
        <v>0.857</v>
      </c>
      <c r="D138" s="10">
        <v>0.0</v>
      </c>
      <c r="E138" s="9"/>
      <c r="F138" s="10">
        <v>98340.0</v>
      </c>
      <c r="G138" s="11">
        <f t="shared" si="1"/>
        <v>0</v>
      </c>
      <c r="H138" s="12"/>
      <c r="I138" s="12"/>
      <c r="J138" s="12"/>
      <c r="K138" s="12"/>
      <c r="L138" s="12"/>
    </row>
    <row r="139">
      <c r="A139" s="7" t="s">
        <v>15</v>
      </c>
      <c r="B139" s="8">
        <v>44041.0</v>
      </c>
      <c r="C139" s="10">
        <v>0.857</v>
      </c>
      <c r="D139" s="10">
        <v>0.0</v>
      </c>
      <c r="E139" s="9"/>
      <c r="F139" s="10">
        <v>98340.0</v>
      </c>
      <c r="G139" s="11">
        <f t="shared" si="1"/>
        <v>0</v>
      </c>
      <c r="H139" s="12"/>
      <c r="I139" s="12"/>
      <c r="J139" s="12"/>
      <c r="K139" s="12"/>
      <c r="L139" s="12"/>
    </row>
    <row r="140">
      <c r="A140" s="7" t="s">
        <v>15</v>
      </c>
      <c r="B140" s="8">
        <v>44042.0</v>
      </c>
      <c r="C140" s="10">
        <v>0.857</v>
      </c>
      <c r="D140" s="10">
        <v>0.0</v>
      </c>
      <c r="E140" s="9"/>
      <c r="F140" s="10">
        <v>98340.0</v>
      </c>
      <c r="G140" s="11">
        <f t="shared" si="1"/>
        <v>0</v>
      </c>
      <c r="H140" s="12"/>
      <c r="I140" s="12"/>
      <c r="J140" s="12"/>
      <c r="K140" s="12"/>
      <c r="L140" s="12"/>
    </row>
    <row r="141">
      <c r="A141" s="7" t="s">
        <v>15</v>
      </c>
      <c r="B141" s="8">
        <v>44043.0</v>
      </c>
      <c r="C141" s="10">
        <v>0.857</v>
      </c>
      <c r="D141" s="10">
        <v>0.0</v>
      </c>
      <c r="E141" s="9"/>
      <c r="F141" s="10">
        <v>98340.0</v>
      </c>
      <c r="G141" s="11">
        <f t="shared" si="1"/>
        <v>0</v>
      </c>
      <c r="H141" s="12"/>
      <c r="I141" s="12"/>
      <c r="J141" s="12"/>
      <c r="K141" s="12"/>
      <c r="L141" s="12"/>
    </row>
    <row r="142">
      <c r="A142" s="7" t="s">
        <v>15</v>
      </c>
      <c r="B142" s="8">
        <v>44044.0</v>
      </c>
      <c r="C142" s="10">
        <v>0.0</v>
      </c>
      <c r="D142" s="10">
        <v>0.0</v>
      </c>
      <c r="E142" s="9"/>
      <c r="F142" s="10">
        <v>98340.0</v>
      </c>
      <c r="G142" s="11">
        <f t="shared" si="1"/>
        <v>0</v>
      </c>
      <c r="H142" s="12"/>
      <c r="I142" s="12"/>
      <c r="J142" s="12"/>
      <c r="K142" s="12"/>
      <c r="L142" s="12"/>
    </row>
    <row r="143">
      <c r="A143" s="7" t="s">
        <v>15</v>
      </c>
      <c r="B143" s="8">
        <v>44045.0</v>
      </c>
      <c r="C143" s="10">
        <v>0.0</v>
      </c>
      <c r="D143" s="10">
        <v>0.0</v>
      </c>
      <c r="E143" s="9"/>
      <c r="F143" s="10">
        <v>98340.0</v>
      </c>
      <c r="G143" s="11">
        <f t="shared" si="1"/>
        <v>0</v>
      </c>
      <c r="H143" s="12"/>
      <c r="I143" s="12"/>
      <c r="J143" s="12"/>
      <c r="K143" s="12"/>
      <c r="L143" s="12"/>
    </row>
    <row r="144">
      <c r="A144" s="7" t="s">
        <v>15</v>
      </c>
      <c r="B144" s="8">
        <v>44046.0</v>
      </c>
      <c r="C144" s="10">
        <v>0.0</v>
      </c>
      <c r="D144" s="10">
        <v>0.0</v>
      </c>
      <c r="E144" s="9"/>
      <c r="F144" s="10">
        <v>98340.0</v>
      </c>
      <c r="G144" s="11">
        <f t="shared" si="1"/>
        <v>0</v>
      </c>
      <c r="H144" s="12"/>
      <c r="I144" s="12"/>
      <c r="J144" s="12"/>
      <c r="K144" s="12"/>
      <c r="L144" s="12"/>
    </row>
    <row r="145">
      <c r="A145" s="7" t="s">
        <v>15</v>
      </c>
      <c r="B145" s="8">
        <v>44047.0</v>
      </c>
      <c r="C145" s="10">
        <v>0.0</v>
      </c>
      <c r="D145" s="10">
        <v>0.0</v>
      </c>
      <c r="E145" s="9"/>
      <c r="F145" s="10">
        <v>98340.0</v>
      </c>
      <c r="G145" s="11">
        <f t="shared" si="1"/>
        <v>0</v>
      </c>
      <c r="H145" s="12"/>
      <c r="I145" s="12"/>
      <c r="J145" s="12"/>
      <c r="K145" s="12"/>
      <c r="L145" s="12"/>
    </row>
    <row r="146">
      <c r="A146" s="7" t="s">
        <v>15</v>
      </c>
      <c r="B146" s="8">
        <v>44048.0</v>
      </c>
      <c r="C146" s="10">
        <v>1.714</v>
      </c>
      <c r="D146" s="10">
        <v>0.0</v>
      </c>
      <c r="E146" s="9"/>
      <c r="F146" s="10">
        <v>98340.0</v>
      </c>
      <c r="G146" s="11">
        <f t="shared" si="1"/>
        <v>0</v>
      </c>
      <c r="H146" s="12"/>
      <c r="I146" s="12"/>
      <c r="J146" s="12"/>
      <c r="K146" s="12"/>
      <c r="L146" s="12"/>
    </row>
    <row r="147">
      <c r="A147" s="7" t="s">
        <v>15</v>
      </c>
      <c r="B147" s="8">
        <v>44049.0</v>
      </c>
      <c r="C147" s="10">
        <v>1.714</v>
      </c>
      <c r="D147" s="10">
        <v>0.0</v>
      </c>
      <c r="E147" s="9"/>
      <c r="F147" s="10">
        <v>98340.0</v>
      </c>
      <c r="G147" s="11">
        <f t="shared" si="1"/>
        <v>0</v>
      </c>
      <c r="H147" s="12"/>
      <c r="I147" s="12"/>
      <c r="J147" s="12"/>
      <c r="K147" s="12"/>
      <c r="L147" s="12"/>
    </row>
    <row r="148">
      <c r="A148" s="7" t="s">
        <v>15</v>
      </c>
      <c r="B148" s="8">
        <v>44050.0</v>
      </c>
      <c r="C148" s="10">
        <v>1.714</v>
      </c>
      <c r="D148" s="10">
        <v>0.0</v>
      </c>
      <c r="E148" s="9"/>
      <c r="F148" s="10">
        <v>98340.0</v>
      </c>
      <c r="G148" s="11">
        <f t="shared" si="1"/>
        <v>0</v>
      </c>
      <c r="H148" s="12"/>
      <c r="I148" s="12"/>
      <c r="J148" s="12"/>
      <c r="K148" s="12"/>
      <c r="L148" s="12"/>
    </row>
    <row r="149">
      <c r="A149" s="7" t="s">
        <v>15</v>
      </c>
      <c r="B149" s="8">
        <v>44051.0</v>
      </c>
      <c r="C149" s="10">
        <v>1.714</v>
      </c>
      <c r="D149" s="10">
        <v>0.0</v>
      </c>
      <c r="E149" s="9"/>
      <c r="F149" s="10">
        <v>98340.0</v>
      </c>
      <c r="G149" s="11">
        <f t="shared" si="1"/>
        <v>0</v>
      </c>
      <c r="H149" s="12"/>
      <c r="I149" s="12"/>
      <c r="J149" s="12"/>
      <c r="K149" s="12"/>
      <c r="L149" s="12"/>
    </row>
    <row r="150">
      <c r="A150" s="7" t="s">
        <v>15</v>
      </c>
      <c r="B150" s="8">
        <v>44052.0</v>
      </c>
      <c r="C150" s="10">
        <v>1.714</v>
      </c>
      <c r="D150" s="10">
        <v>0.0</v>
      </c>
      <c r="E150" s="9"/>
      <c r="F150" s="10">
        <v>98340.0</v>
      </c>
      <c r="G150" s="11">
        <f t="shared" si="1"/>
        <v>0</v>
      </c>
      <c r="H150" s="12"/>
      <c r="I150" s="12"/>
      <c r="J150" s="12"/>
      <c r="K150" s="12"/>
      <c r="L150" s="12"/>
    </row>
    <row r="151">
      <c r="A151" s="7" t="s">
        <v>15</v>
      </c>
      <c r="B151" s="8">
        <v>44053.0</v>
      </c>
      <c r="C151" s="10">
        <v>1.714</v>
      </c>
      <c r="D151" s="10">
        <v>0.0</v>
      </c>
      <c r="E151" s="9"/>
      <c r="F151" s="10">
        <v>98340.0</v>
      </c>
      <c r="G151" s="11">
        <f t="shared" si="1"/>
        <v>0</v>
      </c>
      <c r="H151" s="12"/>
      <c r="I151" s="12"/>
      <c r="J151" s="12"/>
      <c r="K151" s="12"/>
      <c r="L151" s="12"/>
    </row>
    <row r="152">
      <c r="A152" s="7" t="s">
        <v>15</v>
      </c>
      <c r="B152" s="8">
        <v>44054.0</v>
      </c>
      <c r="C152" s="10">
        <v>1.857</v>
      </c>
      <c r="D152" s="10">
        <v>0.0</v>
      </c>
      <c r="E152" s="9"/>
      <c r="F152" s="10">
        <v>98340.0</v>
      </c>
      <c r="G152" s="11">
        <f t="shared" si="1"/>
        <v>0</v>
      </c>
      <c r="H152" s="12"/>
      <c r="I152" s="12"/>
      <c r="J152" s="12"/>
      <c r="K152" s="12"/>
      <c r="L152" s="12"/>
    </row>
    <row r="153">
      <c r="A153" s="7" t="s">
        <v>15</v>
      </c>
      <c r="B153" s="8">
        <v>44055.0</v>
      </c>
      <c r="C153" s="10">
        <v>0.143</v>
      </c>
      <c r="D153" s="10">
        <v>0.0</v>
      </c>
      <c r="E153" s="9"/>
      <c r="F153" s="10">
        <v>98340.0</v>
      </c>
      <c r="G153" s="11">
        <f t="shared" si="1"/>
        <v>0</v>
      </c>
      <c r="H153" s="12"/>
      <c r="I153" s="12"/>
      <c r="J153" s="12"/>
      <c r="K153" s="12"/>
      <c r="L153" s="12"/>
    </row>
    <row r="154">
      <c r="A154" s="7" t="s">
        <v>15</v>
      </c>
      <c r="B154" s="8">
        <v>44056.0</v>
      </c>
      <c r="C154" s="10">
        <v>0.143</v>
      </c>
      <c r="D154" s="10">
        <v>0.0</v>
      </c>
      <c r="E154" s="9"/>
      <c r="F154" s="10">
        <v>98340.0</v>
      </c>
      <c r="G154" s="11">
        <f t="shared" si="1"/>
        <v>0</v>
      </c>
      <c r="H154" s="12"/>
      <c r="I154" s="12"/>
      <c r="J154" s="12"/>
      <c r="K154" s="12"/>
      <c r="L154" s="12"/>
    </row>
    <row r="155">
      <c r="A155" s="7" t="s">
        <v>15</v>
      </c>
      <c r="B155" s="8">
        <v>44057.0</v>
      </c>
      <c r="C155" s="10">
        <v>0.143</v>
      </c>
      <c r="D155" s="10">
        <v>0.0</v>
      </c>
      <c r="E155" s="9"/>
      <c r="F155" s="10">
        <v>98340.0</v>
      </c>
      <c r="G155" s="11">
        <f t="shared" si="1"/>
        <v>0</v>
      </c>
      <c r="H155" s="12"/>
      <c r="I155" s="12"/>
      <c r="J155" s="12"/>
      <c r="K155" s="12"/>
      <c r="L155" s="12"/>
    </row>
    <row r="156">
      <c r="A156" s="7" t="s">
        <v>15</v>
      </c>
      <c r="B156" s="8">
        <v>44058.0</v>
      </c>
      <c r="C156" s="10">
        <v>0.143</v>
      </c>
      <c r="D156" s="10">
        <v>0.0</v>
      </c>
      <c r="E156" s="9"/>
      <c r="F156" s="10">
        <v>98340.0</v>
      </c>
      <c r="G156" s="11">
        <f t="shared" si="1"/>
        <v>0</v>
      </c>
      <c r="H156" s="12"/>
      <c r="I156" s="12"/>
      <c r="J156" s="12"/>
      <c r="K156" s="12"/>
      <c r="L156" s="12"/>
    </row>
    <row r="157">
      <c r="A157" s="7" t="s">
        <v>15</v>
      </c>
      <c r="B157" s="8">
        <v>44059.0</v>
      </c>
      <c r="C157" s="10">
        <v>0.143</v>
      </c>
      <c r="D157" s="10">
        <v>0.0</v>
      </c>
      <c r="E157" s="9"/>
      <c r="F157" s="10">
        <v>98340.0</v>
      </c>
      <c r="G157" s="11">
        <f t="shared" si="1"/>
        <v>0</v>
      </c>
      <c r="H157" s="12"/>
      <c r="I157" s="12"/>
      <c r="J157" s="12"/>
      <c r="K157" s="12"/>
      <c r="L157" s="12"/>
    </row>
    <row r="158">
      <c r="A158" s="7" t="s">
        <v>15</v>
      </c>
      <c r="B158" s="8">
        <v>44060.0</v>
      </c>
      <c r="C158" s="10">
        <v>0.143</v>
      </c>
      <c r="D158" s="10">
        <v>0.0</v>
      </c>
      <c r="E158" s="9"/>
      <c r="F158" s="10">
        <v>98340.0</v>
      </c>
      <c r="G158" s="11">
        <f t="shared" si="1"/>
        <v>0</v>
      </c>
      <c r="H158" s="12"/>
      <c r="I158" s="12"/>
      <c r="J158" s="12"/>
      <c r="K158" s="12"/>
      <c r="L158" s="12"/>
    </row>
    <row r="159">
      <c r="A159" s="7" t="s">
        <v>15</v>
      </c>
      <c r="B159" s="8">
        <v>44061.0</v>
      </c>
      <c r="C159" s="10">
        <v>0.0</v>
      </c>
      <c r="D159" s="10">
        <v>0.0</v>
      </c>
      <c r="E159" s="9"/>
      <c r="F159" s="10">
        <v>98340.0</v>
      </c>
      <c r="G159" s="11">
        <f t="shared" si="1"/>
        <v>0</v>
      </c>
      <c r="H159" s="12"/>
      <c r="I159" s="12"/>
      <c r="J159" s="12"/>
      <c r="K159" s="12"/>
      <c r="L159" s="12"/>
    </row>
    <row r="160">
      <c r="A160" s="7" t="s">
        <v>15</v>
      </c>
      <c r="B160" s="8">
        <v>44062.0</v>
      </c>
      <c r="C160" s="10">
        <v>0.714</v>
      </c>
      <c r="D160" s="10">
        <v>0.0</v>
      </c>
      <c r="E160" s="9"/>
      <c r="F160" s="10">
        <v>98340.0</v>
      </c>
      <c r="G160" s="11">
        <f t="shared" si="1"/>
        <v>0</v>
      </c>
      <c r="H160" s="12"/>
      <c r="I160" s="12"/>
      <c r="J160" s="12"/>
      <c r="K160" s="12"/>
      <c r="L160" s="12"/>
    </row>
    <row r="161">
      <c r="A161" s="7" t="s">
        <v>15</v>
      </c>
      <c r="B161" s="8">
        <v>44063.0</v>
      </c>
      <c r="C161" s="10">
        <v>0.714</v>
      </c>
      <c r="D161" s="10">
        <v>0.0</v>
      </c>
      <c r="E161" s="9"/>
      <c r="F161" s="10">
        <v>98340.0</v>
      </c>
      <c r="G161" s="11">
        <f t="shared" si="1"/>
        <v>0</v>
      </c>
      <c r="H161" s="12"/>
      <c r="I161" s="12"/>
      <c r="J161" s="12"/>
      <c r="K161" s="12"/>
      <c r="L161" s="12"/>
    </row>
    <row r="162">
      <c r="A162" s="7" t="s">
        <v>15</v>
      </c>
      <c r="B162" s="8">
        <v>44064.0</v>
      </c>
      <c r="C162" s="10">
        <v>0.714</v>
      </c>
      <c r="D162" s="10">
        <v>0.0</v>
      </c>
      <c r="E162" s="9"/>
      <c r="F162" s="10">
        <v>98340.0</v>
      </c>
      <c r="G162" s="11">
        <f t="shared" si="1"/>
        <v>0</v>
      </c>
      <c r="H162" s="12"/>
      <c r="I162" s="12"/>
      <c r="J162" s="12"/>
      <c r="K162" s="12"/>
      <c r="L162" s="12"/>
    </row>
    <row r="163">
      <c r="A163" s="7" t="s">
        <v>15</v>
      </c>
      <c r="B163" s="8">
        <v>44065.0</v>
      </c>
      <c r="C163" s="10">
        <v>0.714</v>
      </c>
      <c r="D163" s="10">
        <v>0.0</v>
      </c>
      <c r="E163" s="9"/>
      <c r="F163" s="10">
        <v>98340.0</v>
      </c>
      <c r="G163" s="11">
        <f t="shared" si="1"/>
        <v>0</v>
      </c>
      <c r="H163" s="12"/>
      <c r="I163" s="12"/>
      <c r="J163" s="12"/>
      <c r="K163" s="12"/>
      <c r="L163" s="12"/>
    </row>
    <row r="164">
      <c r="A164" s="7" t="s">
        <v>15</v>
      </c>
      <c r="B164" s="8">
        <v>44066.0</v>
      </c>
      <c r="C164" s="10">
        <v>0.714</v>
      </c>
      <c r="D164" s="10">
        <v>0.0</v>
      </c>
      <c r="E164" s="9"/>
      <c r="F164" s="10">
        <v>98340.0</v>
      </c>
      <c r="G164" s="11">
        <f t="shared" si="1"/>
        <v>0</v>
      </c>
      <c r="H164" s="12"/>
      <c r="I164" s="12"/>
      <c r="J164" s="12"/>
      <c r="K164" s="12"/>
      <c r="L164" s="12"/>
    </row>
    <row r="165">
      <c r="A165" s="7" t="s">
        <v>15</v>
      </c>
      <c r="B165" s="8">
        <v>44067.0</v>
      </c>
      <c r="C165" s="10">
        <v>0.714</v>
      </c>
      <c r="D165" s="10">
        <v>0.0</v>
      </c>
      <c r="E165" s="9"/>
      <c r="F165" s="10">
        <v>98340.0</v>
      </c>
      <c r="G165" s="11">
        <f t="shared" si="1"/>
        <v>0</v>
      </c>
      <c r="H165" s="12"/>
      <c r="I165" s="12"/>
      <c r="J165" s="12"/>
      <c r="K165" s="12"/>
      <c r="L165" s="12"/>
    </row>
    <row r="166">
      <c r="A166" s="7" t="s">
        <v>15</v>
      </c>
      <c r="B166" s="8">
        <v>44068.0</v>
      </c>
      <c r="C166" s="10">
        <v>1.286</v>
      </c>
      <c r="D166" s="10">
        <v>0.0</v>
      </c>
      <c r="E166" s="9"/>
      <c r="F166" s="10">
        <v>98340.0</v>
      </c>
      <c r="G166" s="11">
        <f t="shared" si="1"/>
        <v>0</v>
      </c>
      <c r="H166" s="12"/>
      <c r="I166" s="12"/>
      <c r="J166" s="12"/>
      <c r="K166" s="12"/>
      <c r="L166" s="12"/>
    </row>
    <row r="167">
      <c r="A167" s="7" t="s">
        <v>15</v>
      </c>
      <c r="B167" s="8">
        <v>44069.0</v>
      </c>
      <c r="C167" s="10">
        <v>0.571</v>
      </c>
      <c r="D167" s="10">
        <v>0.0</v>
      </c>
      <c r="E167" s="9"/>
      <c r="F167" s="10">
        <v>98340.0</v>
      </c>
      <c r="G167" s="11">
        <f t="shared" si="1"/>
        <v>0</v>
      </c>
      <c r="H167" s="12"/>
      <c r="I167" s="12"/>
      <c r="J167" s="12"/>
      <c r="K167" s="12"/>
      <c r="L167" s="12"/>
    </row>
    <row r="168">
      <c r="A168" s="7" t="s">
        <v>15</v>
      </c>
      <c r="B168" s="8">
        <v>44070.0</v>
      </c>
      <c r="C168" s="10">
        <v>0.571</v>
      </c>
      <c r="D168" s="10">
        <v>0.0</v>
      </c>
      <c r="E168" s="9"/>
      <c r="F168" s="10">
        <v>98340.0</v>
      </c>
      <c r="G168" s="11">
        <f t="shared" si="1"/>
        <v>0</v>
      </c>
      <c r="H168" s="12"/>
      <c r="I168" s="12"/>
      <c r="J168" s="12"/>
      <c r="K168" s="12"/>
      <c r="L168" s="12"/>
    </row>
    <row r="169">
      <c r="A169" s="7" t="s">
        <v>15</v>
      </c>
      <c r="B169" s="8">
        <v>44071.0</v>
      </c>
      <c r="C169" s="10">
        <v>0.571</v>
      </c>
      <c r="D169" s="10">
        <v>0.0</v>
      </c>
      <c r="E169" s="9"/>
      <c r="F169" s="10">
        <v>98340.0</v>
      </c>
      <c r="G169" s="11">
        <f t="shared" si="1"/>
        <v>0</v>
      </c>
      <c r="H169" s="12"/>
      <c r="I169" s="12"/>
      <c r="J169" s="12"/>
      <c r="K169" s="12"/>
      <c r="L169" s="12"/>
    </row>
    <row r="170">
      <c r="A170" s="7" t="s">
        <v>15</v>
      </c>
      <c r="B170" s="8">
        <v>44072.0</v>
      </c>
      <c r="C170" s="10">
        <v>0.571</v>
      </c>
      <c r="D170" s="10">
        <v>0.0</v>
      </c>
      <c r="E170" s="9"/>
      <c r="F170" s="10">
        <v>98340.0</v>
      </c>
      <c r="G170" s="11">
        <f t="shared" si="1"/>
        <v>0</v>
      </c>
      <c r="H170" s="12"/>
      <c r="I170" s="12"/>
      <c r="J170" s="12"/>
      <c r="K170" s="12"/>
      <c r="L170" s="12"/>
    </row>
    <row r="171">
      <c r="A171" s="7" t="s">
        <v>15</v>
      </c>
      <c r="B171" s="8">
        <v>44073.0</v>
      </c>
      <c r="C171" s="10">
        <v>0.571</v>
      </c>
      <c r="D171" s="10">
        <v>0.0</v>
      </c>
      <c r="E171" s="9"/>
      <c r="F171" s="10">
        <v>98340.0</v>
      </c>
      <c r="G171" s="11">
        <f t="shared" si="1"/>
        <v>0</v>
      </c>
      <c r="H171" s="12"/>
      <c r="I171" s="12"/>
      <c r="J171" s="12"/>
      <c r="K171" s="12"/>
      <c r="L171" s="12"/>
    </row>
    <row r="172">
      <c r="A172" s="7" t="s">
        <v>15</v>
      </c>
      <c r="B172" s="8">
        <v>44074.0</v>
      </c>
      <c r="C172" s="10">
        <v>0.571</v>
      </c>
      <c r="D172" s="10">
        <v>0.0</v>
      </c>
      <c r="E172" s="9"/>
      <c r="F172" s="10">
        <v>98340.0</v>
      </c>
      <c r="G172" s="11">
        <f t="shared" si="1"/>
        <v>0</v>
      </c>
      <c r="H172" s="12"/>
      <c r="I172" s="12"/>
      <c r="J172" s="12"/>
      <c r="K172" s="12"/>
      <c r="L172" s="12"/>
    </row>
    <row r="173">
      <c r="A173" s="7" t="s">
        <v>15</v>
      </c>
      <c r="B173" s="8">
        <v>44075.0</v>
      </c>
      <c r="C173" s="10">
        <v>0.0</v>
      </c>
      <c r="D173" s="10">
        <v>0.0</v>
      </c>
      <c r="E173" s="9"/>
      <c r="F173" s="10">
        <v>98340.0</v>
      </c>
      <c r="G173" s="11">
        <f t="shared" si="1"/>
        <v>0</v>
      </c>
      <c r="H173" s="12"/>
      <c r="I173" s="12"/>
      <c r="J173" s="12"/>
      <c r="K173" s="12"/>
      <c r="L173" s="12"/>
    </row>
    <row r="174">
      <c r="A174" s="7" t="s">
        <v>15</v>
      </c>
      <c r="B174" s="8">
        <v>44076.0</v>
      </c>
      <c r="C174" s="10">
        <v>0.0</v>
      </c>
      <c r="D174" s="10">
        <v>0.0</v>
      </c>
      <c r="E174" s="9"/>
      <c r="F174" s="10">
        <v>98340.0</v>
      </c>
      <c r="G174" s="11">
        <f t="shared" si="1"/>
        <v>0</v>
      </c>
      <c r="H174" s="12"/>
      <c r="I174" s="12"/>
      <c r="J174" s="12"/>
      <c r="K174" s="12"/>
      <c r="L174" s="12"/>
    </row>
    <row r="175">
      <c r="A175" s="7" t="s">
        <v>15</v>
      </c>
      <c r="B175" s="8">
        <v>44077.0</v>
      </c>
      <c r="C175" s="10">
        <v>0.0</v>
      </c>
      <c r="D175" s="10">
        <v>0.0</v>
      </c>
      <c r="E175" s="9"/>
      <c r="F175" s="10">
        <v>98340.0</v>
      </c>
      <c r="G175" s="11">
        <f t="shared" si="1"/>
        <v>0</v>
      </c>
      <c r="H175" s="12"/>
      <c r="I175" s="12"/>
      <c r="J175" s="12"/>
      <c r="K175" s="12"/>
      <c r="L175" s="12"/>
    </row>
    <row r="176">
      <c r="A176" s="7" t="s">
        <v>15</v>
      </c>
      <c r="B176" s="8">
        <v>44078.0</v>
      </c>
      <c r="C176" s="10">
        <v>0.0</v>
      </c>
      <c r="D176" s="10">
        <v>0.0</v>
      </c>
      <c r="E176" s="9"/>
      <c r="F176" s="10">
        <v>98340.0</v>
      </c>
      <c r="G176" s="11">
        <f t="shared" si="1"/>
        <v>0</v>
      </c>
      <c r="H176" s="12"/>
      <c r="I176" s="12"/>
      <c r="J176" s="12"/>
      <c r="K176" s="12"/>
      <c r="L176" s="12"/>
    </row>
    <row r="177">
      <c r="A177" s="7" t="s">
        <v>15</v>
      </c>
      <c r="B177" s="8">
        <v>44079.0</v>
      </c>
      <c r="C177" s="10">
        <v>0.0</v>
      </c>
      <c r="D177" s="10">
        <v>0.0</v>
      </c>
      <c r="E177" s="9"/>
      <c r="F177" s="10">
        <v>98340.0</v>
      </c>
      <c r="G177" s="11">
        <f t="shared" si="1"/>
        <v>0</v>
      </c>
      <c r="H177" s="12"/>
      <c r="I177" s="12"/>
      <c r="J177" s="12"/>
      <c r="K177" s="12"/>
      <c r="L177" s="12"/>
    </row>
    <row r="178">
      <c r="A178" s="7" t="s">
        <v>15</v>
      </c>
      <c r="B178" s="8">
        <v>44080.0</v>
      </c>
      <c r="C178" s="10">
        <v>0.0</v>
      </c>
      <c r="D178" s="10">
        <v>0.0</v>
      </c>
      <c r="E178" s="9"/>
      <c r="F178" s="10">
        <v>98340.0</v>
      </c>
      <c r="G178" s="11">
        <f t="shared" si="1"/>
        <v>0</v>
      </c>
      <c r="H178" s="12"/>
      <c r="I178" s="12"/>
      <c r="J178" s="12"/>
      <c r="K178" s="12"/>
      <c r="L178" s="12"/>
    </row>
    <row r="179">
      <c r="A179" s="7" t="s">
        <v>15</v>
      </c>
      <c r="B179" s="8">
        <v>44081.0</v>
      </c>
      <c r="C179" s="10">
        <v>0.143</v>
      </c>
      <c r="D179" s="10">
        <v>0.0</v>
      </c>
      <c r="E179" s="9"/>
      <c r="F179" s="10">
        <v>98340.0</v>
      </c>
      <c r="G179" s="11">
        <f t="shared" si="1"/>
        <v>0</v>
      </c>
      <c r="H179" s="12"/>
      <c r="I179" s="12"/>
      <c r="J179" s="12"/>
      <c r="K179" s="12"/>
      <c r="L179" s="12"/>
    </row>
    <row r="180">
      <c r="A180" s="7" t="s">
        <v>15</v>
      </c>
      <c r="B180" s="8">
        <v>44082.0</v>
      </c>
      <c r="C180" s="10">
        <v>0.143</v>
      </c>
      <c r="D180" s="10">
        <v>0.0</v>
      </c>
      <c r="E180" s="9"/>
      <c r="F180" s="10">
        <v>98340.0</v>
      </c>
      <c r="G180" s="11">
        <f t="shared" si="1"/>
        <v>0</v>
      </c>
      <c r="H180" s="12"/>
      <c r="I180" s="12"/>
      <c r="J180" s="12"/>
      <c r="K180" s="12"/>
      <c r="L180" s="12"/>
    </row>
    <row r="181">
      <c r="A181" s="7" t="s">
        <v>15</v>
      </c>
      <c r="B181" s="8">
        <v>44083.0</v>
      </c>
      <c r="C181" s="10">
        <v>0.143</v>
      </c>
      <c r="D181" s="10">
        <v>0.0</v>
      </c>
      <c r="E181" s="9"/>
      <c r="F181" s="10">
        <v>98340.0</v>
      </c>
      <c r="G181" s="11">
        <f t="shared" si="1"/>
        <v>0</v>
      </c>
      <c r="H181" s="12"/>
      <c r="I181" s="12"/>
      <c r="J181" s="12"/>
      <c r="K181" s="12"/>
      <c r="L181" s="12"/>
    </row>
    <row r="182">
      <c r="A182" s="7" t="s">
        <v>15</v>
      </c>
      <c r="B182" s="8">
        <v>44084.0</v>
      </c>
      <c r="C182" s="10">
        <v>0.143</v>
      </c>
      <c r="D182" s="10">
        <v>0.0</v>
      </c>
      <c r="E182" s="9"/>
      <c r="F182" s="10">
        <v>98340.0</v>
      </c>
      <c r="G182" s="11">
        <f t="shared" si="1"/>
        <v>0</v>
      </c>
      <c r="H182" s="12"/>
      <c r="I182" s="12"/>
      <c r="J182" s="12"/>
      <c r="K182" s="12"/>
      <c r="L182" s="12"/>
    </row>
    <row r="183">
      <c r="A183" s="7" t="s">
        <v>15</v>
      </c>
      <c r="B183" s="8">
        <v>44085.0</v>
      </c>
      <c r="C183" s="10">
        <v>0.286</v>
      </c>
      <c r="D183" s="10">
        <v>0.0</v>
      </c>
      <c r="E183" s="9"/>
      <c r="F183" s="10">
        <v>98340.0</v>
      </c>
      <c r="G183" s="11">
        <f t="shared" si="1"/>
        <v>0</v>
      </c>
      <c r="H183" s="12"/>
      <c r="I183" s="12"/>
      <c r="J183" s="12"/>
      <c r="K183" s="12"/>
      <c r="L183" s="12"/>
    </row>
    <row r="184">
      <c r="A184" s="7" t="s">
        <v>15</v>
      </c>
      <c r="B184" s="8">
        <v>44086.0</v>
      </c>
      <c r="C184" s="10">
        <v>0.429</v>
      </c>
      <c r="D184" s="10">
        <v>0.0</v>
      </c>
      <c r="E184" s="9"/>
      <c r="F184" s="10">
        <v>98340.0</v>
      </c>
      <c r="G184" s="11">
        <f t="shared" si="1"/>
        <v>0</v>
      </c>
      <c r="H184" s="12"/>
      <c r="I184" s="12"/>
      <c r="J184" s="12"/>
      <c r="K184" s="12"/>
      <c r="L184" s="12"/>
    </row>
    <row r="185">
      <c r="A185" s="7" t="s">
        <v>15</v>
      </c>
      <c r="B185" s="8">
        <v>44087.0</v>
      </c>
      <c r="C185" s="10">
        <v>0.429</v>
      </c>
      <c r="D185" s="10">
        <v>0.0</v>
      </c>
      <c r="E185" s="9"/>
      <c r="F185" s="10">
        <v>98340.0</v>
      </c>
      <c r="G185" s="11">
        <f t="shared" si="1"/>
        <v>0</v>
      </c>
      <c r="H185" s="12"/>
      <c r="I185" s="12"/>
      <c r="J185" s="12"/>
      <c r="K185" s="12"/>
      <c r="L185" s="12"/>
    </row>
    <row r="186">
      <c r="A186" s="7" t="s">
        <v>15</v>
      </c>
      <c r="B186" s="8">
        <v>44088.0</v>
      </c>
      <c r="C186" s="10">
        <v>0.429</v>
      </c>
      <c r="D186" s="10">
        <v>0.0</v>
      </c>
      <c r="E186" s="9"/>
      <c r="F186" s="10">
        <v>98340.0</v>
      </c>
      <c r="G186" s="11">
        <f t="shared" si="1"/>
        <v>0</v>
      </c>
      <c r="H186" s="12"/>
      <c r="I186" s="12"/>
      <c r="J186" s="12"/>
      <c r="K186" s="12"/>
      <c r="L186" s="12"/>
    </row>
    <row r="187">
      <c r="A187" s="7" t="s">
        <v>15</v>
      </c>
      <c r="B187" s="8">
        <v>44089.0</v>
      </c>
      <c r="C187" s="10">
        <v>0.429</v>
      </c>
      <c r="D187" s="10">
        <v>0.0</v>
      </c>
      <c r="E187" s="9"/>
      <c r="F187" s="10">
        <v>98340.0</v>
      </c>
      <c r="G187" s="11">
        <f t="shared" si="1"/>
        <v>0</v>
      </c>
      <c r="H187" s="12"/>
      <c r="I187" s="12"/>
      <c r="J187" s="12"/>
      <c r="K187" s="12"/>
      <c r="L187" s="12"/>
    </row>
    <row r="188">
      <c r="A188" s="7" t="s">
        <v>15</v>
      </c>
      <c r="B188" s="8">
        <v>44090.0</v>
      </c>
      <c r="C188" s="10">
        <v>0.429</v>
      </c>
      <c r="D188" s="10">
        <v>0.0</v>
      </c>
      <c r="E188" s="9"/>
      <c r="F188" s="10">
        <v>98340.0</v>
      </c>
      <c r="G188" s="11">
        <f t="shared" si="1"/>
        <v>0</v>
      </c>
      <c r="H188" s="12"/>
      <c r="I188" s="12"/>
      <c r="J188" s="12"/>
      <c r="K188" s="12"/>
      <c r="L188" s="12"/>
    </row>
    <row r="189">
      <c r="A189" s="7" t="s">
        <v>15</v>
      </c>
      <c r="B189" s="8">
        <v>44091.0</v>
      </c>
      <c r="C189" s="10">
        <v>0.571</v>
      </c>
      <c r="D189" s="10">
        <v>0.0</v>
      </c>
      <c r="E189" s="9"/>
      <c r="F189" s="10">
        <v>98340.0</v>
      </c>
      <c r="G189" s="11">
        <f t="shared" si="1"/>
        <v>0</v>
      </c>
      <c r="H189" s="12"/>
      <c r="I189" s="12"/>
      <c r="J189" s="12"/>
      <c r="K189" s="12"/>
      <c r="L189" s="12"/>
    </row>
    <row r="190">
      <c r="A190" s="7" t="s">
        <v>15</v>
      </c>
      <c r="B190" s="8">
        <v>44092.0</v>
      </c>
      <c r="C190" s="10">
        <v>0.429</v>
      </c>
      <c r="D190" s="10">
        <v>0.0</v>
      </c>
      <c r="E190" s="9"/>
      <c r="F190" s="10">
        <v>98340.0</v>
      </c>
      <c r="G190" s="11">
        <f t="shared" si="1"/>
        <v>0</v>
      </c>
      <c r="H190" s="12"/>
      <c r="I190" s="12"/>
      <c r="J190" s="12"/>
      <c r="K190" s="12"/>
      <c r="L190" s="12"/>
    </row>
    <row r="191">
      <c r="A191" s="7" t="s">
        <v>15</v>
      </c>
      <c r="B191" s="8">
        <v>44093.0</v>
      </c>
      <c r="C191" s="10">
        <v>0.286</v>
      </c>
      <c r="D191" s="10">
        <v>0.0</v>
      </c>
      <c r="E191" s="9"/>
      <c r="F191" s="10">
        <v>98340.0</v>
      </c>
      <c r="G191" s="11">
        <f t="shared" si="1"/>
        <v>0</v>
      </c>
      <c r="H191" s="12"/>
      <c r="I191" s="12"/>
      <c r="J191" s="12"/>
      <c r="K191" s="12"/>
      <c r="L191" s="12"/>
    </row>
    <row r="192">
      <c r="A192" s="7" t="s">
        <v>15</v>
      </c>
      <c r="B192" s="8">
        <v>44094.0</v>
      </c>
      <c r="C192" s="10">
        <v>0.286</v>
      </c>
      <c r="D192" s="10">
        <v>0.0</v>
      </c>
      <c r="E192" s="9"/>
      <c r="F192" s="10">
        <v>98340.0</v>
      </c>
      <c r="G192" s="11">
        <f t="shared" si="1"/>
        <v>0</v>
      </c>
      <c r="H192" s="12"/>
      <c r="I192" s="12"/>
      <c r="J192" s="12"/>
      <c r="K192" s="12"/>
      <c r="L192" s="12"/>
    </row>
    <row r="193">
      <c r="A193" s="7" t="s">
        <v>15</v>
      </c>
      <c r="B193" s="8">
        <v>44095.0</v>
      </c>
      <c r="C193" s="10">
        <v>0.429</v>
      </c>
      <c r="D193" s="10">
        <v>0.0</v>
      </c>
      <c r="E193" s="9"/>
      <c r="F193" s="10">
        <v>98340.0</v>
      </c>
      <c r="G193" s="11">
        <f t="shared" si="1"/>
        <v>0</v>
      </c>
      <c r="H193" s="12"/>
      <c r="I193" s="12"/>
      <c r="J193" s="12"/>
      <c r="K193" s="12"/>
      <c r="L193" s="12"/>
    </row>
    <row r="194">
      <c r="A194" s="7" t="s">
        <v>15</v>
      </c>
      <c r="B194" s="8">
        <v>44096.0</v>
      </c>
      <c r="C194" s="10">
        <v>0.429</v>
      </c>
      <c r="D194" s="10">
        <v>0.0</v>
      </c>
      <c r="E194" s="9"/>
      <c r="F194" s="10">
        <v>98340.0</v>
      </c>
      <c r="G194" s="11">
        <f t="shared" si="1"/>
        <v>0</v>
      </c>
      <c r="H194" s="12"/>
      <c r="I194" s="12"/>
      <c r="J194" s="12"/>
      <c r="K194" s="12"/>
      <c r="L194" s="12"/>
    </row>
    <row r="195">
      <c r="A195" s="7" t="s">
        <v>15</v>
      </c>
      <c r="B195" s="8">
        <v>44097.0</v>
      </c>
      <c r="C195" s="10">
        <v>0.429</v>
      </c>
      <c r="D195" s="10">
        <v>0.0</v>
      </c>
      <c r="E195" s="9"/>
      <c r="F195" s="10">
        <v>98340.0</v>
      </c>
      <c r="G195" s="11">
        <f t="shared" si="1"/>
        <v>0</v>
      </c>
      <c r="H195" s="12"/>
      <c r="I195" s="12"/>
      <c r="J195" s="12"/>
      <c r="K195" s="12"/>
      <c r="L195" s="12"/>
    </row>
    <row r="196">
      <c r="A196" s="7" t="s">
        <v>15</v>
      </c>
      <c r="B196" s="8">
        <v>44098.0</v>
      </c>
      <c r="C196" s="10">
        <v>0.286</v>
      </c>
      <c r="D196" s="10">
        <v>0.0</v>
      </c>
      <c r="E196" s="9"/>
      <c r="F196" s="10">
        <v>98340.0</v>
      </c>
      <c r="G196" s="11">
        <f t="shared" si="1"/>
        <v>0</v>
      </c>
      <c r="H196" s="12"/>
      <c r="I196" s="12"/>
      <c r="J196" s="12"/>
      <c r="K196" s="12"/>
      <c r="L196" s="12"/>
    </row>
    <row r="197">
      <c r="A197" s="7" t="s">
        <v>15</v>
      </c>
      <c r="B197" s="8">
        <v>44099.0</v>
      </c>
      <c r="C197" s="10">
        <v>0.286</v>
      </c>
      <c r="D197" s="10">
        <v>0.0</v>
      </c>
      <c r="E197" s="9"/>
      <c r="F197" s="10">
        <v>98340.0</v>
      </c>
      <c r="G197" s="11">
        <f t="shared" si="1"/>
        <v>0</v>
      </c>
      <c r="H197" s="12"/>
      <c r="I197" s="12"/>
      <c r="J197" s="12"/>
      <c r="K197" s="12"/>
      <c r="L197" s="12"/>
    </row>
    <row r="198">
      <c r="A198" s="7" t="s">
        <v>15</v>
      </c>
      <c r="B198" s="8">
        <v>44100.0</v>
      </c>
      <c r="C198" s="10">
        <v>0.286</v>
      </c>
      <c r="D198" s="10">
        <v>0.0</v>
      </c>
      <c r="E198" s="9"/>
      <c r="F198" s="10">
        <v>98340.0</v>
      </c>
      <c r="G198" s="11">
        <f t="shared" si="1"/>
        <v>0</v>
      </c>
      <c r="H198" s="12"/>
      <c r="I198" s="12"/>
      <c r="J198" s="12"/>
      <c r="K198" s="12"/>
      <c r="L198" s="12"/>
    </row>
    <row r="199">
      <c r="A199" s="7" t="s">
        <v>15</v>
      </c>
      <c r="B199" s="8">
        <v>44101.0</v>
      </c>
      <c r="C199" s="10">
        <v>0.286</v>
      </c>
      <c r="D199" s="10">
        <v>0.0</v>
      </c>
      <c r="E199" s="9"/>
      <c r="F199" s="10">
        <v>98340.0</v>
      </c>
      <c r="G199" s="11">
        <f t="shared" si="1"/>
        <v>0</v>
      </c>
      <c r="H199" s="12"/>
      <c r="I199" s="12"/>
      <c r="J199" s="12"/>
      <c r="K199" s="12"/>
      <c r="L199" s="12"/>
    </row>
    <row r="200">
      <c r="A200" s="7" t="s">
        <v>15</v>
      </c>
      <c r="B200" s="8">
        <v>44102.0</v>
      </c>
      <c r="C200" s="10">
        <v>0.0</v>
      </c>
      <c r="D200" s="10">
        <v>0.0</v>
      </c>
      <c r="E200" s="9"/>
      <c r="F200" s="10">
        <v>98340.0</v>
      </c>
      <c r="G200" s="11">
        <f t="shared" si="1"/>
        <v>0</v>
      </c>
      <c r="H200" s="12"/>
      <c r="I200" s="12"/>
      <c r="J200" s="12"/>
      <c r="K200" s="12"/>
      <c r="L200" s="12"/>
    </row>
    <row r="201">
      <c r="A201" s="7" t="s">
        <v>15</v>
      </c>
      <c r="B201" s="8">
        <v>44103.0</v>
      </c>
      <c r="C201" s="10">
        <v>0.0</v>
      </c>
      <c r="D201" s="10">
        <v>0.0</v>
      </c>
      <c r="E201" s="9"/>
      <c r="F201" s="10">
        <v>98340.0</v>
      </c>
      <c r="G201" s="11">
        <f t="shared" si="1"/>
        <v>0</v>
      </c>
      <c r="H201" s="12"/>
      <c r="I201" s="12"/>
      <c r="J201" s="12"/>
      <c r="K201" s="12"/>
      <c r="L201" s="12"/>
    </row>
    <row r="202">
      <c r="A202" s="7" t="s">
        <v>15</v>
      </c>
      <c r="B202" s="8">
        <v>44104.0</v>
      </c>
      <c r="C202" s="10">
        <v>0.143</v>
      </c>
      <c r="D202" s="10">
        <v>0.0</v>
      </c>
      <c r="E202" s="9"/>
      <c r="F202" s="10">
        <v>98340.0</v>
      </c>
      <c r="G202" s="11">
        <f t="shared" si="1"/>
        <v>0</v>
      </c>
      <c r="H202" s="12"/>
      <c r="I202" s="12"/>
      <c r="J202" s="12"/>
      <c r="K202" s="12"/>
      <c r="L202" s="12"/>
    </row>
    <row r="203">
      <c r="A203" s="7" t="s">
        <v>15</v>
      </c>
      <c r="B203" s="8">
        <v>44105.0</v>
      </c>
      <c r="C203" s="10">
        <v>0.143</v>
      </c>
      <c r="D203" s="10">
        <v>0.0</v>
      </c>
      <c r="E203" s="9"/>
      <c r="F203" s="10">
        <v>98340.0</v>
      </c>
      <c r="G203" s="11">
        <f t="shared" si="1"/>
        <v>0</v>
      </c>
      <c r="H203" s="12"/>
      <c r="I203" s="12"/>
      <c r="J203" s="12"/>
      <c r="K203" s="12"/>
      <c r="L203" s="12"/>
    </row>
    <row r="204">
      <c r="A204" s="7" t="s">
        <v>15</v>
      </c>
      <c r="B204" s="8">
        <v>44106.0</v>
      </c>
      <c r="C204" s="10">
        <v>0.286</v>
      </c>
      <c r="D204" s="10">
        <v>0.0</v>
      </c>
      <c r="E204" s="9"/>
      <c r="F204" s="10">
        <v>98340.0</v>
      </c>
      <c r="G204" s="11">
        <f t="shared" si="1"/>
        <v>0</v>
      </c>
      <c r="H204" s="12"/>
      <c r="I204" s="12"/>
      <c r="J204" s="12"/>
      <c r="K204" s="12"/>
      <c r="L204" s="12"/>
    </row>
    <row r="205">
      <c r="A205" s="7" t="s">
        <v>15</v>
      </c>
      <c r="B205" s="8">
        <v>44107.0</v>
      </c>
      <c r="C205" s="10">
        <v>0.429</v>
      </c>
      <c r="D205" s="10">
        <v>0.0</v>
      </c>
      <c r="E205" s="9"/>
      <c r="F205" s="10">
        <v>98340.0</v>
      </c>
      <c r="G205" s="11">
        <f t="shared" si="1"/>
        <v>0</v>
      </c>
      <c r="H205" s="12"/>
      <c r="I205" s="12"/>
      <c r="J205" s="12"/>
      <c r="K205" s="12"/>
      <c r="L205" s="12"/>
    </row>
    <row r="206">
      <c r="A206" s="7" t="s">
        <v>15</v>
      </c>
      <c r="B206" s="8">
        <v>44108.0</v>
      </c>
      <c r="C206" s="10">
        <v>0.429</v>
      </c>
      <c r="D206" s="10">
        <v>0.0</v>
      </c>
      <c r="E206" s="9"/>
      <c r="F206" s="10">
        <v>98340.0</v>
      </c>
      <c r="G206" s="11">
        <f t="shared" si="1"/>
        <v>0</v>
      </c>
      <c r="H206" s="12"/>
      <c r="I206" s="12"/>
      <c r="J206" s="12"/>
      <c r="K206" s="12"/>
      <c r="L206" s="12"/>
    </row>
    <row r="207">
      <c r="A207" s="7" t="s">
        <v>15</v>
      </c>
      <c r="B207" s="8">
        <v>44109.0</v>
      </c>
      <c r="C207" s="10">
        <v>0.429</v>
      </c>
      <c r="D207" s="10">
        <v>0.0</v>
      </c>
      <c r="E207" s="9"/>
      <c r="F207" s="10">
        <v>98340.0</v>
      </c>
      <c r="G207" s="11">
        <f t="shared" si="1"/>
        <v>0</v>
      </c>
      <c r="H207" s="12"/>
      <c r="I207" s="12"/>
      <c r="J207" s="12"/>
      <c r="K207" s="12"/>
      <c r="L207" s="12"/>
    </row>
    <row r="208">
      <c r="A208" s="7" t="s">
        <v>15</v>
      </c>
      <c r="B208" s="8">
        <v>44110.0</v>
      </c>
      <c r="C208" s="10">
        <v>0.714</v>
      </c>
      <c r="D208" s="10">
        <v>0.0</v>
      </c>
      <c r="E208" s="9"/>
      <c r="F208" s="10">
        <v>98340.0</v>
      </c>
      <c r="G208" s="11">
        <f t="shared" si="1"/>
        <v>0</v>
      </c>
      <c r="H208" s="12"/>
      <c r="I208" s="12"/>
      <c r="J208" s="12"/>
      <c r="K208" s="12"/>
      <c r="L208" s="12"/>
    </row>
    <row r="209">
      <c r="A209" s="7" t="s">
        <v>15</v>
      </c>
      <c r="B209" s="8">
        <v>44111.0</v>
      </c>
      <c r="C209" s="10">
        <v>0.571</v>
      </c>
      <c r="D209" s="10">
        <v>0.0</v>
      </c>
      <c r="E209" s="9"/>
      <c r="F209" s="10">
        <v>98340.0</v>
      </c>
      <c r="G209" s="11">
        <f t="shared" si="1"/>
        <v>0</v>
      </c>
      <c r="H209" s="12"/>
      <c r="I209" s="12"/>
      <c r="J209" s="12"/>
      <c r="K209" s="12"/>
      <c r="L209" s="12"/>
    </row>
    <row r="210">
      <c r="A210" s="7" t="s">
        <v>15</v>
      </c>
      <c r="B210" s="8">
        <v>44112.0</v>
      </c>
      <c r="C210" s="10">
        <v>0.571</v>
      </c>
      <c r="D210" s="10">
        <v>0.0</v>
      </c>
      <c r="E210" s="9"/>
      <c r="F210" s="10">
        <v>98340.0</v>
      </c>
      <c r="G210" s="11">
        <f t="shared" si="1"/>
        <v>0</v>
      </c>
      <c r="H210" s="12"/>
      <c r="I210" s="12"/>
      <c r="J210" s="12"/>
      <c r="K210" s="12"/>
      <c r="L210" s="12"/>
    </row>
    <row r="211">
      <c r="A211" s="7" t="s">
        <v>15</v>
      </c>
      <c r="B211" s="8">
        <v>44113.0</v>
      </c>
      <c r="C211" s="10">
        <v>0.429</v>
      </c>
      <c r="D211" s="10">
        <v>0.0</v>
      </c>
      <c r="E211" s="9"/>
      <c r="F211" s="10">
        <v>98340.0</v>
      </c>
      <c r="G211" s="11">
        <f t="shared" si="1"/>
        <v>0</v>
      </c>
      <c r="H211" s="12"/>
      <c r="I211" s="12"/>
      <c r="J211" s="12"/>
      <c r="K211" s="12"/>
      <c r="L211" s="12"/>
    </row>
    <row r="212">
      <c r="A212" s="7" t="s">
        <v>15</v>
      </c>
      <c r="B212" s="8">
        <v>44114.0</v>
      </c>
      <c r="C212" s="10">
        <v>0.286</v>
      </c>
      <c r="D212" s="10">
        <v>0.0</v>
      </c>
      <c r="E212" s="9"/>
      <c r="F212" s="10">
        <v>98340.0</v>
      </c>
      <c r="G212" s="11">
        <f t="shared" si="1"/>
        <v>0</v>
      </c>
      <c r="H212" s="12"/>
      <c r="I212" s="12"/>
      <c r="J212" s="12"/>
      <c r="K212" s="12"/>
      <c r="L212" s="12"/>
    </row>
    <row r="213">
      <c r="A213" s="7" t="s">
        <v>15</v>
      </c>
      <c r="B213" s="8">
        <v>44115.0</v>
      </c>
      <c r="C213" s="10">
        <v>0.286</v>
      </c>
      <c r="D213" s="10">
        <v>0.0</v>
      </c>
      <c r="E213" s="9"/>
      <c r="F213" s="10">
        <v>98340.0</v>
      </c>
      <c r="G213" s="11">
        <f t="shared" si="1"/>
        <v>0</v>
      </c>
      <c r="H213" s="12"/>
      <c r="I213" s="12"/>
      <c r="J213" s="12"/>
      <c r="K213" s="12"/>
      <c r="L213" s="12"/>
    </row>
    <row r="214">
      <c r="A214" s="7" t="s">
        <v>15</v>
      </c>
      <c r="B214" s="8">
        <v>44116.0</v>
      </c>
      <c r="C214" s="10">
        <v>0.286</v>
      </c>
      <c r="D214" s="10">
        <v>0.0</v>
      </c>
      <c r="E214" s="9"/>
      <c r="F214" s="10">
        <v>98340.0</v>
      </c>
      <c r="G214" s="11">
        <f t="shared" si="1"/>
        <v>0</v>
      </c>
      <c r="H214" s="12"/>
      <c r="I214" s="12"/>
      <c r="J214" s="12"/>
      <c r="K214" s="12"/>
      <c r="L214" s="12"/>
    </row>
    <row r="215">
      <c r="A215" s="7" t="s">
        <v>15</v>
      </c>
      <c r="B215" s="8">
        <v>44117.0</v>
      </c>
      <c r="C215" s="10">
        <v>0.0</v>
      </c>
      <c r="D215" s="10">
        <v>0.0</v>
      </c>
      <c r="E215" s="9"/>
      <c r="F215" s="10">
        <v>98340.0</v>
      </c>
      <c r="G215" s="11">
        <f t="shared" si="1"/>
        <v>0</v>
      </c>
      <c r="H215" s="12"/>
      <c r="I215" s="12"/>
      <c r="J215" s="12"/>
      <c r="K215" s="12"/>
      <c r="L215" s="12"/>
    </row>
    <row r="216">
      <c r="A216" s="7" t="s">
        <v>15</v>
      </c>
      <c r="B216" s="8">
        <v>44118.0</v>
      </c>
      <c r="C216" s="10">
        <v>0.0</v>
      </c>
      <c r="D216" s="10">
        <v>0.0</v>
      </c>
      <c r="E216" s="9"/>
      <c r="F216" s="10">
        <v>98340.0</v>
      </c>
      <c r="G216" s="11">
        <f t="shared" si="1"/>
        <v>0</v>
      </c>
      <c r="H216" s="12"/>
      <c r="I216" s="12"/>
      <c r="J216" s="12"/>
      <c r="K216" s="12"/>
      <c r="L216" s="12"/>
    </row>
    <row r="217">
      <c r="A217" s="7" t="s">
        <v>15</v>
      </c>
      <c r="B217" s="8">
        <v>44119.0</v>
      </c>
      <c r="C217" s="10">
        <v>0.0</v>
      </c>
      <c r="D217" s="10">
        <v>0.0</v>
      </c>
      <c r="E217" s="9"/>
      <c r="F217" s="10">
        <v>98340.0</v>
      </c>
      <c r="G217" s="11">
        <f t="shared" si="1"/>
        <v>0</v>
      </c>
      <c r="H217" s="12"/>
      <c r="I217" s="12"/>
      <c r="J217" s="12"/>
      <c r="K217" s="12"/>
      <c r="L217" s="12"/>
    </row>
    <row r="218">
      <c r="A218" s="7" t="s">
        <v>15</v>
      </c>
      <c r="B218" s="8">
        <v>44120.0</v>
      </c>
      <c r="C218" s="10">
        <v>0.143</v>
      </c>
      <c r="D218" s="10">
        <v>0.0</v>
      </c>
      <c r="E218" s="9"/>
      <c r="F218" s="10">
        <v>98340.0</v>
      </c>
      <c r="G218" s="11">
        <f t="shared" si="1"/>
        <v>0</v>
      </c>
      <c r="H218" s="12"/>
      <c r="I218" s="12"/>
      <c r="J218" s="12"/>
      <c r="K218" s="12"/>
      <c r="L218" s="12"/>
    </row>
    <row r="219">
      <c r="A219" s="7" t="s">
        <v>15</v>
      </c>
      <c r="B219" s="8">
        <v>44121.0</v>
      </c>
      <c r="C219" s="10">
        <v>0.143</v>
      </c>
      <c r="D219" s="10">
        <v>0.0</v>
      </c>
      <c r="E219" s="9"/>
      <c r="F219" s="10">
        <v>98340.0</v>
      </c>
      <c r="G219" s="11">
        <f t="shared" si="1"/>
        <v>0</v>
      </c>
      <c r="H219" s="12"/>
      <c r="I219" s="12"/>
      <c r="J219" s="12"/>
      <c r="K219" s="12"/>
      <c r="L219" s="12"/>
    </row>
    <row r="220">
      <c r="A220" s="7" t="s">
        <v>15</v>
      </c>
      <c r="B220" s="8">
        <v>44122.0</v>
      </c>
      <c r="C220" s="10">
        <v>0.143</v>
      </c>
      <c r="D220" s="10">
        <v>0.0</v>
      </c>
      <c r="E220" s="9"/>
      <c r="F220" s="10">
        <v>98340.0</v>
      </c>
      <c r="G220" s="11">
        <f t="shared" si="1"/>
        <v>0</v>
      </c>
      <c r="H220" s="12"/>
      <c r="I220" s="12"/>
      <c r="J220" s="12"/>
      <c r="K220" s="12"/>
      <c r="L220" s="12"/>
    </row>
    <row r="221">
      <c r="A221" s="7" t="s">
        <v>15</v>
      </c>
      <c r="B221" s="8">
        <v>44123.0</v>
      </c>
      <c r="C221" s="10">
        <v>0.143</v>
      </c>
      <c r="D221" s="10">
        <v>0.0</v>
      </c>
      <c r="E221" s="9"/>
      <c r="F221" s="10">
        <v>98340.0</v>
      </c>
      <c r="G221" s="11">
        <f t="shared" si="1"/>
        <v>0</v>
      </c>
      <c r="H221" s="12"/>
      <c r="I221" s="12"/>
      <c r="J221" s="12"/>
      <c r="K221" s="12"/>
      <c r="L221" s="12"/>
    </row>
    <row r="222">
      <c r="A222" s="7" t="s">
        <v>15</v>
      </c>
      <c r="B222" s="8">
        <v>44124.0</v>
      </c>
      <c r="C222" s="10">
        <v>0.143</v>
      </c>
      <c r="D222" s="10">
        <v>0.0</v>
      </c>
      <c r="E222" s="9"/>
      <c r="F222" s="10">
        <v>98340.0</v>
      </c>
      <c r="G222" s="11">
        <f t="shared" si="1"/>
        <v>0</v>
      </c>
      <c r="H222" s="12"/>
      <c r="I222" s="12"/>
      <c r="J222" s="12"/>
      <c r="K222" s="12"/>
      <c r="L222" s="12"/>
    </row>
    <row r="223">
      <c r="A223" s="7" t="s">
        <v>15</v>
      </c>
      <c r="B223" s="8">
        <v>44125.0</v>
      </c>
      <c r="C223" s="10">
        <v>0.429</v>
      </c>
      <c r="D223" s="10">
        <v>0.0</v>
      </c>
      <c r="E223" s="9"/>
      <c r="F223" s="10">
        <v>98340.0</v>
      </c>
      <c r="G223" s="11">
        <f t="shared" si="1"/>
        <v>0</v>
      </c>
      <c r="H223" s="12"/>
      <c r="I223" s="12"/>
      <c r="J223" s="12"/>
      <c r="K223" s="12"/>
      <c r="L223" s="12"/>
    </row>
    <row r="224">
      <c r="A224" s="7" t="s">
        <v>15</v>
      </c>
      <c r="B224" s="8">
        <v>44126.0</v>
      </c>
      <c r="C224" s="10">
        <v>0.429</v>
      </c>
      <c r="D224" s="10">
        <v>0.0</v>
      </c>
      <c r="E224" s="9"/>
      <c r="F224" s="10">
        <v>98340.0</v>
      </c>
      <c r="G224" s="11">
        <f t="shared" si="1"/>
        <v>0</v>
      </c>
      <c r="H224" s="12"/>
      <c r="I224" s="12"/>
      <c r="J224" s="12"/>
      <c r="K224" s="12"/>
      <c r="L224" s="12"/>
    </row>
    <row r="225">
      <c r="A225" s="7" t="s">
        <v>15</v>
      </c>
      <c r="B225" s="8">
        <v>44127.0</v>
      </c>
      <c r="C225" s="10">
        <v>0.571</v>
      </c>
      <c r="D225" s="10">
        <v>0.0</v>
      </c>
      <c r="E225" s="9"/>
      <c r="F225" s="10">
        <v>98340.0</v>
      </c>
      <c r="G225" s="11">
        <f t="shared" si="1"/>
        <v>0</v>
      </c>
      <c r="H225" s="12"/>
      <c r="I225" s="12"/>
      <c r="J225" s="12"/>
      <c r="K225" s="12"/>
      <c r="L225" s="12"/>
    </row>
    <row r="226">
      <c r="A226" s="7" t="s">
        <v>15</v>
      </c>
      <c r="B226" s="8">
        <v>44128.0</v>
      </c>
      <c r="C226" s="10">
        <v>0.571</v>
      </c>
      <c r="D226" s="10">
        <v>0.0</v>
      </c>
      <c r="E226" s="9"/>
      <c r="F226" s="10">
        <v>98340.0</v>
      </c>
      <c r="G226" s="11">
        <f t="shared" si="1"/>
        <v>0</v>
      </c>
      <c r="H226" s="12"/>
      <c r="I226" s="12"/>
      <c r="J226" s="12"/>
      <c r="K226" s="12"/>
      <c r="L226" s="12"/>
    </row>
    <row r="227">
      <c r="A227" s="7" t="s">
        <v>15</v>
      </c>
      <c r="B227" s="8">
        <v>44129.0</v>
      </c>
      <c r="C227" s="10">
        <v>0.571</v>
      </c>
      <c r="D227" s="10">
        <v>0.0</v>
      </c>
      <c r="E227" s="9"/>
      <c r="F227" s="10">
        <v>98340.0</v>
      </c>
      <c r="G227" s="11">
        <f t="shared" si="1"/>
        <v>0</v>
      </c>
      <c r="H227" s="12"/>
      <c r="I227" s="12"/>
      <c r="J227" s="12"/>
      <c r="K227" s="12"/>
      <c r="L227" s="12"/>
    </row>
    <row r="228">
      <c r="A228" s="7" t="s">
        <v>15</v>
      </c>
      <c r="B228" s="8">
        <v>44130.0</v>
      </c>
      <c r="C228" s="10">
        <v>0.571</v>
      </c>
      <c r="D228" s="10">
        <v>0.0</v>
      </c>
      <c r="E228" s="9"/>
      <c r="F228" s="10">
        <v>98340.0</v>
      </c>
      <c r="G228" s="11">
        <f t="shared" si="1"/>
        <v>0</v>
      </c>
      <c r="H228" s="12"/>
      <c r="I228" s="12"/>
      <c r="J228" s="12"/>
      <c r="K228" s="12"/>
      <c r="L228" s="12"/>
    </row>
    <row r="229">
      <c r="A229" s="7" t="s">
        <v>15</v>
      </c>
      <c r="B229" s="8">
        <v>44131.0</v>
      </c>
      <c r="C229" s="10">
        <v>0.571</v>
      </c>
      <c r="D229" s="10">
        <v>0.0</v>
      </c>
      <c r="E229" s="9"/>
      <c r="F229" s="10">
        <v>98340.0</v>
      </c>
      <c r="G229" s="11">
        <f t="shared" si="1"/>
        <v>0</v>
      </c>
      <c r="H229" s="12"/>
      <c r="I229" s="12"/>
      <c r="J229" s="12"/>
      <c r="K229" s="12"/>
      <c r="L229" s="12"/>
    </row>
    <row r="230">
      <c r="A230" s="7" t="s">
        <v>15</v>
      </c>
      <c r="B230" s="8">
        <v>44132.0</v>
      </c>
      <c r="C230" s="10">
        <v>0.286</v>
      </c>
      <c r="D230" s="10">
        <v>0.0</v>
      </c>
      <c r="E230" s="9"/>
      <c r="F230" s="10">
        <v>98340.0</v>
      </c>
      <c r="G230" s="11">
        <f t="shared" si="1"/>
        <v>0</v>
      </c>
      <c r="H230" s="12"/>
      <c r="I230" s="12"/>
      <c r="J230" s="12"/>
      <c r="K230" s="12"/>
      <c r="L230" s="12"/>
    </row>
    <row r="231">
      <c r="A231" s="7" t="s">
        <v>15</v>
      </c>
      <c r="B231" s="8">
        <v>44133.0</v>
      </c>
      <c r="C231" s="10">
        <v>0.286</v>
      </c>
      <c r="D231" s="10">
        <v>0.0</v>
      </c>
      <c r="E231" s="9"/>
      <c r="F231" s="10">
        <v>98340.0</v>
      </c>
      <c r="G231" s="11">
        <f t="shared" si="1"/>
        <v>0</v>
      </c>
      <c r="H231" s="12"/>
      <c r="I231" s="12"/>
      <c r="J231" s="12"/>
      <c r="K231" s="12"/>
      <c r="L231" s="12"/>
    </row>
    <row r="232">
      <c r="A232" s="7" t="s">
        <v>15</v>
      </c>
      <c r="B232" s="8">
        <v>44134.0</v>
      </c>
      <c r="C232" s="10">
        <v>0.0</v>
      </c>
      <c r="D232" s="10">
        <v>0.0</v>
      </c>
      <c r="E232" s="9"/>
      <c r="F232" s="10">
        <v>98340.0</v>
      </c>
      <c r="G232" s="11">
        <f t="shared" si="1"/>
        <v>0</v>
      </c>
      <c r="H232" s="12"/>
      <c r="I232" s="12"/>
      <c r="J232" s="12"/>
      <c r="K232" s="12"/>
      <c r="L232" s="12"/>
    </row>
    <row r="233">
      <c r="A233" s="7" t="s">
        <v>15</v>
      </c>
      <c r="B233" s="8">
        <v>44135.0</v>
      </c>
      <c r="C233" s="10">
        <v>0.0</v>
      </c>
      <c r="D233" s="10">
        <v>0.0</v>
      </c>
      <c r="E233" s="9"/>
      <c r="F233" s="10">
        <v>98340.0</v>
      </c>
      <c r="G233" s="11">
        <f t="shared" si="1"/>
        <v>0</v>
      </c>
      <c r="H233" s="12"/>
      <c r="I233" s="12"/>
      <c r="J233" s="12"/>
      <c r="K233" s="12"/>
      <c r="L233" s="12"/>
    </row>
    <row r="234">
      <c r="A234" s="7" t="s">
        <v>15</v>
      </c>
      <c r="B234" s="8">
        <v>44136.0</v>
      </c>
      <c r="C234" s="10">
        <v>0.0</v>
      </c>
      <c r="D234" s="10">
        <v>0.0</v>
      </c>
      <c r="E234" s="9"/>
      <c r="F234" s="10">
        <v>98340.0</v>
      </c>
      <c r="G234" s="11">
        <f t="shared" si="1"/>
        <v>0</v>
      </c>
      <c r="H234" s="12"/>
      <c r="I234" s="12"/>
      <c r="J234" s="12"/>
      <c r="K234" s="12"/>
      <c r="L234" s="12"/>
    </row>
    <row r="235">
      <c r="A235" s="7" t="s">
        <v>15</v>
      </c>
      <c r="B235" s="8">
        <v>44137.0</v>
      </c>
      <c r="C235" s="10">
        <v>0.0</v>
      </c>
      <c r="D235" s="10">
        <v>0.0</v>
      </c>
      <c r="E235" s="9"/>
      <c r="F235" s="10">
        <v>98340.0</v>
      </c>
      <c r="G235" s="11">
        <f t="shared" si="1"/>
        <v>0</v>
      </c>
      <c r="H235" s="12"/>
      <c r="I235" s="12"/>
      <c r="J235" s="12"/>
      <c r="K235" s="12"/>
      <c r="L235" s="12"/>
    </row>
    <row r="236">
      <c r="A236" s="7" t="s">
        <v>15</v>
      </c>
      <c r="B236" s="8">
        <v>44138.0</v>
      </c>
      <c r="C236" s="10">
        <v>0.571</v>
      </c>
      <c r="D236" s="10">
        <v>0.0</v>
      </c>
      <c r="E236" s="9"/>
      <c r="F236" s="10">
        <v>98340.0</v>
      </c>
      <c r="G236" s="11">
        <f t="shared" si="1"/>
        <v>0</v>
      </c>
      <c r="H236" s="12"/>
      <c r="I236" s="12"/>
      <c r="J236" s="12"/>
      <c r="K236" s="12"/>
      <c r="L236" s="12"/>
    </row>
    <row r="237">
      <c r="A237" s="7" t="s">
        <v>15</v>
      </c>
      <c r="B237" s="8">
        <v>44139.0</v>
      </c>
      <c r="C237" s="10">
        <v>0.571</v>
      </c>
      <c r="D237" s="10">
        <v>0.0</v>
      </c>
      <c r="E237" s="9"/>
      <c r="F237" s="10">
        <v>98340.0</v>
      </c>
      <c r="G237" s="11">
        <f t="shared" si="1"/>
        <v>0</v>
      </c>
      <c r="H237" s="12"/>
      <c r="I237" s="12"/>
      <c r="J237" s="12"/>
      <c r="K237" s="12"/>
      <c r="L237" s="12"/>
    </row>
    <row r="238">
      <c r="A238" s="7" t="s">
        <v>15</v>
      </c>
      <c r="B238" s="8">
        <v>44140.0</v>
      </c>
      <c r="C238" s="10">
        <v>0.571</v>
      </c>
      <c r="D238" s="10">
        <v>0.0</v>
      </c>
      <c r="E238" s="9"/>
      <c r="F238" s="10">
        <v>98340.0</v>
      </c>
      <c r="G238" s="11">
        <f t="shared" si="1"/>
        <v>0</v>
      </c>
      <c r="H238" s="12"/>
      <c r="I238" s="12"/>
      <c r="J238" s="12"/>
      <c r="K238" s="12"/>
      <c r="L238" s="12"/>
    </row>
    <row r="239">
      <c r="A239" s="7" t="s">
        <v>15</v>
      </c>
      <c r="B239" s="8">
        <v>44141.0</v>
      </c>
      <c r="C239" s="10">
        <v>0.714</v>
      </c>
      <c r="D239" s="10">
        <v>0.0</v>
      </c>
      <c r="E239" s="9"/>
      <c r="F239" s="10">
        <v>98340.0</v>
      </c>
      <c r="G239" s="11">
        <f t="shared" si="1"/>
        <v>0</v>
      </c>
      <c r="H239" s="12"/>
      <c r="I239" s="12"/>
      <c r="J239" s="12"/>
      <c r="K239" s="12"/>
      <c r="L239" s="12"/>
    </row>
    <row r="240">
      <c r="A240" s="7" t="s">
        <v>15</v>
      </c>
      <c r="B240" s="8">
        <v>44142.0</v>
      </c>
      <c r="C240" s="10">
        <v>0.714</v>
      </c>
      <c r="D240" s="10">
        <v>0.0</v>
      </c>
      <c r="E240" s="9"/>
      <c r="F240" s="10">
        <v>98340.0</v>
      </c>
      <c r="G240" s="11">
        <f t="shared" si="1"/>
        <v>0</v>
      </c>
      <c r="H240" s="12"/>
      <c r="I240" s="12"/>
      <c r="J240" s="12"/>
      <c r="K240" s="12"/>
      <c r="L240" s="12"/>
    </row>
    <row r="241">
      <c r="A241" s="7" t="s">
        <v>15</v>
      </c>
      <c r="B241" s="8">
        <v>44143.0</v>
      </c>
      <c r="C241" s="10">
        <v>0.714</v>
      </c>
      <c r="D241" s="10">
        <v>0.0</v>
      </c>
      <c r="E241" s="9"/>
      <c r="F241" s="10">
        <v>98340.0</v>
      </c>
      <c r="G241" s="11">
        <f t="shared" si="1"/>
        <v>0</v>
      </c>
      <c r="H241" s="12"/>
      <c r="I241" s="12"/>
      <c r="J241" s="12"/>
      <c r="K241" s="12"/>
      <c r="L241" s="12"/>
    </row>
    <row r="242">
      <c r="A242" s="7" t="s">
        <v>15</v>
      </c>
      <c r="B242" s="8">
        <v>44144.0</v>
      </c>
      <c r="C242" s="10">
        <v>0.714</v>
      </c>
      <c r="D242" s="10">
        <v>0.0</v>
      </c>
      <c r="E242" s="9"/>
      <c r="F242" s="10">
        <v>98340.0</v>
      </c>
      <c r="G242" s="11">
        <f t="shared" si="1"/>
        <v>0</v>
      </c>
      <c r="H242" s="12"/>
      <c r="I242" s="12"/>
      <c r="J242" s="12"/>
      <c r="K242" s="12"/>
      <c r="L242" s="12"/>
    </row>
    <row r="243">
      <c r="A243" s="7" t="s">
        <v>15</v>
      </c>
      <c r="B243" s="8">
        <v>44145.0</v>
      </c>
      <c r="C243" s="10">
        <v>0.143</v>
      </c>
      <c r="D243" s="10">
        <v>0.0</v>
      </c>
      <c r="E243" s="9"/>
      <c r="F243" s="10">
        <v>98340.0</v>
      </c>
      <c r="G243" s="11">
        <f t="shared" si="1"/>
        <v>0</v>
      </c>
      <c r="H243" s="12"/>
      <c r="I243" s="12"/>
      <c r="J243" s="12"/>
      <c r="K243" s="12"/>
      <c r="L243" s="12"/>
    </row>
    <row r="244">
      <c r="A244" s="7" t="s">
        <v>15</v>
      </c>
      <c r="B244" s="8">
        <v>44146.0</v>
      </c>
      <c r="C244" s="10">
        <v>0.143</v>
      </c>
      <c r="D244" s="10">
        <v>0.0</v>
      </c>
      <c r="E244" s="9"/>
      <c r="F244" s="10">
        <v>98340.0</v>
      </c>
      <c r="G244" s="11">
        <f t="shared" si="1"/>
        <v>0</v>
      </c>
      <c r="H244" s="12"/>
      <c r="I244" s="12"/>
      <c r="J244" s="12"/>
      <c r="K244" s="12"/>
      <c r="L244" s="12"/>
    </row>
    <row r="245">
      <c r="A245" s="7" t="s">
        <v>15</v>
      </c>
      <c r="B245" s="8">
        <v>44147.0</v>
      </c>
      <c r="C245" s="10">
        <v>0.429</v>
      </c>
      <c r="D245" s="10">
        <v>0.0</v>
      </c>
      <c r="E245" s="9"/>
      <c r="F245" s="10">
        <v>98340.0</v>
      </c>
      <c r="G245" s="11">
        <f t="shared" si="1"/>
        <v>0</v>
      </c>
      <c r="H245" s="12"/>
      <c r="I245" s="12"/>
      <c r="J245" s="12"/>
      <c r="K245" s="12"/>
      <c r="L245" s="12"/>
    </row>
    <row r="246">
      <c r="A246" s="7" t="s">
        <v>15</v>
      </c>
      <c r="B246" s="8">
        <v>44148.0</v>
      </c>
      <c r="C246" s="10">
        <v>0.286</v>
      </c>
      <c r="D246" s="10">
        <v>0.0</v>
      </c>
      <c r="E246" s="9"/>
      <c r="F246" s="10">
        <v>98340.0</v>
      </c>
      <c r="G246" s="11">
        <f t="shared" si="1"/>
        <v>0</v>
      </c>
      <c r="H246" s="12"/>
      <c r="I246" s="12"/>
      <c r="J246" s="12"/>
      <c r="K246" s="12"/>
      <c r="L246" s="12"/>
    </row>
    <row r="247">
      <c r="A247" s="7" t="s">
        <v>15</v>
      </c>
      <c r="B247" s="8">
        <v>44149.0</v>
      </c>
      <c r="C247" s="10">
        <v>0.286</v>
      </c>
      <c r="D247" s="10">
        <v>0.0</v>
      </c>
      <c r="E247" s="9"/>
      <c r="F247" s="10">
        <v>98340.0</v>
      </c>
      <c r="G247" s="11">
        <f t="shared" si="1"/>
        <v>0</v>
      </c>
      <c r="H247" s="12"/>
      <c r="I247" s="12"/>
      <c r="J247" s="12"/>
      <c r="K247" s="12"/>
      <c r="L247" s="12"/>
    </row>
    <row r="248">
      <c r="A248" s="7" t="s">
        <v>15</v>
      </c>
      <c r="B248" s="8">
        <v>44150.0</v>
      </c>
      <c r="C248" s="10">
        <v>0.286</v>
      </c>
      <c r="D248" s="10">
        <v>0.0</v>
      </c>
      <c r="E248" s="9"/>
      <c r="F248" s="10">
        <v>98340.0</v>
      </c>
      <c r="G248" s="11">
        <f t="shared" si="1"/>
        <v>0</v>
      </c>
      <c r="H248" s="12"/>
      <c r="I248" s="12"/>
      <c r="J248" s="12"/>
      <c r="K248" s="12"/>
      <c r="L248" s="12"/>
    </row>
    <row r="249">
      <c r="A249" s="7" t="s">
        <v>15</v>
      </c>
      <c r="B249" s="8">
        <v>44151.0</v>
      </c>
      <c r="C249" s="10">
        <v>0.286</v>
      </c>
      <c r="D249" s="10">
        <v>0.0</v>
      </c>
      <c r="E249" s="9"/>
      <c r="F249" s="10">
        <v>98340.0</v>
      </c>
      <c r="G249" s="11">
        <f t="shared" si="1"/>
        <v>0</v>
      </c>
      <c r="H249" s="12"/>
      <c r="I249" s="12"/>
      <c r="J249" s="12"/>
      <c r="K249" s="12"/>
      <c r="L249" s="12"/>
    </row>
    <row r="250">
      <c r="A250" s="7" t="s">
        <v>15</v>
      </c>
      <c r="B250" s="8">
        <v>44152.0</v>
      </c>
      <c r="C250" s="10">
        <v>0.286</v>
      </c>
      <c r="D250" s="10">
        <v>0.0</v>
      </c>
      <c r="E250" s="9"/>
      <c r="F250" s="10">
        <v>98340.0</v>
      </c>
      <c r="G250" s="11">
        <f t="shared" si="1"/>
        <v>0</v>
      </c>
      <c r="H250" s="12"/>
      <c r="I250" s="12"/>
      <c r="J250" s="12"/>
      <c r="K250" s="12"/>
      <c r="L250" s="12"/>
    </row>
    <row r="251">
      <c r="A251" s="7" t="s">
        <v>15</v>
      </c>
      <c r="B251" s="8">
        <v>44153.0</v>
      </c>
      <c r="C251" s="10">
        <v>0.286</v>
      </c>
      <c r="D251" s="10">
        <v>0.0</v>
      </c>
      <c r="E251" s="9"/>
      <c r="F251" s="10">
        <v>98340.0</v>
      </c>
      <c r="G251" s="11">
        <f t="shared" si="1"/>
        <v>0</v>
      </c>
      <c r="H251" s="12"/>
      <c r="I251" s="12"/>
      <c r="J251" s="12"/>
      <c r="K251" s="12"/>
      <c r="L251" s="12"/>
    </row>
    <row r="252">
      <c r="A252" s="7" t="s">
        <v>15</v>
      </c>
      <c r="B252" s="8">
        <v>44154.0</v>
      </c>
      <c r="C252" s="10">
        <v>0.429</v>
      </c>
      <c r="D252" s="10">
        <v>0.0</v>
      </c>
      <c r="E252" s="9"/>
      <c r="F252" s="10">
        <v>98340.0</v>
      </c>
      <c r="G252" s="11">
        <f t="shared" si="1"/>
        <v>0</v>
      </c>
      <c r="H252" s="12"/>
      <c r="I252" s="12"/>
      <c r="J252" s="12"/>
      <c r="K252" s="12"/>
      <c r="L252" s="12"/>
    </row>
    <row r="253">
      <c r="A253" s="7" t="s">
        <v>15</v>
      </c>
      <c r="B253" s="8">
        <v>44155.0</v>
      </c>
      <c r="C253" s="10">
        <v>0.429</v>
      </c>
      <c r="D253" s="10">
        <v>0.0</v>
      </c>
      <c r="E253" s="9"/>
      <c r="F253" s="10">
        <v>98340.0</v>
      </c>
      <c r="G253" s="11">
        <f t="shared" si="1"/>
        <v>0</v>
      </c>
      <c r="H253" s="12"/>
      <c r="I253" s="12"/>
      <c r="J253" s="12"/>
      <c r="K253" s="12"/>
      <c r="L253" s="12"/>
    </row>
    <row r="254">
      <c r="A254" s="7" t="s">
        <v>15</v>
      </c>
      <c r="B254" s="8">
        <v>44156.0</v>
      </c>
      <c r="C254" s="10">
        <v>0.429</v>
      </c>
      <c r="D254" s="10">
        <v>0.0</v>
      </c>
      <c r="E254" s="9"/>
      <c r="F254" s="10">
        <v>98340.0</v>
      </c>
      <c r="G254" s="11">
        <f t="shared" si="1"/>
        <v>0</v>
      </c>
      <c r="H254" s="12"/>
      <c r="I254" s="12"/>
      <c r="J254" s="12"/>
      <c r="K254" s="12"/>
      <c r="L254" s="12"/>
    </row>
    <row r="255">
      <c r="A255" s="7" t="s">
        <v>15</v>
      </c>
      <c r="B255" s="8">
        <v>44157.0</v>
      </c>
      <c r="C255" s="10">
        <v>0.429</v>
      </c>
      <c r="D255" s="10">
        <v>0.0</v>
      </c>
      <c r="E255" s="9"/>
      <c r="F255" s="10">
        <v>98340.0</v>
      </c>
      <c r="G255" s="11">
        <f t="shared" si="1"/>
        <v>0</v>
      </c>
      <c r="H255" s="12"/>
      <c r="I255" s="12"/>
      <c r="J255" s="12"/>
      <c r="K255" s="12"/>
      <c r="L255" s="12"/>
    </row>
    <row r="256">
      <c r="A256" s="7" t="s">
        <v>15</v>
      </c>
      <c r="B256" s="8">
        <v>44158.0</v>
      </c>
      <c r="C256" s="10">
        <v>0.857</v>
      </c>
      <c r="D256" s="10">
        <v>0.0</v>
      </c>
      <c r="E256" s="9"/>
      <c r="F256" s="10">
        <v>98340.0</v>
      </c>
      <c r="G256" s="11">
        <f t="shared" si="1"/>
        <v>0</v>
      </c>
      <c r="H256" s="12"/>
      <c r="I256" s="12"/>
      <c r="J256" s="12"/>
      <c r="K256" s="12"/>
      <c r="L256" s="12"/>
    </row>
    <row r="257">
      <c r="A257" s="7" t="s">
        <v>15</v>
      </c>
      <c r="B257" s="8">
        <v>44159.0</v>
      </c>
      <c r="C257" s="10">
        <v>0.857</v>
      </c>
      <c r="D257" s="10">
        <v>0.0</v>
      </c>
      <c r="E257" s="9"/>
      <c r="F257" s="10">
        <v>98340.0</v>
      </c>
      <c r="G257" s="11">
        <f t="shared" si="1"/>
        <v>0</v>
      </c>
      <c r="H257" s="12"/>
      <c r="I257" s="12"/>
      <c r="J257" s="12"/>
      <c r="K257" s="12"/>
      <c r="L257" s="12"/>
    </row>
    <row r="258">
      <c r="A258" s="7" t="s">
        <v>15</v>
      </c>
      <c r="B258" s="8">
        <v>44160.0</v>
      </c>
      <c r="C258" s="10">
        <v>0.857</v>
      </c>
      <c r="D258" s="10">
        <v>0.0</v>
      </c>
      <c r="E258" s="9"/>
      <c r="F258" s="10">
        <v>98340.0</v>
      </c>
      <c r="G258" s="11">
        <f t="shared" si="1"/>
        <v>0</v>
      </c>
      <c r="H258" s="12"/>
      <c r="I258" s="12"/>
      <c r="J258" s="12"/>
      <c r="K258" s="12"/>
      <c r="L258" s="12"/>
    </row>
    <row r="259">
      <c r="A259" s="7" t="s">
        <v>15</v>
      </c>
      <c r="B259" s="8">
        <v>44161.0</v>
      </c>
      <c r="C259" s="10">
        <v>0.429</v>
      </c>
      <c r="D259" s="10">
        <v>0.0</v>
      </c>
      <c r="E259" s="9"/>
      <c r="F259" s="10">
        <v>98340.0</v>
      </c>
      <c r="G259" s="11">
        <f t="shared" si="1"/>
        <v>0</v>
      </c>
      <c r="H259" s="12"/>
      <c r="I259" s="12"/>
      <c r="J259" s="12"/>
      <c r="K259" s="12"/>
      <c r="L259" s="12"/>
    </row>
    <row r="260">
      <c r="A260" s="7" t="s">
        <v>15</v>
      </c>
      <c r="B260" s="8">
        <v>44162.0</v>
      </c>
      <c r="C260" s="10">
        <v>1.429</v>
      </c>
      <c r="D260" s="10">
        <v>0.0</v>
      </c>
      <c r="E260" s="9"/>
      <c r="F260" s="10">
        <v>98340.0</v>
      </c>
      <c r="G260" s="11">
        <f t="shared" si="1"/>
        <v>0</v>
      </c>
      <c r="H260" s="12"/>
      <c r="I260" s="12"/>
      <c r="J260" s="12"/>
      <c r="K260" s="12"/>
      <c r="L260" s="12"/>
    </row>
    <row r="261">
      <c r="A261" s="7" t="s">
        <v>15</v>
      </c>
      <c r="B261" s="8">
        <v>44163.0</v>
      </c>
      <c r="C261" s="10">
        <v>1.429</v>
      </c>
      <c r="D261" s="10">
        <v>0.0</v>
      </c>
      <c r="E261" s="9"/>
      <c r="F261" s="10">
        <v>98340.0</v>
      </c>
      <c r="G261" s="11">
        <f t="shared" si="1"/>
        <v>0</v>
      </c>
      <c r="H261" s="12"/>
      <c r="I261" s="12"/>
      <c r="J261" s="12"/>
      <c r="K261" s="12"/>
      <c r="L261" s="12"/>
    </row>
    <row r="262">
      <c r="A262" s="7" t="s">
        <v>15</v>
      </c>
      <c r="B262" s="8">
        <v>44164.0</v>
      </c>
      <c r="C262" s="10">
        <v>1.429</v>
      </c>
      <c r="D262" s="10">
        <v>0.0</v>
      </c>
      <c r="E262" s="9"/>
      <c r="F262" s="10">
        <v>98340.0</v>
      </c>
      <c r="G262" s="11">
        <f t="shared" si="1"/>
        <v>0</v>
      </c>
      <c r="H262" s="12"/>
      <c r="I262" s="12"/>
      <c r="J262" s="12"/>
      <c r="K262" s="12"/>
      <c r="L262" s="12"/>
    </row>
    <row r="263">
      <c r="A263" s="7" t="s">
        <v>15</v>
      </c>
      <c r="B263" s="8">
        <v>44165.0</v>
      </c>
      <c r="C263" s="10">
        <v>2.429</v>
      </c>
      <c r="D263" s="10">
        <v>0.0</v>
      </c>
      <c r="E263" s="9"/>
      <c r="F263" s="10">
        <v>98340.0</v>
      </c>
      <c r="G263" s="11">
        <f t="shared" si="1"/>
        <v>0</v>
      </c>
      <c r="H263" s="12"/>
      <c r="I263" s="12"/>
      <c r="J263" s="12"/>
      <c r="K263" s="12"/>
      <c r="L263" s="12"/>
    </row>
    <row r="264">
      <c r="A264" s="7" t="s">
        <v>15</v>
      </c>
      <c r="B264" s="8">
        <v>44166.0</v>
      </c>
      <c r="C264" s="10">
        <v>2.429</v>
      </c>
      <c r="D264" s="10">
        <v>0.0</v>
      </c>
      <c r="E264" s="9"/>
      <c r="F264" s="10">
        <v>98340.0</v>
      </c>
      <c r="G264" s="11">
        <f t="shared" si="1"/>
        <v>0</v>
      </c>
      <c r="H264" s="12"/>
      <c r="I264" s="12"/>
      <c r="J264" s="12"/>
      <c r="K264" s="12"/>
      <c r="L264" s="12"/>
    </row>
    <row r="265">
      <c r="A265" s="7" t="s">
        <v>15</v>
      </c>
      <c r="B265" s="8">
        <v>44167.0</v>
      </c>
      <c r="C265" s="10">
        <v>2.429</v>
      </c>
      <c r="D265" s="10">
        <v>0.0</v>
      </c>
      <c r="E265" s="9"/>
      <c r="F265" s="10">
        <v>98340.0</v>
      </c>
      <c r="G265" s="11">
        <f t="shared" si="1"/>
        <v>0</v>
      </c>
      <c r="H265" s="12"/>
      <c r="I265" s="12"/>
      <c r="J265" s="12"/>
      <c r="K265" s="12"/>
      <c r="L265" s="12"/>
    </row>
    <row r="266">
      <c r="A266" s="7" t="s">
        <v>15</v>
      </c>
      <c r="B266" s="8">
        <v>44168.0</v>
      </c>
      <c r="C266" s="10">
        <v>2.429</v>
      </c>
      <c r="D266" s="10">
        <v>0.0</v>
      </c>
      <c r="E266" s="9"/>
      <c r="F266" s="10">
        <v>98340.0</v>
      </c>
      <c r="G266" s="11">
        <f t="shared" si="1"/>
        <v>0</v>
      </c>
      <c r="H266" s="12"/>
      <c r="I266" s="12"/>
      <c r="J266" s="12"/>
      <c r="K266" s="12"/>
      <c r="L266" s="12"/>
    </row>
    <row r="267">
      <c r="A267" s="7" t="s">
        <v>15</v>
      </c>
      <c r="B267" s="8">
        <v>44169.0</v>
      </c>
      <c r="C267" s="10">
        <v>1.571</v>
      </c>
      <c r="D267" s="10">
        <v>0.0</v>
      </c>
      <c r="E267" s="9"/>
      <c r="F267" s="10">
        <v>98340.0</v>
      </c>
      <c r="G267" s="11">
        <f t="shared" si="1"/>
        <v>0</v>
      </c>
      <c r="H267" s="12"/>
      <c r="I267" s="12"/>
      <c r="J267" s="12"/>
      <c r="K267" s="12"/>
      <c r="L267" s="12"/>
    </row>
    <row r="268">
      <c r="A268" s="7" t="s">
        <v>15</v>
      </c>
      <c r="B268" s="8">
        <v>44170.0</v>
      </c>
      <c r="C268" s="10">
        <v>1.571</v>
      </c>
      <c r="D268" s="10">
        <v>0.0</v>
      </c>
      <c r="E268" s="9"/>
      <c r="F268" s="10">
        <v>98340.0</v>
      </c>
      <c r="G268" s="11">
        <f t="shared" si="1"/>
        <v>0</v>
      </c>
      <c r="H268" s="12"/>
      <c r="I268" s="12"/>
      <c r="J268" s="12"/>
      <c r="K268" s="12"/>
      <c r="L268" s="12"/>
    </row>
    <row r="269">
      <c r="A269" s="7" t="s">
        <v>15</v>
      </c>
      <c r="B269" s="8">
        <v>44171.0</v>
      </c>
      <c r="C269" s="10">
        <v>1.571</v>
      </c>
      <c r="D269" s="10">
        <v>0.0</v>
      </c>
      <c r="E269" s="9"/>
      <c r="F269" s="10">
        <v>98340.0</v>
      </c>
      <c r="G269" s="11">
        <f t="shared" si="1"/>
        <v>0</v>
      </c>
      <c r="H269" s="12"/>
      <c r="I269" s="12"/>
      <c r="J269" s="12"/>
      <c r="K269" s="12"/>
      <c r="L269" s="12"/>
    </row>
    <row r="270">
      <c r="A270" s="7" t="s">
        <v>15</v>
      </c>
      <c r="B270" s="8">
        <v>44172.0</v>
      </c>
      <c r="C270" s="10">
        <v>0.143</v>
      </c>
      <c r="D270" s="10">
        <v>0.0</v>
      </c>
      <c r="E270" s="9"/>
      <c r="F270" s="10">
        <v>98340.0</v>
      </c>
      <c r="G270" s="11">
        <f t="shared" si="1"/>
        <v>0</v>
      </c>
      <c r="H270" s="12"/>
      <c r="I270" s="12"/>
      <c r="J270" s="12"/>
      <c r="K270" s="12"/>
      <c r="L270" s="12"/>
    </row>
    <row r="271">
      <c r="A271" s="7" t="s">
        <v>15</v>
      </c>
      <c r="B271" s="8">
        <v>44173.0</v>
      </c>
      <c r="C271" s="10">
        <v>0.143</v>
      </c>
      <c r="D271" s="10">
        <v>0.0</v>
      </c>
      <c r="E271" s="9"/>
      <c r="F271" s="10">
        <v>98340.0</v>
      </c>
      <c r="G271" s="11">
        <f t="shared" si="1"/>
        <v>0</v>
      </c>
      <c r="H271" s="12"/>
      <c r="I271" s="12"/>
      <c r="J271" s="12"/>
      <c r="K271" s="12"/>
      <c r="L271" s="12"/>
    </row>
    <row r="272">
      <c r="A272" s="7" t="s">
        <v>15</v>
      </c>
      <c r="B272" s="8">
        <v>44174.0</v>
      </c>
      <c r="C272" s="10">
        <v>0.143</v>
      </c>
      <c r="D272" s="10">
        <v>0.0</v>
      </c>
      <c r="E272" s="9"/>
      <c r="F272" s="10">
        <v>98340.0</v>
      </c>
      <c r="G272" s="11">
        <f t="shared" si="1"/>
        <v>0</v>
      </c>
      <c r="H272" s="12"/>
      <c r="I272" s="12"/>
      <c r="J272" s="12"/>
      <c r="K272" s="12"/>
      <c r="L272" s="12"/>
    </row>
    <row r="273">
      <c r="A273" s="7" t="s">
        <v>15</v>
      </c>
      <c r="B273" s="8">
        <v>44175.0</v>
      </c>
      <c r="C273" s="10">
        <v>0.143</v>
      </c>
      <c r="D273" s="10">
        <v>0.0</v>
      </c>
      <c r="E273" s="9"/>
      <c r="F273" s="10">
        <v>98340.0</v>
      </c>
      <c r="G273" s="11">
        <f t="shared" si="1"/>
        <v>0</v>
      </c>
      <c r="H273" s="12"/>
      <c r="I273" s="12"/>
      <c r="J273" s="12"/>
      <c r="K273" s="12"/>
      <c r="L273" s="12"/>
    </row>
    <row r="274">
      <c r="A274" s="7" t="s">
        <v>15</v>
      </c>
      <c r="B274" s="8">
        <v>44176.0</v>
      </c>
      <c r="C274" s="10">
        <v>0.429</v>
      </c>
      <c r="D274" s="10">
        <v>0.0</v>
      </c>
      <c r="E274" s="9"/>
      <c r="F274" s="10">
        <v>98340.0</v>
      </c>
      <c r="G274" s="11">
        <f t="shared" si="1"/>
        <v>0</v>
      </c>
      <c r="H274" s="12"/>
      <c r="I274" s="12"/>
      <c r="J274" s="12"/>
      <c r="K274" s="12"/>
      <c r="L274" s="12"/>
    </row>
    <row r="275">
      <c r="A275" s="7" t="s">
        <v>15</v>
      </c>
      <c r="B275" s="8">
        <v>44177.0</v>
      </c>
      <c r="C275" s="10">
        <v>0.429</v>
      </c>
      <c r="D275" s="10">
        <v>0.0</v>
      </c>
      <c r="E275" s="9"/>
      <c r="F275" s="10">
        <v>98340.0</v>
      </c>
      <c r="G275" s="11">
        <f t="shared" si="1"/>
        <v>0</v>
      </c>
      <c r="H275" s="12"/>
      <c r="I275" s="12"/>
      <c r="J275" s="12"/>
      <c r="K275" s="12"/>
      <c r="L275" s="12"/>
    </row>
    <row r="276">
      <c r="A276" s="7" t="s">
        <v>15</v>
      </c>
      <c r="B276" s="8">
        <v>44178.0</v>
      </c>
      <c r="C276" s="10">
        <v>0.429</v>
      </c>
      <c r="D276" s="10">
        <v>0.0</v>
      </c>
      <c r="E276" s="9"/>
      <c r="F276" s="10">
        <v>98340.0</v>
      </c>
      <c r="G276" s="11">
        <f t="shared" si="1"/>
        <v>0</v>
      </c>
      <c r="H276" s="12"/>
      <c r="I276" s="12"/>
      <c r="J276" s="12"/>
      <c r="K276" s="12"/>
      <c r="L276" s="12"/>
    </row>
    <row r="277">
      <c r="A277" s="7" t="s">
        <v>15</v>
      </c>
      <c r="B277" s="8">
        <v>44179.0</v>
      </c>
      <c r="C277" s="10">
        <v>0.429</v>
      </c>
      <c r="D277" s="10">
        <v>0.0</v>
      </c>
      <c r="E277" s="9"/>
      <c r="F277" s="10">
        <v>98340.0</v>
      </c>
      <c r="G277" s="11">
        <f t="shared" si="1"/>
        <v>0</v>
      </c>
      <c r="H277" s="12"/>
      <c r="I277" s="12"/>
      <c r="J277" s="12"/>
      <c r="K277" s="12"/>
      <c r="L277" s="12"/>
    </row>
    <row r="278">
      <c r="A278" s="7" t="s">
        <v>15</v>
      </c>
      <c r="B278" s="8">
        <v>44180.0</v>
      </c>
      <c r="C278" s="10">
        <v>2.571</v>
      </c>
      <c r="D278" s="10">
        <v>0.0</v>
      </c>
      <c r="E278" s="9"/>
      <c r="F278" s="10">
        <v>98340.0</v>
      </c>
      <c r="G278" s="11">
        <f t="shared" si="1"/>
        <v>0</v>
      </c>
      <c r="H278" s="12"/>
      <c r="I278" s="12"/>
      <c r="J278" s="12"/>
      <c r="K278" s="12"/>
      <c r="L278" s="12"/>
    </row>
    <row r="279">
      <c r="A279" s="7" t="s">
        <v>15</v>
      </c>
      <c r="B279" s="8">
        <v>44181.0</v>
      </c>
      <c r="C279" s="10">
        <v>2.571</v>
      </c>
      <c r="D279" s="10">
        <v>0.0</v>
      </c>
      <c r="E279" s="9"/>
      <c r="F279" s="10">
        <v>98340.0</v>
      </c>
      <c r="G279" s="11">
        <f t="shared" si="1"/>
        <v>0</v>
      </c>
      <c r="H279" s="12"/>
      <c r="I279" s="12"/>
      <c r="J279" s="12"/>
      <c r="K279" s="12"/>
      <c r="L279" s="12"/>
    </row>
    <row r="280">
      <c r="A280" s="7" t="s">
        <v>15</v>
      </c>
      <c r="B280" s="8">
        <v>44182.0</v>
      </c>
      <c r="C280" s="10">
        <v>2.571</v>
      </c>
      <c r="D280" s="10">
        <v>0.0</v>
      </c>
      <c r="E280" s="9"/>
      <c r="F280" s="10">
        <v>98340.0</v>
      </c>
      <c r="G280" s="11">
        <f t="shared" si="1"/>
        <v>0</v>
      </c>
      <c r="H280" s="12"/>
      <c r="I280" s="12"/>
      <c r="J280" s="12"/>
      <c r="K280" s="12"/>
      <c r="L280" s="12"/>
    </row>
    <row r="281">
      <c r="A281" s="7" t="s">
        <v>15</v>
      </c>
      <c r="B281" s="8">
        <v>44183.0</v>
      </c>
      <c r="C281" s="10">
        <v>2.143</v>
      </c>
      <c r="D281" s="10">
        <v>0.0</v>
      </c>
      <c r="E281" s="9"/>
      <c r="F281" s="10">
        <v>98340.0</v>
      </c>
      <c r="G281" s="11">
        <f t="shared" si="1"/>
        <v>0</v>
      </c>
      <c r="H281" s="12"/>
      <c r="I281" s="12"/>
      <c r="J281" s="12"/>
      <c r="K281" s="12"/>
      <c r="L281" s="12"/>
    </row>
    <row r="282">
      <c r="A282" s="7" t="s">
        <v>15</v>
      </c>
      <c r="B282" s="8">
        <v>44184.0</v>
      </c>
      <c r="C282" s="10">
        <v>2.143</v>
      </c>
      <c r="D282" s="10">
        <v>0.0</v>
      </c>
      <c r="E282" s="9"/>
      <c r="F282" s="10">
        <v>98340.0</v>
      </c>
      <c r="G282" s="11">
        <f t="shared" si="1"/>
        <v>0</v>
      </c>
      <c r="H282" s="12"/>
      <c r="I282" s="12"/>
      <c r="J282" s="12"/>
      <c r="K282" s="12"/>
      <c r="L282" s="12"/>
    </row>
    <row r="283">
      <c r="A283" s="7" t="s">
        <v>15</v>
      </c>
      <c r="B283" s="8">
        <v>44185.0</v>
      </c>
      <c r="C283" s="10">
        <v>2.143</v>
      </c>
      <c r="D283" s="10">
        <v>0.0</v>
      </c>
      <c r="E283" s="9"/>
      <c r="F283" s="10">
        <v>98340.0</v>
      </c>
      <c r="G283" s="11">
        <f t="shared" si="1"/>
        <v>0</v>
      </c>
      <c r="H283" s="12"/>
      <c r="I283" s="12"/>
      <c r="J283" s="12"/>
      <c r="K283" s="12"/>
      <c r="L283" s="12"/>
    </row>
    <row r="284">
      <c r="A284" s="7" t="s">
        <v>15</v>
      </c>
      <c r="B284" s="8">
        <v>44186.0</v>
      </c>
      <c r="C284" s="10">
        <v>2.571</v>
      </c>
      <c r="D284" s="10">
        <v>0.0</v>
      </c>
      <c r="E284" s="9"/>
      <c r="F284" s="10">
        <v>98340.0</v>
      </c>
      <c r="G284" s="11">
        <f t="shared" si="1"/>
        <v>0</v>
      </c>
      <c r="H284" s="12"/>
      <c r="I284" s="12"/>
      <c r="J284" s="12"/>
      <c r="K284" s="12"/>
      <c r="L284" s="12"/>
    </row>
    <row r="285">
      <c r="A285" s="7" t="s">
        <v>15</v>
      </c>
      <c r="B285" s="8">
        <v>44187.0</v>
      </c>
      <c r="C285" s="10">
        <v>0.429</v>
      </c>
      <c r="D285" s="10">
        <v>0.0</v>
      </c>
      <c r="E285" s="9"/>
      <c r="F285" s="10">
        <v>98340.0</v>
      </c>
      <c r="G285" s="11">
        <f t="shared" si="1"/>
        <v>0</v>
      </c>
      <c r="H285" s="12"/>
      <c r="I285" s="12"/>
      <c r="J285" s="12"/>
      <c r="K285" s="12"/>
      <c r="L285" s="12"/>
    </row>
    <row r="286">
      <c r="A286" s="7" t="s">
        <v>15</v>
      </c>
      <c r="B286" s="8">
        <v>44188.0</v>
      </c>
      <c r="C286" s="10">
        <v>0.429</v>
      </c>
      <c r="D286" s="10">
        <v>0.0</v>
      </c>
      <c r="E286" s="9"/>
      <c r="F286" s="10">
        <v>98340.0</v>
      </c>
      <c r="G286" s="11">
        <f t="shared" si="1"/>
        <v>0</v>
      </c>
      <c r="H286" s="12"/>
      <c r="I286" s="12"/>
      <c r="J286" s="12"/>
      <c r="K286" s="12"/>
      <c r="L286" s="12"/>
    </row>
    <row r="287">
      <c r="A287" s="7" t="s">
        <v>15</v>
      </c>
      <c r="B287" s="8">
        <v>44189.0</v>
      </c>
      <c r="C287" s="10">
        <v>0.429</v>
      </c>
      <c r="D287" s="10">
        <v>0.0</v>
      </c>
      <c r="E287" s="9"/>
      <c r="F287" s="10">
        <v>98340.0</v>
      </c>
      <c r="G287" s="11">
        <f t="shared" si="1"/>
        <v>0</v>
      </c>
      <c r="H287" s="12"/>
      <c r="I287" s="12"/>
      <c r="J287" s="12"/>
      <c r="K287" s="12"/>
      <c r="L287" s="12"/>
    </row>
    <row r="288">
      <c r="A288" s="7" t="s">
        <v>15</v>
      </c>
      <c r="B288" s="8">
        <v>44190.0</v>
      </c>
      <c r="C288" s="10">
        <v>0.429</v>
      </c>
      <c r="D288" s="10">
        <v>0.0</v>
      </c>
      <c r="E288" s="9"/>
      <c r="F288" s="10">
        <v>98340.0</v>
      </c>
      <c r="G288" s="11">
        <f t="shared" si="1"/>
        <v>0</v>
      </c>
      <c r="H288" s="12"/>
      <c r="I288" s="12"/>
      <c r="J288" s="12"/>
      <c r="K288" s="12"/>
      <c r="L288" s="12"/>
    </row>
    <row r="289">
      <c r="A289" s="7" t="s">
        <v>15</v>
      </c>
      <c r="B289" s="8">
        <v>44191.0</v>
      </c>
      <c r="C289" s="10">
        <v>0.429</v>
      </c>
      <c r="D289" s="10">
        <v>0.0</v>
      </c>
      <c r="E289" s="9"/>
      <c r="F289" s="10">
        <v>98340.0</v>
      </c>
      <c r="G289" s="11">
        <f t="shared" si="1"/>
        <v>0</v>
      </c>
      <c r="H289" s="12"/>
      <c r="I289" s="12"/>
      <c r="J289" s="12"/>
      <c r="K289" s="12"/>
      <c r="L289" s="12"/>
    </row>
    <row r="290">
      <c r="A290" s="7" t="s">
        <v>15</v>
      </c>
      <c r="B290" s="8">
        <v>44192.0</v>
      </c>
      <c r="C290" s="10">
        <v>0.429</v>
      </c>
      <c r="D290" s="10">
        <v>0.0</v>
      </c>
      <c r="E290" s="9"/>
      <c r="F290" s="10">
        <v>98340.0</v>
      </c>
      <c r="G290" s="11">
        <f t="shared" si="1"/>
        <v>0</v>
      </c>
      <c r="H290" s="12"/>
      <c r="I290" s="12"/>
      <c r="J290" s="12"/>
      <c r="K290" s="12"/>
      <c r="L290" s="12"/>
    </row>
    <row r="291">
      <c r="A291" s="7" t="s">
        <v>15</v>
      </c>
      <c r="B291" s="8">
        <v>44193.0</v>
      </c>
      <c r="C291" s="10">
        <v>1.714</v>
      </c>
      <c r="D291" s="10">
        <v>0.0</v>
      </c>
      <c r="E291" s="9"/>
      <c r="F291" s="10">
        <v>98340.0</v>
      </c>
      <c r="G291" s="11">
        <f t="shared" si="1"/>
        <v>0</v>
      </c>
      <c r="H291" s="12"/>
      <c r="I291" s="12"/>
      <c r="J291" s="12"/>
      <c r="K291" s="12"/>
      <c r="L291" s="12"/>
    </row>
    <row r="292">
      <c r="A292" s="7" t="s">
        <v>15</v>
      </c>
      <c r="B292" s="8">
        <v>44194.0</v>
      </c>
      <c r="C292" s="10">
        <v>1.714</v>
      </c>
      <c r="D292" s="10">
        <v>0.0</v>
      </c>
      <c r="E292" s="9"/>
      <c r="F292" s="10">
        <v>98340.0</v>
      </c>
      <c r="G292" s="11">
        <f t="shared" si="1"/>
        <v>0</v>
      </c>
      <c r="H292" s="12"/>
      <c r="I292" s="12"/>
      <c r="J292" s="12"/>
      <c r="K292" s="12"/>
      <c r="L292" s="12"/>
    </row>
    <row r="293">
      <c r="A293" s="7" t="s">
        <v>15</v>
      </c>
      <c r="B293" s="8">
        <v>44195.0</v>
      </c>
      <c r="C293" s="10">
        <v>7.286</v>
      </c>
      <c r="D293" s="10">
        <v>0.0</v>
      </c>
      <c r="E293" s="9"/>
      <c r="F293" s="10">
        <v>98340.0</v>
      </c>
      <c r="G293" s="11">
        <f t="shared" si="1"/>
        <v>0</v>
      </c>
      <c r="H293" s="12"/>
      <c r="I293" s="12"/>
      <c r="J293" s="12"/>
      <c r="K293" s="12"/>
      <c r="L293" s="12"/>
    </row>
    <row r="294">
      <c r="A294" s="7" t="s">
        <v>15</v>
      </c>
      <c r="B294" s="8">
        <v>44196.0</v>
      </c>
      <c r="C294" s="10">
        <v>7.286</v>
      </c>
      <c r="D294" s="10">
        <v>0.0</v>
      </c>
      <c r="E294" s="9"/>
      <c r="F294" s="10">
        <v>98340.0</v>
      </c>
      <c r="G294" s="11">
        <f t="shared" si="1"/>
        <v>0</v>
      </c>
      <c r="H294" s="12"/>
      <c r="I294" s="12"/>
      <c r="J294" s="12"/>
      <c r="K294" s="12"/>
      <c r="L294" s="12"/>
    </row>
    <row r="295">
      <c r="A295" s="7" t="s">
        <v>15</v>
      </c>
      <c r="B295" s="8">
        <v>44197.0</v>
      </c>
      <c r="C295" s="10">
        <v>7.286</v>
      </c>
      <c r="D295" s="10">
        <v>0.0</v>
      </c>
      <c r="E295" s="9"/>
      <c r="F295" s="10">
        <v>98340.0</v>
      </c>
      <c r="G295" s="11">
        <f t="shared" si="1"/>
        <v>0</v>
      </c>
      <c r="H295" s="12"/>
      <c r="I295" s="12"/>
      <c r="J295" s="12"/>
      <c r="K295" s="12"/>
      <c r="L295" s="12"/>
    </row>
    <row r="296">
      <c r="A296" s="7" t="s">
        <v>15</v>
      </c>
      <c r="B296" s="8">
        <v>44198.0</v>
      </c>
      <c r="C296" s="10">
        <v>11.429</v>
      </c>
      <c r="D296" s="10">
        <v>0.0</v>
      </c>
      <c r="E296" s="9"/>
      <c r="F296" s="10">
        <v>98340.0</v>
      </c>
      <c r="G296" s="11">
        <f t="shared" si="1"/>
        <v>0</v>
      </c>
      <c r="H296" s="12"/>
      <c r="I296" s="12"/>
      <c r="J296" s="12"/>
      <c r="K296" s="12"/>
      <c r="L296" s="12"/>
    </row>
    <row r="297">
      <c r="A297" s="7" t="s">
        <v>15</v>
      </c>
      <c r="B297" s="8">
        <v>44199.0</v>
      </c>
      <c r="C297" s="10">
        <v>13.143</v>
      </c>
      <c r="D297" s="10">
        <v>0.0</v>
      </c>
      <c r="E297" s="9"/>
      <c r="F297" s="10">
        <v>98340.0</v>
      </c>
      <c r="G297" s="11">
        <f t="shared" si="1"/>
        <v>0</v>
      </c>
      <c r="H297" s="12"/>
      <c r="I297" s="12"/>
      <c r="J297" s="12"/>
      <c r="K297" s="12"/>
      <c r="L297" s="12"/>
    </row>
    <row r="298">
      <c r="A298" s="7" t="s">
        <v>15</v>
      </c>
      <c r="B298" s="8">
        <v>44200.0</v>
      </c>
      <c r="C298" s="10">
        <v>15.0</v>
      </c>
      <c r="D298" s="10">
        <v>0.143</v>
      </c>
      <c r="E298" s="9"/>
      <c r="F298" s="10">
        <v>98340.0</v>
      </c>
      <c r="G298" s="11">
        <f t="shared" si="1"/>
        <v>0</v>
      </c>
      <c r="H298" s="12"/>
      <c r="I298" s="12"/>
      <c r="J298" s="12"/>
      <c r="K298" s="12"/>
      <c r="L298" s="12"/>
    </row>
    <row r="299">
      <c r="A299" s="7" t="s">
        <v>15</v>
      </c>
      <c r="B299" s="8">
        <v>44201.0</v>
      </c>
      <c r="C299" s="10">
        <v>19.571</v>
      </c>
      <c r="D299" s="10">
        <v>0.143</v>
      </c>
      <c r="E299" s="9"/>
      <c r="F299" s="10">
        <v>98340.0</v>
      </c>
      <c r="G299" s="11">
        <f t="shared" si="1"/>
        <v>0</v>
      </c>
      <c r="H299" s="12"/>
      <c r="I299" s="12"/>
      <c r="J299" s="12"/>
      <c r="K299" s="12"/>
      <c r="L299" s="12"/>
    </row>
    <row r="300">
      <c r="A300" s="7" t="s">
        <v>15</v>
      </c>
      <c r="B300" s="8">
        <v>44202.0</v>
      </c>
      <c r="C300" s="10">
        <v>16.714</v>
      </c>
      <c r="D300" s="10">
        <v>0.143</v>
      </c>
      <c r="E300" s="9"/>
      <c r="F300" s="10">
        <v>98340.0</v>
      </c>
      <c r="G300" s="11">
        <f t="shared" si="1"/>
        <v>0</v>
      </c>
      <c r="H300" s="12"/>
      <c r="I300" s="12"/>
      <c r="J300" s="12"/>
      <c r="K300" s="12"/>
      <c r="L300" s="12"/>
    </row>
    <row r="301">
      <c r="A301" s="7" t="s">
        <v>15</v>
      </c>
      <c r="B301" s="8">
        <v>44203.0</v>
      </c>
      <c r="C301" s="10">
        <v>16.714</v>
      </c>
      <c r="D301" s="10">
        <v>0.143</v>
      </c>
      <c r="E301" s="9"/>
      <c r="F301" s="10">
        <v>98340.0</v>
      </c>
      <c r="G301" s="11">
        <f t="shared" si="1"/>
        <v>0</v>
      </c>
      <c r="H301" s="12"/>
      <c r="I301" s="12"/>
      <c r="J301" s="12"/>
      <c r="K301" s="12"/>
      <c r="L301" s="12"/>
    </row>
    <row r="302">
      <c r="A302" s="7" t="s">
        <v>15</v>
      </c>
      <c r="B302" s="8">
        <v>44204.0</v>
      </c>
      <c r="C302" s="10">
        <v>27.857</v>
      </c>
      <c r="D302" s="10">
        <v>0.143</v>
      </c>
      <c r="E302" s="9"/>
      <c r="F302" s="10">
        <v>98340.0</v>
      </c>
      <c r="G302" s="11">
        <f t="shared" si="1"/>
        <v>0</v>
      </c>
      <c r="H302" s="12"/>
      <c r="I302" s="12"/>
      <c r="J302" s="12"/>
      <c r="K302" s="12"/>
      <c r="L302" s="12"/>
    </row>
    <row r="303">
      <c r="A303" s="7" t="s">
        <v>15</v>
      </c>
      <c r="B303" s="8">
        <v>44205.0</v>
      </c>
      <c r="C303" s="10">
        <v>31.857</v>
      </c>
      <c r="D303" s="10">
        <v>0.143</v>
      </c>
      <c r="E303" s="10">
        <v>0.0</v>
      </c>
      <c r="F303" s="10">
        <v>98340.0</v>
      </c>
      <c r="G303" s="11">
        <f t="shared" si="1"/>
        <v>0</v>
      </c>
      <c r="H303" s="12"/>
      <c r="I303" s="12"/>
      <c r="J303" s="12"/>
      <c r="K303" s="12"/>
      <c r="L303" s="12"/>
    </row>
    <row r="304">
      <c r="A304" s="7" t="s">
        <v>15</v>
      </c>
      <c r="B304" s="8">
        <v>44206.0</v>
      </c>
      <c r="C304" s="10">
        <v>33.429</v>
      </c>
      <c r="D304" s="10">
        <v>0.143</v>
      </c>
      <c r="E304" s="9"/>
      <c r="F304" s="10">
        <v>98340.0</v>
      </c>
      <c r="G304" s="11">
        <f t="shared" si="1"/>
        <v>0</v>
      </c>
      <c r="H304" s="12"/>
      <c r="I304" s="12"/>
      <c r="J304" s="12"/>
      <c r="K304" s="12"/>
      <c r="L304" s="12"/>
    </row>
    <row r="305">
      <c r="A305" s="7" t="s">
        <v>15</v>
      </c>
      <c r="B305" s="8">
        <v>44207.0</v>
      </c>
      <c r="C305" s="10">
        <v>37.286</v>
      </c>
      <c r="D305" s="10">
        <v>0.0</v>
      </c>
      <c r="E305" s="9"/>
      <c r="F305" s="10">
        <v>98340.0</v>
      </c>
      <c r="G305" s="11">
        <f t="shared" si="1"/>
        <v>0</v>
      </c>
      <c r="H305" s="12"/>
      <c r="I305" s="12"/>
      <c r="J305" s="12"/>
      <c r="K305" s="12"/>
      <c r="L305" s="12"/>
    </row>
    <row r="306">
      <c r="A306" s="7" t="s">
        <v>15</v>
      </c>
      <c r="B306" s="8">
        <v>44208.0</v>
      </c>
      <c r="C306" s="10">
        <v>35.286</v>
      </c>
      <c r="D306" s="10">
        <v>0.0</v>
      </c>
      <c r="E306" s="9"/>
      <c r="F306" s="10">
        <v>98340.0</v>
      </c>
      <c r="G306" s="11">
        <f t="shared" si="1"/>
        <v>0</v>
      </c>
      <c r="H306" s="12"/>
      <c r="I306" s="12"/>
      <c r="J306" s="12"/>
      <c r="K306" s="12"/>
      <c r="L306" s="12"/>
    </row>
    <row r="307">
      <c r="A307" s="7" t="s">
        <v>15</v>
      </c>
      <c r="B307" s="8">
        <v>44209.0</v>
      </c>
      <c r="C307" s="10">
        <v>34.143</v>
      </c>
      <c r="D307" s="10">
        <v>0.0</v>
      </c>
      <c r="E307" s="10">
        <v>2000.0</v>
      </c>
      <c r="F307" s="10">
        <v>98340.0</v>
      </c>
      <c r="G307" s="11">
        <f t="shared" si="1"/>
        <v>0.02033760423</v>
      </c>
      <c r="H307" s="12"/>
      <c r="I307" s="12"/>
      <c r="J307" s="12"/>
      <c r="K307" s="12"/>
      <c r="L307" s="12"/>
    </row>
    <row r="308">
      <c r="A308" s="7" t="s">
        <v>15</v>
      </c>
      <c r="B308" s="8">
        <v>44210.0</v>
      </c>
      <c r="C308" s="10">
        <v>36.286</v>
      </c>
      <c r="D308" s="10">
        <v>0.0</v>
      </c>
      <c r="E308" s="9"/>
      <c r="F308" s="10">
        <v>98340.0</v>
      </c>
      <c r="G308" s="11">
        <f t="shared" si="1"/>
        <v>0</v>
      </c>
      <c r="H308" s="12"/>
      <c r="I308" s="12"/>
      <c r="J308" s="12"/>
      <c r="K308" s="12"/>
      <c r="L308" s="12"/>
    </row>
    <row r="309">
      <c r="A309" s="7" t="s">
        <v>15</v>
      </c>
      <c r="B309" s="8">
        <v>44211.0</v>
      </c>
      <c r="C309" s="10">
        <v>29.286</v>
      </c>
      <c r="D309" s="10">
        <v>0.0</v>
      </c>
      <c r="E309" s="10">
        <v>4000.0</v>
      </c>
      <c r="F309" s="10">
        <v>98340.0</v>
      </c>
      <c r="G309" s="11">
        <f t="shared" si="1"/>
        <v>0.04067520846</v>
      </c>
      <c r="H309" s="12"/>
      <c r="I309" s="12"/>
      <c r="J309" s="12"/>
      <c r="K309" s="12"/>
      <c r="L309" s="12"/>
    </row>
    <row r="310">
      <c r="A310" s="7" t="s">
        <v>15</v>
      </c>
      <c r="B310" s="8">
        <v>44212.0</v>
      </c>
      <c r="C310" s="10">
        <v>26.857</v>
      </c>
      <c r="D310" s="10">
        <v>0.143</v>
      </c>
      <c r="E310" s="10">
        <v>7000.0</v>
      </c>
      <c r="F310" s="10">
        <v>98340.0</v>
      </c>
      <c r="G310" s="11">
        <f t="shared" si="1"/>
        <v>0.07118161481</v>
      </c>
      <c r="H310" s="12"/>
      <c r="I310" s="12"/>
      <c r="J310" s="12"/>
      <c r="K310" s="12"/>
      <c r="L310" s="12"/>
    </row>
    <row r="311">
      <c r="A311" s="7" t="s">
        <v>15</v>
      </c>
      <c r="B311" s="8">
        <v>44213.0</v>
      </c>
      <c r="C311" s="10">
        <v>24.857</v>
      </c>
      <c r="D311" s="10">
        <v>0.143</v>
      </c>
      <c r="E311" s="9"/>
      <c r="F311" s="10">
        <v>98340.0</v>
      </c>
      <c r="G311" s="11">
        <f t="shared" si="1"/>
        <v>0</v>
      </c>
      <c r="H311" s="12"/>
      <c r="I311" s="12"/>
      <c r="J311" s="12"/>
      <c r="K311" s="12"/>
      <c r="L311" s="12"/>
    </row>
    <row r="312">
      <c r="A312" s="7" t="s">
        <v>15</v>
      </c>
      <c r="B312" s="8">
        <v>44214.0</v>
      </c>
      <c r="C312" s="10">
        <v>23.286</v>
      </c>
      <c r="D312" s="10">
        <v>0.143</v>
      </c>
      <c r="E312" s="9"/>
      <c r="F312" s="10">
        <v>98340.0</v>
      </c>
      <c r="G312" s="11">
        <f t="shared" si="1"/>
        <v>0</v>
      </c>
      <c r="H312" s="12"/>
      <c r="I312" s="12"/>
      <c r="J312" s="12"/>
      <c r="K312" s="12"/>
      <c r="L312" s="12"/>
    </row>
    <row r="313">
      <c r="A313" s="7" t="s">
        <v>15</v>
      </c>
      <c r="B313" s="8">
        <v>44215.0</v>
      </c>
      <c r="C313" s="10">
        <v>20.714</v>
      </c>
      <c r="D313" s="10">
        <v>0.143</v>
      </c>
      <c r="E313" s="10">
        <v>10976.0</v>
      </c>
      <c r="F313" s="10">
        <v>98340.0</v>
      </c>
      <c r="G313" s="11">
        <f t="shared" si="1"/>
        <v>0.111612772</v>
      </c>
      <c r="H313" s="12"/>
      <c r="I313" s="12"/>
      <c r="J313" s="12"/>
      <c r="K313" s="12"/>
      <c r="L313" s="12"/>
    </row>
    <row r="314">
      <c r="A314" s="7" t="s">
        <v>15</v>
      </c>
      <c r="B314" s="8">
        <v>44216.0</v>
      </c>
      <c r="C314" s="10">
        <v>21.429</v>
      </c>
      <c r="D314" s="10">
        <v>0.143</v>
      </c>
      <c r="E314" s="10">
        <v>13163.0</v>
      </c>
      <c r="F314" s="10">
        <v>98340.0</v>
      </c>
      <c r="G314" s="11">
        <f t="shared" si="1"/>
        <v>0.1338519422</v>
      </c>
      <c r="H314" s="12"/>
      <c r="I314" s="12"/>
      <c r="J314" s="12"/>
      <c r="K314" s="12"/>
      <c r="L314" s="12"/>
    </row>
    <row r="315">
      <c r="A315" s="7" t="s">
        <v>15</v>
      </c>
      <c r="B315" s="8">
        <v>44217.0</v>
      </c>
      <c r="C315" s="10">
        <v>19.286</v>
      </c>
      <c r="D315" s="10">
        <v>0.143</v>
      </c>
      <c r="E315" s="9"/>
      <c r="F315" s="10">
        <v>98340.0</v>
      </c>
      <c r="G315" s="11">
        <f t="shared" si="1"/>
        <v>0</v>
      </c>
      <c r="H315" s="12"/>
      <c r="I315" s="12"/>
      <c r="J315" s="12"/>
      <c r="K315" s="12"/>
      <c r="L315" s="12"/>
    </row>
    <row r="316">
      <c r="A316" s="7" t="s">
        <v>15</v>
      </c>
      <c r="B316" s="8">
        <v>44218.0</v>
      </c>
      <c r="C316" s="10">
        <v>45.143</v>
      </c>
      <c r="D316" s="10">
        <v>0.286</v>
      </c>
      <c r="E316" s="10">
        <v>16890.0</v>
      </c>
      <c r="F316" s="10">
        <v>98340.0</v>
      </c>
      <c r="G316" s="11">
        <f t="shared" si="1"/>
        <v>0.1717510677</v>
      </c>
      <c r="H316" s="12"/>
      <c r="I316" s="12"/>
      <c r="J316" s="12"/>
      <c r="K316" s="12"/>
      <c r="L316" s="12"/>
    </row>
    <row r="317">
      <c r="A317" s="7" t="s">
        <v>15</v>
      </c>
      <c r="B317" s="8">
        <v>44219.0</v>
      </c>
      <c r="C317" s="10">
        <v>48.143</v>
      </c>
      <c r="D317" s="10">
        <v>0.143</v>
      </c>
      <c r="E317" s="10">
        <v>18353.0</v>
      </c>
      <c r="F317" s="10">
        <v>98340.0</v>
      </c>
      <c r="G317" s="11">
        <f t="shared" si="1"/>
        <v>0.1866280252</v>
      </c>
      <c r="H317" s="12"/>
      <c r="I317" s="12"/>
      <c r="J317" s="12"/>
      <c r="K317" s="12"/>
      <c r="L317" s="12"/>
    </row>
    <row r="318">
      <c r="A318" s="7" t="s">
        <v>15</v>
      </c>
      <c r="B318" s="8">
        <v>44220.0</v>
      </c>
      <c r="C318" s="10">
        <v>46.857</v>
      </c>
      <c r="D318" s="10">
        <v>0.143</v>
      </c>
      <c r="E318" s="9"/>
      <c r="F318" s="10">
        <v>98340.0</v>
      </c>
      <c r="G318" s="11">
        <f t="shared" si="1"/>
        <v>0</v>
      </c>
      <c r="H318" s="12"/>
      <c r="I318" s="12"/>
      <c r="J318" s="12"/>
      <c r="K318" s="12"/>
      <c r="L318" s="12"/>
    </row>
    <row r="319">
      <c r="A319" s="7" t="s">
        <v>15</v>
      </c>
      <c r="B319" s="8">
        <v>44221.0</v>
      </c>
      <c r="C319" s="10">
        <v>46.143</v>
      </c>
      <c r="D319" s="10">
        <v>0.143</v>
      </c>
      <c r="E319" s="10">
        <v>19889.0</v>
      </c>
      <c r="F319" s="10">
        <v>98340.0</v>
      </c>
      <c r="G319" s="11">
        <f t="shared" si="1"/>
        <v>0.2022473053</v>
      </c>
      <c r="H319" s="12"/>
      <c r="I319" s="12"/>
      <c r="J319" s="12"/>
      <c r="K319" s="12"/>
      <c r="L319" s="12"/>
    </row>
    <row r="320">
      <c r="A320" s="7" t="s">
        <v>15</v>
      </c>
      <c r="B320" s="8">
        <v>44222.0</v>
      </c>
      <c r="C320" s="10">
        <v>52.857</v>
      </c>
      <c r="D320" s="10">
        <v>0.143</v>
      </c>
      <c r="E320" s="10">
        <v>22712.0</v>
      </c>
      <c r="F320" s="10">
        <v>98340.0</v>
      </c>
      <c r="G320" s="11">
        <f t="shared" si="1"/>
        <v>0.2309538336</v>
      </c>
      <c r="H320" s="12"/>
      <c r="I320" s="12"/>
      <c r="J320" s="12"/>
      <c r="K320" s="12"/>
      <c r="L320" s="12"/>
    </row>
    <row r="321">
      <c r="A321" s="7" t="s">
        <v>15</v>
      </c>
      <c r="B321" s="8">
        <v>44223.0</v>
      </c>
      <c r="C321" s="10">
        <v>52.429</v>
      </c>
      <c r="D321" s="10">
        <v>0.143</v>
      </c>
      <c r="E321" s="10">
        <v>25587.0</v>
      </c>
      <c r="F321" s="10">
        <v>98340.0</v>
      </c>
      <c r="G321" s="11">
        <f t="shared" si="1"/>
        <v>0.2601891397</v>
      </c>
      <c r="H321" s="12"/>
      <c r="I321" s="12"/>
      <c r="J321" s="12"/>
      <c r="K321" s="12"/>
      <c r="L321" s="12"/>
    </row>
    <row r="322">
      <c r="A322" s="7" t="s">
        <v>15</v>
      </c>
      <c r="B322" s="8">
        <v>44224.0</v>
      </c>
      <c r="C322" s="10">
        <v>55.286</v>
      </c>
      <c r="D322" s="10">
        <v>0.143</v>
      </c>
      <c r="E322" s="10">
        <v>28779.0</v>
      </c>
      <c r="F322" s="10">
        <v>98340.0</v>
      </c>
      <c r="G322" s="11">
        <f t="shared" si="1"/>
        <v>0.2926479561</v>
      </c>
      <c r="H322" s="12"/>
      <c r="I322" s="12"/>
      <c r="J322" s="12"/>
      <c r="K322" s="12"/>
      <c r="L322" s="12"/>
    </row>
    <row r="323">
      <c r="A323" s="7" t="s">
        <v>15</v>
      </c>
      <c r="B323" s="8">
        <v>44225.0</v>
      </c>
      <c r="C323" s="10">
        <v>27.143</v>
      </c>
      <c r="D323" s="10">
        <v>0.0</v>
      </c>
      <c r="E323" s="10">
        <v>30861.0</v>
      </c>
      <c r="F323" s="10">
        <v>98340.0</v>
      </c>
      <c r="G323" s="11">
        <f t="shared" si="1"/>
        <v>0.3138194021</v>
      </c>
      <c r="H323" s="12"/>
      <c r="I323" s="12"/>
      <c r="J323" s="12"/>
      <c r="K323" s="12"/>
      <c r="L323" s="12"/>
    </row>
    <row r="324">
      <c r="A324" s="7" t="s">
        <v>15</v>
      </c>
      <c r="B324" s="8">
        <v>44226.0</v>
      </c>
      <c r="C324" s="10">
        <v>21.857</v>
      </c>
      <c r="D324" s="10">
        <v>0.143</v>
      </c>
      <c r="E324" s="9"/>
      <c r="F324" s="10">
        <v>98340.0</v>
      </c>
      <c r="G324" s="11">
        <f t="shared" si="1"/>
        <v>0</v>
      </c>
      <c r="H324" s="12"/>
      <c r="I324" s="12"/>
      <c r="J324" s="12"/>
      <c r="K324" s="12"/>
      <c r="L324" s="12"/>
    </row>
    <row r="325">
      <c r="A325" s="7" t="s">
        <v>15</v>
      </c>
      <c r="B325" s="8">
        <v>44227.0</v>
      </c>
      <c r="C325" s="10">
        <v>24.571</v>
      </c>
      <c r="D325" s="10">
        <v>0.143</v>
      </c>
      <c r="E325" s="9"/>
      <c r="F325" s="10">
        <v>98340.0</v>
      </c>
      <c r="G325" s="11">
        <f t="shared" si="1"/>
        <v>0</v>
      </c>
      <c r="H325" s="12"/>
      <c r="I325" s="12"/>
      <c r="J325" s="12"/>
      <c r="K325" s="12"/>
      <c r="L325" s="12"/>
    </row>
    <row r="326">
      <c r="A326" s="7" t="s">
        <v>15</v>
      </c>
      <c r="B326" s="8">
        <v>44228.0</v>
      </c>
      <c r="C326" s="10">
        <v>22.0</v>
      </c>
      <c r="D326" s="10">
        <v>0.286</v>
      </c>
      <c r="E326" s="10">
        <v>35079.0</v>
      </c>
      <c r="F326" s="10">
        <v>98340.0</v>
      </c>
      <c r="G326" s="11">
        <f t="shared" si="1"/>
        <v>0.3567114094</v>
      </c>
      <c r="H326" s="12"/>
      <c r="I326" s="12"/>
      <c r="J326" s="12"/>
      <c r="K326" s="12"/>
      <c r="L326" s="12"/>
    </row>
    <row r="327">
      <c r="A327" s="7" t="s">
        <v>15</v>
      </c>
      <c r="B327" s="8">
        <v>44229.0</v>
      </c>
      <c r="C327" s="10">
        <v>18.143</v>
      </c>
      <c r="D327" s="10">
        <v>0.286</v>
      </c>
      <c r="E327" s="10">
        <v>36284.0</v>
      </c>
      <c r="F327" s="10">
        <v>98340.0</v>
      </c>
      <c r="G327" s="11">
        <f t="shared" si="1"/>
        <v>0.3689648159</v>
      </c>
      <c r="H327" s="12"/>
      <c r="I327" s="12"/>
      <c r="J327" s="12"/>
      <c r="K327" s="12"/>
      <c r="L327" s="12"/>
    </row>
    <row r="328">
      <c r="A328" s="7" t="s">
        <v>15</v>
      </c>
      <c r="B328" s="8">
        <v>44230.0</v>
      </c>
      <c r="C328" s="10">
        <v>21.429</v>
      </c>
      <c r="D328" s="10">
        <v>0.286</v>
      </c>
      <c r="E328" s="10">
        <v>37087.0</v>
      </c>
      <c r="F328" s="10">
        <v>98340.0</v>
      </c>
      <c r="G328" s="11">
        <f t="shared" si="1"/>
        <v>0.377130364</v>
      </c>
      <c r="H328" s="12"/>
      <c r="I328" s="12"/>
      <c r="J328" s="12"/>
      <c r="K328" s="12"/>
      <c r="L328" s="12"/>
    </row>
    <row r="329">
      <c r="A329" s="7" t="s">
        <v>15</v>
      </c>
      <c r="B329" s="8">
        <v>44231.0</v>
      </c>
      <c r="C329" s="10">
        <v>20.0</v>
      </c>
      <c r="D329" s="10">
        <v>0.286</v>
      </c>
      <c r="E329" s="9"/>
      <c r="F329" s="10">
        <v>98340.0</v>
      </c>
      <c r="G329" s="11">
        <f t="shared" si="1"/>
        <v>0</v>
      </c>
      <c r="H329" s="12"/>
      <c r="I329" s="12"/>
      <c r="J329" s="12"/>
      <c r="K329" s="12"/>
      <c r="L329" s="12"/>
    </row>
    <row r="330">
      <c r="A330" s="7" t="s">
        <v>15</v>
      </c>
      <c r="B330" s="8">
        <v>44232.0</v>
      </c>
      <c r="C330" s="10">
        <v>18.143</v>
      </c>
      <c r="D330" s="10">
        <v>0.286</v>
      </c>
      <c r="E330" s="9"/>
      <c r="F330" s="10">
        <v>98340.0</v>
      </c>
      <c r="G330" s="11">
        <f t="shared" si="1"/>
        <v>0</v>
      </c>
      <c r="H330" s="12"/>
      <c r="I330" s="12"/>
      <c r="J330" s="12"/>
      <c r="K330" s="12"/>
      <c r="L330" s="12"/>
    </row>
    <row r="331">
      <c r="A331" s="7" t="s">
        <v>15</v>
      </c>
      <c r="B331" s="8">
        <v>44233.0</v>
      </c>
      <c r="C331" s="10">
        <v>45.429</v>
      </c>
      <c r="D331" s="10">
        <v>0.286</v>
      </c>
      <c r="E331" s="10">
        <v>37589.0</v>
      </c>
      <c r="F331" s="10">
        <v>98340.0</v>
      </c>
      <c r="G331" s="11">
        <f t="shared" si="1"/>
        <v>0.3822351027</v>
      </c>
      <c r="H331" s="12"/>
      <c r="I331" s="12"/>
      <c r="J331" s="12"/>
      <c r="K331" s="12"/>
      <c r="L331" s="12"/>
    </row>
    <row r="332">
      <c r="A332" s="7" t="s">
        <v>15</v>
      </c>
      <c r="B332" s="8">
        <v>44234.0</v>
      </c>
      <c r="C332" s="10">
        <v>44.0</v>
      </c>
      <c r="D332" s="10">
        <v>0.429</v>
      </c>
      <c r="E332" s="9"/>
      <c r="F332" s="10">
        <v>98340.0</v>
      </c>
      <c r="G332" s="11">
        <f t="shared" si="1"/>
        <v>0</v>
      </c>
      <c r="H332" s="12"/>
      <c r="I332" s="12"/>
      <c r="J332" s="12"/>
      <c r="K332" s="12"/>
      <c r="L332" s="12"/>
    </row>
    <row r="333">
      <c r="A333" s="7" t="s">
        <v>15</v>
      </c>
      <c r="B333" s="8">
        <v>44235.0</v>
      </c>
      <c r="C333" s="10">
        <v>50.286</v>
      </c>
      <c r="D333" s="10">
        <v>0.286</v>
      </c>
      <c r="E333" s="10">
        <v>37714.0</v>
      </c>
      <c r="F333" s="10">
        <v>98340.0</v>
      </c>
      <c r="G333" s="11">
        <f t="shared" si="1"/>
        <v>0.383506203</v>
      </c>
      <c r="H333" s="12"/>
      <c r="I333" s="12"/>
      <c r="J333" s="12"/>
      <c r="K333" s="12"/>
      <c r="L333" s="12"/>
    </row>
    <row r="334">
      <c r="A334" s="7" t="s">
        <v>15</v>
      </c>
      <c r="B334" s="8">
        <v>44236.0</v>
      </c>
      <c r="C334" s="10">
        <v>64.571</v>
      </c>
      <c r="D334" s="10">
        <v>0.286</v>
      </c>
      <c r="E334" s="10">
        <v>37723.0</v>
      </c>
      <c r="F334" s="10">
        <v>98340.0</v>
      </c>
      <c r="G334" s="11">
        <f t="shared" si="1"/>
        <v>0.3835977222</v>
      </c>
      <c r="H334" s="12"/>
      <c r="I334" s="12"/>
      <c r="J334" s="12"/>
      <c r="K334" s="12"/>
      <c r="L334" s="12"/>
    </row>
    <row r="335">
      <c r="A335" s="7" t="s">
        <v>15</v>
      </c>
      <c r="B335" s="8">
        <v>44237.0</v>
      </c>
      <c r="C335" s="10">
        <v>59.429</v>
      </c>
      <c r="D335" s="10">
        <v>0.286</v>
      </c>
      <c r="E335" s="10">
        <v>37726.0</v>
      </c>
      <c r="F335" s="10">
        <v>98340.0</v>
      </c>
      <c r="G335" s="11">
        <f t="shared" si="1"/>
        <v>0.3836282286</v>
      </c>
      <c r="H335" s="12"/>
      <c r="I335" s="12"/>
      <c r="J335" s="12"/>
      <c r="K335" s="12"/>
      <c r="L335" s="12"/>
    </row>
    <row r="336">
      <c r="A336" s="7" t="s">
        <v>15</v>
      </c>
      <c r="B336" s="8">
        <v>44238.0</v>
      </c>
      <c r="C336" s="10">
        <v>68.429</v>
      </c>
      <c r="D336" s="10">
        <v>0.286</v>
      </c>
      <c r="E336" s="10">
        <v>37952.0</v>
      </c>
      <c r="F336" s="10">
        <v>98340.0</v>
      </c>
      <c r="G336" s="11">
        <f t="shared" si="1"/>
        <v>0.3859263779</v>
      </c>
      <c r="H336" s="12"/>
      <c r="I336" s="12"/>
      <c r="J336" s="12"/>
      <c r="K336" s="12"/>
      <c r="L336" s="12"/>
    </row>
    <row r="337">
      <c r="A337" s="7" t="s">
        <v>15</v>
      </c>
      <c r="B337" s="8">
        <v>44239.0</v>
      </c>
      <c r="C337" s="10">
        <v>73.286</v>
      </c>
      <c r="D337" s="10">
        <v>0.286</v>
      </c>
      <c r="E337" s="9"/>
      <c r="F337" s="10">
        <v>98340.0</v>
      </c>
      <c r="G337" s="11">
        <f t="shared" si="1"/>
        <v>0</v>
      </c>
      <c r="H337" s="12"/>
      <c r="I337" s="12"/>
      <c r="J337" s="12"/>
      <c r="K337" s="12"/>
      <c r="L337" s="12"/>
    </row>
    <row r="338">
      <c r="A338" s="7" t="s">
        <v>15</v>
      </c>
      <c r="B338" s="8">
        <v>44240.0</v>
      </c>
      <c r="C338" s="10">
        <v>55.429</v>
      </c>
      <c r="D338" s="10">
        <v>0.286</v>
      </c>
      <c r="E338" s="10">
        <v>41799.0</v>
      </c>
      <c r="F338" s="10">
        <v>98340.0</v>
      </c>
      <c r="G338" s="11">
        <f t="shared" si="1"/>
        <v>0.4250457596</v>
      </c>
      <c r="H338" s="12"/>
      <c r="I338" s="12"/>
      <c r="J338" s="12"/>
      <c r="K338" s="12"/>
      <c r="L338" s="12"/>
    </row>
    <row r="339">
      <c r="A339" s="7" t="s">
        <v>15</v>
      </c>
      <c r="B339" s="8">
        <v>44241.0</v>
      </c>
      <c r="C339" s="10">
        <v>54.143</v>
      </c>
      <c r="D339" s="10">
        <v>0.143</v>
      </c>
      <c r="E339" s="9"/>
      <c r="F339" s="10">
        <v>98340.0</v>
      </c>
      <c r="G339" s="11">
        <f t="shared" si="1"/>
        <v>0</v>
      </c>
      <c r="H339" s="12"/>
      <c r="I339" s="12"/>
      <c r="J339" s="12"/>
      <c r="K339" s="12"/>
      <c r="L339" s="12"/>
    </row>
    <row r="340">
      <c r="A340" s="7" t="s">
        <v>15</v>
      </c>
      <c r="B340" s="8">
        <v>44242.0</v>
      </c>
      <c r="C340" s="10">
        <v>47.857</v>
      </c>
      <c r="D340" s="10">
        <v>0.143</v>
      </c>
      <c r="E340" s="10">
        <v>41808.0</v>
      </c>
      <c r="F340" s="10">
        <v>98340.0</v>
      </c>
      <c r="G340" s="11">
        <f t="shared" si="1"/>
        <v>0.4251372788</v>
      </c>
      <c r="H340" s="12"/>
      <c r="I340" s="12"/>
      <c r="J340" s="12"/>
      <c r="K340" s="12"/>
      <c r="L340" s="12"/>
    </row>
    <row r="341">
      <c r="A341" s="7" t="s">
        <v>15</v>
      </c>
      <c r="B341" s="8">
        <v>44243.0</v>
      </c>
      <c r="C341" s="10">
        <v>51.857</v>
      </c>
      <c r="D341" s="10">
        <v>0.429</v>
      </c>
      <c r="E341" s="10">
        <v>41815.0</v>
      </c>
      <c r="F341" s="10">
        <v>98340.0</v>
      </c>
      <c r="G341" s="11">
        <f t="shared" si="1"/>
        <v>0.4252084604</v>
      </c>
      <c r="H341" s="12"/>
      <c r="I341" s="12"/>
      <c r="J341" s="12"/>
      <c r="K341" s="12"/>
      <c r="L341" s="12"/>
    </row>
    <row r="342">
      <c r="A342" s="7" t="s">
        <v>15</v>
      </c>
      <c r="B342" s="8">
        <v>44244.0</v>
      </c>
      <c r="C342" s="10">
        <v>73.714</v>
      </c>
      <c r="D342" s="10">
        <v>0.429</v>
      </c>
      <c r="E342" s="10">
        <v>41839.0</v>
      </c>
      <c r="F342" s="10">
        <v>98340.0</v>
      </c>
      <c r="G342" s="11">
        <f t="shared" si="1"/>
        <v>0.4254525117</v>
      </c>
      <c r="H342" s="12"/>
      <c r="I342" s="12"/>
      <c r="J342" s="12"/>
      <c r="K342" s="12"/>
      <c r="L342" s="12"/>
    </row>
    <row r="343">
      <c r="A343" s="7" t="s">
        <v>15</v>
      </c>
      <c r="B343" s="8">
        <v>44245.0</v>
      </c>
      <c r="C343" s="10">
        <v>73.143</v>
      </c>
      <c r="D343" s="10">
        <v>0.429</v>
      </c>
      <c r="E343" s="10">
        <v>42621.0</v>
      </c>
      <c r="F343" s="10">
        <v>98340.0</v>
      </c>
      <c r="G343" s="11">
        <f t="shared" si="1"/>
        <v>0.4334045149</v>
      </c>
      <c r="H343" s="12"/>
      <c r="I343" s="12"/>
      <c r="J343" s="12"/>
      <c r="K343" s="12"/>
      <c r="L343" s="12"/>
    </row>
    <row r="344">
      <c r="A344" s="7" t="s">
        <v>15</v>
      </c>
      <c r="B344" s="8">
        <v>44246.0</v>
      </c>
      <c r="C344" s="10">
        <v>71.857</v>
      </c>
      <c r="D344" s="10">
        <v>0.429</v>
      </c>
      <c r="E344" s="10">
        <v>43461.0</v>
      </c>
      <c r="F344" s="10">
        <v>98340.0</v>
      </c>
      <c r="G344" s="11">
        <f t="shared" si="1"/>
        <v>0.4419463087</v>
      </c>
      <c r="H344" s="12"/>
      <c r="I344" s="12"/>
      <c r="J344" s="12"/>
      <c r="K344" s="12"/>
      <c r="L344" s="12"/>
    </row>
    <row r="345">
      <c r="A345" s="7" t="s">
        <v>15</v>
      </c>
      <c r="B345" s="8">
        <v>44247.0</v>
      </c>
      <c r="C345" s="10">
        <v>62.286</v>
      </c>
      <c r="D345" s="10">
        <v>0.286</v>
      </c>
      <c r="E345" s="9"/>
      <c r="F345" s="10">
        <v>98340.0</v>
      </c>
      <c r="G345" s="11">
        <f t="shared" si="1"/>
        <v>0</v>
      </c>
      <c r="H345" s="12"/>
      <c r="I345" s="12"/>
      <c r="J345" s="12"/>
      <c r="K345" s="12"/>
      <c r="L345" s="12"/>
    </row>
    <row r="346">
      <c r="A346" s="7" t="s">
        <v>15</v>
      </c>
      <c r="B346" s="8">
        <v>44248.0</v>
      </c>
      <c r="C346" s="10">
        <v>72.714</v>
      </c>
      <c r="D346" s="10">
        <v>0.286</v>
      </c>
      <c r="E346" s="10">
        <v>43977.0</v>
      </c>
      <c r="F346" s="10">
        <v>98340.0</v>
      </c>
      <c r="G346" s="11">
        <f t="shared" si="1"/>
        <v>0.4471934106</v>
      </c>
      <c r="H346" s="12"/>
      <c r="I346" s="12"/>
      <c r="J346" s="12"/>
      <c r="K346" s="12"/>
      <c r="L346" s="12"/>
    </row>
    <row r="347">
      <c r="A347" s="7" t="s">
        <v>15</v>
      </c>
      <c r="B347" s="8">
        <v>44249.0</v>
      </c>
      <c r="C347" s="10">
        <v>79.143</v>
      </c>
      <c r="D347" s="10">
        <v>0.429</v>
      </c>
      <c r="E347" s="9"/>
      <c r="F347" s="10">
        <v>98340.0</v>
      </c>
      <c r="G347" s="11">
        <f t="shared" si="1"/>
        <v>0</v>
      </c>
      <c r="H347" s="12"/>
      <c r="I347" s="12"/>
      <c r="J347" s="12"/>
      <c r="K347" s="12"/>
      <c r="L347" s="12"/>
    </row>
    <row r="348">
      <c r="A348" s="7" t="s">
        <v>15</v>
      </c>
      <c r="B348" s="8">
        <v>44250.0</v>
      </c>
      <c r="C348" s="10">
        <v>65.143</v>
      </c>
      <c r="D348" s="10">
        <v>0.143</v>
      </c>
      <c r="E348" s="10">
        <v>47188.0</v>
      </c>
      <c r="F348" s="10">
        <v>98340.0</v>
      </c>
      <c r="G348" s="11">
        <f t="shared" si="1"/>
        <v>0.4798454342</v>
      </c>
      <c r="H348" s="12"/>
      <c r="I348" s="12"/>
      <c r="J348" s="12"/>
      <c r="K348" s="12"/>
      <c r="L348" s="12"/>
    </row>
    <row r="349">
      <c r="A349" s="7" t="s">
        <v>15</v>
      </c>
      <c r="B349" s="8">
        <v>44251.0</v>
      </c>
      <c r="C349" s="10">
        <v>50.143</v>
      </c>
      <c r="D349" s="10">
        <v>0.143</v>
      </c>
      <c r="E349" s="9"/>
      <c r="F349" s="10">
        <v>98340.0</v>
      </c>
      <c r="G349" s="11">
        <f t="shared" si="1"/>
        <v>0</v>
      </c>
      <c r="H349" s="12"/>
      <c r="I349" s="12"/>
      <c r="J349" s="12"/>
      <c r="K349" s="12"/>
      <c r="L349" s="12"/>
    </row>
    <row r="350">
      <c r="A350" s="7" t="s">
        <v>15</v>
      </c>
      <c r="B350" s="8">
        <v>44252.0</v>
      </c>
      <c r="C350" s="10">
        <v>40.286</v>
      </c>
      <c r="D350" s="10">
        <v>0.143</v>
      </c>
      <c r="E350" s="10">
        <v>51577.0</v>
      </c>
      <c r="F350" s="10">
        <v>98340.0</v>
      </c>
      <c r="G350" s="11">
        <f t="shared" si="1"/>
        <v>0.5244763067</v>
      </c>
      <c r="H350" s="12"/>
      <c r="I350" s="12"/>
      <c r="J350" s="12"/>
      <c r="K350" s="12"/>
      <c r="L350" s="12"/>
    </row>
    <row r="351">
      <c r="A351" s="7" t="s">
        <v>15</v>
      </c>
      <c r="B351" s="8">
        <v>44253.0</v>
      </c>
      <c r="C351" s="10">
        <v>41.0</v>
      </c>
      <c r="D351" s="10">
        <v>0.143</v>
      </c>
      <c r="E351" s="9"/>
      <c r="F351" s="10">
        <v>98340.0</v>
      </c>
      <c r="G351" s="11">
        <f t="shared" si="1"/>
        <v>0</v>
      </c>
      <c r="H351" s="12"/>
      <c r="I351" s="12"/>
      <c r="J351" s="12"/>
      <c r="K351" s="12"/>
      <c r="L351" s="12"/>
    </row>
    <row r="352">
      <c r="A352" s="7" t="s">
        <v>15</v>
      </c>
      <c r="B352" s="8">
        <v>44254.0</v>
      </c>
      <c r="C352" s="10">
        <v>37.714</v>
      </c>
      <c r="D352" s="10">
        <v>0.143</v>
      </c>
      <c r="E352" s="10">
        <v>55889.0</v>
      </c>
      <c r="F352" s="10">
        <v>98340.0</v>
      </c>
      <c r="G352" s="11">
        <f t="shared" si="1"/>
        <v>0.5683241814</v>
      </c>
      <c r="H352" s="12"/>
      <c r="I352" s="12"/>
      <c r="J352" s="12"/>
      <c r="K352" s="12"/>
      <c r="L352" s="12"/>
    </row>
    <row r="353">
      <c r="A353" s="7" t="s">
        <v>15</v>
      </c>
      <c r="B353" s="8">
        <v>44255.0</v>
      </c>
      <c r="C353" s="10">
        <v>31.0</v>
      </c>
      <c r="D353" s="10">
        <v>0.143</v>
      </c>
      <c r="E353" s="9"/>
      <c r="F353" s="10">
        <v>98340.0</v>
      </c>
      <c r="G353" s="11">
        <f t="shared" si="1"/>
        <v>0</v>
      </c>
      <c r="H353" s="12"/>
      <c r="I353" s="12"/>
      <c r="J353" s="12"/>
      <c r="K353" s="12"/>
      <c r="L353" s="12"/>
    </row>
    <row r="354">
      <c r="A354" s="7" t="s">
        <v>15</v>
      </c>
      <c r="B354" s="8">
        <v>44256.0</v>
      </c>
      <c r="C354" s="10">
        <v>32.0</v>
      </c>
      <c r="D354" s="10">
        <v>0.0</v>
      </c>
      <c r="E354" s="10">
        <v>55901.0</v>
      </c>
      <c r="F354" s="10">
        <v>98340.0</v>
      </c>
      <c r="G354" s="11">
        <f t="shared" si="1"/>
        <v>0.568446207</v>
      </c>
      <c r="H354" s="12"/>
      <c r="I354" s="12"/>
      <c r="J354" s="12"/>
      <c r="K354" s="12"/>
      <c r="L354" s="12"/>
    </row>
    <row r="355">
      <c r="A355" s="7" t="s">
        <v>15</v>
      </c>
      <c r="B355" s="8">
        <v>44257.0</v>
      </c>
      <c r="C355" s="10">
        <v>47.857</v>
      </c>
      <c r="D355" s="10">
        <v>0.0</v>
      </c>
      <c r="E355" s="9"/>
      <c r="F355" s="10">
        <v>98340.0</v>
      </c>
      <c r="G355" s="11">
        <f t="shared" si="1"/>
        <v>0</v>
      </c>
      <c r="H355" s="12"/>
      <c r="I355" s="12"/>
      <c r="J355" s="12"/>
      <c r="K355" s="12"/>
      <c r="L355" s="12"/>
    </row>
    <row r="356">
      <c r="A356" s="7" t="s">
        <v>15</v>
      </c>
      <c r="B356" s="8">
        <v>44258.0</v>
      </c>
      <c r="C356" s="10">
        <v>46.857</v>
      </c>
      <c r="D356" s="10">
        <v>0.286</v>
      </c>
      <c r="E356" s="10">
        <v>56261.0</v>
      </c>
      <c r="F356" s="10">
        <v>98340.0</v>
      </c>
      <c r="G356" s="11">
        <f t="shared" si="1"/>
        <v>0.5721069758</v>
      </c>
      <c r="H356" s="12"/>
      <c r="I356" s="12"/>
      <c r="J356" s="12"/>
      <c r="K356" s="12"/>
      <c r="L356" s="12"/>
    </row>
    <row r="357">
      <c r="A357" s="7" t="s">
        <v>15</v>
      </c>
      <c r="B357" s="8">
        <v>44259.0</v>
      </c>
      <c r="C357" s="10">
        <v>52.286</v>
      </c>
      <c r="D357" s="10">
        <v>0.286</v>
      </c>
      <c r="E357" s="10">
        <v>57095.0</v>
      </c>
      <c r="F357" s="10">
        <v>98340.0</v>
      </c>
      <c r="G357" s="11">
        <f t="shared" si="1"/>
        <v>0.5805877568</v>
      </c>
      <c r="H357" s="12"/>
      <c r="I357" s="12"/>
      <c r="J357" s="12"/>
      <c r="K357" s="12"/>
      <c r="L357" s="12"/>
    </row>
    <row r="358">
      <c r="A358" s="7" t="s">
        <v>15</v>
      </c>
      <c r="B358" s="8">
        <v>44260.0</v>
      </c>
      <c r="C358" s="10">
        <v>51.143</v>
      </c>
      <c r="D358" s="10">
        <v>0.571</v>
      </c>
      <c r="E358" s="9"/>
      <c r="F358" s="10">
        <v>98340.0</v>
      </c>
      <c r="G358" s="11">
        <f t="shared" si="1"/>
        <v>0</v>
      </c>
      <c r="H358" s="12"/>
      <c r="I358" s="12"/>
      <c r="J358" s="12"/>
      <c r="K358" s="12"/>
      <c r="L358" s="12"/>
    </row>
    <row r="359">
      <c r="A359" s="7" t="s">
        <v>15</v>
      </c>
      <c r="B359" s="8">
        <v>44261.0</v>
      </c>
      <c r="C359" s="10">
        <v>55.286</v>
      </c>
      <c r="D359" s="10">
        <v>0.571</v>
      </c>
      <c r="E359" s="9"/>
      <c r="F359" s="10">
        <v>98340.0</v>
      </c>
      <c r="G359" s="11">
        <f t="shared" si="1"/>
        <v>0</v>
      </c>
      <c r="H359" s="12"/>
      <c r="I359" s="12"/>
      <c r="J359" s="12"/>
      <c r="K359" s="12"/>
      <c r="L359" s="12"/>
    </row>
    <row r="360">
      <c r="A360" s="7" t="s">
        <v>15</v>
      </c>
      <c r="B360" s="8">
        <v>44262.0</v>
      </c>
      <c r="C360" s="10">
        <v>51.571</v>
      </c>
      <c r="D360" s="10">
        <v>0.571</v>
      </c>
      <c r="E360" s="9"/>
      <c r="F360" s="10">
        <v>98340.0</v>
      </c>
      <c r="G360" s="11">
        <f t="shared" si="1"/>
        <v>0</v>
      </c>
      <c r="H360" s="12"/>
      <c r="I360" s="12"/>
      <c r="J360" s="12"/>
      <c r="K360" s="12"/>
      <c r="L360" s="12"/>
    </row>
    <row r="361">
      <c r="A361" s="7" t="s">
        <v>15</v>
      </c>
      <c r="B361" s="8">
        <v>44263.0</v>
      </c>
      <c r="C361" s="10">
        <v>44.571</v>
      </c>
      <c r="D361" s="10">
        <v>0.571</v>
      </c>
      <c r="E361" s="10">
        <v>57901.0</v>
      </c>
      <c r="F361" s="10">
        <v>98340.0</v>
      </c>
      <c r="G361" s="11">
        <f t="shared" si="1"/>
        <v>0.5887838113</v>
      </c>
      <c r="H361" s="12"/>
      <c r="I361" s="12"/>
      <c r="J361" s="12"/>
      <c r="K361" s="12"/>
      <c r="L361" s="12"/>
    </row>
    <row r="362">
      <c r="A362" s="7" t="s">
        <v>15</v>
      </c>
      <c r="B362" s="8">
        <v>44264.0</v>
      </c>
      <c r="C362" s="10">
        <v>26.143</v>
      </c>
      <c r="D362" s="10">
        <v>0.571</v>
      </c>
      <c r="E362" s="9"/>
      <c r="F362" s="10">
        <v>98340.0</v>
      </c>
      <c r="G362" s="11">
        <f t="shared" si="1"/>
        <v>0</v>
      </c>
      <c r="H362" s="12"/>
      <c r="I362" s="12"/>
      <c r="J362" s="12"/>
      <c r="K362" s="12"/>
      <c r="L362" s="12"/>
    </row>
    <row r="363">
      <c r="A363" s="7" t="s">
        <v>15</v>
      </c>
      <c r="B363" s="8">
        <v>44265.0</v>
      </c>
      <c r="C363" s="10">
        <v>20.286</v>
      </c>
      <c r="D363" s="10">
        <v>0.286</v>
      </c>
      <c r="E363" s="10">
        <v>60439.0</v>
      </c>
      <c r="F363" s="10">
        <v>98340.0</v>
      </c>
      <c r="G363" s="11">
        <f t="shared" si="1"/>
        <v>0.614592231</v>
      </c>
      <c r="H363" s="12"/>
      <c r="I363" s="12"/>
      <c r="J363" s="12"/>
      <c r="K363" s="12"/>
      <c r="L363" s="12"/>
    </row>
    <row r="364">
      <c r="A364" s="7" t="s">
        <v>15</v>
      </c>
      <c r="B364" s="8">
        <v>44266.0</v>
      </c>
      <c r="C364" s="10">
        <v>29.143</v>
      </c>
      <c r="D364" s="10">
        <v>0.429</v>
      </c>
      <c r="E364" s="10">
        <v>61070.0</v>
      </c>
      <c r="F364" s="10">
        <v>98340.0</v>
      </c>
      <c r="G364" s="11">
        <f t="shared" si="1"/>
        <v>0.6210087452</v>
      </c>
      <c r="H364" s="12"/>
      <c r="I364" s="12"/>
      <c r="J364" s="12"/>
      <c r="K364" s="12"/>
      <c r="L364" s="12"/>
    </row>
    <row r="365">
      <c r="A365" s="7" t="s">
        <v>15</v>
      </c>
      <c r="B365" s="8">
        <v>44267.0</v>
      </c>
      <c r="C365" s="10">
        <v>31.857</v>
      </c>
      <c r="D365" s="10">
        <v>0.143</v>
      </c>
      <c r="E365" s="9"/>
      <c r="F365" s="10">
        <v>98340.0</v>
      </c>
      <c r="G365" s="11">
        <f t="shared" si="1"/>
        <v>0</v>
      </c>
      <c r="H365" s="12"/>
      <c r="I365" s="12"/>
      <c r="J365" s="12"/>
      <c r="K365" s="12"/>
      <c r="L365" s="12"/>
    </row>
    <row r="366">
      <c r="A366" s="7" t="s">
        <v>15</v>
      </c>
      <c r="B366" s="8">
        <v>44268.0</v>
      </c>
      <c r="C366" s="10">
        <v>27.714</v>
      </c>
      <c r="D366" s="10">
        <v>0.143</v>
      </c>
      <c r="E366" s="9"/>
      <c r="F366" s="10">
        <v>98340.0</v>
      </c>
      <c r="G366" s="11">
        <f t="shared" si="1"/>
        <v>0</v>
      </c>
      <c r="H366" s="12"/>
      <c r="I366" s="12"/>
      <c r="J366" s="12"/>
      <c r="K366" s="12"/>
      <c r="L366" s="12"/>
    </row>
    <row r="367">
      <c r="A367" s="7" t="s">
        <v>15</v>
      </c>
      <c r="B367" s="8">
        <v>44269.0</v>
      </c>
      <c r="C367" s="10">
        <v>48.0</v>
      </c>
      <c r="D367" s="10">
        <v>0.143</v>
      </c>
      <c r="E367" s="9"/>
      <c r="F367" s="10">
        <v>98340.0</v>
      </c>
      <c r="G367" s="11">
        <f t="shared" si="1"/>
        <v>0</v>
      </c>
      <c r="H367" s="12"/>
      <c r="I367" s="12"/>
      <c r="J367" s="12"/>
      <c r="K367" s="12"/>
      <c r="L367" s="12"/>
    </row>
    <row r="368">
      <c r="A368" s="7" t="s">
        <v>15</v>
      </c>
      <c r="B368" s="8">
        <v>44270.0</v>
      </c>
      <c r="C368" s="10">
        <v>48.857</v>
      </c>
      <c r="D368" s="10">
        <v>0.143</v>
      </c>
      <c r="E368" s="10">
        <v>62067.0</v>
      </c>
      <c r="F368" s="10">
        <v>98340.0</v>
      </c>
      <c r="G368" s="11">
        <f t="shared" si="1"/>
        <v>0.6311470409</v>
      </c>
      <c r="H368" s="12"/>
      <c r="I368" s="12"/>
      <c r="J368" s="12"/>
      <c r="K368" s="12"/>
      <c r="L368" s="12"/>
    </row>
    <row r="369">
      <c r="A369" s="7" t="s">
        <v>15</v>
      </c>
      <c r="B369" s="8">
        <v>44271.0</v>
      </c>
      <c r="C369" s="10">
        <v>46.0</v>
      </c>
      <c r="D369" s="10">
        <v>0.143</v>
      </c>
      <c r="E369" s="9"/>
      <c r="F369" s="10">
        <v>98340.0</v>
      </c>
      <c r="G369" s="11">
        <f t="shared" si="1"/>
        <v>0</v>
      </c>
      <c r="H369" s="12"/>
      <c r="I369" s="12"/>
      <c r="J369" s="12"/>
      <c r="K369" s="12"/>
      <c r="L369" s="12"/>
    </row>
    <row r="370">
      <c r="A370" s="7" t="s">
        <v>15</v>
      </c>
      <c r="B370" s="8">
        <v>44272.0</v>
      </c>
      <c r="C370" s="10">
        <v>64.857</v>
      </c>
      <c r="D370" s="10">
        <v>0.143</v>
      </c>
      <c r="E370" s="9"/>
      <c r="F370" s="10">
        <v>98340.0</v>
      </c>
      <c r="G370" s="11">
        <f t="shared" si="1"/>
        <v>0</v>
      </c>
      <c r="H370" s="12"/>
      <c r="I370" s="12"/>
      <c r="J370" s="12"/>
      <c r="K370" s="12"/>
      <c r="L370" s="12"/>
    </row>
    <row r="371">
      <c r="A371" s="7" t="s">
        <v>15</v>
      </c>
      <c r="B371" s="8">
        <v>44273.0</v>
      </c>
      <c r="C371" s="10">
        <v>62.0</v>
      </c>
      <c r="D371" s="10">
        <v>0.0</v>
      </c>
      <c r="E371" s="10">
        <v>62457.0</v>
      </c>
      <c r="F371" s="10">
        <v>98340.0</v>
      </c>
      <c r="G371" s="11">
        <f t="shared" si="1"/>
        <v>0.6351128737</v>
      </c>
      <c r="H371" s="12"/>
      <c r="I371" s="12"/>
      <c r="J371" s="12"/>
      <c r="K371" s="12"/>
      <c r="L371" s="12"/>
    </row>
    <row r="372">
      <c r="A372" s="7" t="s">
        <v>15</v>
      </c>
      <c r="B372" s="8">
        <v>44274.0</v>
      </c>
      <c r="C372" s="10">
        <v>63.286</v>
      </c>
      <c r="D372" s="10">
        <v>0.0</v>
      </c>
      <c r="E372" s="9"/>
      <c r="F372" s="10">
        <v>98340.0</v>
      </c>
      <c r="G372" s="11">
        <f t="shared" si="1"/>
        <v>0</v>
      </c>
      <c r="H372" s="12"/>
      <c r="I372" s="12"/>
      <c r="J372" s="12"/>
      <c r="K372" s="12"/>
      <c r="L372" s="12"/>
    </row>
    <row r="373">
      <c r="A373" s="7" t="s">
        <v>15</v>
      </c>
      <c r="B373" s="8">
        <v>44275.0</v>
      </c>
      <c r="C373" s="10">
        <v>85.286</v>
      </c>
      <c r="D373" s="10">
        <v>0.0</v>
      </c>
      <c r="E373" s="9"/>
      <c r="F373" s="10">
        <v>98340.0</v>
      </c>
      <c r="G373" s="11">
        <f t="shared" si="1"/>
        <v>0</v>
      </c>
      <c r="H373" s="12"/>
      <c r="I373" s="12"/>
      <c r="J373" s="12"/>
      <c r="K373" s="12"/>
      <c r="L373" s="12"/>
    </row>
    <row r="374">
      <c r="A374" s="7" t="s">
        <v>15</v>
      </c>
      <c r="B374" s="8">
        <v>44276.0</v>
      </c>
      <c r="C374" s="10">
        <v>65.0</v>
      </c>
      <c r="D374" s="10">
        <v>0.0</v>
      </c>
      <c r="E374" s="9"/>
      <c r="F374" s="10">
        <v>98340.0</v>
      </c>
      <c r="G374" s="11">
        <f t="shared" si="1"/>
        <v>0</v>
      </c>
      <c r="H374" s="12"/>
      <c r="I374" s="12"/>
      <c r="J374" s="12"/>
      <c r="K374" s="12"/>
      <c r="L374" s="12"/>
    </row>
    <row r="375">
      <c r="A375" s="7" t="s">
        <v>15</v>
      </c>
      <c r="B375" s="8">
        <v>44277.0</v>
      </c>
      <c r="C375" s="10">
        <v>65.143</v>
      </c>
      <c r="D375" s="10">
        <v>0.0</v>
      </c>
      <c r="E375" s="9"/>
      <c r="F375" s="10">
        <v>98340.0</v>
      </c>
      <c r="G375" s="11">
        <f t="shared" si="1"/>
        <v>0</v>
      </c>
      <c r="H375" s="12"/>
      <c r="I375" s="12"/>
      <c r="J375" s="12"/>
      <c r="K375" s="12"/>
      <c r="L375" s="12"/>
    </row>
    <row r="376">
      <c r="A376" s="7" t="s">
        <v>15</v>
      </c>
      <c r="B376" s="8">
        <v>44278.0</v>
      </c>
      <c r="C376" s="10">
        <v>63.429</v>
      </c>
      <c r="D376" s="10">
        <v>0.0</v>
      </c>
      <c r="E376" s="10">
        <v>63100.0</v>
      </c>
      <c r="F376" s="10">
        <v>98340.0</v>
      </c>
      <c r="G376" s="11">
        <f t="shared" si="1"/>
        <v>0.6416514135</v>
      </c>
      <c r="H376" s="12"/>
      <c r="I376" s="12"/>
      <c r="J376" s="12"/>
      <c r="K376" s="12"/>
      <c r="L376" s="12"/>
    </row>
    <row r="377">
      <c r="A377" s="7" t="s">
        <v>15</v>
      </c>
      <c r="B377" s="8">
        <v>44279.0</v>
      </c>
      <c r="C377" s="10">
        <v>56.571</v>
      </c>
      <c r="D377" s="10">
        <v>0.286</v>
      </c>
      <c r="E377" s="10">
        <v>63132.0</v>
      </c>
      <c r="F377" s="10">
        <v>98340.0</v>
      </c>
      <c r="G377" s="11">
        <f t="shared" si="1"/>
        <v>0.6419768151</v>
      </c>
      <c r="H377" s="12"/>
      <c r="I377" s="12"/>
      <c r="J377" s="12"/>
      <c r="K377" s="12"/>
      <c r="L377" s="12"/>
    </row>
    <row r="378">
      <c r="A378" s="7" t="s">
        <v>15</v>
      </c>
      <c r="B378" s="8">
        <v>44280.0</v>
      </c>
      <c r="C378" s="10">
        <v>45.143</v>
      </c>
      <c r="D378" s="10">
        <v>0.286</v>
      </c>
      <c r="E378" s="9"/>
      <c r="F378" s="10">
        <v>98340.0</v>
      </c>
      <c r="G378" s="11">
        <f t="shared" si="1"/>
        <v>0</v>
      </c>
      <c r="H378" s="12"/>
      <c r="I378" s="12"/>
      <c r="J378" s="12"/>
      <c r="K378" s="12"/>
      <c r="L378" s="12"/>
    </row>
    <row r="379">
      <c r="A379" s="7" t="s">
        <v>15</v>
      </c>
      <c r="B379" s="8">
        <v>44281.0</v>
      </c>
      <c r="C379" s="10">
        <v>54.286</v>
      </c>
      <c r="D379" s="10">
        <v>0.571</v>
      </c>
      <c r="E379" s="9"/>
      <c r="F379" s="10">
        <v>98340.0</v>
      </c>
      <c r="G379" s="11">
        <f t="shared" si="1"/>
        <v>0</v>
      </c>
      <c r="H379" s="12"/>
      <c r="I379" s="12"/>
      <c r="J379" s="12"/>
      <c r="K379" s="12"/>
      <c r="L379" s="12"/>
    </row>
    <row r="380">
      <c r="A380" s="7" t="s">
        <v>15</v>
      </c>
      <c r="B380" s="8">
        <v>44282.0</v>
      </c>
      <c r="C380" s="10">
        <v>32.286</v>
      </c>
      <c r="D380" s="10">
        <v>0.571</v>
      </c>
      <c r="E380" s="9"/>
      <c r="F380" s="10">
        <v>98340.0</v>
      </c>
      <c r="G380" s="11">
        <f t="shared" si="1"/>
        <v>0</v>
      </c>
      <c r="H380" s="12"/>
      <c r="I380" s="12"/>
      <c r="J380" s="12"/>
      <c r="K380" s="12"/>
      <c r="L380" s="12"/>
    </row>
    <row r="381">
      <c r="A381" s="7" t="s">
        <v>15</v>
      </c>
      <c r="B381" s="8">
        <v>44283.0</v>
      </c>
      <c r="C381" s="10">
        <v>44.857</v>
      </c>
      <c r="D381" s="10">
        <v>0.571</v>
      </c>
      <c r="E381" s="9"/>
      <c r="F381" s="10">
        <v>98340.0</v>
      </c>
      <c r="G381" s="11">
        <f t="shared" si="1"/>
        <v>0</v>
      </c>
      <c r="H381" s="12"/>
      <c r="I381" s="12"/>
      <c r="J381" s="12"/>
      <c r="K381" s="12"/>
      <c r="L381" s="12"/>
    </row>
    <row r="382">
      <c r="A382" s="7" t="s">
        <v>15</v>
      </c>
      <c r="B382" s="8">
        <v>44284.0</v>
      </c>
      <c r="C382" s="10">
        <v>45.143</v>
      </c>
      <c r="D382" s="10">
        <v>0.571</v>
      </c>
      <c r="E382" s="9"/>
      <c r="F382" s="10">
        <v>98340.0</v>
      </c>
      <c r="G382" s="11">
        <f t="shared" si="1"/>
        <v>0</v>
      </c>
      <c r="H382" s="12"/>
      <c r="I382" s="12"/>
      <c r="J382" s="12"/>
      <c r="K382" s="12"/>
      <c r="L382" s="12"/>
    </row>
    <row r="383">
      <c r="A383" s="7" t="s">
        <v>15</v>
      </c>
      <c r="B383" s="8">
        <v>44285.0</v>
      </c>
      <c r="C383" s="10">
        <v>45.143</v>
      </c>
      <c r="D383" s="10">
        <v>0.571</v>
      </c>
      <c r="E383" s="10">
        <v>63686.0</v>
      </c>
      <c r="F383" s="10">
        <v>98340.0</v>
      </c>
      <c r="G383" s="11">
        <f t="shared" si="1"/>
        <v>0.6476103315</v>
      </c>
      <c r="H383" s="12"/>
      <c r="I383" s="12"/>
      <c r="J383" s="12"/>
      <c r="K383" s="12"/>
      <c r="L383" s="12"/>
    </row>
    <row r="384">
      <c r="A384" s="7" t="s">
        <v>15</v>
      </c>
      <c r="B384" s="8">
        <v>44286.0</v>
      </c>
      <c r="C384" s="10">
        <v>36.143</v>
      </c>
      <c r="D384" s="10">
        <v>0.571</v>
      </c>
      <c r="E384" s="9"/>
      <c r="F384" s="10">
        <v>98340.0</v>
      </c>
      <c r="G384" s="11">
        <f t="shared" si="1"/>
        <v>0</v>
      </c>
      <c r="H384" s="12"/>
      <c r="I384" s="12"/>
      <c r="J384" s="12"/>
      <c r="K384" s="12"/>
      <c r="L384" s="12"/>
    </row>
    <row r="385">
      <c r="A385" s="7" t="s">
        <v>15</v>
      </c>
      <c r="B385" s="8">
        <v>44287.0</v>
      </c>
      <c r="C385" s="10">
        <v>36.143</v>
      </c>
      <c r="D385" s="10">
        <v>0.571</v>
      </c>
      <c r="E385" s="10">
        <v>64123.0</v>
      </c>
      <c r="F385" s="10">
        <v>98340.0</v>
      </c>
      <c r="G385" s="11">
        <f t="shared" si="1"/>
        <v>0.652054098</v>
      </c>
      <c r="H385" s="12"/>
      <c r="I385" s="12"/>
      <c r="J385" s="12"/>
      <c r="K385" s="12"/>
      <c r="L385" s="12"/>
    </row>
    <row r="386">
      <c r="A386" s="7" t="s">
        <v>15</v>
      </c>
      <c r="B386" s="8">
        <v>44288.0</v>
      </c>
      <c r="C386" s="10">
        <v>37.571</v>
      </c>
      <c r="D386" s="10">
        <v>0.571</v>
      </c>
      <c r="E386" s="9"/>
      <c r="F386" s="10">
        <v>98340.0</v>
      </c>
      <c r="G386" s="11">
        <f t="shared" si="1"/>
        <v>0</v>
      </c>
      <c r="H386" s="12"/>
      <c r="I386" s="12"/>
      <c r="J386" s="12"/>
      <c r="K386" s="12"/>
      <c r="L386" s="12"/>
    </row>
    <row r="387">
      <c r="A387" s="7" t="s">
        <v>15</v>
      </c>
      <c r="B387" s="8">
        <v>44289.0</v>
      </c>
      <c r="C387" s="10">
        <v>42.0</v>
      </c>
      <c r="D387" s="10">
        <v>0.571</v>
      </c>
      <c r="E387" s="9"/>
      <c r="F387" s="10">
        <v>98340.0</v>
      </c>
      <c r="G387" s="11">
        <f t="shared" si="1"/>
        <v>0</v>
      </c>
      <c r="H387" s="12"/>
      <c r="I387" s="12"/>
      <c r="J387" s="12"/>
      <c r="K387" s="12"/>
      <c r="L387" s="12"/>
    </row>
    <row r="388">
      <c r="A388" s="7" t="s">
        <v>15</v>
      </c>
      <c r="B388" s="8">
        <v>44290.0</v>
      </c>
      <c r="C388" s="10">
        <v>29.429</v>
      </c>
      <c r="D388" s="10">
        <v>0.571</v>
      </c>
      <c r="E388" s="9"/>
      <c r="F388" s="10">
        <v>98340.0</v>
      </c>
      <c r="G388" s="11">
        <f t="shared" si="1"/>
        <v>0</v>
      </c>
      <c r="H388" s="12"/>
      <c r="I388" s="12"/>
      <c r="J388" s="12"/>
      <c r="K388" s="12"/>
      <c r="L388" s="12"/>
    </row>
    <row r="389">
      <c r="A389" s="7" t="s">
        <v>15</v>
      </c>
      <c r="B389" s="8">
        <v>44291.0</v>
      </c>
      <c r="C389" s="10">
        <v>29.429</v>
      </c>
      <c r="D389" s="10">
        <v>0.571</v>
      </c>
      <c r="E389" s="9"/>
      <c r="F389" s="10">
        <v>98340.0</v>
      </c>
      <c r="G389" s="11">
        <f t="shared" si="1"/>
        <v>0</v>
      </c>
      <c r="H389" s="12"/>
      <c r="I389" s="12"/>
      <c r="J389" s="12"/>
      <c r="K389" s="12"/>
      <c r="L389" s="12"/>
    </row>
    <row r="390">
      <c r="A390" s="7" t="s">
        <v>15</v>
      </c>
      <c r="B390" s="8">
        <v>44292.0</v>
      </c>
      <c r="C390" s="10">
        <v>29.429</v>
      </c>
      <c r="D390" s="10">
        <v>0.571</v>
      </c>
      <c r="E390" s="10">
        <v>64508.0</v>
      </c>
      <c r="F390" s="10">
        <v>98340.0</v>
      </c>
      <c r="G390" s="11">
        <f t="shared" si="1"/>
        <v>0.6559690868</v>
      </c>
      <c r="H390" s="12"/>
      <c r="I390" s="12"/>
      <c r="J390" s="12"/>
      <c r="K390" s="12"/>
      <c r="L390" s="12"/>
    </row>
    <row r="391">
      <c r="A391" s="7" t="s">
        <v>15</v>
      </c>
      <c r="B391" s="8">
        <v>44293.0</v>
      </c>
      <c r="C391" s="10">
        <v>28.143</v>
      </c>
      <c r="D391" s="10">
        <v>0.286</v>
      </c>
      <c r="E391" s="9"/>
      <c r="F391" s="10">
        <v>98340.0</v>
      </c>
      <c r="G391" s="11">
        <f t="shared" si="1"/>
        <v>0</v>
      </c>
      <c r="H391" s="12"/>
      <c r="I391" s="12"/>
      <c r="J391" s="12"/>
      <c r="K391" s="12"/>
      <c r="L391" s="12"/>
    </row>
    <row r="392">
      <c r="A392" s="7" t="s">
        <v>15</v>
      </c>
      <c r="B392" s="8">
        <v>44294.0</v>
      </c>
      <c r="C392" s="10">
        <v>37.143</v>
      </c>
      <c r="D392" s="10">
        <v>0.286</v>
      </c>
      <c r="E392" s="9"/>
      <c r="F392" s="10">
        <v>98340.0</v>
      </c>
      <c r="G392" s="11">
        <f t="shared" si="1"/>
        <v>0</v>
      </c>
      <c r="H392" s="12"/>
      <c r="I392" s="12"/>
      <c r="J392" s="12"/>
      <c r="K392" s="12"/>
      <c r="L392" s="12"/>
    </row>
    <row r="393">
      <c r="A393" s="7" t="s">
        <v>15</v>
      </c>
      <c r="B393" s="8">
        <v>44295.0</v>
      </c>
      <c r="C393" s="10">
        <v>19.429</v>
      </c>
      <c r="D393" s="10">
        <v>0.0</v>
      </c>
      <c r="E393" s="9"/>
      <c r="F393" s="10">
        <v>98340.0</v>
      </c>
      <c r="G393" s="11">
        <f t="shared" si="1"/>
        <v>0</v>
      </c>
      <c r="H393" s="12"/>
      <c r="I393" s="12"/>
      <c r="J393" s="12"/>
      <c r="K393" s="12"/>
      <c r="L393" s="12"/>
    </row>
    <row r="394">
      <c r="A394" s="7" t="s">
        <v>15</v>
      </c>
      <c r="B394" s="8">
        <v>44296.0</v>
      </c>
      <c r="C394" s="10">
        <v>15.0</v>
      </c>
      <c r="D394" s="10">
        <v>0.0</v>
      </c>
      <c r="E394" s="10">
        <v>65490.0</v>
      </c>
      <c r="F394" s="10">
        <v>98340.0</v>
      </c>
      <c r="G394" s="11">
        <f t="shared" si="1"/>
        <v>0.6659548505</v>
      </c>
      <c r="H394" s="12"/>
      <c r="I394" s="12"/>
      <c r="J394" s="12"/>
      <c r="K394" s="12"/>
      <c r="L394" s="12"/>
    </row>
    <row r="395">
      <c r="A395" s="7" t="s">
        <v>15</v>
      </c>
      <c r="B395" s="8">
        <v>44297.0</v>
      </c>
      <c r="C395" s="10">
        <v>20.0</v>
      </c>
      <c r="D395" s="10">
        <v>0.0</v>
      </c>
      <c r="E395" s="9"/>
      <c r="F395" s="10">
        <v>98340.0</v>
      </c>
      <c r="G395" s="11">
        <f t="shared" si="1"/>
        <v>0</v>
      </c>
      <c r="H395" s="12"/>
      <c r="I395" s="12"/>
      <c r="J395" s="12"/>
      <c r="K395" s="12"/>
      <c r="L395" s="12"/>
    </row>
    <row r="396">
      <c r="A396" s="7" t="s">
        <v>15</v>
      </c>
      <c r="B396" s="8">
        <v>44298.0</v>
      </c>
      <c r="C396" s="10">
        <v>17.714</v>
      </c>
      <c r="D396" s="10">
        <v>0.143</v>
      </c>
      <c r="E396" s="9"/>
      <c r="F396" s="10">
        <v>98340.0</v>
      </c>
      <c r="G396" s="11">
        <f t="shared" si="1"/>
        <v>0</v>
      </c>
      <c r="H396" s="12"/>
      <c r="I396" s="12"/>
      <c r="J396" s="12"/>
      <c r="K396" s="12"/>
      <c r="L396" s="12"/>
    </row>
    <row r="397">
      <c r="A397" s="7" t="s">
        <v>15</v>
      </c>
      <c r="B397" s="8">
        <v>44299.0</v>
      </c>
      <c r="C397" s="10">
        <v>44.714</v>
      </c>
      <c r="D397" s="10">
        <v>0.143</v>
      </c>
      <c r="E397" s="10">
        <v>66250.0</v>
      </c>
      <c r="F397" s="10">
        <v>98340.0</v>
      </c>
      <c r="G397" s="11">
        <f t="shared" si="1"/>
        <v>0.6736831401</v>
      </c>
      <c r="H397" s="12"/>
      <c r="I397" s="12"/>
      <c r="J397" s="12"/>
      <c r="K397" s="12"/>
      <c r="L397" s="12"/>
    </row>
    <row r="398">
      <c r="A398" s="7" t="s">
        <v>15</v>
      </c>
      <c r="B398" s="8">
        <v>44300.0</v>
      </c>
      <c r="C398" s="10">
        <v>43.0</v>
      </c>
      <c r="D398" s="10">
        <v>0.143</v>
      </c>
      <c r="E398" s="9"/>
      <c r="F398" s="10">
        <v>98340.0</v>
      </c>
      <c r="G398" s="11">
        <f t="shared" si="1"/>
        <v>0</v>
      </c>
      <c r="H398" s="12"/>
      <c r="I398" s="12"/>
      <c r="J398" s="12"/>
      <c r="K398" s="12"/>
      <c r="L398" s="12"/>
    </row>
    <row r="399">
      <c r="A399" s="7" t="s">
        <v>15</v>
      </c>
      <c r="B399" s="8">
        <v>44301.0</v>
      </c>
      <c r="C399" s="10">
        <v>52.857</v>
      </c>
      <c r="D399" s="10">
        <v>0.143</v>
      </c>
      <c r="E399" s="9"/>
      <c r="F399" s="10">
        <v>98340.0</v>
      </c>
      <c r="G399" s="11">
        <f t="shared" si="1"/>
        <v>0</v>
      </c>
      <c r="H399" s="12"/>
      <c r="I399" s="12"/>
      <c r="J399" s="12"/>
      <c r="K399" s="12"/>
      <c r="L399" s="12"/>
    </row>
    <row r="400">
      <c r="A400" s="7" t="s">
        <v>15</v>
      </c>
      <c r="B400" s="8">
        <v>44302.0</v>
      </c>
      <c r="C400" s="10">
        <v>62.714</v>
      </c>
      <c r="D400" s="10">
        <v>0.143</v>
      </c>
      <c r="E400" s="9"/>
      <c r="F400" s="10">
        <v>98340.0</v>
      </c>
      <c r="G400" s="11">
        <f t="shared" si="1"/>
        <v>0</v>
      </c>
      <c r="H400" s="12"/>
      <c r="I400" s="12"/>
      <c r="J400" s="12"/>
      <c r="K400" s="12"/>
      <c r="L400" s="12"/>
    </row>
    <row r="401">
      <c r="A401" s="7" t="s">
        <v>15</v>
      </c>
      <c r="B401" s="8">
        <v>44303.0</v>
      </c>
      <c r="C401" s="10">
        <v>68.571</v>
      </c>
      <c r="D401" s="10">
        <v>0.143</v>
      </c>
      <c r="E401" s="9"/>
      <c r="F401" s="10">
        <v>98340.0</v>
      </c>
      <c r="G401" s="11">
        <f t="shared" si="1"/>
        <v>0</v>
      </c>
      <c r="H401" s="12"/>
      <c r="I401" s="12"/>
      <c r="J401" s="12"/>
      <c r="K401" s="12"/>
      <c r="L401" s="12"/>
    </row>
    <row r="402">
      <c r="A402" s="7" t="s">
        <v>15</v>
      </c>
      <c r="B402" s="8">
        <v>44304.0</v>
      </c>
      <c r="C402" s="10">
        <v>70.286</v>
      </c>
      <c r="D402" s="10">
        <v>0.143</v>
      </c>
      <c r="E402" s="9"/>
      <c r="F402" s="10">
        <v>98340.0</v>
      </c>
      <c r="G402" s="11">
        <f t="shared" si="1"/>
        <v>0</v>
      </c>
      <c r="H402" s="12"/>
      <c r="I402" s="12"/>
      <c r="J402" s="12"/>
      <c r="K402" s="12"/>
      <c r="L402" s="12"/>
    </row>
    <row r="403">
      <c r="A403" s="7" t="s">
        <v>15</v>
      </c>
      <c r="B403" s="8">
        <v>44305.0</v>
      </c>
      <c r="C403" s="10">
        <v>76.0</v>
      </c>
      <c r="D403" s="10">
        <v>0.0</v>
      </c>
      <c r="E403" s="10">
        <v>66433.0</v>
      </c>
      <c r="F403" s="10">
        <v>98340.0</v>
      </c>
      <c r="G403" s="11">
        <f t="shared" si="1"/>
        <v>0.6755440309</v>
      </c>
      <c r="H403" s="12"/>
      <c r="I403" s="12"/>
      <c r="J403" s="12"/>
      <c r="K403" s="12"/>
      <c r="L403" s="12"/>
    </row>
    <row r="404">
      <c r="A404" s="7" t="s">
        <v>15</v>
      </c>
      <c r="B404" s="8">
        <v>44306.0</v>
      </c>
      <c r="C404" s="10">
        <v>54.143</v>
      </c>
      <c r="D404" s="10">
        <v>0.0</v>
      </c>
      <c r="E404" s="9"/>
      <c r="F404" s="10">
        <v>98340.0</v>
      </c>
      <c r="G404" s="11">
        <f t="shared" si="1"/>
        <v>0</v>
      </c>
      <c r="H404" s="12"/>
      <c r="I404" s="12"/>
      <c r="J404" s="12"/>
      <c r="K404" s="12"/>
      <c r="L404" s="12"/>
    </row>
    <row r="405">
      <c r="A405" s="7" t="s">
        <v>15</v>
      </c>
      <c r="B405" s="8">
        <v>44307.0</v>
      </c>
      <c r="C405" s="10">
        <v>54.714</v>
      </c>
      <c r="D405" s="10">
        <v>0.0</v>
      </c>
      <c r="E405" s="9"/>
      <c r="F405" s="10">
        <v>98340.0</v>
      </c>
      <c r="G405" s="11">
        <f t="shared" si="1"/>
        <v>0</v>
      </c>
      <c r="H405" s="12"/>
      <c r="I405" s="12"/>
      <c r="J405" s="12"/>
      <c r="K405" s="12"/>
      <c r="L405" s="12"/>
    </row>
    <row r="406">
      <c r="A406" s="7" t="s">
        <v>15</v>
      </c>
      <c r="B406" s="8">
        <v>44308.0</v>
      </c>
      <c r="C406" s="10">
        <v>57.857</v>
      </c>
      <c r="D406" s="10">
        <v>0.143</v>
      </c>
      <c r="E406" s="9"/>
      <c r="F406" s="10">
        <v>98340.0</v>
      </c>
      <c r="G406" s="11">
        <f t="shared" si="1"/>
        <v>0</v>
      </c>
      <c r="H406" s="12"/>
      <c r="I406" s="12"/>
      <c r="J406" s="12"/>
      <c r="K406" s="12"/>
      <c r="L406" s="12"/>
    </row>
    <row r="407">
      <c r="A407" s="7" t="s">
        <v>15</v>
      </c>
      <c r="B407" s="8">
        <v>44309.0</v>
      </c>
      <c r="C407" s="10">
        <v>53.143</v>
      </c>
      <c r="D407" s="10">
        <v>0.143</v>
      </c>
      <c r="E407" s="10">
        <v>66497.0</v>
      </c>
      <c r="F407" s="10">
        <v>98340.0</v>
      </c>
      <c r="G407" s="11">
        <f t="shared" si="1"/>
        <v>0.6761948342</v>
      </c>
      <c r="H407" s="12"/>
      <c r="I407" s="12"/>
      <c r="J407" s="12"/>
      <c r="K407" s="12"/>
      <c r="L407" s="12"/>
    </row>
    <row r="408">
      <c r="A408" s="7" t="s">
        <v>15</v>
      </c>
      <c r="B408" s="8">
        <v>44310.0</v>
      </c>
      <c r="C408" s="10">
        <v>47.286</v>
      </c>
      <c r="D408" s="10">
        <v>0.143</v>
      </c>
      <c r="E408" s="9"/>
      <c r="F408" s="10">
        <v>98340.0</v>
      </c>
      <c r="G408" s="11">
        <f t="shared" si="1"/>
        <v>0</v>
      </c>
      <c r="H408" s="12"/>
      <c r="I408" s="12"/>
      <c r="J408" s="12"/>
      <c r="K408" s="12"/>
      <c r="L408" s="12"/>
    </row>
    <row r="409">
      <c r="A409" s="7" t="s">
        <v>15</v>
      </c>
      <c r="B409" s="8">
        <v>44311.0</v>
      </c>
      <c r="C409" s="10">
        <v>51.714</v>
      </c>
      <c r="D409" s="10">
        <v>0.143</v>
      </c>
      <c r="E409" s="9"/>
      <c r="F409" s="10">
        <v>98340.0</v>
      </c>
      <c r="G409" s="11">
        <f t="shared" si="1"/>
        <v>0</v>
      </c>
      <c r="H409" s="12"/>
      <c r="I409" s="12"/>
      <c r="J409" s="12"/>
      <c r="K409" s="12"/>
      <c r="L409" s="12"/>
    </row>
    <row r="410">
      <c r="A410" s="7" t="s">
        <v>15</v>
      </c>
      <c r="B410" s="8">
        <v>44312.0</v>
      </c>
      <c r="C410" s="10">
        <v>54.0</v>
      </c>
      <c r="D410" s="10">
        <v>0.143</v>
      </c>
      <c r="E410" s="10">
        <v>66583.0</v>
      </c>
      <c r="F410" s="10">
        <v>98340.0</v>
      </c>
      <c r="G410" s="11">
        <f t="shared" si="1"/>
        <v>0.6770693512</v>
      </c>
      <c r="H410" s="12"/>
      <c r="I410" s="12"/>
      <c r="J410" s="12"/>
      <c r="K410" s="12"/>
      <c r="L410" s="12"/>
    </row>
    <row r="411">
      <c r="A411" s="7" t="s">
        <v>15</v>
      </c>
      <c r="B411" s="8">
        <v>44313.0</v>
      </c>
      <c r="C411" s="10">
        <v>48.857</v>
      </c>
      <c r="D411" s="10">
        <v>0.143</v>
      </c>
      <c r="E411" s="9"/>
      <c r="F411" s="10">
        <v>98340.0</v>
      </c>
      <c r="G411" s="11">
        <f t="shared" si="1"/>
        <v>0</v>
      </c>
      <c r="H411" s="12"/>
      <c r="I411" s="12"/>
      <c r="J411" s="12"/>
      <c r="K411" s="12"/>
      <c r="L411" s="12"/>
    </row>
    <row r="412">
      <c r="A412" s="7" t="s">
        <v>15</v>
      </c>
      <c r="B412" s="8">
        <v>44314.0</v>
      </c>
      <c r="C412" s="10">
        <v>62.857</v>
      </c>
      <c r="D412" s="10">
        <v>0.143</v>
      </c>
      <c r="E412" s="10">
        <v>67043.0</v>
      </c>
      <c r="F412" s="10">
        <v>98340.0</v>
      </c>
      <c r="G412" s="11">
        <f t="shared" si="1"/>
        <v>0.6817470002</v>
      </c>
      <c r="H412" s="12"/>
      <c r="I412" s="12"/>
      <c r="J412" s="12"/>
      <c r="K412" s="12"/>
      <c r="L412" s="12"/>
    </row>
    <row r="413">
      <c r="A413" s="7" t="s">
        <v>15</v>
      </c>
      <c r="B413" s="8">
        <v>44315.0</v>
      </c>
      <c r="C413" s="10">
        <v>55.571</v>
      </c>
      <c r="D413" s="10">
        <v>0.0</v>
      </c>
      <c r="E413" s="10">
        <v>67680.0</v>
      </c>
      <c r="F413" s="10">
        <v>98340.0</v>
      </c>
      <c r="G413" s="11">
        <f t="shared" si="1"/>
        <v>0.6882245272</v>
      </c>
      <c r="H413" s="12"/>
      <c r="I413" s="12"/>
      <c r="J413" s="12"/>
      <c r="K413" s="12"/>
      <c r="L413" s="12"/>
    </row>
    <row r="414">
      <c r="A414" s="7" t="s">
        <v>15</v>
      </c>
      <c r="B414" s="8">
        <v>44316.0</v>
      </c>
      <c r="C414" s="10">
        <v>95.286</v>
      </c>
      <c r="D414" s="10">
        <v>0.286</v>
      </c>
      <c r="E414" s="9"/>
      <c r="F414" s="10">
        <v>98340.0</v>
      </c>
      <c r="G414" s="11">
        <f t="shared" si="1"/>
        <v>0</v>
      </c>
      <c r="H414" s="12"/>
      <c r="I414" s="12"/>
      <c r="J414" s="12"/>
      <c r="K414" s="12"/>
      <c r="L414" s="12"/>
    </row>
    <row r="415">
      <c r="A415" s="7" t="s">
        <v>15</v>
      </c>
      <c r="B415" s="8">
        <v>44317.0</v>
      </c>
      <c r="C415" s="10">
        <v>95.286</v>
      </c>
      <c r="D415" s="10">
        <v>0.286</v>
      </c>
      <c r="E415" s="9"/>
      <c r="F415" s="10">
        <v>98340.0</v>
      </c>
      <c r="G415" s="11">
        <f t="shared" si="1"/>
        <v>0</v>
      </c>
      <c r="H415" s="12"/>
      <c r="I415" s="12"/>
      <c r="J415" s="12"/>
      <c r="K415" s="12"/>
      <c r="L415" s="12"/>
    </row>
    <row r="416">
      <c r="A416" s="7" t="s">
        <v>15</v>
      </c>
      <c r="B416" s="8">
        <v>44318.0</v>
      </c>
      <c r="C416" s="10">
        <v>84.143</v>
      </c>
      <c r="D416" s="10">
        <v>0.286</v>
      </c>
      <c r="E416" s="9"/>
      <c r="F416" s="10">
        <v>98340.0</v>
      </c>
      <c r="G416" s="11">
        <f t="shared" si="1"/>
        <v>0</v>
      </c>
      <c r="H416" s="12"/>
      <c r="I416" s="12"/>
      <c r="J416" s="12"/>
      <c r="K416" s="12"/>
      <c r="L416" s="12"/>
    </row>
    <row r="417">
      <c r="A417" s="7" t="s">
        <v>15</v>
      </c>
      <c r="B417" s="8">
        <v>44319.0</v>
      </c>
      <c r="C417" s="10">
        <v>145.571</v>
      </c>
      <c r="D417" s="10">
        <v>0.286</v>
      </c>
      <c r="E417" s="10">
        <v>68045.0</v>
      </c>
      <c r="F417" s="10">
        <v>98340.0</v>
      </c>
      <c r="G417" s="11">
        <f t="shared" si="1"/>
        <v>0.6919361399</v>
      </c>
      <c r="H417" s="12"/>
      <c r="I417" s="12"/>
      <c r="J417" s="12"/>
      <c r="K417" s="12"/>
      <c r="L417" s="12"/>
    </row>
    <row r="418">
      <c r="A418" s="7" t="s">
        <v>15</v>
      </c>
      <c r="B418" s="8">
        <v>44320.0</v>
      </c>
      <c r="C418" s="10">
        <v>145.571</v>
      </c>
      <c r="D418" s="10">
        <v>0.286</v>
      </c>
      <c r="E418" s="9"/>
      <c r="F418" s="10">
        <v>98340.0</v>
      </c>
      <c r="G418" s="11">
        <f t="shared" si="1"/>
        <v>0</v>
      </c>
      <c r="H418" s="12"/>
      <c r="I418" s="12"/>
      <c r="J418" s="12"/>
      <c r="K418" s="12"/>
      <c r="L418" s="12"/>
    </row>
    <row r="419">
      <c r="A419" s="7" t="s">
        <v>15</v>
      </c>
      <c r="B419" s="8">
        <v>44321.0</v>
      </c>
      <c r="C419" s="10">
        <v>131.0</v>
      </c>
      <c r="D419" s="10">
        <v>0.286</v>
      </c>
      <c r="E419" s="10">
        <v>68512.0</v>
      </c>
      <c r="F419" s="10">
        <v>98340.0</v>
      </c>
      <c r="G419" s="11">
        <f t="shared" si="1"/>
        <v>0.6966849705</v>
      </c>
      <c r="H419" s="12"/>
      <c r="I419" s="12"/>
      <c r="J419" s="12"/>
      <c r="K419" s="12"/>
      <c r="L419" s="12"/>
    </row>
    <row r="420">
      <c r="A420" s="7" t="s">
        <v>15</v>
      </c>
      <c r="B420" s="8">
        <v>44322.0</v>
      </c>
      <c r="C420" s="10">
        <v>116.286</v>
      </c>
      <c r="D420" s="10">
        <v>0.286</v>
      </c>
      <c r="E420" s="9"/>
      <c r="F420" s="10">
        <v>98340.0</v>
      </c>
      <c r="G420" s="11">
        <f t="shared" si="1"/>
        <v>0</v>
      </c>
      <c r="H420" s="12"/>
      <c r="I420" s="12"/>
      <c r="J420" s="12"/>
      <c r="K420" s="12"/>
      <c r="L420" s="12"/>
    </row>
    <row r="421">
      <c r="A421" s="7" t="s">
        <v>15</v>
      </c>
      <c r="B421" s="8">
        <v>44323.0</v>
      </c>
      <c r="C421" s="10">
        <v>71.429</v>
      </c>
      <c r="D421" s="10">
        <v>0.0</v>
      </c>
      <c r="E421" s="9"/>
      <c r="F421" s="10">
        <v>98340.0</v>
      </c>
      <c r="G421" s="11">
        <f t="shared" si="1"/>
        <v>0</v>
      </c>
      <c r="H421" s="12"/>
      <c r="I421" s="12"/>
      <c r="J421" s="12"/>
      <c r="K421" s="12"/>
      <c r="L421" s="12"/>
    </row>
    <row r="422">
      <c r="A422" s="7" t="s">
        <v>15</v>
      </c>
      <c r="B422" s="8">
        <v>44324.0</v>
      </c>
      <c r="C422" s="10">
        <v>71.429</v>
      </c>
      <c r="D422" s="10">
        <v>0.0</v>
      </c>
      <c r="E422" s="9"/>
      <c r="F422" s="10">
        <v>98340.0</v>
      </c>
      <c r="G422" s="11">
        <f t="shared" si="1"/>
        <v>0</v>
      </c>
      <c r="H422" s="12"/>
      <c r="I422" s="12"/>
      <c r="J422" s="12"/>
      <c r="K422" s="12"/>
      <c r="L422" s="12"/>
    </row>
    <row r="423">
      <c r="A423" s="7" t="s">
        <v>15</v>
      </c>
      <c r="B423" s="8">
        <v>44325.0</v>
      </c>
      <c r="C423" s="10">
        <v>71.429</v>
      </c>
      <c r="D423" s="10">
        <v>0.0</v>
      </c>
      <c r="E423" s="9"/>
      <c r="F423" s="10">
        <v>98340.0</v>
      </c>
      <c r="G423" s="11">
        <f t="shared" si="1"/>
        <v>0</v>
      </c>
      <c r="H423" s="12"/>
      <c r="I423" s="12"/>
      <c r="J423" s="12"/>
      <c r="K423" s="12"/>
      <c r="L423" s="12"/>
    </row>
    <row r="424">
      <c r="A424" s="7" t="s">
        <v>15</v>
      </c>
      <c r="B424" s="8">
        <v>44326.0</v>
      </c>
      <c r="C424" s="10">
        <v>257.0</v>
      </c>
      <c r="D424" s="10">
        <v>0.0</v>
      </c>
      <c r="E424" s="9"/>
      <c r="F424" s="10">
        <v>98340.0</v>
      </c>
      <c r="G424" s="11">
        <f t="shared" si="1"/>
        <v>0</v>
      </c>
      <c r="H424" s="12"/>
      <c r="I424" s="12"/>
      <c r="J424" s="12"/>
      <c r="K424" s="12"/>
      <c r="L424" s="12"/>
    </row>
    <row r="425">
      <c r="A425" s="7" t="s">
        <v>15</v>
      </c>
      <c r="B425" s="8">
        <v>44327.0</v>
      </c>
      <c r="C425" s="10">
        <v>257.0</v>
      </c>
      <c r="D425" s="10">
        <v>0.0</v>
      </c>
      <c r="E425" s="9"/>
      <c r="F425" s="10">
        <v>98340.0</v>
      </c>
      <c r="G425" s="11">
        <f t="shared" si="1"/>
        <v>0</v>
      </c>
      <c r="H425" s="12"/>
      <c r="I425" s="12"/>
      <c r="J425" s="12"/>
      <c r="K425" s="12"/>
      <c r="L425" s="12"/>
    </row>
    <row r="426">
      <c r="A426" s="7" t="s">
        <v>15</v>
      </c>
      <c r="B426" s="8">
        <v>44328.0</v>
      </c>
      <c r="C426" s="10">
        <v>257.0</v>
      </c>
      <c r="D426" s="10">
        <v>0.0</v>
      </c>
      <c r="E426" s="10">
        <v>69708.0</v>
      </c>
      <c r="F426" s="10">
        <v>98340.0</v>
      </c>
      <c r="G426" s="11">
        <f t="shared" si="1"/>
        <v>0.7088468578</v>
      </c>
      <c r="H426" s="12"/>
      <c r="I426" s="12"/>
      <c r="J426" s="12"/>
      <c r="K426" s="12"/>
      <c r="L426" s="12"/>
    </row>
    <row r="427">
      <c r="A427" s="7" t="s">
        <v>15</v>
      </c>
      <c r="B427" s="8">
        <v>44329.0</v>
      </c>
      <c r="C427" s="10">
        <v>401.571</v>
      </c>
      <c r="D427" s="10">
        <v>0.571</v>
      </c>
      <c r="E427" s="9"/>
      <c r="F427" s="10">
        <v>98340.0</v>
      </c>
      <c r="G427" s="11">
        <f t="shared" si="1"/>
        <v>0</v>
      </c>
      <c r="H427" s="12"/>
      <c r="I427" s="12"/>
      <c r="J427" s="12"/>
      <c r="K427" s="12"/>
      <c r="L427" s="12"/>
    </row>
    <row r="428">
      <c r="A428" s="7" t="s">
        <v>15</v>
      </c>
      <c r="B428" s="8">
        <v>44330.0</v>
      </c>
      <c r="C428" s="10">
        <v>401.571</v>
      </c>
      <c r="D428" s="10">
        <v>0.571</v>
      </c>
      <c r="E428" s="9"/>
      <c r="F428" s="10">
        <v>98340.0</v>
      </c>
      <c r="G428" s="11">
        <f t="shared" si="1"/>
        <v>0</v>
      </c>
      <c r="H428" s="12"/>
      <c r="I428" s="12"/>
      <c r="J428" s="12"/>
      <c r="K428" s="12"/>
      <c r="L428" s="12"/>
    </row>
    <row r="429">
      <c r="A429" s="7" t="s">
        <v>15</v>
      </c>
      <c r="B429" s="8">
        <v>44331.0</v>
      </c>
      <c r="C429" s="10">
        <v>401.571</v>
      </c>
      <c r="D429" s="10">
        <v>0.571</v>
      </c>
      <c r="E429" s="10">
        <v>69915.0</v>
      </c>
      <c r="F429" s="10">
        <v>98340.0</v>
      </c>
      <c r="G429" s="11">
        <f t="shared" si="1"/>
        <v>0.7109517999</v>
      </c>
      <c r="H429" s="12"/>
      <c r="I429" s="12"/>
      <c r="J429" s="12"/>
      <c r="K429" s="12"/>
      <c r="L429" s="12"/>
    </row>
    <row r="430">
      <c r="A430" s="7" t="s">
        <v>15</v>
      </c>
      <c r="B430" s="8">
        <v>44332.0</v>
      </c>
      <c r="C430" s="10">
        <v>401.571</v>
      </c>
      <c r="D430" s="10">
        <v>0.571</v>
      </c>
      <c r="E430" s="9"/>
      <c r="F430" s="10">
        <v>98340.0</v>
      </c>
      <c r="G430" s="11">
        <f t="shared" si="1"/>
        <v>0</v>
      </c>
      <c r="H430" s="12"/>
      <c r="I430" s="12"/>
      <c r="J430" s="12"/>
      <c r="K430" s="12"/>
      <c r="L430" s="12"/>
    </row>
    <row r="431">
      <c r="A431" s="7" t="s">
        <v>15</v>
      </c>
      <c r="B431" s="8">
        <v>44333.0</v>
      </c>
      <c r="C431" s="10">
        <v>227.429</v>
      </c>
      <c r="D431" s="10">
        <v>1.0</v>
      </c>
      <c r="E431" s="9"/>
      <c r="F431" s="10">
        <v>98340.0</v>
      </c>
      <c r="G431" s="11">
        <f t="shared" si="1"/>
        <v>0</v>
      </c>
      <c r="H431" s="12"/>
      <c r="I431" s="12"/>
      <c r="J431" s="12"/>
      <c r="K431" s="12"/>
      <c r="L431" s="12"/>
    </row>
    <row r="432">
      <c r="A432" s="7" t="s">
        <v>15</v>
      </c>
      <c r="B432" s="8">
        <v>44334.0</v>
      </c>
      <c r="C432" s="10">
        <v>227.429</v>
      </c>
      <c r="D432" s="10">
        <v>1.0</v>
      </c>
      <c r="E432" s="10">
        <v>70126.0</v>
      </c>
      <c r="F432" s="10">
        <v>98340.0</v>
      </c>
      <c r="G432" s="11">
        <f t="shared" si="1"/>
        <v>0.7130974171</v>
      </c>
      <c r="H432" s="12"/>
      <c r="I432" s="12"/>
      <c r="J432" s="12"/>
      <c r="K432" s="12"/>
      <c r="L432" s="12"/>
    </row>
    <row r="433">
      <c r="A433" s="7" t="s">
        <v>15</v>
      </c>
      <c r="B433" s="8">
        <v>44335.0</v>
      </c>
      <c r="C433" s="10">
        <v>227.429</v>
      </c>
      <c r="D433" s="10">
        <v>1.0</v>
      </c>
      <c r="E433" s="9"/>
      <c r="F433" s="10">
        <v>98340.0</v>
      </c>
      <c r="G433" s="11">
        <f t="shared" si="1"/>
        <v>0</v>
      </c>
      <c r="H433" s="12"/>
      <c r="I433" s="12"/>
      <c r="J433" s="12"/>
      <c r="K433" s="12"/>
      <c r="L433" s="12"/>
    </row>
    <row r="434">
      <c r="A434" s="7" t="s">
        <v>15</v>
      </c>
      <c r="B434" s="8">
        <v>44336.0</v>
      </c>
      <c r="C434" s="10">
        <v>82.857</v>
      </c>
      <c r="D434" s="10">
        <v>0.429</v>
      </c>
      <c r="E434" s="9"/>
      <c r="F434" s="10">
        <v>98340.0</v>
      </c>
      <c r="G434" s="11">
        <f t="shared" si="1"/>
        <v>0</v>
      </c>
      <c r="H434" s="12"/>
      <c r="I434" s="12"/>
      <c r="J434" s="12"/>
      <c r="K434" s="12"/>
      <c r="L434" s="12"/>
    </row>
    <row r="435">
      <c r="A435" s="7" t="s">
        <v>15</v>
      </c>
      <c r="B435" s="8">
        <v>44337.0</v>
      </c>
      <c r="C435" s="10">
        <v>82.857</v>
      </c>
      <c r="D435" s="10">
        <v>0.429</v>
      </c>
      <c r="E435" s="9"/>
      <c r="F435" s="10">
        <v>98340.0</v>
      </c>
      <c r="G435" s="11">
        <f t="shared" si="1"/>
        <v>0</v>
      </c>
      <c r="H435" s="12"/>
      <c r="I435" s="12"/>
      <c r="J435" s="12"/>
      <c r="K435" s="12"/>
      <c r="L435" s="12"/>
    </row>
    <row r="436">
      <c r="A436" s="7" t="s">
        <v>15</v>
      </c>
      <c r="B436" s="8">
        <v>44338.0</v>
      </c>
      <c r="C436" s="10">
        <v>82.857</v>
      </c>
      <c r="D436" s="10">
        <v>0.429</v>
      </c>
      <c r="E436" s="9"/>
      <c r="F436" s="10">
        <v>98340.0</v>
      </c>
      <c r="G436" s="11">
        <f t="shared" si="1"/>
        <v>0</v>
      </c>
      <c r="H436" s="12"/>
      <c r="I436" s="12"/>
      <c r="J436" s="12"/>
      <c r="K436" s="12"/>
      <c r="L436" s="12"/>
    </row>
    <row r="437">
      <c r="A437" s="7" t="s">
        <v>15</v>
      </c>
      <c r="B437" s="8">
        <v>44339.0</v>
      </c>
      <c r="C437" s="10">
        <v>82.857</v>
      </c>
      <c r="D437" s="10">
        <v>0.429</v>
      </c>
      <c r="E437" s="9"/>
      <c r="F437" s="10">
        <v>98340.0</v>
      </c>
      <c r="G437" s="11">
        <f t="shared" si="1"/>
        <v>0</v>
      </c>
      <c r="H437" s="12"/>
      <c r="I437" s="12"/>
      <c r="J437" s="12"/>
      <c r="K437" s="12"/>
      <c r="L437" s="12"/>
    </row>
    <row r="438">
      <c r="A438" s="7" t="s">
        <v>15</v>
      </c>
      <c r="B438" s="8">
        <v>44340.0</v>
      </c>
      <c r="C438" s="10">
        <v>139.429</v>
      </c>
      <c r="D438" s="10">
        <v>0.429</v>
      </c>
      <c r="E438" s="9"/>
      <c r="F438" s="10">
        <v>98340.0</v>
      </c>
      <c r="G438" s="11">
        <f t="shared" si="1"/>
        <v>0</v>
      </c>
      <c r="H438" s="12"/>
      <c r="I438" s="12"/>
      <c r="J438" s="12"/>
      <c r="K438" s="12"/>
      <c r="L438" s="12"/>
    </row>
    <row r="439">
      <c r="A439" s="7" t="s">
        <v>15</v>
      </c>
      <c r="B439" s="8">
        <v>44341.0</v>
      </c>
      <c r="C439" s="10">
        <v>139.429</v>
      </c>
      <c r="D439" s="10">
        <v>0.429</v>
      </c>
      <c r="E439" s="10">
        <v>70446.0</v>
      </c>
      <c r="F439" s="10">
        <v>98340.0</v>
      </c>
      <c r="G439" s="11">
        <f t="shared" si="1"/>
        <v>0.7163514338</v>
      </c>
      <c r="H439" s="12"/>
      <c r="I439" s="12"/>
      <c r="J439" s="12"/>
      <c r="K439" s="12"/>
      <c r="L439" s="12"/>
    </row>
    <row r="440">
      <c r="A440" s="7" t="s">
        <v>15</v>
      </c>
      <c r="B440" s="8">
        <v>44342.0</v>
      </c>
      <c r="C440" s="10">
        <v>139.429</v>
      </c>
      <c r="D440" s="10">
        <v>0.429</v>
      </c>
      <c r="E440" s="9"/>
      <c r="F440" s="10">
        <v>98340.0</v>
      </c>
      <c r="G440" s="11">
        <f t="shared" si="1"/>
        <v>0</v>
      </c>
      <c r="H440" s="12"/>
      <c r="I440" s="12"/>
      <c r="J440" s="12"/>
      <c r="K440" s="12"/>
      <c r="L440" s="12"/>
    </row>
    <row r="441">
      <c r="A441" s="7" t="s">
        <v>15</v>
      </c>
      <c r="B441" s="8">
        <v>44343.0</v>
      </c>
      <c r="C441" s="10">
        <v>197.286</v>
      </c>
      <c r="D441" s="10">
        <v>0.714</v>
      </c>
      <c r="E441" s="9"/>
      <c r="F441" s="10">
        <v>98340.0</v>
      </c>
      <c r="G441" s="11">
        <f t="shared" si="1"/>
        <v>0</v>
      </c>
      <c r="H441" s="12"/>
      <c r="I441" s="12"/>
      <c r="J441" s="12"/>
      <c r="K441" s="12"/>
      <c r="L441" s="12"/>
    </row>
    <row r="442">
      <c r="A442" s="7" t="s">
        <v>15</v>
      </c>
      <c r="B442" s="8">
        <v>44344.0</v>
      </c>
      <c r="C442" s="10">
        <v>197.286</v>
      </c>
      <c r="D442" s="10">
        <v>0.714</v>
      </c>
      <c r="E442" s="9"/>
      <c r="F442" s="10">
        <v>98340.0</v>
      </c>
      <c r="G442" s="11">
        <f t="shared" si="1"/>
        <v>0</v>
      </c>
      <c r="H442" s="12"/>
      <c r="I442" s="12"/>
      <c r="J442" s="12"/>
      <c r="K442" s="12"/>
      <c r="L442" s="12"/>
    </row>
    <row r="443">
      <c r="A443" s="7" t="s">
        <v>15</v>
      </c>
      <c r="B443" s="8">
        <v>44345.0</v>
      </c>
      <c r="C443" s="10">
        <v>197.286</v>
      </c>
      <c r="D443" s="10">
        <v>0.714</v>
      </c>
      <c r="E443" s="9"/>
      <c r="F443" s="10">
        <v>98340.0</v>
      </c>
      <c r="G443" s="11">
        <f t="shared" si="1"/>
        <v>0</v>
      </c>
      <c r="H443" s="12"/>
      <c r="I443" s="12"/>
      <c r="J443" s="12"/>
      <c r="K443" s="12"/>
      <c r="L443" s="12"/>
    </row>
    <row r="444">
      <c r="A444" s="7" t="s">
        <v>15</v>
      </c>
      <c r="B444" s="8">
        <v>44346.0</v>
      </c>
      <c r="C444" s="10">
        <v>197.286</v>
      </c>
      <c r="D444" s="10">
        <v>0.714</v>
      </c>
      <c r="E444" s="9"/>
      <c r="F444" s="10">
        <v>98340.0</v>
      </c>
      <c r="G444" s="11">
        <f t="shared" si="1"/>
        <v>0</v>
      </c>
      <c r="H444" s="12"/>
      <c r="I444" s="12"/>
      <c r="J444" s="12"/>
      <c r="K444" s="12"/>
      <c r="L444" s="12"/>
    </row>
    <row r="445">
      <c r="A445" s="7" t="s">
        <v>15</v>
      </c>
      <c r="B445" s="8">
        <v>44347.0</v>
      </c>
      <c r="C445" s="10">
        <v>125.857</v>
      </c>
      <c r="D445" s="10">
        <v>0.571</v>
      </c>
      <c r="E445" s="9"/>
      <c r="F445" s="10">
        <v>98340.0</v>
      </c>
      <c r="G445" s="11">
        <f t="shared" si="1"/>
        <v>0</v>
      </c>
      <c r="H445" s="12"/>
      <c r="I445" s="12"/>
      <c r="J445" s="12"/>
      <c r="K445" s="12"/>
      <c r="L445" s="12"/>
    </row>
    <row r="446">
      <c r="A446" s="7" t="s">
        <v>15</v>
      </c>
      <c r="B446" s="8">
        <v>44348.0</v>
      </c>
      <c r="C446" s="10">
        <v>125.857</v>
      </c>
      <c r="D446" s="10">
        <v>0.571</v>
      </c>
      <c r="E446" s="9"/>
      <c r="F446" s="10">
        <v>98340.0</v>
      </c>
      <c r="G446" s="11">
        <f t="shared" si="1"/>
        <v>0</v>
      </c>
      <c r="H446" s="12"/>
      <c r="I446" s="12"/>
      <c r="J446" s="12"/>
      <c r="K446" s="12"/>
      <c r="L446" s="12"/>
    </row>
    <row r="447">
      <c r="A447" s="7" t="s">
        <v>15</v>
      </c>
      <c r="B447" s="8">
        <v>44349.0</v>
      </c>
      <c r="C447" s="10">
        <v>125.857</v>
      </c>
      <c r="D447" s="10">
        <v>0.571</v>
      </c>
      <c r="E447" s="10">
        <v>70653.0</v>
      </c>
      <c r="F447" s="10">
        <v>98340.0</v>
      </c>
      <c r="G447" s="11">
        <f t="shared" si="1"/>
        <v>0.7184563758</v>
      </c>
      <c r="H447" s="12"/>
      <c r="I447" s="12"/>
      <c r="J447" s="12"/>
      <c r="K447" s="12"/>
      <c r="L447" s="12"/>
    </row>
    <row r="448">
      <c r="A448" s="7" t="s">
        <v>15</v>
      </c>
      <c r="B448" s="8">
        <v>44350.0</v>
      </c>
      <c r="C448" s="10">
        <v>68.0</v>
      </c>
      <c r="D448" s="10">
        <v>0.286</v>
      </c>
      <c r="E448" s="9"/>
      <c r="F448" s="10">
        <v>98340.0</v>
      </c>
      <c r="G448" s="11">
        <f t="shared" si="1"/>
        <v>0</v>
      </c>
      <c r="H448" s="12"/>
      <c r="I448" s="12"/>
      <c r="J448" s="12"/>
      <c r="K448" s="12"/>
      <c r="L448" s="12"/>
    </row>
    <row r="449">
      <c r="A449" s="7" t="s">
        <v>15</v>
      </c>
      <c r="B449" s="8">
        <v>44351.0</v>
      </c>
      <c r="C449" s="10">
        <v>144.714</v>
      </c>
      <c r="D449" s="10">
        <v>0.286</v>
      </c>
      <c r="E449" s="9"/>
      <c r="F449" s="10">
        <v>98340.0</v>
      </c>
      <c r="G449" s="11">
        <f t="shared" si="1"/>
        <v>0</v>
      </c>
      <c r="H449" s="12"/>
      <c r="I449" s="12"/>
      <c r="J449" s="12"/>
      <c r="K449" s="12"/>
      <c r="L449" s="12"/>
    </row>
    <row r="450">
      <c r="A450" s="7" t="s">
        <v>15</v>
      </c>
      <c r="B450" s="8">
        <v>44352.0</v>
      </c>
      <c r="C450" s="10">
        <v>144.714</v>
      </c>
      <c r="D450" s="10">
        <v>0.286</v>
      </c>
      <c r="E450" s="9"/>
      <c r="F450" s="10">
        <v>98340.0</v>
      </c>
      <c r="G450" s="11">
        <f t="shared" si="1"/>
        <v>0</v>
      </c>
      <c r="H450" s="12"/>
      <c r="I450" s="12"/>
      <c r="J450" s="12"/>
      <c r="K450" s="12"/>
      <c r="L450" s="12"/>
    </row>
    <row r="451">
      <c r="A451" s="7" t="s">
        <v>15</v>
      </c>
      <c r="B451" s="8">
        <v>44353.0</v>
      </c>
      <c r="C451" s="10">
        <v>144.714</v>
      </c>
      <c r="D451" s="10">
        <v>0.286</v>
      </c>
      <c r="E451" s="9"/>
      <c r="F451" s="10">
        <v>98340.0</v>
      </c>
      <c r="G451" s="11">
        <f t="shared" si="1"/>
        <v>0</v>
      </c>
      <c r="H451" s="12"/>
      <c r="I451" s="12"/>
      <c r="J451" s="12"/>
      <c r="K451" s="12"/>
      <c r="L451" s="12"/>
    </row>
    <row r="452">
      <c r="A452" s="7" t="s">
        <v>15</v>
      </c>
      <c r="B452" s="8">
        <v>44354.0</v>
      </c>
      <c r="C452" s="10">
        <v>120.714</v>
      </c>
      <c r="D452" s="10">
        <v>0.571</v>
      </c>
      <c r="E452" s="9"/>
      <c r="F452" s="10">
        <v>98340.0</v>
      </c>
      <c r="G452" s="11">
        <f t="shared" si="1"/>
        <v>0</v>
      </c>
      <c r="H452" s="12"/>
      <c r="I452" s="12"/>
      <c r="J452" s="12"/>
      <c r="K452" s="12"/>
      <c r="L452" s="12"/>
    </row>
    <row r="453">
      <c r="A453" s="7" t="s">
        <v>15</v>
      </c>
      <c r="B453" s="8">
        <v>44355.0</v>
      </c>
      <c r="C453" s="10">
        <v>120.714</v>
      </c>
      <c r="D453" s="10">
        <v>0.571</v>
      </c>
      <c r="E453" s="9"/>
      <c r="F453" s="10">
        <v>98340.0</v>
      </c>
      <c r="G453" s="11">
        <f t="shared" si="1"/>
        <v>0</v>
      </c>
      <c r="H453" s="12"/>
      <c r="I453" s="12"/>
      <c r="J453" s="12"/>
      <c r="K453" s="12"/>
      <c r="L453" s="12"/>
    </row>
    <row r="454">
      <c r="A454" s="7" t="s">
        <v>15</v>
      </c>
      <c r="B454" s="8">
        <v>44356.0</v>
      </c>
      <c r="C454" s="10">
        <v>120.714</v>
      </c>
      <c r="D454" s="10">
        <v>0.571</v>
      </c>
      <c r="E454" s="9"/>
      <c r="F454" s="10">
        <v>98340.0</v>
      </c>
      <c r="G454" s="11">
        <f t="shared" si="1"/>
        <v>0</v>
      </c>
      <c r="H454" s="12"/>
      <c r="I454" s="12"/>
      <c r="J454" s="12"/>
      <c r="K454" s="12"/>
      <c r="L454" s="12"/>
    </row>
    <row r="455">
      <c r="A455" s="7" t="s">
        <v>15</v>
      </c>
      <c r="B455" s="8">
        <v>44357.0</v>
      </c>
      <c r="C455" s="10">
        <v>120.714</v>
      </c>
      <c r="D455" s="10">
        <v>0.571</v>
      </c>
      <c r="E455" s="10">
        <v>70653.0</v>
      </c>
      <c r="F455" s="10">
        <v>98340.0</v>
      </c>
      <c r="G455" s="11">
        <f t="shared" si="1"/>
        <v>0.7184563758</v>
      </c>
      <c r="H455" s="12"/>
      <c r="I455" s="12"/>
      <c r="J455" s="12"/>
      <c r="K455" s="12"/>
      <c r="L455" s="12"/>
    </row>
    <row r="456">
      <c r="A456" s="7" t="s">
        <v>15</v>
      </c>
      <c r="B456" s="8">
        <v>44358.0</v>
      </c>
      <c r="C456" s="10">
        <v>116.429</v>
      </c>
      <c r="D456" s="10">
        <v>0.571</v>
      </c>
      <c r="E456" s="9"/>
      <c r="F456" s="10">
        <v>98340.0</v>
      </c>
      <c r="G456" s="11">
        <f t="shared" si="1"/>
        <v>0</v>
      </c>
      <c r="H456" s="12"/>
      <c r="I456" s="12"/>
      <c r="J456" s="12"/>
      <c r="K456" s="12"/>
      <c r="L456" s="12"/>
    </row>
    <row r="457">
      <c r="A457" s="7" t="s">
        <v>15</v>
      </c>
      <c r="B457" s="8">
        <v>44359.0</v>
      </c>
      <c r="C457" s="10">
        <v>116.429</v>
      </c>
      <c r="D457" s="10">
        <v>0.571</v>
      </c>
      <c r="E457" s="9"/>
      <c r="F457" s="10">
        <v>98340.0</v>
      </c>
      <c r="G457" s="11">
        <f t="shared" si="1"/>
        <v>0</v>
      </c>
      <c r="H457" s="12"/>
      <c r="I457" s="12"/>
      <c r="J457" s="12"/>
      <c r="K457" s="12"/>
      <c r="L457" s="12"/>
    </row>
    <row r="458">
      <c r="A458" s="7" t="s">
        <v>15</v>
      </c>
      <c r="B458" s="8">
        <v>44360.0</v>
      </c>
      <c r="C458" s="10">
        <v>116.429</v>
      </c>
      <c r="D458" s="10">
        <v>0.571</v>
      </c>
      <c r="E458" s="9"/>
      <c r="F458" s="10">
        <v>98340.0</v>
      </c>
      <c r="G458" s="11">
        <f t="shared" si="1"/>
        <v>0</v>
      </c>
      <c r="H458" s="12"/>
      <c r="I458" s="12"/>
      <c r="J458" s="12"/>
      <c r="K458" s="12"/>
      <c r="L458" s="12"/>
    </row>
    <row r="459">
      <c r="A459" s="7" t="s">
        <v>15</v>
      </c>
      <c r="B459" s="8">
        <v>44361.0</v>
      </c>
      <c r="C459" s="10">
        <v>166.286</v>
      </c>
      <c r="D459" s="10">
        <v>0.571</v>
      </c>
      <c r="E459" s="9"/>
      <c r="F459" s="10">
        <v>98340.0</v>
      </c>
      <c r="G459" s="11">
        <f t="shared" si="1"/>
        <v>0</v>
      </c>
      <c r="H459" s="12"/>
      <c r="I459" s="12"/>
      <c r="J459" s="12"/>
      <c r="K459" s="12"/>
      <c r="L459" s="12"/>
    </row>
    <row r="460">
      <c r="A460" s="7" t="s">
        <v>15</v>
      </c>
      <c r="B460" s="8">
        <v>44362.0</v>
      </c>
      <c r="C460" s="10">
        <v>166.286</v>
      </c>
      <c r="D460" s="10">
        <v>0.571</v>
      </c>
      <c r="E460" s="9"/>
      <c r="F460" s="10">
        <v>98340.0</v>
      </c>
      <c r="G460" s="11">
        <f t="shared" si="1"/>
        <v>0</v>
      </c>
      <c r="H460" s="12"/>
      <c r="I460" s="12"/>
      <c r="J460" s="12"/>
      <c r="K460" s="12"/>
      <c r="L460" s="12"/>
    </row>
    <row r="461">
      <c r="A461" s="7" t="s">
        <v>15</v>
      </c>
      <c r="B461" s="8">
        <v>44363.0</v>
      </c>
      <c r="C461" s="10">
        <v>166.286</v>
      </c>
      <c r="D461" s="10">
        <v>0.571</v>
      </c>
      <c r="E461" s="9"/>
      <c r="F461" s="10">
        <v>98340.0</v>
      </c>
      <c r="G461" s="11">
        <f t="shared" si="1"/>
        <v>0</v>
      </c>
      <c r="H461" s="12"/>
      <c r="I461" s="12"/>
      <c r="J461" s="12"/>
      <c r="K461" s="12"/>
      <c r="L461" s="12"/>
    </row>
    <row r="462">
      <c r="A462" s="7" t="s">
        <v>15</v>
      </c>
      <c r="B462" s="8">
        <v>44364.0</v>
      </c>
      <c r="C462" s="10">
        <v>236.714</v>
      </c>
      <c r="D462" s="10">
        <v>1.286</v>
      </c>
      <c r="E462" s="9"/>
      <c r="F462" s="10">
        <v>98340.0</v>
      </c>
      <c r="G462" s="11">
        <f t="shared" si="1"/>
        <v>0</v>
      </c>
      <c r="H462" s="12"/>
      <c r="I462" s="12"/>
      <c r="J462" s="12"/>
      <c r="K462" s="12"/>
      <c r="L462" s="12"/>
    </row>
    <row r="463">
      <c r="A463" s="7" t="s">
        <v>15</v>
      </c>
      <c r="B463" s="8">
        <v>44365.0</v>
      </c>
      <c r="C463" s="10">
        <v>164.286</v>
      </c>
      <c r="D463" s="10">
        <v>1.286</v>
      </c>
      <c r="E463" s="10">
        <v>70660.0</v>
      </c>
      <c r="F463" s="10">
        <v>98340.0</v>
      </c>
      <c r="G463" s="11">
        <f t="shared" si="1"/>
        <v>0.7185275575</v>
      </c>
      <c r="H463" s="12"/>
      <c r="I463" s="12"/>
      <c r="J463" s="12"/>
      <c r="K463" s="12"/>
      <c r="L463" s="12"/>
    </row>
    <row r="464">
      <c r="A464" s="7" t="s">
        <v>15</v>
      </c>
      <c r="B464" s="8">
        <v>44366.0</v>
      </c>
      <c r="C464" s="10">
        <v>164.286</v>
      </c>
      <c r="D464" s="10">
        <v>1.286</v>
      </c>
      <c r="E464" s="9"/>
      <c r="F464" s="10">
        <v>98340.0</v>
      </c>
      <c r="G464" s="11">
        <f t="shared" si="1"/>
        <v>0</v>
      </c>
      <c r="H464" s="12"/>
      <c r="I464" s="12"/>
      <c r="J464" s="12"/>
      <c r="K464" s="12"/>
      <c r="L464" s="12"/>
    </row>
    <row r="465">
      <c r="A465" s="7" t="s">
        <v>15</v>
      </c>
      <c r="B465" s="8">
        <v>44367.0</v>
      </c>
      <c r="C465" s="10">
        <v>164.286</v>
      </c>
      <c r="D465" s="10">
        <v>1.286</v>
      </c>
      <c r="E465" s="9"/>
      <c r="F465" s="10">
        <v>98340.0</v>
      </c>
      <c r="G465" s="11">
        <f t="shared" si="1"/>
        <v>0</v>
      </c>
      <c r="H465" s="12"/>
      <c r="I465" s="12"/>
      <c r="J465" s="12"/>
      <c r="K465" s="12"/>
      <c r="L465" s="12"/>
    </row>
    <row r="466">
      <c r="A466" s="7" t="s">
        <v>15</v>
      </c>
      <c r="B466" s="8">
        <v>44368.0</v>
      </c>
      <c r="C466" s="10">
        <v>70.429</v>
      </c>
      <c r="D466" s="10">
        <v>0.714</v>
      </c>
      <c r="E466" s="9"/>
      <c r="F466" s="10">
        <v>98340.0</v>
      </c>
      <c r="G466" s="11">
        <f t="shared" si="1"/>
        <v>0</v>
      </c>
      <c r="H466" s="12"/>
      <c r="I466" s="12"/>
      <c r="J466" s="12"/>
      <c r="K466" s="12"/>
      <c r="L466" s="12"/>
    </row>
    <row r="467">
      <c r="A467" s="7" t="s">
        <v>15</v>
      </c>
      <c r="B467" s="8">
        <v>44369.0</v>
      </c>
      <c r="C467" s="10">
        <v>141.429</v>
      </c>
      <c r="D467" s="10">
        <v>1.286</v>
      </c>
      <c r="E467" s="9"/>
      <c r="F467" s="10">
        <v>98340.0</v>
      </c>
      <c r="G467" s="11">
        <f t="shared" si="1"/>
        <v>0</v>
      </c>
      <c r="H467" s="12"/>
      <c r="I467" s="12"/>
      <c r="J467" s="12"/>
      <c r="K467" s="12"/>
      <c r="L467" s="12"/>
    </row>
    <row r="468">
      <c r="A468" s="7" t="s">
        <v>15</v>
      </c>
      <c r="B468" s="8">
        <v>44370.0</v>
      </c>
      <c r="C468" s="10">
        <v>141.429</v>
      </c>
      <c r="D468" s="10">
        <v>1.286</v>
      </c>
      <c r="E468" s="9"/>
      <c r="F468" s="10">
        <v>98340.0</v>
      </c>
      <c r="G468" s="11">
        <f t="shared" si="1"/>
        <v>0</v>
      </c>
      <c r="H468" s="12"/>
      <c r="I468" s="12"/>
      <c r="J468" s="12"/>
      <c r="K468" s="12"/>
      <c r="L468" s="12"/>
    </row>
    <row r="469">
      <c r="A469" s="7" t="s">
        <v>15</v>
      </c>
      <c r="B469" s="8">
        <v>44371.0</v>
      </c>
      <c r="C469" s="10">
        <v>71.0</v>
      </c>
      <c r="D469" s="10">
        <v>0.571</v>
      </c>
      <c r="E469" s="10">
        <v>70671.0</v>
      </c>
      <c r="F469" s="10">
        <v>98340.0</v>
      </c>
      <c r="G469" s="11">
        <f t="shared" si="1"/>
        <v>0.7186394143</v>
      </c>
      <c r="H469" s="12"/>
      <c r="I469" s="12"/>
      <c r="J469" s="12"/>
      <c r="K469" s="12"/>
      <c r="L469" s="12"/>
    </row>
    <row r="470">
      <c r="A470" s="7" t="s">
        <v>15</v>
      </c>
      <c r="B470" s="8">
        <v>44372.0</v>
      </c>
      <c r="C470" s="10">
        <v>141.857</v>
      </c>
      <c r="D470" s="10">
        <v>1.143</v>
      </c>
      <c r="E470" s="9"/>
      <c r="F470" s="10">
        <v>98340.0</v>
      </c>
      <c r="G470" s="11">
        <f t="shared" si="1"/>
        <v>0</v>
      </c>
      <c r="H470" s="12"/>
      <c r="I470" s="12"/>
      <c r="J470" s="12"/>
      <c r="K470" s="12"/>
      <c r="L470" s="12"/>
    </row>
    <row r="471">
      <c r="A471" s="7" t="s">
        <v>15</v>
      </c>
      <c r="B471" s="8">
        <v>44373.0</v>
      </c>
      <c r="C471" s="10">
        <v>141.857</v>
      </c>
      <c r="D471" s="10">
        <v>1.143</v>
      </c>
      <c r="E471" s="9"/>
      <c r="F471" s="10">
        <v>98340.0</v>
      </c>
      <c r="G471" s="11">
        <f t="shared" si="1"/>
        <v>0</v>
      </c>
      <c r="H471" s="12"/>
      <c r="I471" s="12"/>
      <c r="J471" s="12"/>
      <c r="K471" s="12"/>
      <c r="L471" s="12"/>
    </row>
    <row r="472">
      <c r="A472" s="7" t="s">
        <v>15</v>
      </c>
      <c r="B472" s="8">
        <v>44374.0</v>
      </c>
      <c r="C472" s="10">
        <v>141.857</v>
      </c>
      <c r="D472" s="10">
        <v>1.143</v>
      </c>
      <c r="E472" s="9"/>
      <c r="F472" s="10">
        <v>98340.0</v>
      </c>
      <c r="G472" s="11">
        <f t="shared" si="1"/>
        <v>0</v>
      </c>
      <c r="H472" s="12"/>
      <c r="I472" s="12"/>
      <c r="J472" s="12"/>
      <c r="K472" s="12"/>
      <c r="L472" s="12"/>
    </row>
    <row r="473">
      <c r="A473" s="7" t="s">
        <v>15</v>
      </c>
      <c r="B473" s="8">
        <v>44375.0</v>
      </c>
      <c r="C473" s="10">
        <v>208.0</v>
      </c>
      <c r="D473" s="10">
        <v>1.857</v>
      </c>
      <c r="E473" s="9"/>
      <c r="F473" s="10">
        <v>98340.0</v>
      </c>
      <c r="G473" s="11">
        <f t="shared" si="1"/>
        <v>0</v>
      </c>
      <c r="H473" s="12"/>
      <c r="I473" s="12"/>
      <c r="J473" s="12"/>
      <c r="K473" s="12"/>
      <c r="L473" s="12"/>
    </row>
    <row r="474">
      <c r="A474" s="7" t="s">
        <v>15</v>
      </c>
      <c r="B474" s="8">
        <v>44376.0</v>
      </c>
      <c r="C474" s="10">
        <v>137.0</v>
      </c>
      <c r="D474" s="10">
        <v>1.286</v>
      </c>
      <c r="E474" s="9"/>
      <c r="F474" s="10">
        <v>98340.0</v>
      </c>
      <c r="G474" s="11">
        <f t="shared" si="1"/>
        <v>0</v>
      </c>
      <c r="H474" s="12"/>
      <c r="I474" s="12"/>
      <c r="J474" s="12"/>
      <c r="K474" s="12"/>
      <c r="L474" s="12"/>
    </row>
    <row r="475">
      <c r="A475" s="7" t="s">
        <v>15</v>
      </c>
      <c r="B475" s="8">
        <v>44377.0</v>
      </c>
      <c r="C475" s="10">
        <v>137.0</v>
      </c>
      <c r="D475" s="10">
        <v>1.286</v>
      </c>
      <c r="E475" s="10">
        <v>70911.0</v>
      </c>
      <c r="F475" s="10">
        <v>98340.0</v>
      </c>
      <c r="G475" s="11">
        <f t="shared" si="1"/>
        <v>0.7210799268</v>
      </c>
      <c r="H475" s="12"/>
      <c r="I475" s="12"/>
      <c r="J475" s="12"/>
      <c r="K475" s="12"/>
      <c r="L475" s="12"/>
    </row>
    <row r="476">
      <c r="A476" s="7" t="s">
        <v>15</v>
      </c>
      <c r="B476" s="8">
        <v>44378.0</v>
      </c>
      <c r="C476" s="10">
        <v>137.0</v>
      </c>
      <c r="D476" s="10">
        <v>1.286</v>
      </c>
      <c r="E476" s="9"/>
      <c r="F476" s="10">
        <v>98340.0</v>
      </c>
      <c r="G476" s="11">
        <f t="shared" si="1"/>
        <v>0</v>
      </c>
      <c r="H476" s="12"/>
      <c r="I476" s="12"/>
      <c r="J476" s="12"/>
      <c r="K476" s="12"/>
      <c r="L476" s="12"/>
    </row>
    <row r="477">
      <c r="A477" s="7" t="s">
        <v>15</v>
      </c>
      <c r="B477" s="8">
        <v>44379.0</v>
      </c>
      <c r="C477" s="10">
        <v>105.857</v>
      </c>
      <c r="D477" s="10">
        <v>1.143</v>
      </c>
      <c r="E477" s="9"/>
      <c r="F477" s="10">
        <v>98340.0</v>
      </c>
      <c r="G477" s="11">
        <f t="shared" si="1"/>
        <v>0</v>
      </c>
      <c r="H477" s="12"/>
      <c r="I477" s="12"/>
      <c r="J477" s="12"/>
      <c r="K477" s="12"/>
      <c r="L477" s="12"/>
    </row>
    <row r="478">
      <c r="A478" s="7" t="s">
        <v>15</v>
      </c>
      <c r="B478" s="8">
        <v>44380.0</v>
      </c>
      <c r="C478" s="10">
        <v>105.857</v>
      </c>
      <c r="D478" s="10">
        <v>1.143</v>
      </c>
      <c r="E478" s="9"/>
      <c r="F478" s="10">
        <v>98340.0</v>
      </c>
      <c r="G478" s="11">
        <f t="shared" si="1"/>
        <v>0</v>
      </c>
      <c r="H478" s="12"/>
      <c r="I478" s="12"/>
      <c r="J478" s="12"/>
      <c r="K478" s="12"/>
      <c r="L478" s="12"/>
    </row>
    <row r="479">
      <c r="A479" s="7" t="s">
        <v>15</v>
      </c>
      <c r="B479" s="8">
        <v>44381.0</v>
      </c>
      <c r="C479" s="10">
        <v>105.857</v>
      </c>
      <c r="D479" s="10">
        <v>1.143</v>
      </c>
      <c r="E479" s="9"/>
      <c r="F479" s="10">
        <v>98340.0</v>
      </c>
      <c r="G479" s="11">
        <f t="shared" si="1"/>
        <v>0</v>
      </c>
      <c r="H479" s="12"/>
      <c r="I479" s="12"/>
      <c r="J479" s="12"/>
      <c r="K479" s="12"/>
      <c r="L479" s="12"/>
    </row>
    <row r="480">
      <c r="A480" s="7" t="s">
        <v>15</v>
      </c>
      <c r="B480" s="8">
        <v>44382.0</v>
      </c>
      <c r="C480" s="10">
        <v>103.571</v>
      </c>
      <c r="D480" s="10">
        <v>0.429</v>
      </c>
      <c r="E480" s="10">
        <v>71490.0</v>
      </c>
      <c r="F480" s="10">
        <v>98340.0</v>
      </c>
      <c r="G480" s="11">
        <f t="shared" si="1"/>
        <v>0.7269676632</v>
      </c>
      <c r="H480" s="12"/>
      <c r="I480" s="12"/>
      <c r="J480" s="12"/>
      <c r="K480" s="12"/>
      <c r="L480" s="12"/>
    </row>
    <row r="481">
      <c r="A481" s="7" t="s">
        <v>15</v>
      </c>
      <c r="B481" s="8">
        <v>44383.0</v>
      </c>
      <c r="C481" s="10">
        <v>103.571</v>
      </c>
      <c r="D481" s="10">
        <v>0.429</v>
      </c>
      <c r="E481" s="9"/>
      <c r="F481" s="10">
        <v>98340.0</v>
      </c>
      <c r="G481" s="11">
        <f t="shared" si="1"/>
        <v>0</v>
      </c>
      <c r="H481" s="12"/>
      <c r="I481" s="12"/>
      <c r="J481" s="12"/>
      <c r="K481" s="12"/>
      <c r="L481" s="12"/>
    </row>
    <row r="482">
      <c r="A482" s="7" t="s">
        <v>15</v>
      </c>
      <c r="B482" s="8">
        <v>44384.0</v>
      </c>
      <c r="C482" s="10">
        <v>103.571</v>
      </c>
      <c r="D482" s="10">
        <v>0.429</v>
      </c>
      <c r="E482" s="9"/>
      <c r="F482" s="10">
        <v>98340.0</v>
      </c>
      <c r="G482" s="11">
        <f t="shared" si="1"/>
        <v>0</v>
      </c>
      <c r="H482" s="12"/>
      <c r="I482" s="12"/>
      <c r="J482" s="12"/>
      <c r="K482" s="12"/>
      <c r="L482" s="12"/>
    </row>
    <row r="483">
      <c r="A483" s="7" t="s">
        <v>15</v>
      </c>
      <c r="B483" s="8">
        <v>44385.0</v>
      </c>
      <c r="C483" s="10">
        <v>157.143</v>
      </c>
      <c r="D483" s="10">
        <v>0.857</v>
      </c>
      <c r="E483" s="9"/>
      <c r="F483" s="10">
        <v>98340.0</v>
      </c>
      <c r="G483" s="11">
        <f t="shared" si="1"/>
        <v>0</v>
      </c>
      <c r="H483" s="12"/>
      <c r="I483" s="12"/>
      <c r="J483" s="12"/>
      <c r="K483" s="12"/>
      <c r="L483" s="12"/>
    </row>
    <row r="484">
      <c r="A484" s="7" t="s">
        <v>15</v>
      </c>
      <c r="B484" s="8">
        <v>44386.0</v>
      </c>
      <c r="C484" s="10">
        <v>117.429</v>
      </c>
      <c r="D484" s="10">
        <v>0.429</v>
      </c>
      <c r="E484" s="9"/>
      <c r="F484" s="10">
        <v>98340.0</v>
      </c>
      <c r="G484" s="11">
        <f t="shared" si="1"/>
        <v>0</v>
      </c>
      <c r="H484" s="12"/>
      <c r="I484" s="12"/>
      <c r="J484" s="12"/>
      <c r="K484" s="12"/>
      <c r="L484" s="12"/>
    </row>
    <row r="485">
      <c r="A485" s="7" t="s">
        <v>15</v>
      </c>
      <c r="B485" s="8">
        <v>44387.0</v>
      </c>
      <c r="C485" s="10">
        <v>117.429</v>
      </c>
      <c r="D485" s="10">
        <v>0.429</v>
      </c>
      <c r="E485" s="9"/>
      <c r="F485" s="10">
        <v>98340.0</v>
      </c>
      <c r="G485" s="11">
        <f t="shared" si="1"/>
        <v>0</v>
      </c>
      <c r="H485" s="12"/>
      <c r="I485" s="12"/>
      <c r="J485" s="12"/>
      <c r="K485" s="12"/>
      <c r="L485" s="12"/>
    </row>
    <row r="486">
      <c r="G486" s="22"/>
    </row>
    <row r="487">
      <c r="G487" s="22"/>
    </row>
    <row r="488">
      <c r="G488" s="22"/>
    </row>
    <row r="489">
      <c r="G489" s="22"/>
    </row>
    <row r="490">
      <c r="G490" s="22"/>
    </row>
    <row r="491">
      <c r="G491" s="22"/>
    </row>
    <row r="492">
      <c r="G492" s="22"/>
    </row>
    <row r="493">
      <c r="G493" s="22"/>
    </row>
    <row r="494">
      <c r="G494" s="22"/>
    </row>
    <row r="495">
      <c r="G495" s="22"/>
    </row>
    <row r="496">
      <c r="G496" s="22"/>
    </row>
    <row r="497">
      <c r="G497" s="22"/>
    </row>
    <row r="498">
      <c r="G498" s="22"/>
    </row>
    <row r="499">
      <c r="G499" s="22"/>
    </row>
    <row r="500">
      <c r="G500" s="22"/>
    </row>
    <row r="501">
      <c r="G501" s="22"/>
    </row>
    <row r="502">
      <c r="G502" s="22"/>
    </row>
    <row r="503">
      <c r="G503" s="22"/>
    </row>
    <row r="504">
      <c r="G504" s="22"/>
    </row>
    <row r="505">
      <c r="G505" s="22"/>
    </row>
    <row r="506">
      <c r="G506" s="22"/>
    </row>
    <row r="507">
      <c r="G507" s="22"/>
    </row>
    <row r="508">
      <c r="G508" s="22"/>
    </row>
    <row r="509">
      <c r="G509" s="22"/>
    </row>
    <row r="510">
      <c r="G510" s="22"/>
    </row>
    <row r="511">
      <c r="G511" s="22"/>
    </row>
    <row r="512">
      <c r="G512" s="22"/>
    </row>
    <row r="513">
      <c r="G513" s="22"/>
    </row>
    <row r="514">
      <c r="G514" s="22"/>
    </row>
    <row r="515">
      <c r="G515" s="22"/>
    </row>
    <row r="516">
      <c r="G516" s="22"/>
    </row>
    <row r="517">
      <c r="G517" s="22"/>
    </row>
    <row r="518">
      <c r="G518" s="22"/>
    </row>
    <row r="519">
      <c r="G519" s="22"/>
    </row>
    <row r="520">
      <c r="G520" s="22"/>
    </row>
    <row r="521">
      <c r="G521" s="22"/>
    </row>
    <row r="522">
      <c r="G522" s="22"/>
    </row>
    <row r="523">
      <c r="G523" s="22"/>
    </row>
    <row r="524">
      <c r="G524" s="22"/>
    </row>
    <row r="525">
      <c r="G525" s="22"/>
    </row>
    <row r="526">
      <c r="G526" s="22"/>
    </row>
    <row r="527">
      <c r="G527" s="22"/>
    </row>
    <row r="528">
      <c r="G528" s="22"/>
    </row>
    <row r="529">
      <c r="G529" s="22"/>
    </row>
    <row r="530">
      <c r="G530" s="22"/>
    </row>
    <row r="531">
      <c r="G531" s="22"/>
    </row>
    <row r="532">
      <c r="G532" s="22"/>
    </row>
    <row r="533">
      <c r="G533" s="22"/>
    </row>
    <row r="534">
      <c r="G534" s="22"/>
    </row>
    <row r="535">
      <c r="G535" s="22"/>
    </row>
    <row r="536">
      <c r="G536" s="22"/>
    </row>
    <row r="537">
      <c r="G537" s="22"/>
    </row>
    <row r="538">
      <c r="G538" s="22"/>
    </row>
    <row r="539">
      <c r="G539" s="22"/>
    </row>
    <row r="540">
      <c r="G540" s="22"/>
    </row>
    <row r="541">
      <c r="G541" s="22"/>
    </row>
    <row r="542">
      <c r="G542" s="22"/>
    </row>
    <row r="543">
      <c r="G543" s="22"/>
    </row>
    <row r="544">
      <c r="G544" s="22"/>
    </row>
    <row r="545">
      <c r="G545" s="22"/>
    </row>
    <row r="546">
      <c r="G546" s="22"/>
    </row>
    <row r="547">
      <c r="G547" s="22"/>
    </row>
    <row r="548">
      <c r="G548" s="22"/>
    </row>
    <row r="549">
      <c r="G549" s="22"/>
    </row>
    <row r="550">
      <c r="G550" s="22"/>
    </row>
    <row r="551">
      <c r="G551" s="22"/>
    </row>
    <row r="552">
      <c r="G552" s="22"/>
    </row>
    <row r="553">
      <c r="G553" s="22"/>
    </row>
    <row r="554">
      <c r="G554" s="22"/>
    </row>
    <row r="555">
      <c r="G555" s="22"/>
    </row>
    <row r="556">
      <c r="G556" s="22"/>
    </row>
    <row r="557">
      <c r="G557" s="22"/>
    </row>
    <row r="558">
      <c r="G558" s="22"/>
    </row>
    <row r="559">
      <c r="G559" s="22"/>
    </row>
    <row r="560">
      <c r="G560" s="22"/>
    </row>
    <row r="561">
      <c r="G561" s="22"/>
    </row>
    <row r="562">
      <c r="G562" s="22"/>
    </row>
    <row r="563">
      <c r="G563" s="22"/>
    </row>
    <row r="564">
      <c r="G564" s="22"/>
    </row>
    <row r="565">
      <c r="G565" s="22"/>
    </row>
    <row r="566">
      <c r="G566" s="22"/>
    </row>
    <row r="567">
      <c r="G567" s="22"/>
    </row>
    <row r="568">
      <c r="G568" s="22"/>
    </row>
    <row r="569">
      <c r="G569" s="22"/>
    </row>
    <row r="570">
      <c r="G570" s="22"/>
    </row>
    <row r="571">
      <c r="G571" s="22"/>
    </row>
    <row r="572">
      <c r="G572" s="22"/>
    </row>
    <row r="573">
      <c r="G573" s="22"/>
    </row>
    <row r="574">
      <c r="G574" s="22"/>
    </row>
    <row r="575">
      <c r="G575" s="22"/>
    </row>
    <row r="576">
      <c r="G576" s="22"/>
    </row>
    <row r="577">
      <c r="G577" s="22"/>
    </row>
    <row r="578">
      <c r="G578" s="22"/>
    </row>
    <row r="579">
      <c r="G579" s="22"/>
    </row>
    <row r="580">
      <c r="G580" s="22"/>
    </row>
    <row r="581">
      <c r="G581" s="22"/>
    </row>
    <row r="582">
      <c r="G582" s="22"/>
    </row>
    <row r="583">
      <c r="G583" s="22"/>
    </row>
    <row r="584">
      <c r="G584" s="22"/>
    </row>
    <row r="585">
      <c r="G585" s="22"/>
    </row>
    <row r="586">
      <c r="G586" s="22"/>
    </row>
    <row r="587">
      <c r="G587" s="22"/>
    </row>
    <row r="588">
      <c r="G588" s="22"/>
    </row>
    <row r="589">
      <c r="G589" s="22"/>
    </row>
    <row r="590">
      <c r="G590" s="22"/>
    </row>
    <row r="591">
      <c r="G591" s="22"/>
    </row>
    <row r="592">
      <c r="G592" s="22"/>
    </row>
    <row r="593">
      <c r="G593" s="22"/>
    </row>
    <row r="594">
      <c r="G594" s="22"/>
    </row>
    <row r="595">
      <c r="G595" s="22"/>
    </row>
    <row r="596">
      <c r="G596" s="22"/>
    </row>
    <row r="597">
      <c r="G597" s="22"/>
    </row>
    <row r="598">
      <c r="G598" s="22"/>
    </row>
    <row r="599">
      <c r="G599" s="22"/>
    </row>
    <row r="600">
      <c r="G600" s="22"/>
    </row>
    <row r="601">
      <c r="G601" s="22"/>
    </row>
    <row r="602">
      <c r="G602" s="22"/>
    </row>
    <row r="603">
      <c r="G603" s="22"/>
    </row>
    <row r="604">
      <c r="G604" s="22"/>
    </row>
    <row r="605">
      <c r="G605" s="22"/>
    </row>
    <row r="606">
      <c r="G606" s="22"/>
    </row>
    <row r="607">
      <c r="G607" s="22"/>
    </row>
    <row r="608">
      <c r="G608" s="22"/>
    </row>
    <row r="609">
      <c r="G609" s="22"/>
    </row>
    <row r="610">
      <c r="G610" s="22"/>
    </row>
    <row r="611">
      <c r="G611" s="22"/>
    </row>
    <row r="612">
      <c r="G612" s="22"/>
    </row>
    <row r="613">
      <c r="G613" s="22"/>
    </row>
    <row r="614">
      <c r="G614" s="22"/>
    </row>
    <row r="615">
      <c r="G615" s="22"/>
    </row>
    <row r="616">
      <c r="G616" s="22"/>
    </row>
    <row r="617">
      <c r="G617" s="22"/>
    </row>
    <row r="618">
      <c r="G618" s="22"/>
    </row>
    <row r="619">
      <c r="G619" s="22"/>
    </row>
    <row r="620">
      <c r="G620" s="22"/>
    </row>
    <row r="621">
      <c r="G621" s="22"/>
    </row>
    <row r="622">
      <c r="G622" s="22"/>
    </row>
    <row r="623">
      <c r="G623" s="22"/>
    </row>
    <row r="624">
      <c r="G624" s="22"/>
    </row>
    <row r="625">
      <c r="G625" s="22"/>
    </row>
    <row r="626">
      <c r="G626" s="22"/>
    </row>
    <row r="627">
      <c r="G627" s="22"/>
    </row>
    <row r="628">
      <c r="G628" s="22"/>
    </row>
    <row r="629">
      <c r="G629" s="22"/>
    </row>
    <row r="630">
      <c r="G630" s="22"/>
    </row>
    <row r="631">
      <c r="G631" s="22"/>
    </row>
    <row r="632">
      <c r="G632" s="22"/>
    </row>
    <row r="633">
      <c r="G633" s="22"/>
    </row>
    <row r="634">
      <c r="G634" s="22"/>
    </row>
    <row r="635">
      <c r="G635" s="22"/>
    </row>
    <row r="636">
      <c r="G636" s="22"/>
    </row>
    <row r="637">
      <c r="G637" s="22"/>
    </row>
    <row r="638">
      <c r="G638" s="22"/>
    </row>
    <row r="639">
      <c r="G639" s="22"/>
    </row>
    <row r="640">
      <c r="G640" s="22"/>
    </row>
    <row r="641">
      <c r="G641" s="22"/>
    </row>
    <row r="642">
      <c r="G642" s="22"/>
    </row>
    <row r="643">
      <c r="G643" s="22"/>
    </row>
    <row r="644">
      <c r="G644" s="22"/>
    </row>
    <row r="645">
      <c r="G645" s="22"/>
    </row>
    <row r="646">
      <c r="G646" s="22"/>
    </row>
    <row r="647">
      <c r="G647" s="22"/>
    </row>
    <row r="648">
      <c r="G648" s="22"/>
    </row>
    <row r="649">
      <c r="G649" s="22"/>
    </row>
    <row r="650">
      <c r="G650" s="22"/>
    </row>
    <row r="651">
      <c r="G651" s="22"/>
    </row>
    <row r="652">
      <c r="G652" s="22"/>
    </row>
    <row r="653">
      <c r="G653" s="22"/>
    </row>
    <row r="654">
      <c r="G654" s="22"/>
    </row>
    <row r="655">
      <c r="G655" s="22"/>
    </row>
    <row r="656">
      <c r="G656" s="22"/>
    </row>
    <row r="657">
      <c r="G657" s="22"/>
    </row>
    <row r="658">
      <c r="G658" s="22"/>
    </row>
    <row r="659">
      <c r="G659" s="22"/>
    </row>
    <row r="660">
      <c r="G660" s="22"/>
    </row>
    <row r="661">
      <c r="G661" s="22"/>
    </row>
    <row r="662">
      <c r="G662" s="22"/>
    </row>
    <row r="663">
      <c r="G663" s="22"/>
    </row>
    <row r="664">
      <c r="G664" s="22"/>
    </row>
    <row r="665">
      <c r="G665" s="22"/>
    </row>
    <row r="666">
      <c r="G666" s="22"/>
    </row>
    <row r="667">
      <c r="G667" s="22"/>
    </row>
    <row r="668">
      <c r="G668" s="22"/>
    </row>
    <row r="669">
      <c r="G669" s="22"/>
    </row>
    <row r="670">
      <c r="G670" s="22"/>
    </row>
    <row r="671">
      <c r="G671" s="22"/>
    </row>
    <row r="672">
      <c r="G672" s="22"/>
    </row>
    <row r="673">
      <c r="G673" s="22"/>
    </row>
    <row r="674">
      <c r="G674" s="22"/>
    </row>
    <row r="675">
      <c r="G675" s="22"/>
    </row>
    <row r="676">
      <c r="G676" s="22"/>
    </row>
    <row r="677">
      <c r="G677" s="22"/>
    </row>
    <row r="678">
      <c r="G678" s="22"/>
    </row>
    <row r="679">
      <c r="G679" s="22"/>
    </row>
    <row r="680">
      <c r="G680" s="22"/>
    </row>
    <row r="681">
      <c r="G681" s="22"/>
    </row>
    <row r="682">
      <c r="G682" s="22"/>
    </row>
    <row r="683">
      <c r="G683" s="22"/>
    </row>
    <row r="684">
      <c r="G684" s="22"/>
    </row>
    <row r="685">
      <c r="G685" s="22"/>
    </row>
    <row r="686">
      <c r="G686" s="22"/>
    </row>
    <row r="687">
      <c r="G687" s="22"/>
    </row>
    <row r="688">
      <c r="G688" s="22"/>
    </row>
    <row r="689">
      <c r="G689" s="22"/>
    </row>
    <row r="690">
      <c r="G690" s="22"/>
    </row>
    <row r="691">
      <c r="G691" s="22"/>
    </row>
    <row r="692">
      <c r="G692" s="22"/>
    </row>
    <row r="693">
      <c r="G693" s="22"/>
    </row>
    <row r="694">
      <c r="G694" s="22"/>
    </row>
    <row r="695">
      <c r="G695" s="22"/>
    </row>
    <row r="696">
      <c r="G696" s="22"/>
    </row>
    <row r="697">
      <c r="G697" s="22"/>
    </row>
    <row r="698">
      <c r="G698" s="22"/>
    </row>
    <row r="699">
      <c r="G699" s="22"/>
    </row>
    <row r="700">
      <c r="G700" s="22"/>
    </row>
    <row r="701">
      <c r="G701" s="22"/>
    </row>
    <row r="702">
      <c r="G702" s="22"/>
    </row>
    <row r="703">
      <c r="G703" s="22"/>
    </row>
    <row r="704">
      <c r="G704" s="22"/>
    </row>
    <row r="705">
      <c r="G705" s="22"/>
    </row>
    <row r="706">
      <c r="G706" s="22"/>
    </row>
    <row r="707">
      <c r="G707" s="22"/>
    </row>
    <row r="708">
      <c r="G708" s="22"/>
    </row>
    <row r="709">
      <c r="G709" s="22"/>
    </row>
    <row r="710">
      <c r="G710" s="22"/>
    </row>
    <row r="711">
      <c r="G711" s="22"/>
    </row>
    <row r="712">
      <c r="G712" s="22"/>
    </row>
    <row r="713">
      <c r="G713" s="22"/>
    </row>
    <row r="714">
      <c r="G714" s="22"/>
    </row>
    <row r="715">
      <c r="G715" s="22"/>
    </row>
    <row r="716">
      <c r="G716" s="22"/>
    </row>
    <row r="717">
      <c r="G717" s="22"/>
    </row>
    <row r="718">
      <c r="G718" s="22"/>
    </row>
    <row r="719">
      <c r="G719" s="22"/>
    </row>
    <row r="720">
      <c r="G720" s="22"/>
    </row>
    <row r="721">
      <c r="G721" s="22"/>
    </row>
    <row r="722">
      <c r="G722" s="22"/>
    </row>
    <row r="723">
      <c r="G723" s="22"/>
    </row>
    <row r="724">
      <c r="G724" s="22"/>
    </row>
    <row r="725">
      <c r="G725" s="22"/>
    </row>
    <row r="726">
      <c r="G726" s="22"/>
    </row>
    <row r="727">
      <c r="G727" s="22"/>
    </row>
    <row r="728">
      <c r="G728" s="22"/>
    </row>
    <row r="729">
      <c r="G729" s="22"/>
    </row>
    <row r="730">
      <c r="G730" s="22"/>
    </row>
    <row r="731">
      <c r="G731" s="22"/>
    </row>
    <row r="732">
      <c r="G732" s="22"/>
    </row>
    <row r="733">
      <c r="G733" s="22"/>
    </row>
    <row r="734">
      <c r="G734" s="22"/>
    </row>
    <row r="735">
      <c r="G735" s="22"/>
    </row>
    <row r="736">
      <c r="G736" s="22"/>
    </row>
    <row r="737">
      <c r="G737" s="22"/>
    </row>
    <row r="738">
      <c r="G738" s="22"/>
    </row>
    <row r="739">
      <c r="G739" s="22"/>
    </row>
    <row r="740">
      <c r="G740" s="22"/>
    </row>
    <row r="741">
      <c r="G741" s="22"/>
    </row>
    <row r="742">
      <c r="G742" s="22"/>
    </row>
    <row r="743">
      <c r="G743" s="22"/>
    </row>
    <row r="744">
      <c r="G744" s="22"/>
    </row>
    <row r="745">
      <c r="G745" s="22"/>
    </row>
    <row r="746">
      <c r="G746" s="22"/>
    </row>
    <row r="747">
      <c r="G747" s="22"/>
    </row>
    <row r="748">
      <c r="G748" s="22"/>
    </row>
    <row r="749">
      <c r="G749" s="22"/>
    </row>
    <row r="750">
      <c r="G750" s="22"/>
    </row>
    <row r="751">
      <c r="G751" s="22"/>
    </row>
    <row r="752">
      <c r="G752" s="22"/>
    </row>
    <row r="753">
      <c r="G753" s="22"/>
    </row>
    <row r="754">
      <c r="G754" s="22"/>
    </row>
    <row r="755">
      <c r="G755" s="22"/>
    </row>
    <row r="756">
      <c r="G756" s="22"/>
    </row>
    <row r="757">
      <c r="G757" s="22"/>
    </row>
    <row r="758">
      <c r="G758" s="22"/>
    </row>
    <row r="759">
      <c r="G759" s="22"/>
    </row>
    <row r="760">
      <c r="G760" s="22"/>
    </row>
    <row r="761">
      <c r="G761" s="22"/>
    </row>
    <row r="762">
      <c r="G762" s="22"/>
    </row>
    <row r="763">
      <c r="G763" s="22"/>
    </row>
    <row r="764">
      <c r="G764" s="22"/>
    </row>
    <row r="765">
      <c r="G765" s="22"/>
    </row>
    <row r="766">
      <c r="G766" s="22"/>
    </row>
    <row r="767">
      <c r="G767" s="22"/>
    </row>
    <row r="768">
      <c r="G768" s="22"/>
    </row>
    <row r="769">
      <c r="G769" s="22"/>
    </row>
    <row r="770">
      <c r="G770" s="22"/>
    </row>
    <row r="771">
      <c r="G771" s="22"/>
    </row>
    <row r="772">
      <c r="G772" s="22"/>
    </row>
    <row r="773">
      <c r="G773" s="22"/>
    </row>
    <row r="774">
      <c r="G774" s="22"/>
    </row>
    <row r="775">
      <c r="G775" s="22"/>
    </row>
    <row r="776">
      <c r="G776" s="22"/>
    </row>
    <row r="777">
      <c r="G777" s="22"/>
    </row>
    <row r="778">
      <c r="G778" s="22"/>
    </row>
    <row r="779">
      <c r="G779" s="22"/>
    </row>
    <row r="780">
      <c r="G780" s="22"/>
    </row>
    <row r="781">
      <c r="G781" s="22"/>
    </row>
    <row r="782">
      <c r="G782" s="22"/>
    </row>
    <row r="783">
      <c r="G783" s="22"/>
    </row>
    <row r="784">
      <c r="G784" s="22"/>
    </row>
    <row r="785">
      <c r="G785" s="22"/>
    </row>
    <row r="786">
      <c r="G786" s="22"/>
    </row>
    <row r="787">
      <c r="G787" s="22"/>
    </row>
    <row r="788">
      <c r="G788" s="22"/>
    </row>
    <row r="789">
      <c r="G789" s="22"/>
    </row>
    <row r="790">
      <c r="G790" s="22"/>
    </row>
    <row r="791">
      <c r="G791" s="22"/>
    </row>
    <row r="792">
      <c r="G792" s="22"/>
    </row>
    <row r="793">
      <c r="G793" s="22"/>
    </row>
    <row r="794">
      <c r="G794" s="22"/>
    </row>
    <row r="795">
      <c r="G795" s="22"/>
    </row>
    <row r="796">
      <c r="G796" s="22"/>
    </row>
    <row r="797">
      <c r="G797" s="22"/>
    </row>
    <row r="798">
      <c r="G798" s="22"/>
    </row>
    <row r="799">
      <c r="G799" s="22"/>
    </row>
    <row r="800">
      <c r="G800" s="22"/>
    </row>
    <row r="801">
      <c r="G801" s="22"/>
    </row>
    <row r="802">
      <c r="G802" s="22"/>
    </row>
    <row r="803">
      <c r="G803" s="22"/>
    </row>
    <row r="804">
      <c r="G804" s="22"/>
    </row>
    <row r="805">
      <c r="G805" s="22"/>
    </row>
    <row r="806">
      <c r="G806" s="22"/>
    </row>
    <row r="807">
      <c r="G807" s="22"/>
    </row>
    <row r="808">
      <c r="G808" s="22"/>
    </row>
    <row r="809">
      <c r="G809" s="22"/>
    </row>
    <row r="810">
      <c r="G810" s="22"/>
    </row>
    <row r="811">
      <c r="G811" s="22"/>
    </row>
    <row r="812">
      <c r="G812" s="22"/>
    </row>
    <row r="813">
      <c r="G813" s="22"/>
    </row>
    <row r="814">
      <c r="G814" s="22"/>
    </row>
    <row r="815">
      <c r="G815" s="22"/>
    </row>
    <row r="816">
      <c r="G816" s="22"/>
    </row>
    <row r="817">
      <c r="G817" s="22"/>
    </row>
    <row r="818">
      <c r="G818" s="22"/>
    </row>
    <row r="819">
      <c r="G819" s="22"/>
    </row>
    <row r="820">
      <c r="G820" s="22"/>
    </row>
    <row r="821">
      <c r="G821" s="22"/>
    </row>
    <row r="822">
      <c r="G822" s="22"/>
    </row>
    <row r="823">
      <c r="G823" s="22"/>
    </row>
    <row r="824">
      <c r="G824" s="22"/>
    </row>
    <row r="825">
      <c r="G825" s="22"/>
    </row>
    <row r="826">
      <c r="G826" s="22"/>
    </row>
    <row r="827">
      <c r="G827" s="22"/>
    </row>
    <row r="828">
      <c r="G828" s="22"/>
    </row>
    <row r="829">
      <c r="G829" s="22"/>
    </row>
    <row r="830">
      <c r="G830" s="22"/>
    </row>
    <row r="831">
      <c r="G831" s="22"/>
    </row>
    <row r="832">
      <c r="G832" s="22"/>
    </row>
    <row r="833">
      <c r="G833" s="22"/>
    </row>
    <row r="834">
      <c r="G834" s="22"/>
    </row>
    <row r="835">
      <c r="G835" s="22"/>
    </row>
    <row r="836">
      <c r="G836" s="22"/>
    </row>
    <row r="837">
      <c r="G837" s="22"/>
    </row>
    <row r="838">
      <c r="G838" s="22"/>
    </row>
    <row r="839">
      <c r="G839" s="22"/>
    </row>
    <row r="840">
      <c r="G840" s="22"/>
    </row>
    <row r="841">
      <c r="G841" s="22"/>
    </row>
    <row r="842">
      <c r="G842" s="22"/>
    </row>
    <row r="843">
      <c r="G843" s="22"/>
    </row>
    <row r="844">
      <c r="G844" s="22"/>
    </row>
    <row r="845">
      <c r="G845" s="22"/>
    </row>
    <row r="846">
      <c r="G846" s="22"/>
    </row>
    <row r="847">
      <c r="G847" s="22"/>
    </row>
    <row r="848">
      <c r="G848" s="22"/>
    </row>
    <row r="849">
      <c r="G849" s="22"/>
    </row>
    <row r="850">
      <c r="G850" s="22"/>
    </row>
    <row r="851">
      <c r="G851" s="22"/>
    </row>
    <row r="852">
      <c r="G852" s="22"/>
    </row>
    <row r="853">
      <c r="G853" s="22"/>
    </row>
    <row r="854">
      <c r="G854" s="22"/>
    </row>
    <row r="855">
      <c r="G855" s="22"/>
    </row>
    <row r="856">
      <c r="G856" s="22"/>
    </row>
    <row r="857">
      <c r="G857" s="22"/>
    </row>
    <row r="858">
      <c r="G858" s="22"/>
    </row>
    <row r="859">
      <c r="G859" s="22"/>
    </row>
    <row r="860">
      <c r="G860" s="22"/>
    </row>
    <row r="861">
      <c r="G861" s="22"/>
    </row>
    <row r="862">
      <c r="G862" s="22"/>
    </row>
    <row r="863">
      <c r="G863" s="22"/>
    </row>
    <row r="864">
      <c r="G864" s="22"/>
    </row>
    <row r="865">
      <c r="G865" s="22"/>
    </row>
    <row r="866">
      <c r="G866" s="22"/>
    </row>
    <row r="867">
      <c r="G867" s="22"/>
    </row>
    <row r="868">
      <c r="G868" s="22"/>
    </row>
    <row r="869">
      <c r="G869" s="22"/>
    </row>
    <row r="870">
      <c r="G870" s="22"/>
    </row>
    <row r="871">
      <c r="G871" s="22"/>
    </row>
    <row r="872">
      <c r="G872" s="22"/>
    </row>
    <row r="873">
      <c r="G873" s="22"/>
    </row>
    <row r="874">
      <c r="G874" s="22"/>
    </row>
    <row r="875">
      <c r="G875" s="22"/>
    </row>
    <row r="876">
      <c r="G876" s="22"/>
    </row>
    <row r="877">
      <c r="G877" s="22"/>
    </row>
    <row r="878">
      <c r="G878" s="22"/>
    </row>
    <row r="879">
      <c r="G879" s="22"/>
    </row>
    <row r="880">
      <c r="G880" s="22"/>
    </row>
    <row r="881">
      <c r="G881" s="22"/>
    </row>
    <row r="882">
      <c r="G882" s="22"/>
    </row>
    <row r="883">
      <c r="G883" s="22"/>
    </row>
    <row r="884">
      <c r="G884" s="22"/>
    </row>
    <row r="885">
      <c r="G885" s="22"/>
    </row>
    <row r="886">
      <c r="G886" s="22"/>
    </row>
    <row r="887">
      <c r="G887" s="22"/>
    </row>
    <row r="888">
      <c r="G888" s="22"/>
    </row>
    <row r="889">
      <c r="G889" s="22"/>
    </row>
    <row r="890">
      <c r="G890" s="22"/>
    </row>
    <row r="891">
      <c r="G891" s="22"/>
    </row>
    <row r="892">
      <c r="G892" s="22"/>
    </row>
    <row r="893">
      <c r="G893" s="22"/>
    </row>
    <row r="894">
      <c r="G894" s="22"/>
    </row>
    <row r="895">
      <c r="G895" s="22"/>
    </row>
    <row r="896">
      <c r="G896" s="22"/>
    </row>
    <row r="897">
      <c r="G897" s="22"/>
    </row>
    <row r="898">
      <c r="G898" s="22"/>
    </row>
    <row r="899">
      <c r="G899" s="22"/>
    </row>
    <row r="900">
      <c r="G900" s="22"/>
    </row>
    <row r="901">
      <c r="G901" s="22"/>
    </row>
    <row r="902">
      <c r="G902" s="22"/>
    </row>
    <row r="903">
      <c r="G903" s="22"/>
    </row>
    <row r="904">
      <c r="G904" s="22"/>
    </row>
    <row r="905">
      <c r="G905" s="22"/>
    </row>
    <row r="906">
      <c r="G906" s="22"/>
    </row>
    <row r="907">
      <c r="G907" s="22"/>
    </row>
    <row r="908">
      <c r="G908" s="22"/>
    </row>
    <row r="909">
      <c r="G909" s="22"/>
    </row>
    <row r="910">
      <c r="G910" s="22"/>
    </row>
    <row r="911">
      <c r="G911" s="22"/>
    </row>
    <row r="912">
      <c r="G912" s="22"/>
    </row>
    <row r="913">
      <c r="G913" s="22"/>
    </row>
    <row r="914">
      <c r="G914" s="22"/>
    </row>
    <row r="915">
      <c r="G915" s="22"/>
    </row>
    <row r="916">
      <c r="G916" s="22"/>
    </row>
    <row r="917">
      <c r="G917" s="22"/>
    </row>
    <row r="918">
      <c r="G918" s="22"/>
    </row>
    <row r="919">
      <c r="G919" s="22"/>
    </row>
    <row r="920">
      <c r="G920" s="22"/>
    </row>
    <row r="921">
      <c r="G921" s="22"/>
    </row>
    <row r="922">
      <c r="G922" s="22"/>
    </row>
    <row r="923">
      <c r="G923" s="22"/>
    </row>
    <row r="924">
      <c r="G924" s="22"/>
    </row>
    <row r="925">
      <c r="G925" s="22"/>
    </row>
    <row r="926">
      <c r="G926" s="22"/>
    </row>
    <row r="927">
      <c r="G927" s="22"/>
    </row>
    <row r="928">
      <c r="G928" s="22"/>
    </row>
    <row r="929">
      <c r="G929" s="22"/>
    </row>
    <row r="930">
      <c r="G930" s="22"/>
    </row>
    <row r="931">
      <c r="G931" s="22"/>
    </row>
    <row r="932">
      <c r="G932" s="22"/>
    </row>
    <row r="933">
      <c r="G933" s="22"/>
    </row>
    <row r="934">
      <c r="G934" s="22"/>
    </row>
    <row r="935">
      <c r="G935" s="22"/>
    </row>
    <row r="936">
      <c r="G936" s="22"/>
    </row>
    <row r="937">
      <c r="G937" s="22"/>
    </row>
    <row r="938">
      <c r="G938" s="22"/>
    </row>
    <row r="939">
      <c r="G939" s="22"/>
    </row>
    <row r="940">
      <c r="G940" s="22"/>
    </row>
    <row r="941">
      <c r="G941" s="22"/>
    </row>
    <row r="942">
      <c r="G942" s="22"/>
    </row>
    <row r="943">
      <c r="G943" s="22"/>
    </row>
    <row r="944">
      <c r="G944" s="22"/>
    </row>
    <row r="945">
      <c r="G945" s="22"/>
    </row>
    <row r="946">
      <c r="G946" s="22"/>
    </row>
    <row r="947">
      <c r="G947" s="22"/>
    </row>
    <row r="948">
      <c r="G948" s="22"/>
    </row>
    <row r="949">
      <c r="G949" s="22"/>
    </row>
    <row r="950">
      <c r="G950" s="22"/>
    </row>
    <row r="951">
      <c r="G951" s="22"/>
    </row>
    <row r="952">
      <c r="G952" s="22"/>
    </row>
    <row r="953">
      <c r="G953" s="22"/>
    </row>
    <row r="954">
      <c r="G954" s="22"/>
    </row>
    <row r="955">
      <c r="G955" s="22"/>
    </row>
    <row r="956">
      <c r="G956" s="22"/>
    </row>
    <row r="957">
      <c r="G957" s="22"/>
    </row>
    <row r="958">
      <c r="G958" s="22"/>
    </row>
    <row r="959">
      <c r="G959" s="22"/>
    </row>
    <row r="960">
      <c r="G960" s="22"/>
    </row>
    <row r="961">
      <c r="G961" s="22"/>
    </row>
    <row r="962">
      <c r="G962" s="22"/>
    </row>
    <row r="963">
      <c r="G963" s="22"/>
    </row>
    <row r="964">
      <c r="G964" s="22"/>
    </row>
    <row r="965">
      <c r="G965" s="22"/>
    </row>
    <row r="966">
      <c r="G966" s="22"/>
    </row>
    <row r="967">
      <c r="G967" s="22"/>
    </row>
    <row r="968">
      <c r="G968" s="22"/>
    </row>
    <row r="969">
      <c r="G969" s="22"/>
    </row>
    <row r="970">
      <c r="G970" s="22"/>
    </row>
    <row r="971">
      <c r="G971" s="22"/>
    </row>
    <row r="972">
      <c r="G972" s="22"/>
    </row>
    <row r="973">
      <c r="G973" s="22"/>
    </row>
    <row r="974">
      <c r="G974" s="22"/>
    </row>
    <row r="975">
      <c r="G975" s="22"/>
    </row>
    <row r="976">
      <c r="G976" s="22"/>
    </row>
    <row r="977">
      <c r="G977" s="22"/>
    </row>
    <row r="978">
      <c r="G978" s="22"/>
    </row>
    <row r="979">
      <c r="G979" s="22"/>
    </row>
    <row r="980">
      <c r="G980" s="22"/>
    </row>
    <row r="981">
      <c r="G981" s="22"/>
    </row>
    <row r="982">
      <c r="G982" s="22"/>
    </row>
    <row r="983">
      <c r="G983" s="22"/>
    </row>
    <row r="984">
      <c r="G984" s="22"/>
    </row>
    <row r="985">
      <c r="G985" s="22"/>
    </row>
    <row r="986">
      <c r="G986" s="22"/>
    </row>
    <row r="987">
      <c r="G987" s="22"/>
    </row>
    <row r="988">
      <c r="G988" s="22"/>
    </row>
    <row r="989">
      <c r="G989" s="22"/>
    </row>
    <row r="990">
      <c r="G990" s="22"/>
    </row>
    <row r="991">
      <c r="G991" s="22"/>
    </row>
    <row r="992">
      <c r="G992" s="22"/>
    </row>
    <row r="993">
      <c r="G993" s="22"/>
    </row>
    <row r="994">
      <c r="G994" s="22"/>
    </row>
    <row r="995">
      <c r="G995" s="22"/>
    </row>
    <row r="996">
      <c r="G996" s="22"/>
    </row>
    <row r="997">
      <c r="G997" s="22"/>
    </row>
    <row r="998">
      <c r="G998" s="22"/>
    </row>
    <row r="999">
      <c r="G999" s="22"/>
    </row>
    <row r="1000">
      <c r="G1000" s="22"/>
    </row>
  </sheetData>
  <drawing r:id="rId1"/>
</worksheet>
</file>