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nes\Downloads\Day1 Coding Challenge\Day1 Coding Challenge\"/>
    </mc:Choice>
  </mc:AlternateContent>
  <xr:revisionPtr revIDLastSave="0" documentId="8_{8F9B334C-4614-4410-B1D6-A34AE63CCBD7}" xr6:coauthVersionLast="47" xr6:coauthVersionMax="47" xr10:uidLastSave="{00000000-0000-0000-0000-000000000000}"/>
  <bookViews>
    <workbookView xWindow="-110" yWindow="-110" windowWidth="19420" windowHeight="10300" firstSheet="1" activeTab="4" xr2:uid="{027A83B7-84E2-42AF-AE76-E6F0B6EFE4A5}"/>
  </bookViews>
  <sheets>
    <sheet name="Household_Energy" sheetId="1" r:id="rId1"/>
    <sheet name="Pivot_Family_Size" sheetId="2" r:id="rId2"/>
    <sheet name="Pivot_Appliances" sheetId="7" r:id="rId3"/>
    <sheet name="Pivot_income" sheetId="6" r:id="rId4"/>
    <sheet name="Summary" sheetId="9" r:id="rId5"/>
  </sheets>
  <calcPr calcId="0"/>
  <pivotCaches>
    <pivotCache cacheId="4" r:id="rId6"/>
    <pivotCache cacheId="8" r:id="rId7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" i="1"/>
</calcChain>
</file>

<file path=xl/sharedStrings.xml><?xml version="1.0" encoding="utf-8"?>
<sst xmlns="http://schemas.openxmlformats.org/spreadsheetml/2006/main" count="542" uniqueCount="297">
  <si>
    <t>Household_ID</t>
  </si>
  <si>
    <t>Family_Size</t>
  </si>
  <si>
    <t>Monthly_Income</t>
  </si>
  <si>
    <t>Electricity_Usage (kWh)</t>
  </si>
  <si>
    <t>Gas_Usage</t>
  </si>
  <si>
    <t>Appliances_Count</t>
  </si>
  <si>
    <t>Month</t>
  </si>
  <si>
    <t>H001</t>
  </si>
  <si>
    <t>Mar</t>
  </si>
  <si>
    <t>H002</t>
  </si>
  <si>
    <t>Feb</t>
  </si>
  <si>
    <t>H003</t>
  </si>
  <si>
    <t>H004</t>
  </si>
  <si>
    <t>Jun</t>
  </si>
  <si>
    <t>H005</t>
  </si>
  <si>
    <t>Dec</t>
  </si>
  <si>
    <t>H006</t>
  </si>
  <si>
    <t>Jan</t>
  </si>
  <si>
    <t>H007</t>
  </si>
  <si>
    <t>H008</t>
  </si>
  <si>
    <t>H009</t>
  </si>
  <si>
    <t>H010</t>
  </si>
  <si>
    <t>Apr</t>
  </si>
  <si>
    <t>H011</t>
  </si>
  <si>
    <t>H012</t>
  </si>
  <si>
    <t>Aug</t>
  </si>
  <si>
    <t>H013</t>
  </si>
  <si>
    <t>Jul</t>
  </si>
  <si>
    <t>H014</t>
  </si>
  <si>
    <t>H015</t>
  </si>
  <si>
    <t>H016</t>
  </si>
  <si>
    <t>Oct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</si>
  <si>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</si>
  <si>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</si>
  <si>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</si>
  <si>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</si>
  <si>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</si>
  <si>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</si>
  <si>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</si>
  <si>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</si>
  <si>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</si>
  <si>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</si>
  <si>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</si>
  <si>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</si>
  <si>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</si>
  <si>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Sep</t>
  </si>
  <si>
    <t>H030</t>
  </si>
  <si>
    <t>H031</t>
  </si>
  <si>
    <t>H032</t>
  </si>
  <si>
    <t>H033</t>
  </si>
  <si>
    <t>H034</t>
  </si>
  <si>
    <t>Nov</t>
  </si>
  <si>
    <t>H035</t>
  </si>
  <si>
    <t>H036</t>
  </si>
  <si>
    <t>H037</t>
  </si>
  <si>
    <t>H038</t>
  </si>
  <si>
    <t>May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</si>
  <si>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</si>
  <si>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</si>
  <si>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</si>
  <si>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</si>
  <si>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</si>
  <si>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</si>
  <si>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</si>
  <si>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</si>
  <si>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</si>
  <si>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</si>
  <si>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</si>
  <si>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</si>
  <si>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</si>
  <si>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</si>
  <si>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</si>
  <si>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</si>
  <si>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</si>
  <si>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</si>
  <si>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</si>
  <si>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</si>
  <si>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</si>
  <si>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</si>
  <si>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</si>
  <si>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</si>
  <si>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</si>
  <si>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</si>
  <si>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</si>
  <si>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H066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</si>
  <si>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</si>
  <si>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</si>
  <si>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</si>
  <si>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</si>
  <si>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</si>
  <si>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</si>
  <si>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</si>
  <si>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</si>
  <si>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</si>
  <si>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</si>
  <si>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H077</t>
  </si>
  <si>
    <t>H078</t>
  </si>
  <si>
    <t>H079</t>
  </si>
  <si>
    <t>H080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</si>
  <si>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</si>
  <si>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</si>
  <si>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</si>
  <si>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</si>
  <si>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</si>
  <si>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</si>
  <si>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</si>
  <si>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</si>
  <si>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</si>
  <si>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</si>
  <si>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</si>
  <si>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</si>
  <si>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H093</t>
  </si>
  <si>
    <t>H094</t>
  </si>
  <si>
    <t>H095</t>
  </si>
  <si>
    <t>H096</t>
  </si>
  <si>
    <t>H097</t>
  </si>
  <si>
    <t>H098</t>
  </si>
  <si>
    <t>H099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</si>
  <si>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</si>
  <si>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</si>
  <si>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</si>
  <si>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</si>
  <si>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</si>
  <si>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</si>
  <si>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</si>
  <si>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</si>
  <si>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</si>
  <si>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</si>
  <si>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</si>
  <si>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</si>
  <si>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</si>
  <si>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</si>
  <si>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</si>
  <si>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</si>
  <si>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</si>
  <si>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</si>
  <si>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</si>
  <si>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</si>
  <si>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</si>
  <si>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</si>
  <si>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</si>
  <si>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</si>
  <si>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</si>
  <si>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</si>
  <si>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</si>
  <si>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</si>
  <si>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</si>
  <si>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</si>
  <si>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</si>
  <si>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</si>
  <si>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</si>
  <si>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</si>
  <si>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</si>
  <si>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</si>
  <si>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</si>
  <si>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</si>
  <si>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</si>
  <si>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</si>
  <si>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</si>
  <si>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</si>
  <si>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</si>
  <si>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</si>
  <si>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</si>
  <si>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</si>
  <si>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</si>
  <si>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</si>
  <si>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</si>
  <si>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</si>
  <si>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</si>
  <si>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</si>
  <si>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</si>
  <si>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</si>
  <si>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</si>
  <si>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</si>
  <si>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</si>
  <si>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</si>
  <si>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</si>
  <si>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</si>
  <si>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</si>
  <si>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</si>
  <si>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</si>
  <si>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</si>
  <si>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</si>
  <si>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</si>
  <si>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</si>
  <si>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</si>
  <si>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</si>
  <si>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</si>
  <si>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</si>
  <si>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</si>
  <si>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</si>
  <si>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</si>
  <si>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</si>
  <si>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</si>
  <si>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</si>
  <si>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</si>
  <si>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</si>
  <si>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</si>
  <si>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</si>
  <si>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</si>
  <si>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</si>
  <si>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</si>
  <si>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</si>
  <si>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</si>
  <si>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</si>
  <si>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</si>
  <si>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</si>
  <si>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</si>
  <si>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</si>
  <si>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</si>
  <si>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</si>
  <si>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</si>
  <si>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</si>
  <si>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</si>
  <si>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</si>
  <si>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</si>
  <si>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</si>
  <si>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</si>
  <si>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</si>
  <si>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</si>
  <si>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</si>
  <si>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</si>
  <si>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</si>
  <si>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</si>
  <si>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</si>
  <si>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</si>
  <si>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</si>
  <si>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</si>
  <si>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</si>
  <si>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</si>
  <si>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</si>
  <si>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</si>
  <si>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</si>
  <si>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</si>
  <si>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</si>
  <si>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</si>
  <si>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</si>
  <si>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</si>
  <si>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</si>
  <si>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</si>
  <si>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</si>
  <si>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</si>
  <si>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</si>
  <si>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</si>
  <si>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</si>
  <si>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</si>
  <si>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</si>
  <si>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</si>
  <si>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</si>
  <si>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</si>
  <si>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</si>
  <si>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</si>
  <si>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</si>
  <si>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</si>
  <si>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</si>
  <si>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</si>
  <si>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</si>
  <si>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</si>
  <si>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</si>
  <si>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</si>
  <si>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</si>
  <si>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</si>
  <si>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</si>
  <si>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</si>
  <si>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</si>
  <si>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</si>
  <si>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</si>
  <si>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</si>
  <si>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</si>
  <si>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Total_Energy</t>
  </si>
  <si>
    <t>Grand Total</t>
  </si>
  <si>
    <t>Average of Total_Energy</t>
  </si>
  <si>
    <t>Family_size</t>
  </si>
  <si>
    <t>Appliances_count</t>
  </si>
  <si>
    <t>Income_Group</t>
  </si>
  <si>
    <t>High</t>
  </si>
  <si>
    <t>Low</t>
  </si>
  <si>
    <t>Medium</t>
  </si>
  <si>
    <t>Income_Groups</t>
  </si>
  <si>
    <t>It’s not always about family size. Single-person households are the biggest energy hogs — likely due to inefficient appliances or poor insulation.</t>
  </si>
  <si>
    <t xml:space="preserve"> Real Insight:</t>
  </si>
  <si>
    <t>Key Insight:</t>
  </si>
  <si>
    <t>Low-income households use high energy → likely due to old appliances, poor insulation.</t>
  </si>
  <si>
    <t>High-income households also use high energy → larger homes, more electronics, comfort-focused lifestyles.</t>
  </si>
  <si>
    <t>Medium-income are the most efficient → sweet spot of affordability + awareness.</t>
  </si>
  <si>
    <t xml:space="preserve">Households with only 2–4 appliances use more energy than those with 5–12 appliances! </t>
  </si>
  <si>
    <t xml:space="preserve"> Key Insight:</t>
  </si>
  <si>
    <t>Household Energy Analysis — Key Findings</t>
  </si>
  <si>
    <t>Single-person households use the most energy on average (416 units), even more than large families.</t>
  </si>
  <si>
    <t>Households with only 2–4 appliances consume more energy (389 avg) than those with 5–12 appliances — indicating severe inefficiency.</t>
  </si>
  <si>
    <t>Both low-income and high-income households are high energy users — for different reasons (inefficiency vs. lifestyle).</t>
  </si>
  <si>
    <t>“Solo Saver” Program — Target single-person homes with rebates for appliance upgrades.</t>
  </si>
  <si>
    <t>“Swap the Hog” Campaign — Help 2–4 appliance households replace their biggest energy-wasters.</t>
  </si>
  <si>
    <t>“Efficiency for All” — Free kits + loans for low-income families.</t>
  </si>
  <si>
    <t>“Green Luxury” Incentives — Tax credits for solar, smart tech for high-income homes.</t>
  </si>
  <si>
    <t>City-Wide “WattWatch” App — Real-time usage tracking and comparisons.</t>
  </si>
  <si>
    <t xml:space="preserve"> Recommended Energy-Saving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</si>
</sst>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4" borderId="0" xfId="0" applyFill="1"/>
    <xf numFmtId="0" fontId="0" fillId="35" borderId="0" xfId="0" applyFill="1" applyAlignment="1">
      <alignment horizontal="left"/>
    </xf>
    <xf numFmtId="0" fontId="0" fillId="35" borderId="0" xfId="0" applyNumberFormat="1" applyFill="1"/>
    <xf numFmtId="0" fontId="16" fillId="36" borderId="0" xfId="0" applyFont="1" applyFill="1"/>
    <xf numFmtId="0" fontId="0" fillId="36" borderId="0" xfId="0" applyFill="1"/>
    <xf numFmtId="0" fontId="16" fillId="33" borderId="19" xfId="0" applyFont="1" applyFill="1" applyBorder="1"/>
    <xf numFmtId="0" fontId="0" fillId="37" borderId="19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[Household_Energy_Analysis.xlsx]Pivot_Family_Size!PivotTable1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 Energy by Family</a:t>
            </a:r>
            <a:r>
              <a:rPr lang="en-IN" baseline="0"/>
              <a:t> </a:t>
            </a:r>
            <a:r>
              <a:rPr lang="en-IN"/>
              <a:t>Size </a:t>
            </a:r>
          </a:p>
        </c:rich>
      </c:tx>
      <c:layout>
        <c:manualLayout>
          <c:xMode val="edge"/>
          <c:yMode val="edge"/>
          <c:x val="0.1799171270718232"/>
          <c:y val="0.1332170195662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Pivot_Family_Size!$B$3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Pivot_Family_Size!$A$4:$A$11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Pivot_Family_Size!$B$4:$B$11</c:f>
              <c:numCache>
                <c:formatCode>General</c:formatCode>
                <c:ptCount val="7"/>
                <c:pt idx="0">
                  <c:v>406.66666666666669</c:v>
                </c:pt>
                <c:pt idx="1">
                  <c:v>432.1</c:v>
                </c:pt>
                <c:pt idx="2">
                  <c:v>448.9375</c:v>
                </c:pt>
                <c:pt idx="3">
                  <c:v>399.22222222222223</c:v>
                </c:pt>
                <c:pt idx="4">
                  <c:v>438.625</c:v>
                </c:pt>
                <c:pt idx="5">
                  <c:v>420.47058823529414</c:v>
                </c:pt>
                <c:pt idx="6">
                  <c:v>436.21951219512198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C-41A5-A5D1-1BC616B33A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0002048"/>
        <c:axId val="740005408"/>
      </c:barChart>
      <c:catAx>
        <c:axId val="7400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05408"/>
        <c:crosses val="autoZero"/>
        <c:auto val="1"/>
        <c:lblAlgn val="ctr"/>
        <c:lblOffset val="100"/>
        <c:noMultiLvlLbl val="0"/>
      </c:catAx>
      <c:valAx>
        <c:axId val="740005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0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[Household_Energy_Analysis.xlsx]Pivot_Appliances!PivotTable6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 Energy by</a:t>
            </a:r>
            <a:r>
              <a:rPr lang="en-IN" baseline="0"/>
              <a:t> Appliance Count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Pivot_Appliances!$B$1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Pivot_Appliances!$A$2:$A$15</c:f>
              <c:strCach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Pivot_Appliances!$B$2:$B$15</c:f>
              <c:numCache>
                <c:formatCode>General</c:formatCode>
                <c:ptCount val="13"/>
                <c:pt idx="0">
                  <c:v>422.4</c:v>
                </c:pt>
                <c:pt idx="1">
                  <c:v>460.25</c:v>
                </c:pt>
                <c:pt idx="2">
                  <c:v>420.36842105263156</c:v>
                </c:pt>
                <c:pt idx="3">
                  <c:v>432</c:v>
                </c:pt>
                <c:pt idx="4">
                  <c:v>390.04761904761904</c:v>
                </c:pt>
                <c:pt idx="5">
                  <c:v>462</c:v>
                </c:pt>
                <c:pt idx="6">
                  <c:v>418</c:v>
                </c:pt>
                <c:pt idx="7">
                  <c:v>408.61538461538464</c:v>
                </c:pt>
                <c:pt idx="8">
                  <c:v>421.84210526315792</c:v>
                </c:pt>
                <c:pt idx="9">
                  <c:v>421.8125</c:v>
                </c:pt>
                <c:pt idx="10">
                  <c:v>432.68181818181819</c:v>
                </c:pt>
                <c:pt idx="11">
                  <c:v>418.5</c:v>
                </c:pt>
                <c:pt idx="12">
                  <c:v>426.73684210526318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1-4A3B-A5FD-5022A1561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9967488"/>
        <c:axId val="739981408"/>
      </c:barChart>
      <c:catAx>
        <c:axId val="73996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81408"/>
        <c:crosses val="autoZero"/>
        <c:auto val="1"/>
        <c:lblAlgn val="ctr"/>
        <c:lblOffset val="100"/>
        <c:noMultiLvlLbl val="0"/>
      </c:catAx>
      <c:valAx>
        <c:axId val="73998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[Household_Energy_Analysis.xlsx]Pivot_income!PivotTable7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 Energy by Income Group</a:t>
            </a:r>
          </a:p>
        </c:rich>
      </c:tx>
      <c:layout>
        <c:manualLayout>
          <c:xMode val="edge"/>
          <c:yMode val="edge"/>
          <c:x val="0.2008748906386701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Pivot_income!$B$3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Pivot_income!$A$4:$A$7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Pivot_income!$B$4:$B$7</c:f>
              <c:numCache>
                <c:formatCode>General</c:formatCode>
                <c:ptCount val="3"/>
                <c:pt idx="0">
                  <c:v>425.83673469387753</c:v>
                </c:pt>
                <c:pt idx="1">
                  <c:v>415.23529411764707</c:v>
                </c:pt>
                <c:pt idx="2">
                  <c:v>430.75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F-45DF-BC6B-828CEFA3A2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0024128"/>
        <c:axId val="740027968"/>
      </c:barChart>
      <c:catAx>
        <c:axId val="740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27968"/>
        <c:crosses val="autoZero"/>
        <c:auto val="1"/>
        <c:lblAlgn val="ctr"/>
        <c:lblOffset val="100"/>
        <c:noMultiLvlLbl val="0"/>
      </c:catAx>
      <c:valAx>
        <c:axId val="7400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2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10</xdr:col>
      <xdr:colOff>336550</xdr:colOff>
      <xdr:row>14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D6AE36-DAB1-48E8-85B2-3CD8210A7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8616D-AA28-43D5-975C-C23DFBEE0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6740F-3905-478C-83C8-B788314DF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DAVALLURI DINESH SAI" refreshedDate="45911.588580902775" createdVersion="8" refreshedVersion="8" minRefreshableVersion="3" recordCount="250" xr:uid="{21F6D4F9-BE36-427D-8617-84152CF58CBF}">
  <cacheSource type="worksheet">
    <worksheetSource ref="A1:H251" sheet="Household_Energy"/>
  </cacheSource>
  <cacheFields count="8">
    <cacheField name="Household_ID" numFmtId="0">
      <sharedItems/>
    </cacheField>
    <cacheField name="Family_Size" numFmtId="0">
      <sharedItems containsSemiMixedTypes="0" containsString="0" containsNumber="1" containsInteger="1" minValue="1" maxValue="7" count="7">
        <n v="7"/>
        <n v="4"/>
        <n v="5"/>
        <n v="3"/>
        <n v="2"/>
        <n v="6"/>
        <n v="1"/>
      </sharedItems>
    </cacheField>
    <cacheField name="Monthly_Income" numFmtId="0">
      <sharedItems containsSemiMixedTypes="0" containsString="0" containsNumber="1" containsInteger="1" minValue="20301" maxValue="99909"/>
    </cacheField>
    <cacheField name="Electricity_Usage (kWh)" numFmtId="0">
      <sharedItems containsSemiMixedTypes="0" containsString="0" containsNumber="1" containsInteger="1" minValue="100" maxValue="500"/>
    </cacheField>
    <cacheField name="Gas_Usage" numFmtId="0">
      <sharedItems containsSemiMixedTypes="0" containsString="0" containsNumber="1" containsInteger="1" minValue="50" maxValue="200"/>
    </cacheField>
    <cacheField name="Appliances_Count" numFmtId="0">
      <sharedItems containsSemiMixedTypes="0" containsString="0" containsNumber="1" containsInteger="1" minValue="2" maxValue="14" count="13">
        <n v="6"/>
        <n v="10"/>
        <n v="2"/>
        <n v="12"/>
        <n v="9"/>
        <n v="7"/>
        <n v="8"/>
        <n v="4"/>
        <n v="13"/>
        <n v="3"/>
        <n v="14"/>
        <n v="11"/>
        <n v="5"/>
      </sharedItems>
    </cacheField>
    <cacheField name="Month" numFmtId="0">
      <sharedItems/>
    </cacheField>
    <cacheField name="Total_Energy" numFmtId="0">
      <sharedItems containsSemiMixedTypes="0" containsString="0" containsNumber="1" containsInteger="1" minValue="155" maxValue="6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DAVALLURI DINESH SAI" refreshedDate="45911.595451851848" createdVersion="8" refreshedVersion="8" minRefreshableVersion="3" recordCount="250" xr:uid="{26F93251-2732-4BFC-B5D0-CA534259839B}">
  <cacheSource type="worksheet">
    <worksheetSource ref="A1:I251" sheet="Household_Energy"/>
  </cacheSource>
  <cacheFields count="9">
    <cacheField name="Household_ID" numFmtId="0">
      <sharedItems/>
    </cacheField>
    <cacheField name="Family_Size" numFmtId="0">
      <sharedItems containsSemiMixedTypes="0" containsString="0" containsNumber="1" containsInteger="1" minValue="1" maxValue="7"/>
    </cacheField>
    <cacheField name="Monthly_Income" numFmtId="0">
      <sharedItems containsSemiMixedTypes="0" containsString="0" containsNumber="1" containsInteger="1" minValue="20301" maxValue="99909"/>
    </cacheField>
    <cacheField name="Electricity_Usage (kWh)" numFmtId="0">
      <sharedItems containsSemiMixedTypes="0" containsString="0" containsNumber="1" containsInteger="1" minValue="100" maxValue="500"/>
    </cacheField>
    <cacheField name="Gas_Usage" numFmtId="0">
      <sharedItems containsSemiMixedTypes="0" containsString="0" containsNumber="1" containsInteger="1" minValue="50" maxValue="200"/>
    </cacheField>
    <cacheField name="Appliances_Count" numFmtId="0">
      <sharedItems containsSemiMixedTypes="0" containsString="0" containsNumber="1" containsInteger="1" minValue="2" maxValue="14"/>
    </cacheField>
    <cacheField name="Month" numFmtId="0">
      <sharedItems/>
    </cacheField>
    <cacheField name="Total_Energy" numFmtId="0">
      <sharedItems containsSemiMixedTypes="0" containsString="0" containsNumber="1" containsInteger="1" minValue="155" maxValue="689"/>
    </cacheField>
    <cacheField name="Income_Group" numFmtId="0">
      <sharedItems count="3"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H001"/>
    <x v="0"/>
    <n v="85318"/>
    <n v="103"/>
    <n v="105"/>
    <x v="0"/>
    <s v="Mar"/>
    <n v="208"/>
  </r>
  <r>
    <s v="H002"/>
    <x v="1"/>
    <n v="43664"/>
    <n v="115"/>
    <n v="79"/>
    <x v="1"/>
    <s v="Feb"/>
    <n v="194"/>
  </r>
  <r>
    <s v="H003"/>
    <x v="2"/>
    <n v="87172"/>
    <n v="379"/>
    <n v="158"/>
    <x v="2"/>
    <s v="Feb"/>
    <n v="537"/>
  </r>
  <r>
    <s v="H004"/>
    <x v="0"/>
    <n v="46736"/>
    <n v="435"/>
    <n v="54"/>
    <x v="1"/>
    <s v="Jun"/>
    <n v="489"/>
  </r>
  <r>
    <s v="H005"/>
    <x v="3"/>
    <n v="20854"/>
    <n v="346"/>
    <n v="168"/>
    <x v="3"/>
    <s v="Dec"/>
    <n v="514"/>
  </r>
  <r>
    <s v="H006"/>
    <x v="2"/>
    <n v="58623"/>
    <n v="357"/>
    <n v="82"/>
    <x v="4"/>
    <s v="Jan"/>
    <n v="439"/>
  </r>
  <r>
    <s v="H007"/>
    <x v="2"/>
    <n v="27392"/>
    <n v="483"/>
    <n v="167"/>
    <x v="5"/>
    <s v="Feb"/>
    <n v="650"/>
  </r>
  <r>
    <s v="H008"/>
    <x v="0"/>
    <n v="75680"/>
    <n v="259"/>
    <n v="114"/>
    <x v="6"/>
    <s v="Jun"/>
    <n v="373"/>
  </r>
  <r>
    <s v="H009"/>
    <x v="4"/>
    <n v="66717"/>
    <n v="439"/>
    <n v="195"/>
    <x v="7"/>
    <s v="Mar"/>
    <n v="634"/>
  </r>
  <r>
    <s v="H010"/>
    <x v="3"/>
    <n v="70859"/>
    <n v="251"/>
    <n v="60"/>
    <x v="2"/>
    <s v="Apr"/>
    <n v="311"/>
  </r>
  <r>
    <s v="H011"/>
    <x v="0"/>
    <n v="46309"/>
    <n v="495"/>
    <n v="134"/>
    <x v="0"/>
    <s v="Jan"/>
    <n v="629"/>
  </r>
  <r>
    <s v="H012"/>
    <x v="3"/>
    <n v="83734"/>
    <n v="277"/>
    <n v="75"/>
    <x v="8"/>
    <s v="Aug"/>
    <n v="352"/>
  </r>
  <r>
    <s v="H013"/>
    <x v="3"/>
    <n v="90467"/>
    <n v="262"/>
    <n v="112"/>
    <x v="8"/>
    <s v="Jul"/>
    <n v="374"/>
  </r>
  <r>
    <s v="H014"/>
    <x v="2"/>
    <n v="72662"/>
    <n v="479"/>
    <n v="135"/>
    <x v="9"/>
    <s v="Jul"/>
    <n v="614"/>
  </r>
  <r>
    <s v="H015"/>
    <x v="1"/>
    <n v="32688"/>
    <n v="132"/>
    <n v="108"/>
    <x v="0"/>
    <s v="Mar"/>
    <n v="240"/>
  </r>
  <r>
    <s v="H016"/>
    <x v="3"/>
    <n v="45342"/>
    <n v="278"/>
    <n v="76"/>
    <x v="4"/>
    <s v="Oct"/>
    <n v="354"/>
  </r>
  <r>
    <s v="H017"/>
    <x v="5"/>
    <n v="57157"/>
    <n v="200"/>
    <n v="147"/>
    <x v="3"/>
    <s v="Oct"/>
    <n v="347"/>
  </r>
  <r>
    <s v="H018"/>
    <x v="2"/>
    <n v="87863"/>
    <n v="367"/>
    <n v="154"/>
    <x v="1"/>
    <s v="Mar"/>
    <n v="521"/>
  </r>
  <r>
    <s v="H019"/>
    <x v="4"/>
    <n v="72083"/>
    <n v="422"/>
    <n v="148"/>
    <x v="9"/>
    <s v="Feb"/>
    <n v="570"/>
  </r>
  <r>
    <s v="H020"/>
    <x v="1"/>
    <n v="85733"/>
    <n v="164"/>
    <n v="178"/>
    <x v="8"/>
    <s v="Dec"/>
    <n v="342"/>
  </r>
  <r>
    <s v="H021"/>
    <x v="5"/>
    <n v="54698"/>
    <n v="267"/>
    <n v="198"/>
    <x v="7"/>
    <s v="Jan"/>
    <n v="465"/>
  </r>
  <r>
    <s v="H022"/>
    <x v="5"/>
    <n v="42671"/>
    <n v="429"/>
    <n v="104"/>
    <x v="7"/>
    <s v="Jul"/>
    <n v="533"/>
  </r>
  <r>
    <s v="H023"/>
    <x v="4"/>
    <n v="45184"/>
    <n v="142"/>
    <n v="55"/>
    <x v="2"/>
    <s v="Jul"/>
    <n v="197"/>
  </r>
  <r>
    <s v="H024"/>
    <x v="1"/>
    <n v="62107"/>
    <n v="143"/>
    <n v="144"/>
    <x v="4"/>
    <s v="Dec"/>
    <n v="287"/>
  </r>
  <r>
    <s v="H025"/>
    <x v="2"/>
    <n v="71663"/>
    <n v="384"/>
    <n v="182"/>
    <x v="5"/>
    <s v="Feb"/>
    <n v="566"/>
  </r>
  <r>
    <s v="H026"/>
    <x v="6"/>
    <n v="35708"/>
    <n v="496"/>
    <n v="151"/>
    <x v="8"/>
    <s v="Jul"/>
    <n v="647"/>
  </r>
  <r>
    <s v="H027"/>
    <x v="1"/>
    <n v="69811"/>
    <n v="111"/>
    <n v="52"/>
    <x v="10"/>
    <s v="Aug"/>
    <n v="163"/>
  </r>
  <r>
    <s v="H028"/>
    <x v="4"/>
    <n v="22811"/>
    <n v="194"/>
    <n v="72"/>
    <x v="4"/>
    <s v="Jan"/>
    <n v="266"/>
  </r>
  <r>
    <s v="H029"/>
    <x v="5"/>
    <n v="76250"/>
    <n v="401"/>
    <n v="102"/>
    <x v="3"/>
    <s v="Sep"/>
    <n v="503"/>
  </r>
  <r>
    <s v="H030"/>
    <x v="2"/>
    <n v="92082"/>
    <n v="485"/>
    <n v="132"/>
    <x v="1"/>
    <s v="Jul"/>
    <n v="617"/>
  </r>
  <r>
    <s v="H031"/>
    <x v="1"/>
    <n v="54754"/>
    <n v="352"/>
    <n v="194"/>
    <x v="0"/>
    <s v="Mar"/>
    <n v="546"/>
  </r>
  <r>
    <s v="H032"/>
    <x v="6"/>
    <n v="31411"/>
    <n v="341"/>
    <n v="134"/>
    <x v="8"/>
    <s v="Aug"/>
    <n v="475"/>
  </r>
  <r>
    <s v="H033"/>
    <x v="6"/>
    <n v="22911"/>
    <n v="134"/>
    <n v="127"/>
    <x v="7"/>
    <s v="Jul"/>
    <n v="261"/>
  </r>
  <r>
    <s v="H034"/>
    <x v="3"/>
    <n v="87270"/>
    <n v="314"/>
    <n v="159"/>
    <x v="0"/>
    <s v="Nov"/>
    <n v="473"/>
  </r>
  <r>
    <s v="H035"/>
    <x v="3"/>
    <n v="28680"/>
    <n v="436"/>
    <n v="50"/>
    <x v="0"/>
    <s v="Aug"/>
    <n v="486"/>
  </r>
  <r>
    <s v="H036"/>
    <x v="0"/>
    <n v="91295"/>
    <n v="189"/>
    <n v="100"/>
    <x v="0"/>
    <s v="Jun"/>
    <n v="289"/>
  </r>
  <r>
    <s v="H037"/>
    <x v="4"/>
    <n v="31111"/>
    <n v="363"/>
    <n v="53"/>
    <x v="7"/>
    <s v="Sep"/>
    <n v="416"/>
  </r>
  <r>
    <s v="H038"/>
    <x v="1"/>
    <n v="57504"/>
    <n v="192"/>
    <n v="162"/>
    <x v="3"/>
    <s v="May"/>
    <n v="354"/>
  </r>
  <r>
    <s v="H039"/>
    <x v="1"/>
    <n v="21802"/>
    <n v="189"/>
    <n v="81"/>
    <x v="11"/>
    <s v="Mar"/>
    <n v="270"/>
  </r>
  <r>
    <s v="H040"/>
    <x v="0"/>
    <n v="28155"/>
    <n v="214"/>
    <n v="83"/>
    <x v="12"/>
    <s v="Mar"/>
    <n v="297"/>
  </r>
  <r>
    <s v="H041"/>
    <x v="5"/>
    <n v="93656"/>
    <n v="204"/>
    <n v="141"/>
    <x v="1"/>
    <s v="Jan"/>
    <n v="345"/>
  </r>
  <r>
    <s v="H042"/>
    <x v="5"/>
    <n v="59384"/>
    <n v="490"/>
    <n v="144"/>
    <x v="10"/>
    <s v="Dec"/>
    <n v="634"/>
  </r>
  <r>
    <s v="H043"/>
    <x v="0"/>
    <n v="67254"/>
    <n v="295"/>
    <n v="121"/>
    <x v="11"/>
    <s v="Aug"/>
    <n v="416"/>
  </r>
  <r>
    <s v="H044"/>
    <x v="5"/>
    <n v="41918"/>
    <n v="413"/>
    <n v="88"/>
    <x v="1"/>
    <s v="Feb"/>
    <n v="501"/>
  </r>
  <r>
    <s v="H045"/>
    <x v="3"/>
    <n v="80713"/>
    <n v="213"/>
    <n v="167"/>
    <x v="9"/>
    <s v="Mar"/>
    <n v="380"/>
  </r>
  <r>
    <s v="H046"/>
    <x v="1"/>
    <n v="50306"/>
    <n v="174"/>
    <n v="52"/>
    <x v="4"/>
    <s v="Aug"/>
    <n v="226"/>
  </r>
  <r>
    <s v="H047"/>
    <x v="0"/>
    <n v="36646"/>
    <n v="475"/>
    <n v="172"/>
    <x v="4"/>
    <s v="Aug"/>
    <n v="647"/>
  </r>
  <r>
    <s v="H048"/>
    <x v="1"/>
    <n v="66843"/>
    <n v="316"/>
    <n v="99"/>
    <x v="6"/>
    <s v="Nov"/>
    <n v="415"/>
  </r>
  <r>
    <s v="H049"/>
    <x v="6"/>
    <n v="36371"/>
    <n v="376"/>
    <n v="61"/>
    <x v="4"/>
    <s v="Apr"/>
    <n v="437"/>
  </r>
  <r>
    <s v="H050"/>
    <x v="3"/>
    <n v="97371"/>
    <n v="348"/>
    <n v="103"/>
    <x v="7"/>
    <s v="Apr"/>
    <n v="451"/>
  </r>
  <r>
    <s v="H051"/>
    <x v="2"/>
    <n v="22049"/>
    <n v="263"/>
    <n v="182"/>
    <x v="10"/>
    <s v="May"/>
    <n v="445"/>
  </r>
  <r>
    <s v="H052"/>
    <x v="3"/>
    <n v="51616"/>
    <n v="493"/>
    <n v="106"/>
    <x v="5"/>
    <s v="Jun"/>
    <n v="599"/>
  </r>
  <r>
    <s v="H053"/>
    <x v="0"/>
    <n v="40932"/>
    <n v="456"/>
    <n v="194"/>
    <x v="2"/>
    <s v="May"/>
    <n v="650"/>
  </r>
  <r>
    <s v="H054"/>
    <x v="2"/>
    <n v="49855"/>
    <n v="291"/>
    <n v="161"/>
    <x v="6"/>
    <s v="Jul"/>
    <n v="452"/>
  </r>
  <r>
    <s v="H055"/>
    <x v="6"/>
    <n v="81434"/>
    <n v="326"/>
    <n v="96"/>
    <x v="2"/>
    <s v="Feb"/>
    <n v="422"/>
  </r>
  <r>
    <s v="H056"/>
    <x v="0"/>
    <n v="92694"/>
    <n v="276"/>
    <n v="200"/>
    <x v="1"/>
    <s v="Jul"/>
    <n v="476"/>
  </r>
  <r>
    <s v="H057"/>
    <x v="4"/>
    <n v="63016"/>
    <n v="198"/>
    <n v="134"/>
    <x v="2"/>
    <s v="Oct"/>
    <n v="332"/>
  </r>
  <r>
    <s v="H058"/>
    <x v="1"/>
    <n v="27400"/>
    <n v="135"/>
    <n v="191"/>
    <x v="2"/>
    <s v="Jul"/>
    <n v="326"/>
  </r>
  <r>
    <s v="H059"/>
    <x v="6"/>
    <n v="62642"/>
    <n v="195"/>
    <n v="115"/>
    <x v="6"/>
    <s v="Jan"/>
    <n v="310"/>
  </r>
  <r>
    <s v="H060"/>
    <x v="1"/>
    <n v="35151"/>
    <n v="251"/>
    <n v="124"/>
    <x v="9"/>
    <s v="Jul"/>
    <n v="375"/>
  </r>
  <r>
    <s v="H061"/>
    <x v="5"/>
    <n v="71407"/>
    <n v="250"/>
    <n v="152"/>
    <x v="0"/>
    <s v="May"/>
    <n v="402"/>
  </r>
  <r>
    <s v="H062"/>
    <x v="4"/>
    <n v="86690"/>
    <n v="289"/>
    <n v="87"/>
    <x v="4"/>
    <s v="Mar"/>
    <n v="376"/>
  </r>
  <r>
    <s v="H063"/>
    <x v="4"/>
    <n v="24499"/>
    <n v="323"/>
    <n v="99"/>
    <x v="4"/>
    <s v="Mar"/>
    <n v="422"/>
  </r>
  <r>
    <s v="H064"/>
    <x v="6"/>
    <n v="26295"/>
    <n v="136"/>
    <n v="147"/>
    <x v="7"/>
    <s v="Apr"/>
    <n v="283"/>
  </r>
  <r>
    <s v="H065"/>
    <x v="4"/>
    <n v="79040"/>
    <n v="367"/>
    <n v="131"/>
    <x v="6"/>
    <s v="Dec"/>
    <n v="498"/>
  </r>
  <r>
    <s v="H066"/>
    <x v="2"/>
    <n v="32183"/>
    <n v="468"/>
    <n v="79"/>
    <x v="7"/>
    <s v="Feb"/>
    <n v="547"/>
  </r>
  <r>
    <s v="H067"/>
    <x v="4"/>
    <n v="49299"/>
    <n v="282"/>
    <n v="128"/>
    <x v="5"/>
    <s v="Feb"/>
    <n v="410"/>
  </r>
  <r>
    <s v="H068"/>
    <x v="1"/>
    <n v="32874"/>
    <n v="112"/>
    <n v="140"/>
    <x v="5"/>
    <s v="Jan"/>
    <n v="252"/>
  </r>
  <r>
    <s v="H069"/>
    <x v="1"/>
    <n v="52711"/>
    <n v="378"/>
    <n v="101"/>
    <x v="7"/>
    <s v="May"/>
    <n v="479"/>
  </r>
  <r>
    <s v="H070"/>
    <x v="0"/>
    <n v="25539"/>
    <n v="316"/>
    <n v="128"/>
    <x v="6"/>
    <s v="Apr"/>
    <n v="444"/>
  </r>
  <r>
    <s v="H071"/>
    <x v="1"/>
    <n v="73351"/>
    <n v="454"/>
    <n v="79"/>
    <x v="7"/>
    <s v="Nov"/>
    <n v="533"/>
  </r>
  <r>
    <s v="H072"/>
    <x v="0"/>
    <n v="81267"/>
    <n v="460"/>
    <n v="155"/>
    <x v="4"/>
    <s v="Oct"/>
    <n v="615"/>
  </r>
  <r>
    <s v="H073"/>
    <x v="1"/>
    <n v="68354"/>
    <n v="385"/>
    <n v="100"/>
    <x v="11"/>
    <s v="Feb"/>
    <n v="485"/>
  </r>
  <r>
    <s v="H074"/>
    <x v="2"/>
    <n v="22557"/>
    <n v="372"/>
    <n v="130"/>
    <x v="12"/>
    <s v="Mar"/>
    <n v="502"/>
  </r>
  <r>
    <s v="H075"/>
    <x v="0"/>
    <n v="58360"/>
    <n v="468"/>
    <n v="182"/>
    <x v="10"/>
    <s v="Jul"/>
    <n v="650"/>
  </r>
  <r>
    <s v="H076"/>
    <x v="3"/>
    <n v="22200"/>
    <n v="161"/>
    <n v="78"/>
    <x v="2"/>
    <s v="Jul"/>
    <n v="239"/>
  </r>
  <r>
    <s v="H077"/>
    <x v="5"/>
    <n v="88497"/>
    <n v="183"/>
    <n v="181"/>
    <x v="12"/>
    <s v="Dec"/>
    <n v="364"/>
  </r>
  <r>
    <s v="H078"/>
    <x v="6"/>
    <n v="66975"/>
    <n v="467"/>
    <n v="187"/>
    <x v="6"/>
    <s v="Apr"/>
    <n v="654"/>
  </r>
  <r>
    <s v="H079"/>
    <x v="1"/>
    <n v="41357"/>
    <n v="316"/>
    <n v="194"/>
    <x v="3"/>
    <s v="May"/>
    <n v="510"/>
  </r>
  <r>
    <s v="H080"/>
    <x v="4"/>
    <n v="97505"/>
    <n v="441"/>
    <n v="123"/>
    <x v="12"/>
    <s v="May"/>
    <n v="564"/>
  </r>
  <r>
    <s v="H081"/>
    <x v="1"/>
    <n v="22869"/>
    <n v="496"/>
    <n v="66"/>
    <x v="10"/>
    <s v="Jun"/>
    <n v="562"/>
  </r>
  <r>
    <s v="H082"/>
    <x v="4"/>
    <n v="81135"/>
    <n v="286"/>
    <n v="133"/>
    <x v="5"/>
    <s v="Sep"/>
    <n v="419"/>
  </r>
  <r>
    <s v="H083"/>
    <x v="5"/>
    <n v="70108"/>
    <n v="118"/>
    <n v="118"/>
    <x v="1"/>
    <s v="Feb"/>
    <n v="236"/>
  </r>
  <r>
    <s v="H084"/>
    <x v="5"/>
    <n v="58467"/>
    <n v="276"/>
    <n v="83"/>
    <x v="2"/>
    <s v="May"/>
    <n v="359"/>
  </r>
  <r>
    <s v="H085"/>
    <x v="5"/>
    <n v="43328"/>
    <n v="199"/>
    <n v="55"/>
    <x v="10"/>
    <s v="Dec"/>
    <n v="254"/>
  </r>
  <r>
    <s v="H086"/>
    <x v="4"/>
    <n v="23987"/>
    <n v="495"/>
    <n v="102"/>
    <x v="0"/>
    <s v="Mar"/>
    <n v="597"/>
  </r>
  <r>
    <s v="H087"/>
    <x v="1"/>
    <n v="78871"/>
    <n v="332"/>
    <n v="175"/>
    <x v="3"/>
    <s v="Apr"/>
    <n v="507"/>
  </r>
  <r>
    <s v="H088"/>
    <x v="5"/>
    <n v="42399"/>
    <n v="175"/>
    <n v="92"/>
    <x v="6"/>
    <s v="Oct"/>
    <n v="267"/>
  </r>
  <r>
    <s v="H089"/>
    <x v="2"/>
    <n v="66214"/>
    <n v="364"/>
    <n v="164"/>
    <x v="2"/>
    <s v="Jun"/>
    <n v="528"/>
  </r>
  <r>
    <s v="H090"/>
    <x v="0"/>
    <n v="90271"/>
    <n v="383"/>
    <n v="160"/>
    <x v="12"/>
    <s v="Dec"/>
    <n v="543"/>
  </r>
  <r>
    <s v="H091"/>
    <x v="4"/>
    <n v="64064"/>
    <n v="305"/>
    <n v="200"/>
    <x v="5"/>
    <s v="Aug"/>
    <n v="505"/>
  </r>
  <r>
    <s v="H092"/>
    <x v="4"/>
    <n v="90091"/>
    <n v="322"/>
    <n v="129"/>
    <x v="9"/>
    <s v="Jan"/>
    <n v="451"/>
  </r>
  <r>
    <s v="H093"/>
    <x v="1"/>
    <n v="60818"/>
    <n v="483"/>
    <n v="144"/>
    <x v="11"/>
    <s v="Oct"/>
    <n v="627"/>
  </r>
  <r>
    <s v="H094"/>
    <x v="4"/>
    <n v="65525"/>
    <n v="151"/>
    <n v="167"/>
    <x v="0"/>
    <s v="Aug"/>
    <n v="318"/>
  </r>
  <r>
    <s v="H095"/>
    <x v="4"/>
    <n v="39830"/>
    <n v="438"/>
    <n v="193"/>
    <x v="3"/>
    <s v="Nov"/>
    <n v="631"/>
  </r>
  <r>
    <s v="H096"/>
    <x v="5"/>
    <n v="37429"/>
    <n v="466"/>
    <n v="57"/>
    <x v="11"/>
    <s v="Jul"/>
    <n v="523"/>
  </r>
  <r>
    <s v="H097"/>
    <x v="1"/>
    <n v="26893"/>
    <n v="243"/>
    <n v="181"/>
    <x v="2"/>
    <s v="Jan"/>
    <n v="424"/>
  </r>
  <r>
    <s v="H098"/>
    <x v="5"/>
    <n v="99909"/>
    <n v="472"/>
    <n v="153"/>
    <x v="5"/>
    <s v="Feb"/>
    <n v="625"/>
  </r>
  <r>
    <s v="H099"/>
    <x v="0"/>
    <n v="67333"/>
    <n v="168"/>
    <n v="181"/>
    <x v="5"/>
    <s v="Mar"/>
    <n v="349"/>
  </r>
  <r>
    <s v="H100"/>
    <x v="0"/>
    <n v="23436"/>
    <n v="198"/>
    <n v="74"/>
    <x v="10"/>
    <s v="Jan"/>
    <n v="272"/>
  </r>
  <r>
    <s v="H101"/>
    <x v="5"/>
    <n v="94290"/>
    <n v="495"/>
    <n v="145"/>
    <x v="12"/>
    <s v="Sep"/>
    <n v="640"/>
  </r>
  <r>
    <s v="H102"/>
    <x v="0"/>
    <n v="96213"/>
    <n v="124"/>
    <n v="142"/>
    <x v="10"/>
    <s v="Aug"/>
    <n v="266"/>
  </r>
  <r>
    <s v="H103"/>
    <x v="1"/>
    <n v="25895"/>
    <n v="478"/>
    <n v="110"/>
    <x v="4"/>
    <s v="Feb"/>
    <n v="588"/>
  </r>
  <r>
    <s v="H104"/>
    <x v="6"/>
    <n v="39738"/>
    <n v="152"/>
    <n v="171"/>
    <x v="12"/>
    <s v="Sep"/>
    <n v="323"/>
  </r>
  <r>
    <s v="H105"/>
    <x v="5"/>
    <n v="50746"/>
    <n v="250"/>
    <n v="100"/>
    <x v="4"/>
    <s v="Jul"/>
    <n v="350"/>
  </r>
  <r>
    <s v="H106"/>
    <x v="2"/>
    <n v="69377"/>
    <n v="243"/>
    <n v="196"/>
    <x v="10"/>
    <s v="Sep"/>
    <n v="439"/>
  </r>
  <r>
    <s v="H107"/>
    <x v="2"/>
    <n v="68404"/>
    <n v="156"/>
    <n v="70"/>
    <x v="4"/>
    <s v="Jun"/>
    <n v="226"/>
  </r>
  <r>
    <s v="H108"/>
    <x v="4"/>
    <n v="74045"/>
    <n v="138"/>
    <n v="54"/>
    <x v="0"/>
    <s v="Jun"/>
    <n v="192"/>
  </r>
  <r>
    <s v="H109"/>
    <x v="0"/>
    <n v="59790"/>
    <n v="208"/>
    <n v="141"/>
    <x v="10"/>
    <s v="Nov"/>
    <n v="349"/>
  </r>
  <r>
    <s v="H110"/>
    <x v="2"/>
    <n v="25600"/>
    <n v="280"/>
    <n v="110"/>
    <x v="12"/>
    <s v="Apr"/>
    <n v="390"/>
  </r>
  <r>
    <s v="H111"/>
    <x v="4"/>
    <n v="60764"/>
    <n v="141"/>
    <n v="71"/>
    <x v="8"/>
    <s v="Oct"/>
    <n v="212"/>
  </r>
  <r>
    <s v="H112"/>
    <x v="6"/>
    <n v="94543"/>
    <n v="285"/>
    <n v="198"/>
    <x v="10"/>
    <s v="Oct"/>
    <n v="483"/>
  </r>
  <r>
    <s v="H113"/>
    <x v="1"/>
    <n v="65714"/>
    <n v="497"/>
    <n v="119"/>
    <x v="9"/>
    <s v="Feb"/>
    <n v="616"/>
  </r>
  <r>
    <s v="H114"/>
    <x v="1"/>
    <n v="76835"/>
    <n v="322"/>
    <n v="50"/>
    <x v="3"/>
    <s v="Jul"/>
    <n v="372"/>
  </r>
  <r>
    <s v="H115"/>
    <x v="1"/>
    <n v="93744"/>
    <n v="221"/>
    <n v="182"/>
    <x v="7"/>
    <s v="May"/>
    <n v="403"/>
  </r>
  <r>
    <s v="H116"/>
    <x v="2"/>
    <n v="76491"/>
    <n v="232"/>
    <n v="61"/>
    <x v="7"/>
    <s v="Nov"/>
    <n v="293"/>
  </r>
  <r>
    <s v="H117"/>
    <x v="6"/>
    <n v="38589"/>
    <n v="262"/>
    <n v="139"/>
    <x v="12"/>
    <s v="Jun"/>
    <n v="401"/>
  </r>
  <r>
    <s v="H118"/>
    <x v="2"/>
    <n v="63484"/>
    <n v="314"/>
    <n v="95"/>
    <x v="12"/>
    <s v="Feb"/>
    <n v="409"/>
  </r>
  <r>
    <s v="H119"/>
    <x v="0"/>
    <n v="56212"/>
    <n v="320"/>
    <n v="83"/>
    <x v="11"/>
    <s v="May"/>
    <n v="403"/>
  </r>
  <r>
    <s v="H120"/>
    <x v="2"/>
    <n v="63525"/>
    <n v="334"/>
    <n v="127"/>
    <x v="3"/>
    <s v="Oct"/>
    <n v="461"/>
  </r>
  <r>
    <s v="H121"/>
    <x v="6"/>
    <n v="67202"/>
    <n v="430"/>
    <n v="94"/>
    <x v="3"/>
    <s v="Apr"/>
    <n v="524"/>
  </r>
  <r>
    <s v="H122"/>
    <x v="6"/>
    <n v="52635"/>
    <n v="245"/>
    <n v="122"/>
    <x v="0"/>
    <s v="Sep"/>
    <n v="367"/>
  </r>
  <r>
    <s v="H123"/>
    <x v="0"/>
    <n v="83208"/>
    <n v="338"/>
    <n v="75"/>
    <x v="12"/>
    <s v="Jun"/>
    <n v="413"/>
  </r>
  <r>
    <s v="H124"/>
    <x v="6"/>
    <n v="53828"/>
    <n v="175"/>
    <n v="96"/>
    <x v="3"/>
    <s v="Feb"/>
    <n v="271"/>
  </r>
  <r>
    <s v="H125"/>
    <x v="6"/>
    <n v="38711"/>
    <n v="108"/>
    <n v="170"/>
    <x v="11"/>
    <s v="Jan"/>
    <n v="278"/>
  </r>
  <r>
    <s v="H126"/>
    <x v="1"/>
    <n v="23420"/>
    <n v="173"/>
    <n v="105"/>
    <x v="4"/>
    <s v="May"/>
    <n v="278"/>
  </r>
  <r>
    <s v="H127"/>
    <x v="0"/>
    <n v="20301"/>
    <n v="500"/>
    <n v="143"/>
    <x v="5"/>
    <s v="Sep"/>
    <n v="643"/>
  </r>
  <r>
    <s v="H128"/>
    <x v="3"/>
    <n v="65236"/>
    <n v="352"/>
    <n v="156"/>
    <x v="5"/>
    <s v="Jun"/>
    <n v="508"/>
  </r>
  <r>
    <s v="H129"/>
    <x v="3"/>
    <n v="86235"/>
    <n v="329"/>
    <n v="112"/>
    <x v="4"/>
    <s v="Oct"/>
    <n v="441"/>
  </r>
  <r>
    <s v="H130"/>
    <x v="6"/>
    <n v="74240"/>
    <n v="106"/>
    <n v="97"/>
    <x v="6"/>
    <s v="Dec"/>
    <n v="203"/>
  </r>
  <r>
    <s v="H131"/>
    <x v="3"/>
    <n v="85726"/>
    <n v="273"/>
    <n v="110"/>
    <x v="11"/>
    <s v="Jul"/>
    <n v="383"/>
  </r>
  <r>
    <s v="H132"/>
    <x v="3"/>
    <n v="30492"/>
    <n v="240"/>
    <n v="130"/>
    <x v="3"/>
    <s v="May"/>
    <n v="370"/>
  </r>
  <r>
    <s v="H133"/>
    <x v="6"/>
    <n v="26102"/>
    <n v="267"/>
    <n v="75"/>
    <x v="8"/>
    <s v="Oct"/>
    <n v="342"/>
  </r>
  <r>
    <s v="H134"/>
    <x v="3"/>
    <n v="70336"/>
    <n v="269"/>
    <n v="85"/>
    <x v="11"/>
    <s v="Jun"/>
    <n v="354"/>
  </r>
  <r>
    <s v="H135"/>
    <x v="2"/>
    <n v="46641"/>
    <n v="492"/>
    <n v="50"/>
    <x v="10"/>
    <s v="May"/>
    <n v="542"/>
  </r>
  <r>
    <s v="H136"/>
    <x v="4"/>
    <n v="54584"/>
    <n v="382"/>
    <n v="57"/>
    <x v="4"/>
    <s v="Nov"/>
    <n v="439"/>
  </r>
  <r>
    <s v="H137"/>
    <x v="0"/>
    <n v="52745"/>
    <n v="221"/>
    <n v="162"/>
    <x v="9"/>
    <s v="Sep"/>
    <n v="383"/>
  </r>
  <r>
    <s v="H138"/>
    <x v="4"/>
    <n v="43093"/>
    <n v="293"/>
    <n v="148"/>
    <x v="1"/>
    <s v="Jun"/>
    <n v="441"/>
  </r>
  <r>
    <s v="H139"/>
    <x v="6"/>
    <n v="86105"/>
    <n v="104"/>
    <n v="96"/>
    <x v="2"/>
    <s v="Nov"/>
    <n v="200"/>
  </r>
  <r>
    <s v="H140"/>
    <x v="1"/>
    <n v="71885"/>
    <n v="128"/>
    <n v="176"/>
    <x v="4"/>
    <s v="Aug"/>
    <n v="304"/>
  </r>
  <r>
    <s v="H141"/>
    <x v="0"/>
    <n v="56631"/>
    <n v="264"/>
    <n v="105"/>
    <x v="8"/>
    <s v="Feb"/>
    <n v="369"/>
  </r>
  <r>
    <s v="H142"/>
    <x v="6"/>
    <n v="92991"/>
    <n v="438"/>
    <n v="63"/>
    <x v="3"/>
    <s v="Dec"/>
    <n v="501"/>
  </r>
  <r>
    <s v="H143"/>
    <x v="1"/>
    <n v="24014"/>
    <n v="235"/>
    <n v="77"/>
    <x v="8"/>
    <s v="Sep"/>
    <n v="312"/>
  </r>
  <r>
    <s v="H144"/>
    <x v="4"/>
    <n v="31093"/>
    <n v="464"/>
    <n v="127"/>
    <x v="8"/>
    <s v="May"/>
    <n v="591"/>
  </r>
  <r>
    <s v="H145"/>
    <x v="6"/>
    <n v="38070"/>
    <n v="420"/>
    <n v="179"/>
    <x v="12"/>
    <s v="Jul"/>
    <n v="599"/>
  </r>
  <r>
    <s v="H146"/>
    <x v="0"/>
    <n v="55777"/>
    <n v="441"/>
    <n v="158"/>
    <x v="12"/>
    <s v="Oct"/>
    <n v="599"/>
  </r>
  <r>
    <s v="H147"/>
    <x v="0"/>
    <n v="76958"/>
    <n v="244"/>
    <n v="63"/>
    <x v="0"/>
    <s v="Jan"/>
    <n v="307"/>
  </r>
  <r>
    <s v="H148"/>
    <x v="5"/>
    <n v="30729"/>
    <n v="426"/>
    <n v="105"/>
    <x v="4"/>
    <s v="Oct"/>
    <n v="531"/>
  </r>
  <r>
    <s v="H149"/>
    <x v="2"/>
    <n v="65017"/>
    <n v="316"/>
    <n v="164"/>
    <x v="0"/>
    <s v="May"/>
    <n v="480"/>
  </r>
  <r>
    <s v="H150"/>
    <x v="3"/>
    <n v="86320"/>
    <n v="400"/>
    <n v="56"/>
    <x v="4"/>
    <s v="Dec"/>
    <n v="456"/>
  </r>
  <r>
    <s v="H151"/>
    <x v="1"/>
    <n v="47751"/>
    <n v="231"/>
    <n v="52"/>
    <x v="11"/>
    <s v="Oct"/>
    <n v="283"/>
  </r>
  <r>
    <s v="H152"/>
    <x v="5"/>
    <n v="98069"/>
    <n v="391"/>
    <n v="160"/>
    <x v="2"/>
    <s v="Feb"/>
    <n v="551"/>
  </r>
  <r>
    <s v="H153"/>
    <x v="3"/>
    <n v="74748"/>
    <n v="169"/>
    <n v="200"/>
    <x v="8"/>
    <s v="Dec"/>
    <n v="369"/>
  </r>
  <r>
    <s v="H154"/>
    <x v="3"/>
    <n v="25801"/>
    <n v="351"/>
    <n v="156"/>
    <x v="11"/>
    <s v="Jun"/>
    <n v="507"/>
  </r>
  <r>
    <s v="H155"/>
    <x v="6"/>
    <n v="39190"/>
    <n v="374"/>
    <n v="67"/>
    <x v="1"/>
    <s v="Nov"/>
    <n v="441"/>
  </r>
  <r>
    <s v="H156"/>
    <x v="3"/>
    <n v="69689"/>
    <n v="463"/>
    <n v="87"/>
    <x v="5"/>
    <s v="Jan"/>
    <n v="550"/>
  </r>
  <r>
    <s v="H157"/>
    <x v="2"/>
    <n v="70993"/>
    <n v="281"/>
    <n v="164"/>
    <x v="7"/>
    <s v="Mar"/>
    <n v="445"/>
  </r>
  <r>
    <s v="H158"/>
    <x v="0"/>
    <n v="49592"/>
    <n v="266"/>
    <n v="64"/>
    <x v="10"/>
    <s v="May"/>
    <n v="330"/>
  </r>
  <r>
    <s v="H159"/>
    <x v="5"/>
    <n v="30647"/>
    <n v="190"/>
    <n v="168"/>
    <x v="4"/>
    <s v="Apr"/>
    <n v="358"/>
  </r>
  <r>
    <s v="H160"/>
    <x v="3"/>
    <n v="28716"/>
    <n v="301"/>
    <n v="77"/>
    <x v="1"/>
    <s v="Mar"/>
    <n v="378"/>
  </r>
  <r>
    <s v="H161"/>
    <x v="6"/>
    <n v="90316"/>
    <n v="445"/>
    <n v="88"/>
    <x v="5"/>
    <s v="Oct"/>
    <n v="533"/>
  </r>
  <r>
    <s v="H162"/>
    <x v="2"/>
    <n v="22368"/>
    <n v="118"/>
    <n v="66"/>
    <x v="3"/>
    <s v="May"/>
    <n v="184"/>
  </r>
  <r>
    <s v="H163"/>
    <x v="4"/>
    <n v="97575"/>
    <n v="138"/>
    <n v="135"/>
    <x v="6"/>
    <s v="Nov"/>
    <n v="273"/>
  </r>
  <r>
    <s v="H164"/>
    <x v="0"/>
    <n v="26655"/>
    <n v="225"/>
    <n v="175"/>
    <x v="2"/>
    <s v="Aug"/>
    <n v="400"/>
  </r>
  <r>
    <s v="H165"/>
    <x v="0"/>
    <n v="90031"/>
    <n v="272"/>
    <n v="93"/>
    <x v="0"/>
    <s v="Nov"/>
    <n v="365"/>
  </r>
  <r>
    <s v="H166"/>
    <x v="5"/>
    <n v="96429"/>
    <n v="240"/>
    <n v="74"/>
    <x v="0"/>
    <s v="Apr"/>
    <n v="314"/>
  </r>
  <r>
    <s v="H167"/>
    <x v="0"/>
    <n v="75766"/>
    <n v="341"/>
    <n v="194"/>
    <x v="11"/>
    <s v="Jan"/>
    <n v="535"/>
  </r>
  <r>
    <s v="H168"/>
    <x v="3"/>
    <n v="33403"/>
    <n v="319"/>
    <n v="62"/>
    <x v="12"/>
    <s v="Nov"/>
    <n v="381"/>
  </r>
  <r>
    <s v="H169"/>
    <x v="6"/>
    <n v="52097"/>
    <n v="225"/>
    <n v="74"/>
    <x v="5"/>
    <s v="Jul"/>
    <n v="299"/>
  </r>
  <r>
    <s v="H170"/>
    <x v="0"/>
    <n v="98657"/>
    <n v="157"/>
    <n v="117"/>
    <x v="6"/>
    <s v="Aug"/>
    <n v="274"/>
  </r>
  <r>
    <s v="H171"/>
    <x v="0"/>
    <n v="30966"/>
    <n v="247"/>
    <n v="187"/>
    <x v="1"/>
    <s v="Mar"/>
    <n v="434"/>
  </r>
  <r>
    <s v="H172"/>
    <x v="4"/>
    <n v="72921"/>
    <n v="416"/>
    <n v="116"/>
    <x v="2"/>
    <s v="Jun"/>
    <n v="532"/>
  </r>
  <r>
    <s v="H173"/>
    <x v="4"/>
    <n v="69726"/>
    <n v="482"/>
    <n v="158"/>
    <x v="5"/>
    <s v="Feb"/>
    <n v="640"/>
  </r>
  <r>
    <s v="H174"/>
    <x v="1"/>
    <n v="70300"/>
    <n v="460"/>
    <n v="195"/>
    <x v="6"/>
    <s v="Jul"/>
    <n v="655"/>
  </r>
  <r>
    <s v="H175"/>
    <x v="2"/>
    <n v="42677"/>
    <n v="100"/>
    <n v="160"/>
    <x v="7"/>
    <s v="Aug"/>
    <n v="260"/>
  </r>
  <r>
    <s v="H176"/>
    <x v="3"/>
    <n v="75609"/>
    <n v="486"/>
    <n v="160"/>
    <x v="4"/>
    <s v="Jun"/>
    <n v="646"/>
  </r>
  <r>
    <s v="H177"/>
    <x v="0"/>
    <n v="76661"/>
    <n v="447"/>
    <n v="83"/>
    <x v="0"/>
    <s v="Jun"/>
    <n v="530"/>
  </r>
  <r>
    <s v="H178"/>
    <x v="0"/>
    <n v="51024"/>
    <n v="289"/>
    <n v="160"/>
    <x v="1"/>
    <s v="May"/>
    <n v="449"/>
  </r>
  <r>
    <s v="H179"/>
    <x v="6"/>
    <n v="90313"/>
    <n v="290"/>
    <n v="57"/>
    <x v="0"/>
    <s v="Aug"/>
    <n v="347"/>
  </r>
  <r>
    <s v="H180"/>
    <x v="1"/>
    <n v="73006"/>
    <n v="468"/>
    <n v="162"/>
    <x v="1"/>
    <s v="Jan"/>
    <n v="630"/>
  </r>
  <r>
    <s v="H181"/>
    <x v="2"/>
    <n v="35338"/>
    <n v="411"/>
    <n v="132"/>
    <x v="11"/>
    <s v="Oct"/>
    <n v="543"/>
  </r>
  <r>
    <s v="H182"/>
    <x v="1"/>
    <n v="88027"/>
    <n v="216"/>
    <n v="91"/>
    <x v="12"/>
    <s v="Apr"/>
    <n v="307"/>
  </r>
  <r>
    <s v="H183"/>
    <x v="5"/>
    <n v="39508"/>
    <n v="233"/>
    <n v="150"/>
    <x v="1"/>
    <s v="Apr"/>
    <n v="383"/>
  </r>
  <r>
    <s v="H184"/>
    <x v="2"/>
    <n v="23051"/>
    <n v="157"/>
    <n v="55"/>
    <x v="0"/>
    <s v="Mar"/>
    <n v="212"/>
  </r>
  <r>
    <s v="H185"/>
    <x v="0"/>
    <n v="68747"/>
    <n v="143"/>
    <n v="75"/>
    <x v="11"/>
    <s v="Mar"/>
    <n v="218"/>
  </r>
  <r>
    <s v="H186"/>
    <x v="0"/>
    <n v="74021"/>
    <n v="272"/>
    <n v="113"/>
    <x v="1"/>
    <s v="Apr"/>
    <n v="385"/>
  </r>
  <r>
    <s v="H187"/>
    <x v="2"/>
    <n v="86412"/>
    <n v="259"/>
    <n v="108"/>
    <x v="7"/>
    <s v="Nov"/>
    <n v="367"/>
  </r>
  <r>
    <s v="H188"/>
    <x v="0"/>
    <n v="78335"/>
    <n v="272"/>
    <n v="158"/>
    <x v="12"/>
    <s v="Jan"/>
    <n v="430"/>
  </r>
  <r>
    <s v="H189"/>
    <x v="3"/>
    <n v="76179"/>
    <n v="416"/>
    <n v="170"/>
    <x v="1"/>
    <s v="Nov"/>
    <n v="586"/>
  </r>
  <r>
    <s v="H190"/>
    <x v="2"/>
    <n v="52093"/>
    <n v="402"/>
    <n v="82"/>
    <x v="11"/>
    <s v="Nov"/>
    <n v="484"/>
  </r>
  <r>
    <s v="H191"/>
    <x v="1"/>
    <n v="89678"/>
    <n v="248"/>
    <n v="199"/>
    <x v="3"/>
    <s v="Feb"/>
    <n v="447"/>
  </r>
  <r>
    <s v="H192"/>
    <x v="2"/>
    <n v="59734"/>
    <n v="179"/>
    <n v="70"/>
    <x v="5"/>
    <s v="Sep"/>
    <n v="249"/>
  </r>
  <r>
    <s v="H193"/>
    <x v="0"/>
    <n v="92615"/>
    <n v="473"/>
    <n v="119"/>
    <x v="9"/>
    <s v="Oct"/>
    <n v="592"/>
  </r>
  <r>
    <s v="H194"/>
    <x v="3"/>
    <n v="93523"/>
    <n v="312"/>
    <n v="161"/>
    <x v="6"/>
    <s v="Feb"/>
    <n v="473"/>
  </r>
  <r>
    <s v="H195"/>
    <x v="3"/>
    <n v="37019"/>
    <n v="302"/>
    <n v="53"/>
    <x v="9"/>
    <s v="May"/>
    <n v="355"/>
  </r>
  <r>
    <s v="H196"/>
    <x v="5"/>
    <n v="93847"/>
    <n v="351"/>
    <n v="143"/>
    <x v="3"/>
    <s v="Sep"/>
    <n v="494"/>
  </r>
  <r>
    <s v="H197"/>
    <x v="1"/>
    <n v="99634"/>
    <n v="328"/>
    <n v="124"/>
    <x v="9"/>
    <s v="Sep"/>
    <n v="452"/>
  </r>
  <r>
    <s v="H198"/>
    <x v="4"/>
    <n v="48251"/>
    <n v="263"/>
    <n v="111"/>
    <x v="3"/>
    <s v="Aug"/>
    <n v="374"/>
  </r>
  <r>
    <s v="H199"/>
    <x v="4"/>
    <n v="45945"/>
    <n v="326"/>
    <n v="143"/>
    <x v="2"/>
    <s v="Jan"/>
    <n v="469"/>
  </r>
  <r>
    <s v="H200"/>
    <x v="2"/>
    <n v="52217"/>
    <n v="246"/>
    <n v="144"/>
    <x v="3"/>
    <s v="Jan"/>
    <n v="390"/>
  </r>
  <r>
    <s v="H201"/>
    <x v="5"/>
    <n v="28308"/>
    <n v="119"/>
    <n v="104"/>
    <x v="3"/>
    <s v="Sep"/>
    <n v="223"/>
  </r>
  <r>
    <s v="H202"/>
    <x v="6"/>
    <n v="25949"/>
    <n v="146"/>
    <n v="186"/>
    <x v="8"/>
    <s v="Nov"/>
    <n v="332"/>
  </r>
  <r>
    <s v="H203"/>
    <x v="2"/>
    <n v="71990"/>
    <n v="332"/>
    <n v="180"/>
    <x v="3"/>
    <s v="Aug"/>
    <n v="512"/>
  </r>
  <r>
    <s v="H204"/>
    <x v="5"/>
    <n v="21150"/>
    <n v="404"/>
    <n v="80"/>
    <x v="7"/>
    <s v="Oct"/>
    <n v="484"/>
  </r>
  <r>
    <s v="H205"/>
    <x v="1"/>
    <n v="94740"/>
    <n v="113"/>
    <n v="89"/>
    <x v="5"/>
    <s v="Sep"/>
    <n v="202"/>
  </r>
  <r>
    <s v="H206"/>
    <x v="1"/>
    <n v="86617"/>
    <n v="242"/>
    <n v="85"/>
    <x v="4"/>
    <s v="Jul"/>
    <n v="327"/>
  </r>
  <r>
    <s v="H207"/>
    <x v="1"/>
    <n v="36896"/>
    <n v="100"/>
    <n v="55"/>
    <x v="1"/>
    <s v="Mar"/>
    <n v="155"/>
  </r>
  <r>
    <s v="H208"/>
    <x v="1"/>
    <n v="66175"/>
    <n v="472"/>
    <n v="115"/>
    <x v="6"/>
    <s v="Mar"/>
    <n v="587"/>
  </r>
  <r>
    <s v="H209"/>
    <x v="1"/>
    <n v="27805"/>
    <n v="153"/>
    <n v="124"/>
    <x v="12"/>
    <s v="Feb"/>
    <n v="277"/>
  </r>
  <r>
    <s v="H210"/>
    <x v="5"/>
    <n v="25237"/>
    <n v="473"/>
    <n v="53"/>
    <x v="5"/>
    <s v="May"/>
    <n v="526"/>
  </r>
  <r>
    <s v="H211"/>
    <x v="5"/>
    <n v="40056"/>
    <n v="358"/>
    <n v="128"/>
    <x v="0"/>
    <s v="Dec"/>
    <n v="486"/>
  </r>
  <r>
    <s v="H212"/>
    <x v="3"/>
    <n v="65543"/>
    <n v="243"/>
    <n v="183"/>
    <x v="4"/>
    <s v="Dec"/>
    <n v="426"/>
  </r>
  <r>
    <s v="H213"/>
    <x v="4"/>
    <n v="76556"/>
    <n v="111"/>
    <n v="167"/>
    <x v="2"/>
    <s v="Mar"/>
    <n v="278"/>
  </r>
  <r>
    <s v="H214"/>
    <x v="0"/>
    <n v="23343"/>
    <n v="429"/>
    <n v="162"/>
    <x v="2"/>
    <s v="Jun"/>
    <n v="591"/>
  </r>
  <r>
    <s v="H215"/>
    <x v="1"/>
    <n v="33500"/>
    <n v="323"/>
    <n v="143"/>
    <x v="10"/>
    <s v="Feb"/>
    <n v="466"/>
  </r>
  <r>
    <s v="H216"/>
    <x v="6"/>
    <n v="73222"/>
    <n v="371"/>
    <n v="111"/>
    <x v="3"/>
    <s v="Dec"/>
    <n v="482"/>
  </r>
  <r>
    <s v="H217"/>
    <x v="0"/>
    <n v="49375"/>
    <n v="457"/>
    <n v="128"/>
    <x v="5"/>
    <s v="Mar"/>
    <n v="585"/>
  </r>
  <r>
    <s v="H218"/>
    <x v="5"/>
    <n v="29662"/>
    <n v="255"/>
    <n v="185"/>
    <x v="11"/>
    <s v="May"/>
    <n v="440"/>
  </r>
  <r>
    <s v="H219"/>
    <x v="6"/>
    <n v="36964"/>
    <n v="472"/>
    <n v="75"/>
    <x v="8"/>
    <s v="Dec"/>
    <n v="547"/>
  </r>
  <r>
    <s v="H220"/>
    <x v="6"/>
    <n v="79638"/>
    <n v="107"/>
    <n v="93"/>
    <x v="9"/>
    <s v="Nov"/>
    <n v="200"/>
  </r>
  <r>
    <s v="H221"/>
    <x v="6"/>
    <n v="93666"/>
    <n v="221"/>
    <n v="182"/>
    <x v="0"/>
    <s v="Nov"/>
    <n v="403"/>
  </r>
  <r>
    <s v="H222"/>
    <x v="3"/>
    <n v="87215"/>
    <n v="447"/>
    <n v="119"/>
    <x v="2"/>
    <s v="Jan"/>
    <n v="566"/>
  </r>
  <r>
    <s v="H223"/>
    <x v="5"/>
    <n v="89042"/>
    <n v="263"/>
    <n v="167"/>
    <x v="6"/>
    <s v="Jan"/>
    <n v="430"/>
  </r>
  <r>
    <s v="H224"/>
    <x v="6"/>
    <n v="33284"/>
    <n v="189"/>
    <n v="117"/>
    <x v="2"/>
    <s v="Oct"/>
    <n v="306"/>
  </r>
  <r>
    <s v="H225"/>
    <x v="1"/>
    <n v="92789"/>
    <n v="235"/>
    <n v="68"/>
    <x v="12"/>
    <s v="Sep"/>
    <n v="303"/>
  </r>
  <r>
    <s v="H226"/>
    <x v="2"/>
    <n v="81389"/>
    <n v="285"/>
    <n v="69"/>
    <x v="1"/>
    <s v="Jul"/>
    <n v="354"/>
  </r>
  <r>
    <s v="H227"/>
    <x v="6"/>
    <n v="29435"/>
    <n v="415"/>
    <n v="162"/>
    <x v="2"/>
    <s v="Jan"/>
    <n v="577"/>
  </r>
  <r>
    <s v="H228"/>
    <x v="3"/>
    <n v="74340"/>
    <n v="277"/>
    <n v="189"/>
    <x v="12"/>
    <s v="Dec"/>
    <n v="466"/>
  </r>
  <r>
    <s v="H229"/>
    <x v="0"/>
    <n v="64078"/>
    <n v="127"/>
    <n v="96"/>
    <x v="5"/>
    <s v="Aug"/>
    <n v="223"/>
  </r>
  <r>
    <s v="H230"/>
    <x v="5"/>
    <n v="98832"/>
    <n v="319"/>
    <n v="50"/>
    <x v="5"/>
    <s v="Mar"/>
    <n v="369"/>
  </r>
  <r>
    <s v="H231"/>
    <x v="3"/>
    <n v="71293"/>
    <n v="456"/>
    <n v="139"/>
    <x v="8"/>
    <s v="Aug"/>
    <n v="595"/>
  </r>
  <r>
    <s v="H232"/>
    <x v="6"/>
    <n v="98781"/>
    <n v="140"/>
    <n v="191"/>
    <x v="10"/>
    <s v="May"/>
    <n v="331"/>
  </r>
  <r>
    <s v="H233"/>
    <x v="5"/>
    <n v="80403"/>
    <n v="327"/>
    <n v="113"/>
    <x v="4"/>
    <s v="Jan"/>
    <n v="440"/>
  </r>
  <r>
    <s v="H234"/>
    <x v="2"/>
    <n v="49124"/>
    <n v="291"/>
    <n v="87"/>
    <x v="2"/>
    <s v="Jul"/>
    <n v="378"/>
  </r>
  <r>
    <s v="H235"/>
    <x v="6"/>
    <n v="63919"/>
    <n v="244"/>
    <n v="86"/>
    <x v="6"/>
    <s v="May"/>
    <n v="330"/>
  </r>
  <r>
    <s v="H236"/>
    <x v="3"/>
    <n v="55247"/>
    <n v="300"/>
    <n v="175"/>
    <x v="2"/>
    <s v="Jun"/>
    <n v="475"/>
  </r>
  <r>
    <s v="H237"/>
    <x v="4"/>
    <n v="82752"/>
    <n v="311"/>
    <n v="188"/>
    <x v="10"/>
    <s v="Jun"/>
    <n v="499"/>
  </r>
  <r>
    <s v="H238"/>
    <x v="1"/>
    <n v="76573"/>
    <n v="319"/>
    <n v="149"/>
    <x v="6"/>
    <s v="Aug"/>
    <n v="468"/>
  </r>
  <r>
    <s v="H239"/>
    <x v="0"/>
    <n v="79101"/>
    <n v="339"/>
    <n v="126"/>
    <x v="7"/>
    <s v="Sep"/>
    <n v="465"/>
  </r>
  <r>
    <s v="H240"/>
    <x v="3"/>
    <n v="46646"/>
    <n v="496"/>
    <n v="52"/>
    <x v="3"/>
    <s v="Feb"/>
    <n v="548"/>
  </r>
  <r>
    <s v="H241"/>
    <x v="5"/>
    <n v="43049"/>
    <n v="145"/>
    <n v="183"/>
    <x v="4"/>
    <s v="Sep"/>
    <n v="328"/>
  </r>
  <r>
    <s v="H242"/>
    <x v="6"/>
    <n v="99605"/>
    <n v="134"/>
    <n v="59"/>
    <x v="7"/>
    <s v="Dec"/>
    <n v="193"/>
  </r>
  <r>
    <s v="H243"/>
    <x v="1"/>
    <n v="88385"/>
    <n v="352"/>
    <n v="54"/>
    <x v="10"/>
    <s v="Nov"/>
    <n v="406"/>
  </r>
  <r>
    <s v="H244"/>
    <x v="6"/>
    <n v="60158"/>
    <n v="489"/>
    <n v="200"/>
    <x v="2"/>
    <s v="Oct"/>
    <n v="689"/>
  </r>
  <r>
    <s v="H245"/>
    <x v="5"/>
    <n v="85417"/>
    <n v="181"/>
    <n v="187"/>
    <x v="10"/>
    <s v="Sep"/>
    <n v="368"/>
  </r>
  <r>
    <s v="H246"/>
    <x v="6"/>
    <n v="43289"/>
    <n v="470"/>
    <n v="179"/>
    <x v="10"/>
    <s v="Oct"/>
    <n v="649"/>
  </r>
  <r>
    <s v="H247"/>
    <x v="4"/>
    <n v="29823"/>
    <n v="355"/>
    <n v="62"/>
    <x v="4"/>
    <s v="Oct"/>
    <n v="417"/>
  </r>
  <r>
    <s v="H248"/>
    <x v="1"/>
    <n v="80160"/>
    <n v="296"/>
    <n v="179"/>
    <x v="7"/>
    <s v="Jul"/>
    <n v="475"/>
  </r>
  <r>
    <s v="H249"/>
    <x v="1"/>
    <n v="61975"/>
    <n v="402"/>
    <n v="133"/>
    <x v="9"/>
    <s v="Jan"/>
    <n v="535"/>
  </r>
  <r>
    <s v="H250"/>
    <x v="5"/>
    <n v="29540"/>
    <n v="109"/>
    <n v="114"/>
    <x v="2"/>
    <s v="Jul"/>
    <n v="2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H001"/>
    <n v="7"/>
    <n v="85318"/>
    <n v="103"/>
    <n v="105"/>
    <n v="6"/>
    <s v="Mar"/>
    <n v="208"/>
    <x v="0"/>
  </r>
  <r>
    <s v="H002"/>
    <n v="4"/>
    <n v="43664"/>
    <n v="115"/>
    <n v="79"/>
    <n v="10"/>
    <s v="Feb"/>
    <n v="194"/>
    <x v="1"/>
  </r>
  <r>
    <s v="H003"/>
    <n v="5"/>
    <n v="87172"/>
    <n v="379"/>
    <n v="158"/>
    <n v="2"/>
    <s v="Feb"/>
    <n v="537"/>
    <x v="0"/>
  </r>
  <r>
    <s v="H004"/>
    <n v="7"/>
    <n v="46736"/>
    <n v="435"/>
    <n v="54"/>
    <n v="10"/>
    <s v="Jun"/>
    <n v="489"/>
    <x v="1"/>
  </r>
  <r>
    <s v="H005"/>
    <n v="3"/>
    <n v="20854"/>
    <n v="346"/>
    <n v="168"/>
    <n v="12"/>
    <s v="Dec"/>
    <n v="514"/>
    <x v="2"/>
  </r>
  <r>
    <s v="H006"/>
    <n v="5"/>
    <n v="58623"/>
    <n v="357"/>
    <n v="82"/>
    <n v="9"/>
    <s v="Jan"/>
    <n v="439"/>
    <x v="1"/>
  </r>
  <r>
    <s v="H007"/>
    <n v="5"/>
    <n v="27392"/>
    <n v="483"/>
    <n v="167"/>
    <n v="7"/>
    <s v="Feb"/>
    <n v="650"/>
    <x v="2"/>
  </r>
  <r>
    <s v="H008"/>
    <n v="7"/>
    <n v="75680"/>
    <n v="259"/>
    <n v="114"/>
    <n v="8"/>
    <s v="Jun"/>
    <n v="373"/>
    <x v="0"/>
  </r>
  <r>
    <s v="H009"/>
    <n v="2"/>
    <n v="66717"/>
    <n v="439"/>
    <n v="195"/>
    <n v="4"/>
    <s v="Mar"/>
    <n v="634"/>
    <x v="1"/>
  </r>
  <r>
    <s v="H010"/>
    <n v="3"/>
    <n v="70859"/>
    <n v="251"/>
    <n v="60"/>
    <n v="2"/>
    <s v="Apr"/>
    <n v="311"/>
    <x v="0"/>
  </r>
  <r>
    <s v="H011"/>
    <n v="7"/>
    <n v="46309"/>
    <n v="495"/>
    <n v="134"/>
    <n v="6"/>
    <s v="Jan"/>
    <n v="629"/>
    <x v="1"/>
  </r>
  <r>
    <s v="H012"/>
    <n v="3"/>
    <n v="83734"/>
    <n v="277"/>
    <n v="75"/>
    <n v="13"/>
    <s v="Aug"/>
    <n v="352"/>
    <x v="0"/>
  </r>
  <r>
    <s v="H013"/>
    <n v="3"/>
    <n v="90467"/>
    <n v="262"/>
    <n v="112"/>
    <n v="13"/>
    <s v="Jul"/>
    <n v="374"/>
    <x v="0"/>
  </r>
  <r>
    <s v="H014"/>
    <n v="5"/>
    <n v="72662"/>
    <n v="479"/>
    <n v="135"/>
    <n v="3"/>
    <s v="Jul"/>
    <n v="614"/>
    <x v="0"/>
  </r>
  <r>
    <s v="H015"/>
    <n v="4"/>
    <n v="32688"/>
    <n v="132"/>
    <n v="108"/>
    <n v="6"/>
    <s v="Mar"/>
    <n v="240"/>
    <x v="2"/>
  </r>
  <r>
    <s v="H016"/>
    <n v="3"/>
    <n v="45342"/>
    <n v="278"/>
    <n v="76"/>
    <n v="9"/>
    <s v="Oct"/>
    <n v="354"/>
    <x v="1"/>
  </r>
  <r>
    <s v="H017"/>
    <n v="6"/>
    <n v="57157"/>
    <n v="200"/>
    <n v="147"/>
    <n v="12"/>
    <s v="Oct"/>
    <n v="347"/>
    <x v="1"/>
  </r>
  <r>
    <s v="H018"/>
    <n v="5"/>
    <n v="87863"/>
    <n v="367"/>
    <n v="154"/>
    <n v="10"/>
    <s v="Mar"/>
    <n v="521"/>
    <x v="0"/>
  </r>
  <r>
    <s v="H019"/>
    <n v="2"/>
    <n v="72083"/>
    <n v="422"/>
    <n v="148"/>
    <n v="3"/>
    <s v="Feb"/>
    <n v="570"/>
    <x v="0"/>
  </r>
  <r>
    <s v="H020"/>
    <n v="4"/>
    <n v="85733"/>
    <n v="164"/>
    <n v="178"/>
    <n v="13"/>
    <s v="Dec"/>
    <n v="342"/>
    <x v="0"/>
  </r>
  <r>
    <s v="H021"/>
    <n v="6"/>
    <n v="54698"/>
    <n v="267"/>
    <n v="198"/>
    <n v="4"/>
    <s v="Jan"/>
    <n v="465"/>
    <x v="1"/>
  </r>
  <r>
    <s v="H022"/>
    <n v="6"/>
    <n v="42671"/>
    <n v="429"/>
    <n v="104"/>
    <n v="4"/>
    <s v="Jul"/>
    <n v="533"/>
    <x v="1"/>
  </r>
  <r>
    <s v="H023"/>
    <n v="2"/>
    <n v="45184"/>
    <n v="142"/>
    <n v="55"/>
    <n v="2"/>
    <s v="Jul"/>
    <n v="197"/>
    <x v="1"/>
  </r>
  <r>
    <s v="H024"/>
    <n v="4"/>
    <n v="62107"/>
    <n v="143"/>
    <n v="144"/>
    <n v="9"/>
    <s v="Dec"/>
    <n v="287"/>
    <x v="1"/>
  </r>
  <r>
    <s v="H025"/>
    <n v="5"/>
    <n v="71663"/>
    <n v="384"/>
    <n v="182"/>
    <n v="7"/>
    <s v="Feb"/>
    <n v="566"/>
    <x v="0"/>
  </r>
  <r>
    <s v="H026"/>
    <n v="1"/>
    <n v="35708"/>
    <n v="496"/>
    <n v="151"/>
    <n v="13"/>
    <s v="Jul"/>
    <n v="647"/>
    <x v="2"/>
  </r>
  <r>
    <s v="H027"/>
    <n v="4"/>
    <n v="69811"/>
    <n v="111"/>
    <n v="52"/>
    <n v="14"/>
    <s v="Aug"/>
    <n v="163"/>
    <x v="1"/>
  </r>
  <r>
    <s v="H028"/>
    <n v="2"/>
    <n v="22811"/>
    <n v="194"/>
    <n v="72"/>
    <n v="9"/>
    <s v="Jan"/>
    <n v="266"/>
    <x v="2"/>
  </r>
  <r>
    <s v="H029"/>
    <n v="6"/>
    <n v="76250"/>
    <n v="401"/>
    <n v="102"/>
    <n v="12"/>
    <s v="Sep"/>
    <n v="503"/>
    <x v="0"/>
  </r>
  <r>
    <s v="H030"/>
    <n v="5"/>
    <n v="92082"/>
    <n v="485"/>
    <n v="132"/>
    <n v="10"/>
    <s v="Jul"/>
    <n v="617"/>
    <x v="0"/>
  </r>
  <r>
    <s v="H031"/>
    <n v="4"/>
    <n v="54754"/>
    <n v="352"/>
    <n v="194"/>
    <n v="6"/>
    <s v="Mar"/>
    <n v="546"/>
    <x v="1"/>
  </r>
  <r>
    <s v="H032"/>
    <n v="1"/>
    <n v="31411"/>
    <n v="341"/>
    <n v="134"/>
    <n v="13"/>
    <s v="Aug"/>
    <n v="475"/>
    <x v="2"/>
  </r>
  <r>
    <s v="H033"/>
    <n v="1"/>
    <n v="22911"/>
    <n v="134"/>
    <n v="127"/>
    <n v="4"/>
    <s v="Jul"/>
    <n v="261"/>
    <x v="2"/>
  </r>
  <r>
    <s v="H034"/>
    <n v="3"/>
    <n v="87270"/>
    <n v="314"/>
    <n v="159"/>
    <n v="6"/>
    <s v="Nov"/>
    <n v="473"/>
    <x v="0"/>
  </r>
  <r>
    <s v="H035"/>
    <n v="3"/>
    <n v="28680"/>
    <n v="436"/>
    <n v="50"/>
    <n v="6"/>
    <s v="Aug"/>
    <n v="486"/>
    <x v="2"/>
  </r>
  <r>
    <s v="H036"/>
    <n v="7"/>
    <n v="91295"/>
    <n v="189"/>
    <n v="100"/>
    <n v="6"/>
    <s v="Jun"/>
    <n v="289"/>
    <x v="0"/>
  </r>
  <r>
    <s v="H037"/>
    <n v="2"/>
    <n v="31111"/>
    <n v="363"/>
    <n v="53"/>
    <n v="4"/>
    <s v="Sep"/>
    <n v="416"/>
    <x v="2"/>
  </r>
  <r>
    <s v="H038"/>
    <n v="4"/>
    <n v="57504"/>
    <n v="192"/>
    <n v="162"/>
    <n v="12"/>
    <s v="May"/>
    <n v="354"/>
    <x v="1"/>
  </r>
  <r>
    <s v="H039"/>
    <n v="4"/>
    <n v="21802"/>
    <n v="189"/>
    <n v="81"/>
    <n v="11"/>
    <s v="Mar"/>
    <n v="270"/>
    <x v="2"/>
  </r>
  <r>
    <s v="H040"/>
    <n v="7"/>
    <n v="28155"/>
    <n v="214"/>
    <n v="83"/>
    <n v="5"/>
    <s v="Mar"/>
    <n v="297"/>
    <x v="2"/>
  </r>
  <r>
    <s v="H041"/>
    <n v="6"/>
    <n v="93656"/>
    <n v="204"/>
    <n v="141"/>
    <n v="10"/>
    <s v="Jan"/>
    <n v="345"/>
    <x v="0"/>
  </r>
  <r>
    <s v="H042"/>
    <n v="6"/>
    <n v="59384"/>
    <n v="490"/>
    <n v="144"/>
    <n v="14"/>
    <s v="Dec"/>
    <n v="634"/>
    <x v="1"/>
  </r>
  <r>
    <s v="H043"/>
    <n v="7"/>
    <n v="67254"/>
    <n v="295"/>
    <n v="121"/>
    <n v="11"/>
    <s v="Aug"/>
    <n v="416"/>
    <x v="1"/>
  </r>
  <r>
    <s v="H044"/>
    <n v="6"/>
    <n v="41918"/>
    <n v="413"/>
    <n v="88"/>
    <n v="10"/>
    <s v="Feb"/>
    <n v="501"/>
    <x v="1"/>
  </r>
  <r>
    <s v="H045"/>
    <n v="3"/>
    <n v="80713"/>
    <n v="213"/>
    <n v="167"/>
    <n v="3"/>
    <s v="Mar"/>
    <n v="380"/>
    <x v="0"/>
  </r>
  <r>
    <s v="H046"/>
    <n v="4"/>
    <n v="50306"/>
    <n v="174"/>
    <n v="52"/>
    <n v="9"/>
    <s v="Aug"/>
    <n v="226"/>
    <x v="1"/>
  </r>
  <r>
    <s v="H047"/>
    <n v="7"/>
    <n v="36646"/>
    <n v="475"/>
    <n v="172"/>
    <n v="9"/>
    <s v="Aug"/>
    <n v="647"/>
    <x v="2"/>
  </r>
  <r>
    <s v="H048"/>
    <n v="4"/>
    <n v="66843"/>
    <n v="316"/>
    <n v="99"/>
    <n v="8"/>
    <s v="Nov"/>
    <n v="415"/>
    <x v="1"/>
  </r>
  <r>
    <s v="H049"/>
    <n v="1"/>
    <n v="36371"/>
    <n v="376"/>
    <n v="61"/>
    <n v="9"/>
    <s v="Apr"/>
    <n v="437"/>
    <x v="2"/>
  </r>
  <r>
    <s v="H050"/>
    <n v="3"/>
    <n v="97371"/>
    <n v="348"/>
    <n v="103"/>
    <n v="4"/>
    <s v="Apr"/>
    <n v="451"/>
    <x v="0"/>
  </r>
  <r>
    <s v="H051"/>
    <n v="5"/>
    <n v="22049"/>
    <n v="263"/>
    <n v="182"/>
    <n v="14"/>
    <s v="May"/>
    <n v="445"/>
    <x v="2"/>
  </r>
  <r>
    <s v="H052"/>
    <n v="3"/>
    <n v="51616"/>
    <n v="493"/>
    <n v="106"/>
    <n v="7"/>
    <s v="Jun"/>
    <n v="599"/>
    <x v="1"/>
  </r>
  <r>
    <s v="H053"/>
    <n v="7"/>
    <n v="40932"/>
    <n v="456"/>
    <n v="194"/>
    <n v="2"/>
    <s v="May"/>
    <n v="650"/>
    <x v="1"/>
  </r>
  <r>
    <s v="H054"/>
    <n v="5"/>
    <n v="49855"/>
    <n v="291"/>
    <n v="161"/>
    <n v="8"/>
    <s v="Jul"/>
    <n v="452"/>
    <x v="1"/>
  </r>
  <r>
    <s v="H055"/>
    <n v="1"/>
    <n v="81434"/>
    <n v="326"/>
    <n v="96"/>
    <n v="2"/>
    <s v="Feb"/>
    <n v="422"/>
    <x v="0"/>
  </r>
  <r>
    <s v="H056"/>
    <n v="7"/>
    <n v="92694"/>
    <n v="276"/>
    <n v="200"/>
    <n v="10"/>
    <s v="Jul"/>
    <n v="476"/>
    <x v="0"/>
  </r>
  <r>
    <s v="H057"/>
    <n v="2"/>
    <n v="63016"/>
    <n v="198"/>
    <n v="134"/>
    <n v="2"/>
    <s v="Oct"/>
    <n v="332"/>
    <x v="1"/>
  </r>
  <r>
    <s v="H058"/>
    <n v="4"/>
    <n v="27400"/>
    <n v="135"/>
    <n v="191"/>
    <n v="2"/>
    <s v="Jul"/>
    <n v="326"/>
    <x v="2"/>
  </r>
  <r>
    <s v="H059"/>
    <n v="1"/>
    <n v="62642"/>
    <n v="195"/>
    <n v="115"/>
    <n v="8"/>
    <s v="Jan"/>
    <n v="310"/>
    <x v="1"/>
  </r>
  <r>
    <s v="H060"/>
    <n v="4"/>
    <n v="35151"/>
    <n v="251"/>
    <n v="124"/>
    <n v="3"/>
    <s v="Jul"/>
    <n v="375"/>
    <x v="2"/>
  </r>
  <r>
    <s v="H061"/>
    <n v="6"/>
    <n v="71407"/>
    <n v="250"/>
    <n v="152"/>
    <n v="6"/>
    <s v="May"/>
    <n v="402"/>
    <x v="0"/>
  </r>
  <r>
    <s v="H062"/>
    <n v="2"/>
    <n v="86690"/>
    <n v="289"/>
    <n v="87"/>
    <n v="9"/>
    <s v="Mar"/>
    <n v="376"/>
    <x v="0"/>
  </r>
  <r>
    <s v="H063"/>
    <n v="2"/>
    <n v="24499"/>
    <n v="323"/>
    <n v="99"/>
    <n v="9"/>
    <s v="Mar"/>
    <n v="422"/>
    <x v="2"/>
  </r>
  <r>
    <s v="H064"/>
    <n v="1"/>
    <n v="26295"/>
    <n v="136"/>
    <n v="147"/>
    <n v="4"/>
    <s v="Apr"/>
    <n v="283"/>
    <x v="2"/>
  </r>
  <r>
    <s v="H065"/>
    <n v="2"/>
    <n v="79040"/>
    <n v="367"/>
    <n v="131"/>
    <n v="8"/>
    <s v="Dec"/>
    <n v="498"/>
    <x v="0"/>
  </r>
  <r>
    <s v="H066"/>
    <n v="5"/>
    <n v="32183"/>
    <n v="468"/>
    <n v="79"/>
    <n v="4"/>
    <s v="Feb"/>
    <n v="547"/>
    <x v="2"/>
  </r>
  <r>
    <s v="H067"/>
    <n v="2"/>
    <n v="49299"/>
    <n v="282"/>
    <n v="128"/>
    <n v="7"/>
    <s v="Feb"/>
    <n v="410"/>
    <x v="1"/>
  </r>
  <r>
    <s v="H068"/>
    <n v="4"/>
    <n v="32874"/>
    <n v="112"/>
    <n v="140"/>
    <n v="7"/>
    <s v="Jan"/>
    <n v="252"/>
    <x v="2"/>
  </r>
  <r>
    <s v="H069"/>
    <n v="4"/>
    <n v="52711"/>
    <n v="378"/>
    <n v="101"/>
    <n v="4"/>
    <s v="May"/>
    <n v="479"/>
    <x v="1"/>
  </r>
  <r>
    <s v="H070"/>
    <n v="7"/>
    <n v="25539"/>
    <n v="316"/>
    <n v="128"/>
    <n v="8"/>
    <s v="Apr"/>
    <n v="444"/>
    <x v="2"/>
  </r>
  <r>
    <s v="H071"/>
    <n v="4"/>
    <n v="73351"/>
    <n v="454"/>
    <n v="79"/>
    <n v="4"/>
    <s v="Nov"/>
    <n v="533"/>
    <x v="0"/>
  </r>
  <r>
    <s v="H072"/>
    <n v="7"/>
    <n v="81267"/>
    <n v="460"/>
    <n v="155"/>
    <n v="9"/>
    <s v="Oct"/>
    <n v="615"/>
    <x v="0"/>
  </r>
  <r>
    <s v="H073"/>
    <n v="4"/>
    <n v="68354"/>
    <n v="385"/>
    <n v="100"/>
    <n v="11"/>
    <s v="Feb"/>
    <n v="485"/>
    <x v="1"/>
  </r>
  <r>
    <s v="H074"/>
    <n v="5"/>
    <n v="22557"/>
    <n v="372"/>
    <n v="130"/>
    <n v="5"/>
    <s v="Mar"/>
    <n v="502"/>
    <x v="2"/>
  </r>
  <r>
    <s v="H075"/>
    <n v="7"/>
    <n v="58360"/>
    <n v="468"/>
    <n v="182"/>
    <n v="14"/>
    <s v="Jul"/>
    <n v="650"/>
    <x v="1"/>
  </r>
  <r>
    <s v="H076"/>
    <n v="3"/>
    <n v="22200"/>
    <n v="161"/>
    <n v="78"/>
    <n v="2"/>
    <s v="Jul"/>
    <n v="239"/>
    <x v="2"/>
  </r>
  <r>
    <s v="H077"/>
    <n v="6"/>
    <n v="88497"/>
    <n v="183"/>
    <n v="181"/>
    <n v="5"/>
    <s v="Dec"/>
    <n v="364"/>
    <x v="0"/>
  </r>
  <r>
    <s v="H078"/>
    <n v="1"/>
    <n v="66975"/>
    <n v="467"/>
    <n v="187"/>
    <n v="8"/>
    <s v="Apr"/>
    <n v="654"/>
    <x v="1"/>
  </r>
  <r>
    <s v="H079"/>
    <n v="4"/>
    <n v="41357"/>
    <n v="316"/>
    <n v="194"/>
    <n v="12"/>
    <s v="May"/>
    <n v="510"/>
    <x v="1"/>
  </r>
  <r>
    <s v="H080"/>
    <n v="2"/>
    <n v="97505"/>
    <n v="441"/>
    <n v="123"/>
    <n v="5"/>
    <s v="May"/>
    <n v="564"/>
    <x v="0"/>
  </r>
  <r>
    <s v="H081"/>
    <n v="4"/>
    <n v="22869"/>
    <n v="496"/>
    <n v="66"/>
    <n v="14"/>
    <s v="Jun"/>
    <n v="562"/>
    <x v="2"/>
  </r>
  <r>
    <s v="H082"/>
    <n v="2"/>
    <n v="81135"/>
    <n v="286"/>
    <n v="133"/>
    <n v="7"/>
    <s v="Sep"/>
    <n v="419"/>
    <x v="0"/>
  </r>
  <r>
    <s v="H083"/>
    <n v="6"/>
    <n v="70108"/>
    <n v="118"/>
    <n v="118"/>
    <n v="10"/>
    <s v="Feb"/>
    <n v="236"/>
    <x v="0"/>
  </r>
  <r>
    <s v="H084"/>
    <n v="6"/>
    <n v="58467"/>
    <n v="276"/>
    <n v="83"/>
    <n v="2"/>
    <s v="May"/>
    <n v="359"/>
    <x v="1"/>
  </r>
  <r>
    <s v="H085"/>
    <n v="6"/>
    <n v="43328"/>
    <n v="199"/>
    <n v="55"/>
    <n v="14"/>
    <s v="Dec"/>
    <n v="254"/>
    <x v="1"/>
  </r>
  <r>
    <s v="H086"/>
    <n v="2"/>
    <n v="23987"/>
    <n v="495"/>
    <n v="102"/>
    <n v="6"/>
    <s v="Mar"/>
    <n v="597"/>
    <x v="2"/>
  </r>
  <r>
    <s v="H087"/>
    <n v="4"/>
    <n v="78871"/>
    <n v="332"/>
    <n v="175"/>
    <n v="12"/>
    <s v="Apr"/>
    <n v="507"/>
    <x v="0"/>
  </r>
  <r>
    <s v="H088"/>
    <n v="6"/>
    <n v="42399"/>
    <n v="175"/>
    <n v="92"/>
    <n v="8"/>
    <s v="Oct"/>
    <n v="267"/>
    <x v="1"/>
  </r>
  <r>
    <s v="H089"/>
    <n v="5"/>
    <n v="66214"/>
    <n v="364"/>
    <n v="164"/>
    <n v="2"/>
    <s v="Jun"/>
    <n v="528"/>
    <x v="1"/>
  </r>
  <r>
    <s v="H090"/>
    <n v="7"/>
    <n v="90271"/>
    <n v="383"/>
    <n v="160"/>
    <n v="5"/>
    <s v="Dec"/>
    <n v="543"/>
    <x v="0"/>
  </r>
  <r>
    <s v="H091"/>
    <n v="2"/>
    <n v="64064"/>
    <n v="305"/>
    <n v="200"/>
    <n v="7"/>
    <s v="Aug"/>
    <n v="505"/>
    <x v="1"/>
  </r>
  <r>
    <s v="H092"/>
    <n v="2"/>
    <n v="90091"/>
    <n v="322"/>
    <n v="129"/>
    <n v="3"/>
    <s v="Jan"/>
    <n v="451"/>
    <x v="0"/>
  </r>
  <r>
    <s v="H093"/>
    <n v="4"/>
    <n v="60818"/>
    <n v="483"/>
    <n v="144"/>
    <n v="11"/>
    <s v="Oct"/>
    <n v="627"/>
    <x v="1"/>
  </r>
  <r>
    <s v="H094"/>
    <n v="2"/>
    <n v="65525"/>
    <n v="151"/>
    <n v="167"/>
    <n v="6"/>
    <s v="Aug"/>
    <n v="318"/>
    <x v="1"/>
  </r>
  <r>
    <s v="H095"/>
    <n v="2"/>
    <n v="39830"/>
    <n v="438"/>
    <n v="193"/>
    <n v="12"/>
    <s v="Nov"/>
    <n v="631"/>
    <x v="2"/>
  </r>
  <r>
    <s v="H096"/>
    <n v="6"/>
    <n v="37429"/>
    <n v="466"/>
    <n v="57"/>
    <n v="11"/>
    <s v="Jul"/>
    <n v="523"/>
    <x v="2"/>
  </r>
  <r>
    <s v="H097"/>
    <n v="4"/>
    <n v="26893"/>
    <n v="243"/>
    <n v="181"/>
    <n v="2"/>
    <s v="Jan"/>
    <n v="424"/>
    <x v="2"/>
  </r>
  <r>
    <s v="H098"/>
    <n v="6"/>
    <n v="99909"/>
    <n v="472"/>
    <n v="153"/>
    <n v="7"/>
    <s v="Feb"/>
    <n v="625"/>
    <x v="0"/>
  </r>
  <r>
    <s v="H099"/>
    <n v="7"/>
    <n v="67333"/>
    <n v="168"/>
    <n v="181"/>
    <n v="7"/>
    <s v="Mar"/>
    <n v="349"/>
    <x v="1"/>
  </r>
  <r>
    <s v="H100"/>
    <n v="7"/>
    <n v="23436"/>
    <n v="198"/>
    <n v="74"/>
    <n v="14"/>
    <s v="Jan"/>
    <n v="272"/>
    <x v="2"/>
  </r>
  <r>
    <s v="H101"/>
    <n v="6"/>
    <n v="94290"/>
    <n v="495"/>
    <n v="145"/>
    <n v="5"/>
    <s v="Sep"/>
    <n v="640"/>
    <x v="0"/>
  </r>
  <r>
    <s v="H102"/>
    <n v="7"/>
    <n v="96213"/>
    <n v="124"/>
    <n v="142"/>
    <n v="14"/>
    <s v="Aug"/>
    <n v="266"/>
    <x v="0"/>
  </r>
  <r>
    <s v="H103"/>
    <n v="4"/>
    <n v="25895"/>
    <n v="478"/>
    <n v="110"/>
    <n v="9"/>
    <s v="Feb"/>
    <n v="588"/>
    <x v="2"/>
  </r>
  <r>
    <s v="H104"/>
    <n v="1"/>
    <n v="39738"/>
    <n v="152"/>
    <n v="171"/>
    <n v="5"/>
    <s v="Sep"/>
    <n v="323"/>
    <x v="2"/>
  </r>
  <r>
    <s v="H105"/>
    <n v="6"/>
    <n v="50746"/>
    <n v="250"/>
    <n v="100"/>
    <n v="9"/>
    <s v="Jul"/>
    <n v="350"/>
    <x v="1"/>
  </r>
  <r>
    <s v="H106"/>
    <n v="5"/>
    <n v="69377"/>
    <n v="243"/>
    <n v="196"/>
    <n v="14"/>
    <s v="Sep"/>
    <n v="439"/>
    <x v="1"/>
  </r>
  <r>
    <s v="H107"/>
    <n v="5"/>
    <n v="68404"/>
    <n v="156"/>
    <n v="70"/>
    <n v="9"/>
    <s v="Jun"/>
    <n v="226"/>
    <x v="1"/>
  </r>
  <r>
    <s v="H108"/>
    <n v="2"/>
    <n v="74045"/>
    <n v="138"/>
    <n v="54"/>
    <n v="6"/>
    <s v="Jun"/>
    <n v="192"/>
    <x v="0"/>
  </r>
  <r>
    <s v="H109"/>
    <n v="7"/>
    <n v="59790"/>
    <n v="208"/>
    <n v="141"/>
    <n v="14"/>
    <s v="Nov"/>
    <n v="349"/>
    <x v="1"/>
  </r>
  <r>
    <s v="H110"/>
    <n v="5"/>
    <n v="25600"/>
    <n v="280"/>
    <n v="110"/>
    <n v="5"/>
    <s v="Apr"/>
    <n v="390"/>
    <x v="2"/>
  </r>
  <r>
    <s v="H111"/>
    <n v="2"/>
    <n v="60764"/>
    <n v="141"/>
    <n v="71"/>
    <n v="13"/>
    <s v="Oct"/>
    <n v="212"/>
    <x v="1"/>
  </r>
  <r>
    <s v="H112"/>
    <n v="1"/>
    <n v="94543"/>
    <n v="285"/>
    <n v="198"/>
    <n v="14"/>
    <s v="Oct"/>
    <n v="483"/>
    <x v="0"/>
  </r>
  <r>
    <s v="H113"/>
    <n v="4"/>
    <n v="65714"/>
    <n v="497"/>
    <n v="119"/>
    <n v="3"/>
    <s v="Feb"/>
    <n v="616"/>
    <x v="1"/>
  </r>
  <r>
    <s v="H114"/>
    <n v="4"/>
    <n v="76835"/>
    <n v="322"/>
    <n v="50"/>
    <n v="12"/>
    <s v="Jul"/>
    <n v="372"/>
    <x v="0"/>
  </r>
  <r>
    <s v="H115"/>
    <n v="4"/>
    <n v="93744"/>
    <n v="221"/>
    <n v="182"/>
    <n v="4"/>
    <s v="May"/>
    <n v="403"/>
    <x v="0"/>
  </r>
  <r>
    <s v="H116"/>
    <n v="5"/>
    <n v="76491"/>
    <n v="232"/>
    <n v="61"/>
    <n v="4"/>
    <s v="Nov"/>
    <n v="293"/>
    <x v="0"/>
  </r>
  <r>
    <s v="H117"/>
    <n v="1"/>
    <n v="38589"/>
    <n v="262"/>
    <n v="139"/>
    <n v="5"/>
    <s v="Jun"/>
    <n v="401"/>
    <x v="2"/>
  </r>
  <r>
    <s v="H118"/>
    <n v="5"/>
    <n v="63484"/>
    <n v="314"/>
    <n v="95"/>
    <n v="5"/>
    <s v="Feb"/>
    <n v="409"/>
    <x v="1"/>
  </r>
  <r>
    <s v="H119"/>
    <n v="7"/>
    <n v="56212"/>
    <n v="320"/>
    <n v="83"/>
    <n v="11"/>
    <s v="May"/>
    <n v="403"/>
    <x v="1"/>
  </r>
  <r>
    <s v="H120"/>
    <n v="5"/>
    <n v="63525"/>
    <n v="334"/>
    <n v="127"/>
    <n v="12"/>
    <s v="Oct"/>
    <n v="461"/>
    <x v="1"/>
  </r>
  <r>
    <s v="H121"/>
    <n v="1"/>
    <n v="67202"/>
    <n v="430"/>
    <n v="94"/>
    <n v="12"/>
    <s v="Apr"/>
    <n v="524"/>
    <x v="1"/>
  </r>
  <r>
    <s v="H122"/>
    <n v="1"/>
    <n v="52635"/>
    <n v="245"/>
    <n v="122"/>
    <n v="6"/>
    <s v="Sep"/>
    <n v="367"/>
    <x v="1"/>
  </r>
  <r>
    <s v="H123"/>
    <n v="7"/>
    <n v="83208"/>
    <n v="338"/>
    <n v="75"/>
    <n v="5"/>
    <s v="Jun"/>
    <n v="413"/>
    <x v="0"/>
  </r>
  <r>
    <s v="H124"/>
    <n v="1"/>
    <n v="53828"/>
    <n v="175"/>
    <n v="96"/>
    <n v="12"/>
    <s v="Feb"/>
    <n v="271"/>
    <x v="1"/>
  </r>
  <r>
    <s v="H125"/>
    <n v="1"/>
    <n v="38711"/>
    <n v="108"/>
    <n v="170"/>
    <n v="11"/>
    <s v="Jan"/>
    <n v="278"/>
    <x v="2"/>
  </r>
  <r>
    <s v="H126"/>
    <n v="4"/>
    <n v="23420"/>
    <n v="173"/>
    <n v="105"/>
    <n v="9"/>
    <s v="May"/>
    <n v="278"/>
    <x v="2"/>
  </r>
  <r>
    <s v="H127"/>
    <n v="7"/>
    <n v="20301"/>
    <n v="500"/>
    <n v="143"/>
    <n v="7"/>
    <s v="Sep"/>
    <n v="643"/>
    <x v="2"/>
  </r>
  <r>
    <s v="H128"/>
    <n v="3"/>
    <n v="65236"/>
    <n v="352"/>
    <n v="156"/>
    <n v="7"/>
    <s v="Jun"/>
    <n v="508"/>
    <x v="1"/>
  </r>
  <r>
    <s v="H129"/>
    <n v="3"/>
    <n v="86235"/>
    <n v="329"/>
    <n v="112"/>
    <n v="9"/>
    <s v="Oct"/>
    <n v="441"/>
    <x v="0"/>
  </r>
  <r>
    <s v="H130"/>
    <n v="1"/>
    <n v="74240"/>
    <n v="106"/>
    <n v="97"/>
    <n v="8"/>
    <s v="Dec"/>
    <n v="203"/>
    <x v="0"/>
  </r>
  <r>
    <s v="H131"/>
    <n v="3"/>
    <n v="85726"/>
    <n v="273"/>
    <n v="110"/>
    <n v="11"/>
    <s v="Jul"/>
    <n v="383"/>
    <x v="0"/>
  </r>
  <r>
    <s v="H132"/>
    <n v="3"/>
    <n v="30492"/>
    <n v="240"/>
    <n v="130"/>
    <n v="12"/>
    <s v="May"/>
    <n v="370"/>
    <x v="2"/>
  </r>
  <r>
    <s v="H133"/>
    <n v="1"/>
    <n v="26102"/>
    <n v="267"/>
    <n v="75"/>
    <n v="13"/>
    <s v="Oct"/>
    <n v="342"/>
    <x v="2"/>
  </r>
  <r>
    <s v="H134"/>
    <n v="3"/>
    <n v="70336"/>
    <n v="269"/>
    <n v="85"/>
    <n v="11"/>
    <s v="Jun"/>
    <n v="354"/>
    <x v="0"/>
  </r>
  <r>
    <s v="H135"/>
    <n v="5"/>
    <n v="46641"/>
    <n v="492"/>
    <n v="50"/>
    <n v="14"/>
    <s v="May"/>
    <n v="542"/>
    <x v="1"/>
  </r>
  <r>
    <s v="H136"/>
    <n v="2"/>
    <n v="54584"/>
    <n v="382"/>
    <n v="57"/>
    <n v="9"/>
    <s v="Nov"/>
    <n v="439"/>
    <x v="1"/>
  </r>
  <r>
    <s v="H137"/>
    <n v="7"/>
    <n v="52745"/>
    <n v="221"/>
    <n v="162"/>
    <n v="3"/>
    <s v="Sep"/>
    <n v="383"/>
    <x v="1"/>
  </r>
  <r>
    <s v="H138"/>
    <n v="2"/>
    <n v="43093"/>
    <n v="293"/>
    <n v="148"/>
    <n v="10"/>
    <s v="Jun"/>
    <n v="441"/>
    <x v="1"/>
  </r>
  <r>
    <s v="H139"/>
    <n v="1"/>
    <n v="86105"/>
    <n v="104"/>
    <n v="96"/>
    <n v="2"/>
    <s v="Nov"/>
    <n v="200"/>
    <x v="0"/>
  </r>
  <r>
    <s v="H140"/>
    <n v="4"/>
    <n v="71885"/>
    <n v="128"/>
    <n v="176"/>
    <n v="9"/>
    <s v="Aug"/>
    <n v="304"/>
    <x v="0"/>
  </r>
  <r>
    <s v="H141"/>
    <n v="7"/>
    <n v="56631"/>
    <n v="264"/>
    <n v="105"/>
    <n v="13"/>
    <s v="Feb"/>
    <n v="369"/>
    <x v="1"/>
  </r>
  <r>
    <s v="H142"/>
    <n v="1"/>
    <n v="92991"/>
    <n v="438"/>
    <n v="63"/>
    <n v="12"/>
    <s v="Dec"/>
    <n v="501"/>
    <x v="0"/>
  </r>
  <r>
    <s v="H143"/>
    <n v="4"/>
    <n v="24014"/>
    <n v="235"/>
    <n v="77"/>
    <n v="13"/>
    <s v="Sep"/>
    <n v="312"/>
    <x v="2"/>
  </r>
  <r>
    <s v="H144"/>
    <n v="2"/>
    <n v="31093"/>
    <n v="464"/>
    <n v="127"/>
    <n v="13"/>
    <s v="May"/>
    <n v="591"/>
    <x v="2"/>
  </r>
  <r>
    <s v="H145"/>
    <n v="1"/>
    <n v="38070"/>
    <n v="420"/>
    <n v="179"/>
    <n v="5"/>
    <s v="Jul"/>
    <n v="599"/>
    <x v="2"/>
  </r>
  <r>
    <s v="H146"/>
    <n v="7"/>
    <n v="55777"/>
    <n v="441"/>
    <n v="158"/>
    <n v="5"/>
    <s v="Oct"/>
    <n v="599"/>
    <x v="1"/>
  </r>
  <r>
    <s v="H147"/>
    <n v="7"/>
    <n v="76958"/>
    <n v="244"/>
    <n v="63"/>
    <n v="6"/>
    <s v="Jan"/>
    <n v="307"/>
    <x v="0"/>
  </r>
  <r>
    <s v="H148"/>
    <n v="6"/>
    <n v="30729"/>
    <n v="426"/>
    <n v="105"/>
    <n v="9"/>
    <s v="Oct"/>
    <n v="531"/>
    <x v="2"/>
  </r>
  <r>
    <s v="H149"/>
    <n v="5"/>
    <n v="65017"/>
    <n v="316"/>
    <n v="164"/>
    <n v="6"/>
    <s v="May"/>
    <n v="480"/>
    <x v="1"/>
  </r>
  <r>
    <s v="H150"/>
    <n v="3"/>
    <n v="86320"/>
    <n v="400"/>
    <n v="56"/>
    <n v="9"/>
    <s v="Dec"/>
    <n v="456"/>
    <x v="0"/>
  </r>
  <r>
    <s v="H151"/>
    <n v="4"/>
    <n v="47751"/>
    <n v="231"/>
    <n v="52"/>
    <n v="11"/>
    <s v="Oct"/>
    <n v="283"/>
    <x v="1"/>
  </r>
  <r>
    <s v="H152"/>
    <n v="6"/>
    <n v="98069"/>
    <n v="391"/>
    <n v="160"/>
    <n v="2"/>
    <s v="Feb"/>
    <n v="551"/>
    <x v="0"/>
  </r>
  <r>
    <s v="H153"/>
    <n v="3"/>
    <n v="74748"/>
    <n v="169"/>
    <n v="200"/>
    <n v="13"/>
    <s v="Dec"/>
    <n v="369"/>
    <x v="0"/>
  </r>
  <r>
    <s v="H154"/>
    <n v="3"/>
    <n v="25801"/>
    <n v="351"/>
    <n v="156"/>
    <n v="11"/>
    <s v="Jun"/>
    <n v="507"/>
    <x v="2"/>
  </r>
  <r>
    <s v="H155"/>
    <n v="1"/>
    <n v="39190"/>
    <n v="374"/>
    <n v="67"/>
    <n v="10"/>
    <s v="Nov"/>
    <n v="441"/>
    <x v="2"/>
  </r>
  <r>
    <s v="H156"/>
    <n v="3"/>
    <n v="69689"/>
    <n v="463"/>
    <n v="87"/>
    <n v="7"/>
    <s v="Jan"/>
    <n v="550"/>
    <x v="1"/>
  </r>
  <r>
    <s v="H157"/>
    <n v="5"/>
    <n v="70993"/>
    <n v="281"/>
    <n v="164"/>
    <n v="4"/>
    <s v="Mar"/>
    <n v="445"/>
    <x v="0"/>
  </r>
  <r>
    <s v="H158"/>
    <n v="7"/>
    <n v="49592"/>
    <n v="266"/>
    <n v="64"/>
    <n v="14"/>
    <s v="May"/>
    <n v="330"/>
    <x v="1"/>
  </r>
  <r>
    <s v="H159"/>
    <n v="6"/>
    <n v="30647"/>
    <n v="190"/>
    <n v="168"/>
    <n v="9"/>
    <s v="Apr"/>
    <n v="358"/>
    <x v="2"/>
  </r>
  <r>
    <s v="H160"/>
    <n v="3"/>
    <n v="28716"/>
    <n v="301"/>
    <n v="77"/>
    <n v="10"/>
    <s v="Mar"/>
    <n v="378"/>
    <x v="2"/>
  </r>
  <r>
    <s v="H161"/>
    <n v="1"/>
    <n v="90316"/>
    <n v="445"/>
    <n v="88"/>
    <n v="7"/>
    <s v="Oct"/>
    <n v="533"/>
    <x v="0"/>
  </r>
  <r>
    <s v="H162"/>
    <n v="5"/>
    <n v="22368"/>
    <n v="118"/>
    <n v="66"/>
    <n v="12"/>
    <s v="May"/>
    <n v="184"/>
    <x v="2"/>
  </r>
  <r>
    <s v="H163"/>
    <n v="2"/>
    <n v="97575"/>
    <n v="138"/>
    <n v="135"/>
    <n v="8"/>
    <s v="Nov"/>
    <n v="273"/>
    <x v="0"/>
  </r>
  <r>
    <s v="H164"/>
    <n v="7"/>
    <n v="26655"/>
    <n v="225"/>
    <n v="175"/>
    <n v="2"/>
    <s v="Aug"/>
    <n v="400"/>
    <x v="2"/>
  </r>
  <r>
    <s v="H165"/>
    <n v="7"/>
    <n v="90031"/>
    <n v="272"/>
    <n v="93"/>
    <n v="6"/>
    <s v="Nov"/>
    <n v="365"/>
    <x v="0"/>
  </r>
  <r>
    <s v="H166"/>
    <n v="6"/>
    <n v="96429"/>
    <n v="240"/>
    <n v="74"/>
    <n v="6"/>
    <s v="Apr"/>
    <n v="314"/>
    <x v="0"/>
  </r>
  <r>
    <s v="H167"/>
    <n v="7"/>
    <n v="75766"/>
    <n v="341"/>
    <n v="194"/>
    <n v="11"/>
    <s v="Jan"/>
    <n v="535"/>
    <x v="0"/>
  </r>
  <r>
    <s v="H168"/>
    <n v="3"/>
    <n v="33403"/>
    <n v="319"/>
    <n v="62"/>
    <n v="5"/>
    <s v="Nov"/>
    <n v="381"/>
    <x v="2"/>
  </r>
  <r>
    <s v="H169"/>
    <n v="1"/>
    <n v="52097"/>
    <n v="225"/>
    <n v="74"/>
    <n v="7"/>
    <s v="Jul"/>
    <n v="299"/>
    <x v="1"/>
  </r>
  <r>
    <s v="H170"/>
    <n v="7"/>
    <n v="98657"/>
    <n v="157"/>
    <n v="117"/>
    <n v="8"/>
    <s v="Aug"/>
    <n v="274"/>
    <x v="0"/>
  </r>
  <r>
    <s v="H171"/>
    <n v="7"/>
    <n v="30966"/>
    <n v="247"/>
    <n v="187"/>
    <n v="10"/>
    <s v="Mar"/>
    <n v="434"/>
    <x v="2"/>
  </r>
  <r>
    <s v="H172"/>
    <n v="2"/>
    <n v="72921"/>
    <n v="416"/>
    <n v="116"/>
    <n v="2"/>
    <s v="Jun"/>
    <n v="532"/>
    <x v="0"/>
  </r>
  <r>
    <s v="H173"/>
    <n v="2"/>
    <n v="69726"/>
    <n v="482"/>
    <n v="158"/>
    <n v="7"/>
    <s v="Feb"/>
    <n v="640"/>
    <x v="1"/>
  </r>
  <r>
    <s v="H174"/>
    <n v="4"/>
    <n v="70300"/>
    <n v="460"/>
    <n v="195"/>
    <n v="8"/>
    <s v="Jul"/>
    <n v="655"/>
    <x v="0"/>
  </r>
  <r>
    <s v="H175"/>
    <n v="5"/>
    <n v="42677"/>
    <n v="100"/>
    <n v="160"/>
    <n v="4"/>
    <s v="Aug"/>
    <n v="260"/>
    <x v="1"/>
  </r>
  <r>
    <s v="H176"/>
    <n v="3"/>
    <n v="75609"/>
    <n v="486"/>
    <n v="160"/>
    <n v="9"/>
    <s v="Jun"/>
    <n v="646"/>
    <x v="0"/>
  </r>
  <r>
    <s v="H177"/>
    <n v="7"/>
    <n v="76661"/>
    <n v="447"/>
    <n v="83"/>
    <n v="6"/>
    <s v="Jun"/>
    <n v="530"/>
    <x v="0"/>
  </r>
  <r>
    <s v="H178"/>
    <n v="7"/>
    <n v="51024"/>
    <n v="289"/>
    <n v="160"/>
    <n v="10"/>
    <s v="May"/>
    <n v="449"/>
    <x v="1"/>
  </r>
  <r>
    <s v="H179"/>
    <n v="1"/>
    <n v="90313"/>
    <n v="290"/>
    <n v="57"/>
    <n v="6"/>
    <s v="Aug"/>
    <n v="347"/>
    <x v="0"/>
  </r>
  <r>
    <s v="H180"/>
    <n v="4"/>
    <n v="73006"/>
    <n v="468"/>
    <n v="162"/>
    <n v="10"/>
    <s v="Jan"/>
    <n v="630"/>
    <x v="0"/>
  </r>
  <r>
    <s v="H181"/>
    <n v="5"/>
    <n v="35338"/>
    <n v="411"/>
    <n v="132"/>
    <n v="11"/>
    <s v="Oct"/>
    <n v="543"/>
    <x v="2"/>
  </r>
  <r>
    <s v="H182"/>
    <n v="4"/>
    <n v="88027"/>
    <n v="216"/>
    <n v="91"/>
    <n v="5"/>
    <s v="Apr"/>
    <n v="307"/>
    <x v="0"/>
  </r>
  <r>
    <s v="H183"/>
    <n v="6"/>
    <n v="39508"/>
    <n v="233"/>
    <n v="150"/>
    <n v="10"/>
    <s v="Apr"/>
    <n v="383"/>
    <x v="2"/>
  </r>
  <r>
    <s v="H184"/>
    <n v="5"/>
    <n v="23051"/>
    <n v="157"/>
    <n v="55"/>
    <n v="6"/>
    <s v="Mar"/>
    <n v="212"/>
    <x v="2"/>
  </r>
  <r>
    <s v="H185"/>
    <n v="7"/>
    <n v="68747"/>
    <n v="143"/>
    <n v="75"/>
    <n v="11"/>
    <s v="Mar"/>
    <n v="218"/>
    <x v="1"/>
  </r>
  <r>
    <s v="H186"/>
    <n v="7"/>
    <n v="74021"/>
    <n v="272"/>
    <n v="113"/>
    <n v="10"/>
    <s v="Apr"/>
    <n v="385"/>
    <x v="0"/>
  </r>
  <r>
    <s v="H187"/>
    <n v="5"/>
    <n v="86412"/>
    <n v="259"/>
    <n v="108"/>
    <n v="4"/>
    <s v="Nov"/>
    <n v="367"/>
    <x v="0"/>
  </r>
  <r>
    <s v="H188"/>
    <n v="7"/>
    <n v="78335"/>
    <n v="272"/>
    <n v="158"/>
    <n v="5"/>
    <s v="Jan"/>
    <n v="430"/>
    <x v="0"/>
  </r>
  <r>
    <s v="H189"/>
    <n v="3"/>
    <n v="76179"/>
    <n v="416"/>
    <n v="170"/>
    <n v="10"/>
    <s v="Nov"/>
    <n v="586"/>
    <x v="0"/>
  </r>
  <r>
    <s v="H190"/>
    <n v="5"/>
    <n v="52093"/>
    <n v="402"/>
    <n v="82"/>
    <n v="11"/>
    <s v="Nov"/>
    <n v="484"/>
    <x v="1"/>
  </r>
  <r>
    <s v="H191"/>
    <n v="4"/>
    <n v="89678"/>
    <n v="248"/>
    <n v="199"/>
    <n v="12"/>
    <s v="Feb"/>
    <n v="447"/>
    <x v="0"/>
  </r>
  <r>
    <s v="H192"/>
    <n v="5"/>
    <n v="59734"/>
    <n v="179"/>
    <n v="70"/>
    <n v="7"/>
    <s v="Sep"/>
    <n v="249"/>
    <x v="1"/>
  </r>
  <r>
    <s v="H193"/>
    <n v="7"/>
    <n v="92615"/>
    <n v="473"/>
    <n v="119"/>
    <n v="3"/>
    <s v="Oct"/>
    <n v="592"/>
    <x v="0"/>
  </r>
  <r>
    <s v="H194"/>
    <n v="3"/>
    <n v="93523"/>
    <n v="312"/>
    <n v="161"/>
    <n v="8"/>
    <s v="Feb"/>
    <n v="473"/>
    <x v="0"/>
  </r>
  <r>
    <s v="H195"/>
    <n v="3"/>
    <n v="37019"/>
    <n v="302"/>
    <n v="53"/>
    <n v="3"/>
    <s v="May"/>
    <n v="355"/>
    <x v="2"/>
  </r>
  <r>
    <s v="H196"/>
    <n v="6"/>
    <n v="93847"/>
    <n v="351"/>
    <n v="143"/>
    <n v="12"/>
    <s v="Sep"/>
    <n v="494"/>
    <x v="0"/>
  </r>
  <r>
    <s v="H197"/>
    <n v="4"/>
    <n v="99634"/>
    <n v="328"/>
    <n v="124"/>
    <n v="3"/>
    <s v="Sep"/>
    <n v="452"/>
    <x v="0"/>
  </r>
  <r>
    <s v="H198"/>
    <n v="2"/>
    <n v="48251"/>
    <n v="263"/>
    <n v="111"/>
    <n v="12"/>
    <s v="Aug"/>
    <n v="374"/>
    <x v="1"/>
  </r>
  <r>
    <s v="H199"/>
    <n v="2"/>
    <n v="45945"/>
    <n v="326"/>
    <n v="143"/>
    <n v="2"/>
    <s v="Jan"/>
    <n v="469"/>
    <x v="1"/>
  </r>
  <r>
    <s v="H200"/>
    <n v="5"/>
    <n v="52217"/>
    <n v="246"/>
    <n v="144"/>
    <n v="12"/>
    <s v="Jan"/>
    <n v="390"/>
    <x v="1"/>
  </r>
  <r>
    <s v="H201"/>
    <n v="6"/>
    <n v="28308"/>
    <n v="119"/>
    <n v="104"/>
    <n v="12"/>
    <s v="Sep"/>
    <n v="223"/>
    <x v="2"/>
  </r>
  <r>
    <s v="H202"/>
    <n v="1"/>
    <n v="25949"/>
    <n v="146"/>
    <n v="186"/>
    <n v="13"/>
    <s v="Nov"/>
    <n v="332"/>
    <x v="2"/>
  </r>
  <r>
    <s v="H203"/>
    <n v="5"/>
    <n v="71990"/>
    <n v="332"/>
    <n v="180"/>
    <n v="12"/>
    <s v="Aug"/>
    <n v="512"/>
    <x v="0"/>
  </r>
  <r>
    <s v="H204"/>
    <n v="6"/>
    <n v="21150"/>
    <n v="404"/>
    <n v="80"/>
    <n v="4"/>
    <s v="Oct"/>
    <n v="484"/>
    <x v="2"/>
  </r>
  <r>
    <s v="H205"/>
    <n v="4"/>
    <n v="94740"/>
    <n v="113"/>
    <n v="89"/>
    <n v="7"/>
    <s v="Sep"/>
    <n v="202"/>
    <x v="0"/>
  </r>
  <r>
    <s v="H206"/>
    <n v="4"/>
    <n v="86617"/>
    <n v="242"/>
    <n v="85"/>
    <n v="9"/>
    <s v="Jul"/>
    <n v="327"/>
    <x v="0"/>
  </r>
  <r>
    <s v="H207"/>
    <n v="4"/>
    <n v="36896"/>
    <n v="100"/>
    <n v="55"/>
    <n v="10"/>
    <s v="Mar"/>
    <n v="155"/>
    <x v="2"/>
  </r>
  <r>
    <s v="H208"/>
    <n v="4"/>
    <n v="66175"/>
    <n v="472"/>
    <n v="115"/>
    <n v="8"/>
    <s v="Mar"/>
    <n v="587"/>
    <x v="1"/>
  </r>
  <r>
    <s v="H209"/>
    <n v="4"/>
    <n v="27805"/>
    <n v="153"/>
    <n v="124"/>
    <n v="5"/>
    <s v="Feb"/>
    <n v="277"/>
    <x v="2"/>
  </r>
  <r>
    <s v="H210"/>
    <n v="6"/>
    <n v="25237"/>
    <n v="473"/>
    <n v="53"/>
    <n v="7"/>
    <s v="May"/>
    <n v="526"/>
    <x v="2"/>
  </r>
  <r>
    <s v="H211"/>
    <n v="6"/>
    <n v="40056"/>
    <n v="358"/>
    <n v="128"/>
    <n v="6"/>
    <s v="Dec"/>
    <n v="486"/>
    <x v="1"/>
  </r>
  <r>
    <s v="H212"/>
    <n v="3"/>
    <n v="65543"/>
    <n v="243"/>
    <n v="183"/>
    <n v="9"/>
    <s v="Dec"/>
    <n v="426"/>
    <x v="1"/>
  </r>
  <r>
    <s v="H213"/>
    <n v="2"/>
    <n v="76556"/>
    <n v="111"/>
    <n v="167"/>
    <n v="2"/>
    <s v="Mar"/>
    <n v="278"/>
    <x v="0"/>
  </r>
  <r>
    <s v="H214"/>
    <n v="7"/>
    <n v="23343"/>
    <n v="429"/>
    <n v="162"/>
    <n v="2"/>
    <s v="Jun"/>
    <n v="591"/>
    <x v="2"/>
  </r>
  <r>
    <s v="H215"/>
    <n v="4"/>
    <n v="33500"/>
    <n v="323"/>
    <n v="143"/>
    <n v="14"/>
    <s v="Feb"/>
    <n v="466"/>
    <x v="2"/>
  </r>
  <r>
    <s v="H216"/>
    <n v="1"/>
    <n v="73222"/>
    <n v="371"/>
    <n v="111"/>
    <n v="12"/>
    <s v="Dec"/>
    <n v="482"/>
    <x v="0"/>
  </r>
  <r>
    <s v="H217"/>
    <n v="7"/>
    <n v="49375"/>
    <n v="457"/>
    <n v="128"/>
    <n v="7"/>
    <s v="Mar"/>
    <n v="585"/>
    <x v="1"/>
  </r>
  <r>
    <s v="H218"/>
    <n v="6"/>
    <n v="29662"/>
    <n v="255"/>
    <n v="185"/>
    <n v="11"/>
    <s v="May"/>
    <n v="440"/>
    <x v="2"/>
  </r>
  <r>
    <s v="H219"/>
    <n v="1"/>
    <n v="36964"/>
    <n v="472"/>
    <n v="75"/>
    <n v="13"/>
    <s v="Dec"/>
    <n v="547"/>
    <x v="2"/>
  </r>
  <r>
    <s v="H220"/>
    <n v="1"/>
    <n v="79638"/>
    <n v="107"/>
    <n v="93"/>
    <n v="3"/>
    <s v="Nov"/>
    <n v="200"/>
    <x v="0"/>
  </r>
  <r>
    <s v="H221"/>
    <n v="1"/>
    <n v="93666"/>
    <n v="221"/>
    <n v="182"/>
    <n v="6"/>
    <s v="Nov"/>
    <n v="403"/>
    <x v="0"/>
  </r>
  <r>
    <s v="H222"/>
    <n v="3"/>
    <n v="87215"/>
    <n v="447"/>
    <n v="119"/>
    <n v="2"/>
    <s v="Jan"/>
    <n v="566"/>
    <x v="0"/>
  </r>
  <r>
    <s v="H223"/>
    <n v="6"/>
    <n v="89042"/>
    <n v="263"/>
    <n v="167"/>
    <n v="8"/>
    <s v="Jan"/>
    <n v="430"/>
    <x v="0"/>
  </r>
  <r>
    <s v="H224"/>
    <n v="1"/>
    <n v="33284"/>
    <n v="189"/>
    <n v="117"/>
    <n v="2"/>
    <s v="Oct"/>
    <n v="306"/>
    <x v="2"/>
  </r>
  <r>
    <s v="H225"/>
    <n v="4"/>
    <n v="92789"/>
    <n v="235"/>
    <n v="68"/>
    <n v="5"/>
    <s v="Sep"/>
    <n v="303"/>
    <x v="0"/>
  </r>
  <r>
    <s v="H226"/>
    <n v="5"/>
    <n v="81389"/>
    <n v="285"/>
    <n v="69"/>
    <n v="10"/>
    <s v="Jul"/>
    <n v="354"/>
    <x v="0"/>
  </r>
  <r>
    <s v="H227"/>
    <n v="1"/>
    <n v="29435"/>
    <n v="415"/>
    <n v="162"/>
    <n v="2"/>
    <s v="Jan"/>
    <n v="577"/>
    <x v="2"/>
  </r>
  <r>
    <s v="H228"/>
    <n v="3"/>
    <n v="74340"/>
    <n v="277"/>
    <n v="189"/>
    <n v="5"/>
    <s v="Dec"/>
    <n v="466"/>
    <x v="0"/>
  </r>
  <r>
    <s v="H229"/>
    <n v="7"/>
    <n v="64078"/>
    <n v="127"/>
    <n v="96"/>
    <n v="7"/>
    <s v="Aug"/>
    <n v="223"/>
    <x v="1"/>
  </r>
  <r>
    <s v="H230"/>
    <n v="6"/>
    <n v="98832"/>
    <n v="319"/>
    <n v="50"/>
    <n v="7"/>
    <s v="Mar"/>
    <n v="369"/>
    <x v="0"/>
  </r>
  <r>
    <s v="H231"/>
    <n v="3"/>
    <n v="71293"/>
    <n v="456"/>
    <n v="139"/>
    <n v="13"/>
    <s v="Aug"/>
    <n v="595"/>
    <x v="0"/>
  </r>
  <r>
    <s v="H232"/>
    <n v="1"/>
    <n v="98781"/>
    <n v="140"/>
    <n v="191"/>
    <n v="14"/>
    <s v="May"/>
    <n v="331"/>
    <x v="0"/>
  </r>
  <r>
    <s v="H233"/>
    <n v="6"/>
    <n v="80403"/>
    <n v="327"/>
    <n v="113"/>
    <n v="9"/>
    <s v="Jan"/>
    <n v="440"/>
    <x v="0"/>
  </r>
  <r>
    <s v="H234"/>
    <n v="5"/>
    <n v="49124"/>
    <n v="291"/>
    <n v="87"/>
    <n v="2"/>
    <s v="Jul"/>
    <n v="378"/>
    <x v="1"/>
  </r>
  <r>
    <s v="H235"/>
    <n v="1"/>
    <n v="63919"/>
    <n v="244"/>
    <n v="86"/>
    <n v="8"/>
    <s v="May"/>
    <n v="330"/>
    <x v="1"/>
  </r>
  <r>
    <s v="H236"/>
    <n v="3"/>
    <n v="55247"/>
    <n v="300"/>
    <n v="175"/>
    <n v="2"/>
    <s v="Jun"/>
    <n v="475"/>
    <x v="1"/>
  </r>
  <r>
    <s v="H237"/>
    <n v="2"/>
    <n v="82752"/>
    <n v="311"/>
    <n v="188"/>
    <n v="14"/>
    <s v="Jun"/>
    <n v="499"/>
    <x v="0"/>
  </r>
  <r>
    <s v="H238"/>
    <n v="4"/>
    <n v="76573"/>
    <n v="319"/>
    <n v="149"/>
    <n v="8"/>
    <s v="Aug"/>
    <n v="468"/>
    <x v="0"/>
  </r>
  <r>
    <s v="H239"/>
    <n v="7"/>
    <n v="79101"/>
    <n v="339"/>
    <n v="126"/>
    <n v="4"/>
    <s v="Sep"/>
    <n v="465"/>
    <x v="0"/>
  </r>
  <r>
    <s v="H240"/>
    <n v="3"/>
    <n v="46646"/>
    <n v="496"/>
    <n v="52"/>
    <n v="12"/>
    <s v="Feb"/>
    <n v="548"/>
    <x v="1"/>
  </r>
  <r>
    <s v="H241"/>
    <n v="6"/>
    <n v="43049"/>
    <n v="145"/>
    <n v="183"/>
    <n v="9"/>
    <s v="Sep"/>
    <n v="328"/>
    <x v="1"/>
  </r>
  <r>
    <s v="H242"/>
    <n v="1"/>
    <n v="99605"/>
    <n v="134"/>
    <n v="59"/>
    <n v="4"/>
    <s v="Dec"/>
    <n v="193"/>
    <x v="0"/>
  </r>
  <r>
    <s v="H243"/>
    <n v="4"/>
    <n v="88385"/>
    <n v="352"/>
    <n v="54"/>
    <n v="14"/>
    <s v="Nov"/>
    <n v="406"/>
    <x v="0"/>
  </r>
  <r>
    <s v="H244"/>
    <n v="1"/>
    <n v="60158"/>
    <n v="489"/>
    <n v="200"/>
    <n v="2"/>
    <s v="Oct"/>
    <n v="689"/>
    <x v="1"/>
  </r>
  <r>
    <s v="H245"/>
    <n v="6"/>
    <n v="85417"/>
    <n v="181"/>
    <n v="187"/>
    <n v="14"/>
    <s v="Sep"/>
    <n v="368"/>
    <x v="0"/>
  </r>
  <r>
    <s v="H246"/>
    <n v="1"/>
    <n v="43289"/>
    <n v="470"/>
    <n v="179"/>
    <n v="14"/>
    <s v="Oct"/>
    <n v="649"/>
    <x v="1"/>
  </r>
  <r>
    <s v="H247"/>
    <n v="2"/>
    <n v="29823"/>
    <n v="355"/>
    <n v="62"/>
    <n v="9"/>
    <s v="Oct"/>
    <n v="417"/>
    <x v="2"/>
  </r>
  <r>
    <s v="H248"/>
    <n v="4"/>
    <n v="80160"/>
    <n v="296"/>
    <n v="179"/>
    <n v="4"/>
    <s v="Jul"/>
    <n v="475"/>
    <x v="0"/>
  </r>
  <r>
    <s v="H249"/>
    <n v="4"/>
    <n v="61975"/>
    <n v="402"/>
    <n v="133"/>
    <n v="3"/>
    <s v="Jan"/>
    <n v="535"/>
    <x v="1"/>
  </r>
  <r>
    <s v="H250"/>
    <n v="6"/>
    <n v="29540"/>
    <n v="109"/>
    <n v="114"/>
    <n v="2"/>
    <s v="Jul"/>
    <n v="22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0019D-1B2B-4841-93B8-878A68B3E9BA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Family_size">
  <location ref="C1:D9" firstHeaderRow="1" firstDataRow="1" firstDataCol="1"/>
  <pivotFields count="8">
    <pivotField showAll="0"/>
    <pivotField axis="axisRow"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otal_Energy" fld="7" subtotal="average" baseField="1" baseItem="0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grandRow="1" outline="0" collapsedLevelsAreSubtotals="1" fieldPosition="0"/>
    </format>
    <format dxfId="7">
      <pivotArea dataOnly="0" labelOnly="1" grandRow="1" outline="0" fieldPosition="0"/>
    </format>
    <format dxfId="8">
      <pivotArea field="1" type="button" dataOnly="0" labelOnly="1" outline="0" axis="axisRow" fieldPosition="0"/>
    </format>
    <format dxfId="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3A19A-76D9-48A9-AF67-ECE4A264367E}" name="PivotTable3" cacheId="4" applyNumberFormats="0" applyBorderFormats="0" applyFontFormats="0" applyPatternFormats="0" applyAlignmentFormats="0" applyWidthHeightFormats="1" dataCaption="Values" updatedVersion="8" minRefreshableVersion="3" showDrill="0" useAutoFormatting="1" pageOverThenDown="1" itemPrintTitles="1" createdVersion="8" indent="0" showHeaders="0" outline="1" outlineData="1" multipleFieldFilters="0" rowHeaderCaption="Family_size">
  <location ref="B22:D39" firstHeaderRow="1" firstDataRow="1" firstDataCol="0"/>
  <pivotFields count="8">
    <pivotField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2C8B9-2A5F-4D82-AF81-7F28DF8514C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Family_size">
  <location ref="A3:B11" firstHeaderRow="1" firstDataRow="1" firstDataCol="1"/>
  <pivotFields count="8">
    <pivotField showAll="0"/>
    <pivotField axis="axisRow"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otal_Energy" fld="7" subtotal="average" baseField="1" baseItem="0"/>
  </dataFields>
  <chartFormats count="1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33C59-31EA-43BC-A27F-495C9D8D2E84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Appliances_count">
  <location ref="A1:B15" firstHeaderRow="1" firstDataRow="1" firstDataCol="1"/>
  <pivotFields count="8">
    <pivotField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/>
    <pivotField showAll="0"/>
    <pivotField showAll="0"/>
    <pivotField axis="axisRow" showAll="0">
      <items count="14">
        <item x="2"/>
        <item x="9"/>
        <item x="7"/>
        <item x="12"/>
        <item x="0"/>
        <item x="5"/>
        <item x="6"/>
        <item x="4"/>
        <item x="1"/>
        <item x="11"/>
        <item x="3"/>
        <item x="8"/>
        <item x="10"/>
        <item t="default"/>
      </items>
    </pivotField>
    <pivotField showAll="0"/>
    <pivotField dataField="1"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Total_Energy" fld="7" subtotal="average" baseField="5" baseItem="0"/>
  </dataFields>
  <formats count="10"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4">
      <pivotArea dataOnly="0" labelOnly="1" grandRow="1" outline="0" fieldPosition="0"/>
    </format>
    <format dxfId="15">
      <pivotArea dataOnly="0" labelOnly="1" outline="0" axis="axisValues" fieldPosition="0"/>
    </format>
    <format dxfId="16">
      <pivotArea grandRow="1" outline="0" collapsedLevelsAreSubtotals="1" fieldPosition="0"/>
    </format>
    <format dxfId="17">
      <pivotArea dataOnly="0" labelOnly="1" grandRow="1" outline="0" fieldPosition="0"/>
    </format>
    <format dxfId="18">
      <pivotArea field="5" type="button" dataOnly="0" labelOnly="1" outline="0" axis="axisRow" fieldPosition="0"/>
    </format>
    <format dxfId="19">
      <pivotArea dataOnly="0" labelOnly="1" outline="0" axis="axisValues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88B2A-BA04-433E-A539-25EEFDE729C8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Income_Groups">
  <location ref="A3:B7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_Energy" fld="7" subtotal="average" baseField="8" baseItem="0"/>
  </dataFields>
  <formats count="9"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8" type="button" dataOnly="0" labelOnly="1" outline="0" axis="axisRow" fieldPosition="0"/>
    </format>
    <format dxfId="23">
      <pivotArea dataOnly="0" labelOnly="1" fieldPosition="0">
        <references count="1">
          <reference field="8" count="0"/>
        </references>
      </pivotArea>
    </format>
    <format dxfId="24">
      <pivotArea dataOnly="0" labelOnly="1" grandRow="1" outline="0" fieldPosition="0"/>
    </format>
    <format dxfId="25">
      <pivotArea dataOnly="0" labelOnly="1" outline="0" axis="axisValues" fieldPosition="0"/>
    </format>
    <format dxfId="26">
      <pivotArea field="8" type="button" dataOnly="0" labelOnly="1" outline="0" axis="axisRow" fieldPosition="0"/>
    </format>
    <format dxfId="27">
      <pivotArea dataOnly="0" labelOnly="1" outline="0" axis="axisValues" fieldPosition="0"/>
    </format>
    <format dxfId="28">
      <pivotArea dataOnly="0" grandRow="1" axis="axisRow" fieldPosition="0"/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6D9C-916D-4C84-A50B-228C1616069E}">
  <dimension ref="A1:I251"/>
  <sheetViews>
    <sheetView topLeftCell="A14" workbookViewId="0">
      <selection activeCell="M20" sqref="M20"/>
    </sheetView>
  </sheetViews>
  <sheetFormatPr defaultRowHeight="14.5" x14ac:dyDescent="0.35"/>
  <cols>
    <col min="8" max="8" width="11.6328125" bestFit="1" customWidth="1"/>
    <col min="9" max="9" width="13.36328125" bestFit="1" customWidth="1"/>
  </cols>
  <sheetData>
    <row r="1" spans="1:9" s="13" customFormat="1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269</v>
      </c>
      <c r="I1" s="22" t="s">
        <v>274</v>
      </c>
    </row>
    <row r="2" spans="1:9" x14ac:dyDescent="0.35">
      <c r="A2" s="23" t="s">
        <v>7</v>
      </c>
      <c r="B2" s="23">
        <v>7</v>
      </c>
      <c r="C2" s="23">
        <v>85318</v>
      </c>
      <c r="D2" s="23">
        <v>103</v>
      </c>
      <c r="E2" s="23">
        <v>105</v>
      </c>
      <c r="F2" s="23">
        <v>6</v>
      </c>
      <c r="G2" s="23" t="s">
        <v>8</v>
      </c>
      <c r="H2" s="23">
        <f>D2+E2</f>
        <v>208</v>
      </c>
      <c r="I2" s="23" t="str">
        <f>IF(C2&lt;40000,"Low",IF(C2&lt;=70000,"Medium","High"))</f>
        <v>High</v>
      </c>
    </row>
    <row r="3" spans="1:9" x14ac:dyDescent="0.35">
      <c r="A3" s="23" t="s">
        <v>9</v>
      </c>
      <c r="B3" s="23">
        <v>4</v>
      </c>
      <c r="C3" s="23">
        <v>43664</v>
      </c>
      <c r="D3" s="23">
        <v>115</v>
      </c>
      <c r="E3" s="23">
        <v>79</v>
      </c>
      <c r="F3" s="23">
        <v>10</v>
      </c>
      <c r="G3" s="23" t="s">
        <v>10</v>
      </c>
      <c r="H3" s="23">
        <f t="shared" ref="H3:H66" si="0">D3+E3</f>
        <v>194</v>
      </c>
      <c r="I3" s="23" t="str">
        <f>IF(C3&lt;40000,"Low",IF(C3&lt;=70000,"Medium","High"))</f>
        <v>Medium</v>
      </c>
    </row>
    <row r="4" spans="1:9" x14ac:dyDescent="0.35">
      <c r="A4" s="23" t="s">
        <v>11</v>
      </c>
      <c r="B4" s="23">
        <v>5</v>
      </c>
      <c r="C4" s="23">
        <v>87172</v>
      </c>
      <c r="D4" s="23">
        <v>379</v>
      </c>
      <c r="E4" s="23">
        <v>158</v>
      </c>
      <c r="F4" s="23">
        <v>2</v>
      </c>
      <c r="G4" s="23" t="s">
        <v>10</v>
      </c>
      <c r="H4" s="23">
        <f t="shared" si="0"/>
        <v>537</v>
      </c>
      <c r="I4" s="23" t="str">
        <f t="shared" ref="I3:I66" si="1">IF(C4&lt;40000,"Low",IF(C4&lt;=70000,"Medium","High"))</f>
        <v>High</v>
      </c>
    </row>
    <row r="5" spans="1:9" x14ac:dyDescent="0.35">
      <c r="A5" s="23" t="s">
        <v>12</v>
      </c>
      <c r="B5" s="23">
        <v>7</v>
      </c>
      <c r="C5" s="23">
        <v>46736</v>
      </c>
      <c r="D5" s="23">
        <v>435</v>
      </c>
      <c r="E5" s="23">
        <v>54</v>
      </c>
      <c r="F5" s="23">
        <v>10</v>
      </c>
      <c r="G5" s="23" t="s">
        <v>13</v>
      </c>
      <c r="H5" s="23">
        <f t="shared" si="0"/>
        <v>489</v>
      </c>
      <c r="I5" s="23" t="str">
        <f t="shared" si="1"/>
        <v>Medium</v>
      </c>
    </row>
    <row r="6" spans="1:9" x14ac:dyDescent="0.35">
      <c r="A6" s="23" t="s">
        <v>14</v>
      </c>
      <c r="B6" s="23">
        <v>3</v>
      </c>
      <c r="C6" s="23">
        <v>20854</v>
      </c>
      <c r="D6" s="23">
        <v>346</v>
      </c>
      <c r="E6" s="23">
        <v>168</v>
      </c>
      <c r="F6" s="23">
        <v>12</v>
      </c>
      <c r="G6" s="23" t="s">
        <v>15</v>
      </c>
      <c r="H6" s="23">
        <f t="shared" si="0"/>
        <v>514</v>
      </c>
      <c r="I6" s="23" t="str">
        <f t="shared" si="1"/>
        <v>Low</v>
      </c>
    </row>
    <row r="7" spans="1:9" x14ac:dyDescent="0.35">
      <c r="A7" s="23" t="s">
        <v>16</v>
      </c>
      <c r="B7" s="23">
        <v>5</v>
      </c>
      <c r="C7" s="23">
        <v>58623</v>
      </c>
      <c r="D7" s="23">
        <v>357</v>
      </c>
      <c r="E7" s="23">
        <v>82</v>
      </c>
      <c r="F7" s="23">
        <v>9</v>
      </c>
      <c r="G7" s="23" t="s">
        <v>17</v>
      </c>
      <c r="H7" s="23">
        <f t="shared" si="0"/>
        <v>439</v>
      </c>
      <c r="I7" s="23" t="str">
        <f t="shared" si="1"/>
        <v>Medium</v>
      </c>
    </row>
    <row r="8" spans="1:9" x14ac:dyDescent="0.35">
      <c r="A8" s="23" t="s">
        <v>18</v>
      </c>
      <c r="B8" s="23">
        <v>5</v>
      </c>
      <c r="C8" s="23">
        <v>27392</v>
      </c>
      <c r="D8" s="23">
        <v>483</v>
      </c>
      <c r="E8" s="23">
        <v>167</v>
      </c>
      <c r="F8" s="23">
        <v>7</v>
      </c>
      <c r="G8" s="23" t="s">
        <v>10</v>
      </c>
      <c r="H8" s="23">
        <f t="shared" si="0"/>
        <v>650</v>
      </c>
      <c r="I8" s="23" t="str">
        <f t="shared" si="1"/>
        <v>Low</v>
      </c>
    </row>
    <row r="9" spans="1:9" x14ac:dyDescent="0.35">
      <c r="A9" s="23" t="s">
        <v>19</v>
      </c>
      <c r="B9" s="23">
        <v>7</v>
      </c>
      <c r="C9" s="23">
        <v>75680</v>
      </c>
      <c r="D9" s="23">
        <v>259</v>
      </c>
      <c r="E9" s="23">
        <v>114</v>
      </c>
      <c r="F9" s="23">
        <v>8</v>
      </c>
      <c r="G9" s="23" t="s">
        <v>13</v>
      </c>
      <c r="H9" s="23">
        <f t="shared" si="0"/>
        <v>373</v>
      </c>
      <c r="I9" s="23" t="str">
        <f t="shared" si="1"/>
        <v>High</v>
      </c>
    </row>
    <row r="10" spans="1:9" x14ac:dyDescent="0.35">
      <c r="A10" s="23" t="s">
        <v>20</v>
      </c>
      <c r="B10" s="23">
        <v>2</v>
      </c>
      <c r="C10" s="23">
        <v>66717</v>
      </c>
      <c r="D10" s="23">
        <v>439</v>
      </c>
      <c r="E10" s="23">
        <v>195</v>
      </c>
      <c r="F10" s="23">
        <v>4</v>
      </c>
      <c r="G10" s="23" t="s">
        <v>8</v>
      </c>
      <c r="H10" s="23">
        <f t="shared" si="0"/>
        <v>634</v>
      </c>
      <c r="I10" s="23" t="str">
        <f t="shared" si="1"/>
        <v>Medium</v>
      </c>
    </row>
    <row r="11" spans="1:9" x14ac:dyDescent="0.35">
      <c r="A11" s="23" t="s">
        <v>21</v>
      </c>
      <c r="B11" s="23">
        <v>3</v>
      </c>
      <c r="C11" s="23">
        <v>70859</v>
      </c>
      <c r="D11" s="23">
        <v>251</v>
      </c>
      <c r="E11" s="23">
        <v>60</v>
      </c>
      <c r="F11" s="23">
        <v>2</v>
      </c>
      <c r="G11" s="23" t="s">
        <v>22</v>
      </c>
      <c r="H11" s="23">
        <f t="shared" si="0"/>
        <v>311</v>
      </c>
      <c r="I11" s="23" t="str">
        <f t="shared" si="1"/>
        <v>High</v>
      </c>
    </row>
    <row r="12" spans="1:9" x14ac:dyDescent="0.35">
      <c r="A12" s="23" t="s">
        <v>23</v>
      </c>
      <c r="B12" s="23">
        <v>7</v>
      </c>
      <c r="C12" s="23">
        <v>46309</v>
      </c>
      <c r="D12" s="23">
        <v>495</v>
      </c>
      <c r="E12" s="23">
        <v>134</v>
      </c>
      <c r="F12" s="23">
        <v>6</v>
      </c>
      <c r="G12" s="23" t="s">
        <v>17</v>
      </c>
      <c r="H12" s="23">
        <f t="shared" si="0"/>
        <v>629</v>
      </c>
      <c r="I12" s="23" t="str">
        <f t="shared" si="1"/>
        <v>Medium</v>
      </c>
    </row>
    <row r="13" spans="1:9" x14ac:dyDescent="0.35">
      <c r="A13" s="23" t="s">
        <v>24</v>
      </c>
      <c r="B13" s="23">
        <v>3</v>
      </c>
      <c r="C13" s="23">
        <v>83734</v>
      </c>
      <c r="D13" s="23">
        <v>277</v>
      </c>
      <c r="E13" s="23">
        <v>75</v>
      </c>
      <c r="F13" s="23">
        <v>13</v>
      </c>
      <c r="G13" s="23" t="s">
        <v>25</v>
      </c>
      <c r="H13" s="23">
        <f t="shared" si="0"/>
        <v>352</v>
      </c>
      <c r="I13" s="23" t="str">
        <f t="shared" si="1"/>
        <v>High</v>
      </c>
    </row>
    <row r="14" spans="1:9" x14ac:dyDescent="0.35">
      <c r="A14" s="23" t="s">
        <v>26</v>
      </c>
      <c r="B14" s="23">
        <v>3</v>
      </c>
      <c r="C14" s="23">
        <v>90467</v>
      </c>
      <c r="D14" s="23">
        <v>262</v>
      </c>
      <c r="E14" s="23">
        <v>112</v>
      </c>
      <c r="F14" s="23">
        <v>13</v>
      </c>
      <c r="G14" s="23" t="s">
        <v>27</v>
      </c>
      <c r="H14" s="23">
        <f t="shared" si="0"/>
        <v>374</v>
      </c>
      <c r="I14" s="23" t="str">
        <f t="shared" si="1"/>
        <v>High</v>
      </c>
    </row>
    <row r="15" spans="1:9" x14ac:dyDescent="0.35">
      <c r="A15" s="23" t="s">
        <v>28</v>
      </c>
      <c r="B15" s="23">
        <v>5</v>
      </c>
      <c r="C15" s="23">
        <v>72662</v>
      </c>
      <c r="D15" s="23">
        <v>479</v>
      </c>
      <c r="E15" s="23">
        <v>135</v>
      </c>
      <c r="F15" s="23">
        <v>3</v>
      </c>
      <c r="G15" s="23" t="s">
        <v>27</v>
      </c>
      <c r="H15" s="23">
        <f t="shared" si="0"/>
        <v>614</v>
      </c>
      <c r="I15" s="23" t="str">
        <f t="shared" si="1"/>
        <v>High</v>
      </c>
    </row>
    <row r="16" spans="1:9" x14ac:dyDescent="0.35">
      <c r="A16" s="23" t="s">
        <v>29</v>
      </c>
      <c r="B16" s="23">
        <v>4</v>
      </c>
      <c r="C16" s="23">
        <v>32688</v>
      </c>
      <c r="D16" s="23">
        <v>132</v>
      </c>
      <c r="E16" s="23">
        <v>108</v>
      </c>
      <c r="F16" s="23">
        <v>6</v>
      </c>
      <c r="G16" s="23" t="s">
        <v>8</v>
      </c>
      <c r="H16" s="23">
        <f t="shared" si="0"/>
        <v>240</v>
      </c>
      <c r="I16" s="23" t="str">
        <f t="shared" si="1"/>
        <v>Low</v>
      </c>
    </row>
    <row r="17" spans="1:9" x14ac:dyDescent="0.35">
      <c r="A17" s="23" t="s">
        <v>30</v>
      </c>
      <c r="B17" s="23">
        <v>3</v>
      </c>
      <c r="C17" s="23">
        <v>45342</v>
      </c>
      <c r="D17" s="23">
        <v>278</v>
      </c>
      <c r="E17" s="23">
        <v>76</v>
      </c>
      <c r="F17" s="23">
        <v>9</v>
      </c>
      <c r="G17" s="23" t="s">
        <v>31</v>
      </c>
      <c r="H17" s="23">
        <f t="shared" si="0"/>
        <v>354</v>
      </c>
      <c r="I17" s="23" t="str">
        <f t="shared" si="1"/>
        <v>Medium</v>
      </c>
    </row>
    <row r="18" spans="1:9" x14ac:dyDescent="0.35">
      <c r="A18" s="23" t="s">
        <v>32</v>
      </c>
      <c r="B18" s="23">
        <v>6</v>
      </c>
      <c r="C18" s="23">
        <v>57157</v>
      </c>
      <c r="D18" s="23">
        <v>200</v>
      </c>
      <c r="E18" s="23">
        <v>147</v>
      </c>
      <c r="F18" s="23">
        <v>12</v>
      </c>
      <c r="G18" s="23" t="s">
        <v>31</v>
      </c>
      <c r="H18" s="23">
        <f t="shared" si="0"/>
        <v>347</v>
      </c>
      <c r="I18" s="23" t="str">
        <f t="shared" si="1"/>
        <v>Medium</v>
      </c>
    </row>
    <row r="19" spans="1:9" x14ac:dyDescent="0.35">
      <c r="A19" s="23" t="s">
        <v>33</v>
      </c>
      <c r="B19" s="23">
        <v>5</v>
      </c>
      <c r="C19" s="23">
        <v>87863</v>
      </c>
      <c r="D19" s="23">
        <v>367</v>
      </c>
      <c r="E19" s="23">
        <v>154</v>
      </c>
      <c r="F19" s="23">
        <v>10</v>
      </c>
      <c r="G19" s="23" t="s">
        <v>8</v>
      </c>
      <c r="H19" s="23">
        <f t="shared" si="0"/>
        <v>521</v>
      </c>
      <c r="I19" s="23" t="str">
        <f t="shared" si="1"/>
        <v>High</v>
      </c>
    </row>
    <row r="20" spans="1:9" x14ac:dyDescent="0.35">
      <c r="A20" s="23" t="s">
        <v>34</v>
      </c>
      <c r="B20" s="23">
        <v>2</v>
      </c>
      <c r="C20" s="23">
        <v>72083</v>
      </c>
      <c r="D20" s="23">
        <v>422</v>
      </c>
      <c r="E20" s="23">
        <v>148</v>
      </c>
      <c r="F20" s="23">
        <v>3</v>
      </c>
      <c r="G20" s="23" t="s">
        <v>10</v>
      </c>
      <c r="H20" s="23">
        <f t="shared" si="0"/>
        <v>570</v>
      </c>
      <c r="I20" s="23" t="str">
        <f t="shared" si="1"/>
        <v>High</v>
      </c>
    </row>
    <row r="21" spans="1:9" x14ac:dyDescent="0.35">
      <c r="A21" s="23" t="s">
        <v>35</v>
      </c>
      <c r="B21" s="23">
        <v>4</v>
      </c>
      <c r="C21" s="23">
        <v>85733</v>
      </c>
      <c r="D21" s="23">
        <v>164</v>
      </c>
      <c r="E21" s="23">
        <v>178</v>
      </c>
      <c r="F21" s="23">
        <v>13</v>
      </c>
      <c r="G21" s="23" t="s">
        <v>15</v>
      </c>
      <c r="H21" s="23">
        <f t="shared" si="0"/>
        <v>342</v>
      </c>
      <c r="I21" s="23" t="str">
        <f t="shared" si="1"/>
        <v>High</v>
      </c>
    </row>
    <row r="22" spans="1:9" x14ac:dyDescent="0.35">
      <c r="A22" s="23" t="s">
        <v>36</v>
      </c>
      <c r="B22" s="23">
        <v>6</v>
      </c>
      <c r="C22" s="23">
        <v>54698</v>
      </c>
      <c r="D22" s="23">
        <v>267</v>
      </c>
      <c r="E22" s="23">
        <v>198</v>
      </c>
      <c r="F22" s="23">
        <v>4</v>
      </c>
      <c r="G22" s="23" t="s">
        <v>17</v>
      </c>
      <c r="H22" s="23">
        <f t="shared" si="0"/>
        <v>465</v>
      </c>
      <c r="I22" s="23" t="str">
        <f t="shared" si="1"/>
        <v>Medium</v>
      </c>
    </row>
    <row r="23" spans="1:9" x14ac:dyDescent="0.35">
      <c r="A23" s="23" t="s">
        <v>37</v>
      </c>
      <c r="B23" s="23">
        <v>6</v>
      </c>
      <c r="C23" s="23">
        <v>42671</v>
      </c>
      <c r="D23" s="23">
        <v>429</v>
      </c>
      <c r="E23" s="23">
        <v>104</v>
      </c>
      <c r="F23" s="23">
        <v>4</v>
      </c>
      <c r="G23" s="23" t="s">
        <v>27</v>
      </c>
      <c r="H23" s="23">
        <f t="shared" si="0"/>
        <v>533</v>
      </c>
      <c r="I23" s="23" t="str">
        <f t="shared" si="1"/>
        <v>Medium</v>
      </c>
    </row>
    <row r="24" spans="1:9" x14ac:dyDescent="0.35">
      <c r="A24" s="23" t="s">
        <v>38</v>
      </c>
      <c r="B24" s="23">
        <v>2</v>
      </c>
      <c r="C24" s="23">
        <v>45184</v>
      </c>
      <c r="D24" s="23">
        <v>142</v>
      </c>
      <c r="E24" s="23">
        <v>55</v>
      </c>
      <c r="F24" s="23">
        <v>2</v>
      </c>
      <c r="G24" s="23" t="s">
        <v>27</v>
      </c>
      <c r="H24" s="23">
        <f t="shared" si="0"/>
        <v>197</v>
      </c>
      <c r="I24" s="23" t="str">
        <f t="shared" si="1"/>
        <v>Medium</v>
      </c>
    </row>
    <row r="25" spans="1:9" x14ac:dyDescent="0.35">
      <c r="A25" s="23" t="s">
        <v>39</v>
      </c>
      <c r="B25" s="23">
        <v>4</v>
      </c>
      <c r="C25" s="23">
        <v>62107</v>
      </c>
      <c r="D25" s="23">
        <v>143</v>
      </c>
      <c r="E25" s="23">
        <v>144</v>
      </c>
      <c r="F25" s="23">
        <v>9</v>
      </c>
      <c r="G25" s="23" t="s">
        <v>15</v>
      </c>
      <c r="H25" s="23">
        <f t="shared" si="0"/>
        <v>287</v>
      </c>
      <c r="I25" s="23" t="str">
        <f t="shared" si="1"/>
        <v>Medium</v>
      </c>
    </row>
    <row r="26" spans="1:9" x14ac:dyDescent="0.35">
      <c r="A26" s="23" t="s">
        <v>40</v>
      </c>
      <c r="B26" s="23">
        <v>5</v>
      </c>
      <c r="C26" s="23">
        <v>71663</v>
      </c>
      <c r="D26" s="23">
        <v>384</v>
      </c>
      <c r="E26" s="23">
        <v>182</v>
      </c>
      <c r="F26" s="23">
        <v>7</v>
      </c>
      <c r="G26" s="23" t="s">
        <v>10</v>
      </c>
      <c r="H26" s="23">
        <f t="shared" si="0"/>
        <v>566</v>
      </c>
      <c r="I26" s="23" t="str">
        <f t="shared" si="1"/>
        <v>High</v>
      </c>
    </row>
    <row r="27" spans="1:9" x14ac:dyDescent="0.35">
      <c r="A27" s="23" t="s">
        <v>41</v>
      </c>
      <c r="B27" s="23">
        <v>1</v>
      </c>
      <c r="C27" s="23">
        <v>35708</v>
      </c>
      <c r="D27" s="23">
        <v>496</v>
      </c>
      <c r="E27" s="23">
        <v>151</v>
      </c>
      <c r="F27" s="23">
        <v>13</v>
      </c>
      <c r="G27" s="23" t="s">
        <v>27</v>
      </c>
      <c r="H27" s="23">
        <f t="shared" si="0"/>
        <v>647</v>
      </c>
      <c r="I27" s="23" t="str">
        <f t="shared" si="1"/>
        <v>Low</v>
      </c>
    </row>
    <row r="28" spans="1:9" x14ac:dyDescent="0.35">
      <c r="A28" s="23" t="s">
        <v>42</v>
      </c>
      <c r="B28" s="23">
        <v>4</v>
      </c>
      <c r="C28" s="23">
        <v>69811</v>
      </c>
      <c r="D28" s="23">
        <v>111</v>
      </c>
      <c r="E28" s="23">
        <v>52</v>
      </c>
      <c r="F28" s="23">
        <v>14</v>
      </c>
      <c r="G28" s="23" t="s">
        <v>25</v>
      </c>
      <c r="H28" s="23">
        <f t="shared" si="0"/>
        <v>163</v>
      </c>
      <c r="I28" s="23" t="str">
        <f t="shared" si="1"/>
        <v>Medium</v>
      </c>
    </row>
    <row r="29" spans="1:9" x14ac:dyDescent="0.35">
      <c r="A29" s="23" t="s">
        <v>43</v>
      </c>
      <c r="B29" s="23">
        <v>2</v>
      </c>
      <c r="C29" s="23">
        <v>22811</v>
      </c>
      <c r="D29" s="23">
        <v>194</v>
      </c>
      <c r="E29" s="23">
        <v>72</v>
      </c>
      <c r="F29" s="23">
        <v>9</v>
      </c>
      <c r="G29" s="23" t="s">
        <v>17</v>
      </c>
      <c r="H29" s="23">
        <f t="shared" si="0"/>
        <v>266</v>
      </c>
      <c r="I29" s="23" t="str">
        <f t="shared" si="1"/>
        <v>Low</v>
      </c>
    </row>
    <row r="30" spans="1:9" x14ac:dyDescent="0.35">
      <c r="A30" s="23" t="s">
        <v>44</v>
      </c>
      <c r="B30" s="23">
        <v>6</v>
      </c>
      <c r="C30" s="23">
        <v>76250</v>
      </c>
      <c r="D30" s="23">
        <v>401</v>
      </c>
      <c r="E30" s="23">
        <v>102</v>
      </c>
      <c r="F30" s="23">
        <v>12</v>
      </c>
      <c r="G30" s="23" t="s">
        <v>45</v>
      </c>
      <c r="H30" s="23">
        <f t="shared" si="0"/>
        <v>503</v>
      </c>
      <c r="I30" s="23" t="str">
        <f t="shared" si="1"/>
        <v>High</v>
      </c>
    </row>
    <row r="31" spans="1:9" x14ac:dyDescent="0.35">
      <c r="A31" s="23" t="s">
        <v>46</v>
      </c>
      <c r="B31" s="23">
        <v>5</v>
      </c>
      <c r="C31" s="23">
        <v>92082</v>
      </c>
      <c r="D31" s="23">
        <v>485</v>
      </c>
      <c r="E31" s="23">
        <v>132</v>
      </c>
      <c r="F31" s="23">
        <v>10</v>
      </c>
      <c r="G31" s="23" t="s">
        <v>27</v>
      </c>
      <c r="H31" s="23">
        <f t="shared" si="0"/>
        <v>617</v>
      </c>
      <c r="I31" s="23" t="str">
        <f t="shared" si="1"/>
        <v>High</v>
      </c>
    </row>
    <row r="32" spans="1:9" x14ac:dyDescent="0.35">
      <c r="A32" s="23" t="s">
        <v>47</v>
      </c>
      <c r="B32" s="23">
        <v>4</v>
      </c>
      <c r="C32" s="23">
        <v>54754</v>
      </c>
      <c r="D32" s="23">
        <v>352</v>
      </c>
      <c r="E32" s="23">
        <v>194</v>
      </c>
      <c r="F32" s="23">
        <v>6</v>
      </c>
      <c r="G32" s="23" t="s">
        <v>8</v>
      </c>
      <c r="H32" s="23">
        <f t="shared" si="0"/>
        <v>546</v>
      </c>
      <c r="I32" s="23" t="str">
        <f t="shared" si="1"/>
        <v>Medium</v>
      </c>
    </row>
    <row r="33" spans="1:9" x14ac:dyDescent="0.35">
      <c r="A33" s="23" t="s">
        <v>48</v>
      </c>
      <c r="B33" s="23">
        <v>1</v>
      </c>
      <c r="C33" s="23">
        <v>31411</v>
      </c>
      <c r="D33" s="23">
        <v>341</v>
      </c>
      <c r="E33" s="23">
        <v>134</v>
      </c>
      <c r="F33" s="23">
        <v>13</v>
      </c>
      <c r="G33" s="23" t="s">
        <v>25</v>
      </c>
      <c r="H33" s="23">
        <f t="shared" si="0"/>
        <v>475</v>
      </c>
      <c r="I33" s="23" t="str">
        <f t="shared" si="1"/>
        <v>Low</v>
      </c>
    </row>
    <row r="34" spans="1:9" x14ac:dyDescent="0.35">
      <c r="A34" s="23" t="s">
        <v>49</v>
      </c>
      <c r="B34" s="23">
        <v>1</v>
      </c>
      <c r="C34" s="23">
        <v>22911</v>
      </c>
      <c r="D34" s="23">
        <v>134</v>
      </c>
      <c r="E34" s="23">
        <v>127</v>
      </c>
      <c r="F34" s="23">
        <v>4</v>
      </c>
      <c r="G34" s="23" t="s">
        <v>27</v>
      </c>
      <c r="H34" s="23">
        <f t="shared" si="0"/>
        <v>261</v>
      </c>
      <c r="I34" s="23" t="str">
        <f t="shared" si="1"/>
        <v>Low</v>
      </c>
    </row>
    <row r="35" spans="1:9" x14ac:dyDescent="0.35">
      <c r="A35" s="23" t="s">
        <v>50</v>
      </c>
      <c r="B35" s="23">
        <v>3</v>
      </c>
      <c r="C35" s="23">
        <v>87270</v>
      </c>
      <c r="D35" s="23">
        <v>314</v>
      </c>
      <c r="E35" s="23">
        <v>159</v>
      </c>
      <c r="F35" s="23">
        <v>6</v>
      </c>
      <c r="G35" s="23" t="s">
        <v>51</v>
      </c>
      <c r="H35" s="23">
        <f t="shared" si="0"/>
        <v>473</v>
      </c>
      <c r="I35" s="23" t="str">
        <f t="shared" si="1"/>
        <v>High</v>
      </c>
    </row>
    <row r="36" spans="1:9" x14ac:dyDescent="0.35">
      <c r="A36" s="23" t="s">
        <v>52</v>
      </c>
      <c r="B36" s="23">
        <v>3</v>
      </c>
      <c r="C36" s="23">
        <v>28680</v>
      </c>
      <c r="D36" s="23">
        <v>436</v>
      </c>
      <c r="E36" s="23">
        <v>50</v>
      </c>
      <c r="F36" s="23">
        <v>6</v>
      </c>
      <c r="G36" s="23" t="s">
        <v>25</v>
      </c>
      <c r="H36" s="23">
        <f t="shared" si="0"/>
        <v>486</v>
      </c>
      <c r="I36" s="23" t="str">
        <f t="shared" si="1"/>
        <v>Low</v>
      </c>
    </row>
    <row r="37" spans="1:9" x14ac:dyDescent="0.35">
      <c r="A37" s="23" t="s">
        <v>53</v>
      </c>
      <c r="B37" s="23">
        <v>7</v>
      </c>
      <c r="C37" s="23">
        <v>91295</v>
      </c>
      <c r="D37" s="23">
        <v>189</v>
      </c>
      <c r="E37" s="23">
        <v>100</v>
      </c>
      <c r="F37" s="23">
        <v>6</v>
      </c>
      <c r="G37" s="23" t="s">
        <v>13</v>
      </c>
      <c r="H37" s="23">
        <f t="shared" si="0"/>
        <v>289</v>
      </c>
      <c r="I37" s="23" t="str">
        <f t="shared" si="1"/>
        <v>High</v>
      </c>
    </row>
    <row r="38" spans="1:9" x14ac:dyDescent="0.35">
      <c r="A38" s="23" t="s">
        <v>54</v>
      </c>
      <c r="B38" s="23">
        <v>2</v>
      </c>
      <c r="C38" s="23">
        <v>31111</v>
      </c>
      <c r="D38" s="23">
        <v>363</v>
      </c>
      <c r="E38" s="23">
        <v>53</v>
      </c>
      <c r="F38" s="23">
        <v>4</v>
      </c>
      <c r="G38" s="23" t="s">
        <v>45</v>
      </c>
      <c r="H38" s="23">
        <f t="shared" si="0"/>
        <v>416</v>
      </c>
      <c r="I38" s="23" t="str">
        <f t="shared" si="1"/>
        <v>Low</v>
      </c>
    </row>
    <row r="39" spans="1:9" x14ac:dyDescent="0.35">
      <c r="A39" s="23" t="s">
        <v>55</v>
      </c>
      <c r="B39" s="23">
        <v>4</v>
      </c>
      <c r="C39" s="23">
        <v>57504</v>
      </c>
      <c r="D39" s="23">
        <v>192</v>
      </c>
      <c r="E39" s="23">
        <v>162</v>
      </c>
      <c r="F39" s="23">
        <v>12</v>
      </c>
      <c r="G39" s="23" t="s">
        <v>56</v>
      </c>
      <c r="H39" s="23">
        <f t="shared" si="0"/>
        <v>354</v>
      </c>
      <c r="I39" s="23" t="str">
        <f t="shared" si="1"/>
        <v>Medium</v>
      </c>
    </row>
    <row r="40" spans="1:9" x14ac:dyDescent="0.35">
      <c r="A40" s="23" t="s">
        <v>57</v>
      </c>
      <c r="B40" s="23">
        <v>4</v>
      </c>
      <c r="C40" s="23">
        <v>21802</v>
      </c>
      <c r="D40" s="23">
        <v>189</v>
      </c>
      <c r="E40" s="23">
        <v>81</v>
      </c>
      <c r="F40" s="23">
        <v>11</v>
      </c>
      <c r="G40" s="23" t="s">
        <v>8</v>
      </c>
      <c r="H40" s="23">
        <f t="shared" si="0"/>
        <v>270</v>
      </c>
      <c r="I40" s="23" t="str">
        <f t="shared" si="1"/>
        <v>Low</v>
      </c>
    </row>
    <row r="41" spans="1:9" x14ac:dyDescent="0.35">
      <c r="A41" s="23" t="s">
        <v>58</v>
      </c>
      <c r="B41" s="23">
        <v>7</v>
      </c>
      <c r="C41" s="23">
        <v>28155</v>
      </c>
      <c r="D41" s="23">
        <v>214</v>
      </c>
      <c r="E41" s="23">
        <v>83</v>
      </c>
      <c r="F41" s="23">
        <v>5</v>
      </c>
      <c r="G41" s="23" t="s">
        <v>8</v>
      </c>
      <c r="H41" s="23">
        <f t="shared" si="0"/>
        <v>297</v>
      </c>
      <c r="I41" s="23" t="str">
        <f t="shared" si="1"/>
        <v>Low</v>
      </c>
    </row>
    <row r="42" spans="1:9" x14ac:dyDescent="0.35">
      <c r="A42" s="23" t="s">
        <v>59</v>
      </c>
      <c r="B42" s="23">
        <v>6</v>
      </c>
      <c r="C42" s="23">
        <v>93656</v>
      </c>
      <c r="D42" s="23">
        <v>204</v>
      </c>
      <c r="E42" s="23">
        <v>141</v>
      </c>
      <c r="F42" s="23">
        <v>10</v>
      </c>
      <c r="G42" s="23" t="s">
        <v>17</v>
      </c>
      <c r="H42" s="23">
        <f t="shared" si="0"/>
        <v>345</v>
      </c>
      <c r="I42" s="23" t="str">
        <f t="shared" si="1"/>
        <v>High</v>
      </c>
    </row>
    <row r="43" spans="1:9" x14ac:dyDescent="0.35">
      <c r="A43" s="23" t="s">
        <v>60</v>
      </c>
      <c r="B43" s="23">
        <v>6</v>
      </c>
      <c r="C43" s="23">
        <v>59384</v>
      </c>
      <c r="D43" s="23">
        <v>490</v>
      </c>
      <c r="E43" s="23">
        <v>144</v>
      </c>
      <c r="F43" s="23">
        <v>14</v>
      </c>
      <c r="G43" s="23" t="s">
        <v>15</v>
      </c>
      <c r="H43" s="23">
        <f t="shared" si="0"/>
        <v>634</v>
      </c>
      <c r="I43" s="23" t="str">
        <f t="shared" si="1"/>
        <v>Medium</v>
      </c>
    </row>
    <row r="44" spans="1:9" x14ac:dyDescent="0.35">
      <c r="A44" s="23" t="s">
        <v>61</v>
      </c>
      <c r="B44" s="23">
        <v>7</v>
      </c>
      <c r="C44" s="23">
        <v>67254</v>
      </c>
      <c r="D44" s="23">
        <v>295</v>
      </c>
      <c r="E44" s="23">
        <v>121</v>
      </c>
      <c r="F44" s="23">
        <v>11</v>
      </c>
      <c r="G44" s="23" t="s">
        <v>25</v>
      </c>
      <c r="H44" s="23">
        <f t="shared" si="0"/>
        <v>416</v>
      </c>
      <c r="I44" s="23" t="str">
        <f t="shared" si="1"/>
        <v>Medium</v>
      </c>
    </row>
    <row r="45" spans="1:9" x14ac:dyDescent="0.35">
      <c r="A45" s="23" t="s">
        <v>62</v>
      </c>
      <c r="B45" s="23">
        <v>6</v>
      </c>
      <c r="C45" s="23">
        <v>41918</v>
      </c>
      <c r="D45" s="23">
        <v>413</v>
      </c>
      <c r="E45" s="23">
        <v>88</v>
      </c>
      <c r="F45" s="23">
        <v>10</v>
      </c>
      <c r="G45" s="23" t="s">
        <v>10</v>
      </c>
      <c r="H45" s="23">
        <f t="shared" si="0"/>
        <v>501</v>
      </c>
      <c r="I45" s="23" t="str">
        <f t="shared" si="1"/>
        <v>Medium</v>
      </c>
    </row>
    <row r="46" spans="1:9" x14ac:dyDescent="0.35">
      <c r="A46" s="23" t="s">
        <v>63</v>
      </c>
      <c r="B46" s="23">
        <v>3</v>
      </c>
      <c r="C46" s="23">
        <v>80713</v>
      </c>
      <c r="D46" s="23">
        <v>213</v>
      </c>
      <c r="E46" s="23">
        <v>167</v>
      </c>
      <c r="F46" s="23">
        <v>3</v>
      </c>
      <c r="G46" s="23" t="s">
        <v>8</v>
      </c>
      <c r="H46" s="23">
        <f t="shared" si="0"/>
        <v>380</v>
      </c>
      <c r="I46" s="23" t="str">
        <f t="shared" si="1"/>
        <v>High</v>
      </c>
    </row>
    <row r="47" spans="1:9" x14ac:dyDescent="0.35">
      <c r="A47" s="23" t="s">
        <v>64</v>
      </c>
      <c r="B47" s="23">
        <v>4</v>
      </c>
      <c r="C47" s="23">
        <v>50306</v>
      </c>
      <c r="D47" s="23">
        <v>174</v>
      </c>
      <c r="E47" s="23">
        <v>52</v>
      </c>
      <c r="F47" s="23">
        <v>9</v>
      </c>
      <c r="G47" s="23" t="s">
        <v>25</v>
      </c>
      <c r="H47" s="23">
        <f t="shared" si="0"/>
        <v>226</v>
      </c>
      <c r="I47" s="23" t="str">
        <f t="shared" si="1"/>
        <v>Medium</v>
      </c>
    </row>
    <row r="48" spans="1:9" x14ac:dyDescent="0.35">
      <c r="A48" s="23" t="s">
        <v>65</v>
      </c>
      <c r="B48" s="23">
        <v>7</v>
      </c>
      <c r="C48" s="23">
        <v>36646</v>
      </c>
      <c r="D48" s="23">
        <v>475</v>
      </c>
      <c r="E48" s="23">
        <v>172</v>
      </c>
      <c r="F48" s="23">
        <v>9</v>
      </c>
      <c r="G48" s="23" t="s">
        <v>25</v>
      </c>
      <c r="H48" s="23">
        <f t="shared" si="0"/>
        <v>647</v>
      </c>
      <c r="I48" s="23" t="str">
        <f t="shared" si="1"/>
        <v>Low</v>
      </c>
    </row>
    <row r="49" spans="1:9" x14ac:dyDescent="0.35">
      <c r="A49" s="23" t="s">
        <v>66</v>
      </c>
      <c r="B49" s="23">
        <v>4</v>
      </c>
      <c r="C49" s="23">
        <v>66843</v>
      </c>
      <c r="D49" s="23">
        <v>316</v>
      </c>
      <c r="E49" s="23">
        <v>99</v>
      </c>
      <c r="F49" s="23">
        <v>8</v>
      </c>
      <c r="G49" s="23" t="s">
        <v>51</v>
      </c>
      <c r="H49" s="23">
        <f t="shared" si="0"/>
        <v>415</v>
      </c>
      <c r="I49" s="23" t="str">
        <f t="shared" si="1"/>
        <v>Medium</v>
      </c>
    </row>
    <row r="50" spans="1:9" x14ac:dyDescent="0.35">
      <c r="A50" s="23" t="s">
        <v>67</v>
      </c>
      <c r="B50" s="23">
        <v>1</v>
      </c>
      <c r="C50" s="23">
        <v>36371</v>
      </c>
      <c r="D50" s="23">
        <v>376</v>
      </c>
      <c r="E50" s="23">
        <v>61</v>
      </c>
      <c r="F50" s="23">
        <v>9</v>
      </c>
      <c r="G50" s="23" t="s">
        <v>22</v>
      </c>
      <c r="H50" s="23">
        <f t="shared" si="0"/>
        <v>437</v>
      </c>
      <c r="I50" s="23" t="str">
        <f t="shared" si="1"/>
        <v>Low</v>
      </c>
    </row>
    <row r="51" spans="1:9" x14ac:dyDescent="0.35">
      <c r="A51" s="23" t="s">
        <v>68</v>
      </c>
      <c r="B51" s="23">
        <v>3</v>
      </c>
      <c r="C51" s="23">
        <v>97371</v>
      </c>
      <c r="D51" s="23">
        <v>348</v>
      </c>
      <c r="E51" s="23">
        <v>103</v>
      </c>
      <c r="F51" s="23">
        <v>4</v>
      </c>
      <c r="G51" s="23" t="s">
        <v>22</v>
      </c>
      <c r="H51" s="23">
        <f t="shared" si="0"/>
        <v>451</v>
      </c>
      <c r="I51" s="23" t="str">
        <f t="shared" si="1"/>
        <v>High</v>
      </c>
    </row>
    <row r="52" spans="1:9" x14ac:dyDescent="0.35">
      <c r="A52" s="23" t="s">
        <v>69</v>
      </c>
      <c r="B52" s="23">
        <v>5</v>
      </c>
      <c r="C52" s="23">
        <v>22049</v>
      </c>
      <c r="D52" s="23">
        <v>263</v>
      </c>
      <c r="E52" s="23">
        <v>182</v>
      </c>
      <c r="F52" s="23">
        <v>14</v>
      </c>
      <c r="G52" s="23" t="s">
        <v>56</v>
      </c>
      <c r="H52" s="23">
        <f t="shared" si="0"/>
        <v>445</v>
      </c>
      <c r="I52" s="23" t="str">
        <f t="shared" si="1"/>
        <v>Low</v>
      </c>
    </row>
    <row r="53" spans="1:9" x14ac:dyDescent="0.35">
      <c r="A53" s="23" t="s">
        <v>70</v>
      </c>
      <c r="B53" s="23">
        <v>3</v>
      </c>
      <c r="C53" s="23">
        <v>51616</v>
      </c>
      <c r="D53" s="23">
        <v>493</v>
      </c>
      <c r="E53" s="23">
        <v>106</v>
      </c>
      <c r="F53" s="23">
        <v>7</v>
      </c>
      <c r="G53" s="23" t="s">
        <v>13</v>
      </c>
      <c r="H53" s="23">
        <f t="shared" si="0"/>
        <v>599</v>
      </c>
      <c r="I53" s="23" t="str">
        <f t="shared" si="1"/>
        <v>Medium</v>
      </c>
    </row>
    <row r="54" spans="1:9" x14ac:dyDescent="0.35">
      <c r="A54" s="23" t="s">
        <v>71</v>
      </c>
      <c r="B54" s="23">
        <v>7</v>
      </c>
      <c r="C54" s="23">
        <v>40932</v>
      </c>
      <c r="D54" s="23">
        <v>456</v>
      </c>
      <c r="E54" s="23">
        <v>194</v>
      </c>
      <c r="F54" s="23">
        <v>2</v>
      </c>
      <c r="G54" s="23" t="s">
        <v>56</v>
      </c>
      <c r="H54" s="23">
        <f t="shared" si="0"/>
        <v>650</v>
      </c>
      <c r="I54" s="23" t="str">
        <f t="shared" si="1"/>
        <v>Medium</v>
      </c>
    </row>
    <row r="55" spans="1:9" x14ac:dyDescent="0.35">
      <c r="A55" s="23" t="s">
        <v>72</v>
      </c>
      <c r="B55" s="23">
        <v>5</v>
      </c>
      <c r="C55" s="23">
        <v>49855</v>
      </c>
      <c r="D55" s="23">
        <v>291</v>
      </c>
      <c r="E55" s="23">
        <v>161</v>
      </c>
      <c r="F55" s="23">
        <v>8</v>
      </c>
      <c r="G55" s="23" t="s">
        <v>27</v>
      </c>
      <c r="H55" s="23">
        <f t="shared" si="0"/>
        <v>452</v>
      </c>
      <c r="I55" s="23" t="str">
        <f t="shared" si="1"/>
        <v>Medium</v>
      </c>
    </row>
    <row r="56" spans="1:9" x14ac:dyDescent="0.35">
      <c r="A56" s="23" t="s">
        <v>73</v>
      </c>
      <c r="B56" s="23">
        <v>1</v>
      </c>
      <c r="C56" s="23">
        <v>81434</v>
      </c>
      <c r="D56" s="23">
        <v>326</v>
      </c>
      <c r="E56" s="23">
        <v>96</v>
      </c>
      <c r="F56" s="23">
        <v>2</v>
      </c>
      <c r="G56" s="23" t="s">
        <v>10</v>
      </c>
      <c r="H56" s="23">
        <f t="shared" si="0"/>
        <v>422</v>
      </c>
      <c r="I56" s="23" t="str">
        <f t="shared" si="1"/>
        <v>High</v>
      </c>
    </row>
    <row r="57" spans="1:9" x14ac:dyDescent="0.35">
      <c r="A57" s="23" t="s">
        <v>74</v>
      </c>
      <c r="B57" s="23">
        <v>7</v>
      </c>
      <c r="C57" s="23">
        <v>92694</v>
      </c>
      <c r="D57" s="23">
        <v>276</v>
      </c>
      <c r="E57" s="23">
        <v>200</v>
      </c>
      <c r="F57" s="23">
        <v>10</v>
      </c>
      <c r="G57" s="23" t="s">
        <v>27</v>
      </c>
      <c r="H57" s="23">
        <f t="shared" si="0"/>
        <v>476</v>
      </c>
      <c r="I57" s="23" t="str">
        <f t="shared" si="1"/>
        <v>High</v>
      </c>
    </row>
    <row r="58" spans="1:9" x14ac:dyDescent="0.35">
      <c r="A58" s="23" t="s">
        <v>75</v>
      </c>
      <c r="B58" s="23">
        <v>2</v>
      </c>
      <c r="C58" s="23">
        <v>63016</v>
      </c>
      <c r="D58" s="23">
        <v>198</v>
      </c>
      <c r="E58" s="23">
        <v>134</v>
      </c>
      <c r="F58" s="23">
        <v>2</v>
      </c>
      <c r="G58" s="23" t="s">
        <v>31</v>
      </c>
      <c r="H58" s="23">
        <f t="shared" si="0"/>
        <v>332</v>
      </c>
      <c r="I58" s="23" t="str">
        <f t="shared" si="1"/>
        <v>Medium</v>
      </c>
    </row>
    <row r="59" spans="1:9" x14ac:dyDescent="0.35">
      <c r="A59" s="23" t="s">
        <v>76</v>
      </c>
      <c r="B59" s="23">
        <v>4</v>
      </c>
      <c r="C59" s="23">
        <v>27400</v>
      </c>
      <c r="D59" s="23">
        <v>135</v>
      </c>
      <c r="E59" s="23">
        <v>191</v>
      </c>
      <c r="F59" s="23">
        <v>2</v>
      </c>
      <c r="G59" s="23" t="s">
        <v>27</v>
      </c>
      <c r="H59" s="23">
        <f t="shared" si="0"/>
        <v>326</v>
      </c>
      <c r="I59" s="23" t="str">
        <f t="shared" si="1"/>
        <v>Low</v>
      </c>
    </row>
    <row r="60" spans="1:9" x14ac:dyDescent="0.35">
      <c r="A60" s="23" t="s">
        <v>77</v>
      </c>
      <c r="B60" s="23">
        <v>1</v>
      </c>
      <c r="C60" s="23">
        <v>62642</v>
      </c>
      <c r="D60" s="23">
        <v>195</v>
      </c>
      <c r="E60" s="23">
        <v>115</v>
      </c>
      <c r="F60" s="23">
        <v>8</v>
      </c>
      <c r="G60" s="23" t="s">
        <v>17</v>
      </c>
      <c r="H60" s="23">
        <f t="shared" si="0"/>
        <v>310</v>
      </c>
      <c r="I60" s="23" t="str">
        <f t="shared" si="1"/>
        <v>Medium</v>
      </c>
    </row>
    <row r="61" spans="1:9" x14ac:dyDescent="0.35">
      <c r="A61" s="23" t="s">
        <v>78</v>
      </c>
      <c r="B61" s="23">
        <v>4</v>
      </c>
      <c r="C61" s="23">
        <v>35151</v>
      </c>
      <c r="D61" s="23">
        <v>251</v>
      </c>
      <c r="E61" s="23">
        <v>124</v>
      </c>
      <c r="F61" s="23">
        <v>3</v>
      </c>
      <c r="G61" s="23" t="s">
        <v>27</v>
      </c>
      <c r="H61" s="23">
        <f t="shared" si="0"/>
        <v>375</v>
      </c>
      <c r="I61" s="23" t="str">
        <f t="shared" si="1"/>
        <v>Low</v>
      </c>
    </row>
    <row r="62" spans="1:9" x14ac:dyDescent="0.35">
      <c r="A62" s="23" t="s">
        <v>79</v>
      </c>
      <c r="B62" s="23">
        <v>6</v>
      </c>
      <c r="C62" s="23">
        <v>71407</v>
      </c>
      <c r="D62" s="23">
        <v>250</v>
      </c>
      <c r="E62" s="23">
        <v>152</v>
      </c>
      <c r="F62" s="23">
        <v>6</v>
      </c>
      <c r="G62" s="23" t="s">
        <v>56</v>
      </c>
      <c r="H62" s="23">
        <f t="shared" si="0"/>
        <v>402</v>
      </c>
      <c r="I62" s="23" t="str">
        <f t="shared" si="1"/>
        <v>High</v>
      </c>
    </row>
    <row r="63" spans="1:9" x14ac:dyDescent="0.35">
      <c r="A63" s="23" t="s">
        <v>80</v>
      </c>
      <c r="B63" s="23">
        <v>2</v>
      </c>
      <c r="C63" s="23">
        <v>86690</v>
      </c>
      <c r="D63" s="23">
        <v>289</v>
      </c>
      <c r="E63" s="23">
        <v>87</v>
      </c>
      <c r="F63" s="23">
        <v>9</v>
      </c>
      <c r="G63" s="23" t="s">
        <v>8</v>
      </c>
      <c r="H63" s="23">
        <f t="shared" si="0"/>
        <v>376</v>
      </c>
      <c r="I63" s="23" t="str">
        <f t="shared" si="1"/>
        <v>High</v>
      </c>
    </row>
    <row r="64" spans="1:9" x14ac:dyDescent="0.35">
      <c r="A64" s="23" t="s">
        <v>81</v>
      </c>
      <c r="B64" s="23">
        <v>2</v>
      </c>
      <c r="C64" s="23">
        <v>24499</v>
      </c>
      <c r="D64" s="23">
        <v>323</v>
      </c>
      <c r="E64" s="23">
        <v>99</v>
      </c>
      <c r="F64" s="23">
        <v>9</v>
      </c>
      <c r="G64" s="23" t="s">
        <v>8</v>
      </c>
      <c r="H64" s="23">
        <f t="shared" si="0"/>
        <v>422</v>
      </c>
      <c r="I64" s="23" t="str">
        <f t="shared" si="1"/>
        <v>Low</v>
      </c>
    </row>
    <row r="65" spans="1:9" x14ac:dyDescent="0.35">
      <c r="A65" s="23" t="s">
        <v>82</v>
      </c>
      <c r="B65" s="23">
        <v>1</v>
      </c>
      <c r="C65" s="23">
        <v>26295</v>
      </c>
      <c r="D65" s="23">
        <v>136</v>
      </c>
      <c r="E65" s="23">
        <v>147</v>
      </c>
      <c r="F65" s="23">
        <v>4</v>
      </c>
      <c r="G65" s="23" t="s">
        <v>22</v>
      </c>
      <c r="H65" s="23">
        <f t="shared" si="0"/>
        <v>283</v>
      </c>
      <c r="I65" s="23" t="str">
        <f t="shared" si="1"/>
        <v>Low</v>
      </c>
    </row>
    <row r="66" spans="1:9" x14ac:dyDescent="0.35">
      <c r="A66" s="23" t="s">
        <v>83</v>
      </c>
      <c r="B66" s="23">
        <v>2</v>
      </c>
      <c r="C66" s="23">
        <v>79040</v>
      </c>
      <c r="D66" s="23">
        <v>367</v>
      </c>
      <c r="E66" s="23">
        <v>131</v>
      </c>
      <c r="F66" s="23">
        <v>8</v>
      </c>
      <c r="G66" s="23" t="s">
        <v>15</v>
      </c>
      <c r="H66" s="23">
        <f t="shared" si="0"/>
        <v>498</v>
      </c>
      <c r="I66" s="23" t="str">
        <f t="shared" si="1"/>
        <v>High</v>
      </c>
    </row>
    <row r="67" spans="1:9" x14ac:dyDescent="0.35">
      <c r="A67" s="23" t="s">
        <v>84</v>
      </c>
      <c r="B67" s="23">
        <v>5</v>
      </c>
      <c r="C67" s="23">
        <v>32183</v>
      </c>
      <c r="D67" s="23">
        <v>468</v>
      </c>
      <c r="E67" s="23">
        <v>79</v>
      </c>
      <c r="F67" s="23">
        <v>4</v>
      </c>
      <c r="G67" s="23" t="s">
        <v>10</v>
      </c>
      <c r="H67" s="23">
        <f t="shared" ref="H67:H130" si="2">D67+E67</f>
        <v>547</v>
      </c>
      <c r="I67" s="23" t="str">
        <f t="shared" ref="I67:I130" si="3">IF(C67&lt;40000,"Low",IF(C67&lt;=70000,"Medium","High"))</f>
        <v>Low</v>
      </c>
    </row>
    <row r="68" spans="1:9" x14ac:dyDescent="0.35">
      <c r="A68" s="23" t="s">
        <v>85</v>
      </c>
      <c r="B68" s="23">
        <v>2</v>
      </c>
      <c r="C68" s="23">
        <v>49299</v>
      </c>
      <c r="D68" s="23">
        <v>282</v>
      </c>
      <c r="E68" s="23">
        <v>128</v>
      </c>
      <c r="F68" s="23">
        <v>7</v>
      </c>
      <c r="G68" s="23" t="s">
        <v>10</v>
      </c>
      <c r="H68" s="23">
        <f t="shared" si="2"/>
        <v>410</v>
      </c>
      <c r="I68" s="23" t="str">
        <f t="shared" si="3"/>
        <v>Medium</v>
      </c>
    </row>
    <row r="69" spans="1:9" x14ac:dyDescent="0.35">
      <c r="A69" s="23" t="s">
        <v>86</v>
      </c>
      <c r="B69" s="23">
        <v>4</v>
      </c>
      <c r="C69" s="23">
        <v>32874</v>
      </c>
      <c r="D69" s="23">
        <v>112</v>
      </c>
      <c r="E69" s="23">
        <v>140</v>
      </c>
      <c r="F69" s="23">
        <v>7</v>
      </c>
      <c r="G69" s="23" t="s">
        <v>17</v>
      </c>
      <c r="H69" s="23">
        <f t="shared" si="2"/>
        <v>252</v>
      </c>
      <c r="I69" s="23" t="str">
        <f t="shared" si="3"/>
        <v>Low</v>
      </c>
    </row>
    <row r="70" spans="1:9" x14ac:dyDescent="0.35">
      <c r="A70" s="23" t="s">
        <v>87</v>
      </c>
      <c r="B70" s="23">
        <v>4</v>
      </c>
      <c r="C70" s="23">
        <v>52711</v>
      </c>
      <c r="D70" s="23">
        <v>378</v>
      </c>
      <c r="E70" s="23">
        <v>101</v>
      </c>
      <c r="F70" s="23">
        <v>4</v>
      </c>
      <c r="G70" s="23" t="s">
        <v>56</v>
      </c>
      <c r="H70" s="23">
        <f t="shared" si="2"/>
        <v>479</v>
      </c>
      <c r="I70" s="23" t="str">
        <f t="shared" si="3"/>
        <v>Medium</v>
      </c>
    </row>
    <row r="71" spans="1:9" x14ac:dyDescent="0.35">
      <c r="A71" s="23" t="s">
        <v>88</v>
      </c>
      <c r="B71" s="23">
        <v>7</v>
      </c>
      <c r="C71" s="23">
        <v>25539</v>
      </c>
      <c r="D71" s="23">
        <v>316</v>
      </c>
      <c r="E71" s="23">
        <v>128</v>
      </c>
      <c r="F71" s="23">
        <v>8</v>
      </c>
      <c r="G71" s="23" t="s">
        <v>22</v>
      </c>
      <c r="H71" s="23">
        <f t="shared" si="2"/>
        <v>444</v>
      </c>
      <c r="I71" s="23" t="str">
        <f t="shared" si="3"/>
        <v>Low</v>
      </c>
    </row>
    <row r="72" spans="1:9" x14ac:dyDescent="0.35">
      <c r="A72" s="23" t="s">
        <v>89</v>
      </c>
      <c r="B72" s="23">
        <v>4</v>
      </c>
      <c r="C72" s="23">
        <v>73351</v>
      </c>
      <c r="D72" s="23">
        <v>454</v>
      </c>
      <c r="E72" s="23">
        <v>79</v>
      </c>
      <c r="F72" s="23">
        <v>4</v>
      </c>
      <c r="G72" s="23" t="s">
        <v>51</v>
      </c>
      <c r="H72" s="23">
        <f t="shared" si="2"/>
        <v>533</v>
      </c>
      <c r="I72" s="23" t="str">
        <f t="shared" si="3"/>
        <v>High</v>
      </c>
    </row>
    <row r="73" spans="1:9" x14ac:dyDescent="0.35">
      <c r="A73" s="23" t="s">
        <v>90</v>
      </c>
      <c r="B73" s="23">
        <v>7</v>
      </c>
      <c r="C73" s="23">
        <v>81267</v>
      </c>
      <c r="D73" s="23">
        <v>460</v>
      </c>
      <c r="E73" s="23">
        <v>155</v>
      </c>
      <c r="F73" s="23">
        <v>9</v>
      </c>
      <c r="G73" s="23" t="s">
        <v>31</v>
      </c>
      <c r="H73" s="23">
        <f t="shared" si="2"/>
        <v>615</v>
      </c>
      <c r="I73" s="23" t="str">
        <f t="shared" si="3"/>
        <v>High</v>
      </c>
    </row>
    <row r="74" spans="1:9" x14ac:dyDescent="0.35">
      <c r="A74" s="23" t="s">
        <v>91</v>
      </c>
      <c r="B74" s="23">
        <v>4</v>
      </c>
      <c r="C74" s="23">
        <v>68354</v>
      </c>
      <c r="D74" s="23">
        <v>385</v>
      </c>
      <c r="E74" s="23">
        <v>100</v>
      </c>
      <c r="F74" s="23">
        <v>11</v>
      </c>
      <c r="G74" s="23" t="s">
        <v>10</v>
      </c>
      <c r="H74" s="23">
        <f t="shared" si="2"/>
        <v>485</v>
      </c>
      <c r="I74" s="23" t="str">
        <f t="shared" si="3"/>
        <v>Medium</v>
      </c>
    </row>
    <row r="75" spans="1:9" x14ac:dyDescent="0.35">
      <c r="A75" s="23" t="s">
        <v>92</v>
      </c>
      <c r="B75" s="23">
        <v>5</v>
      </c>
      <c r="C75" s="23">
        <v>22557</v>
      </c>
      <c r="D75" s="23">
        <v>372</v>
      </c>
      <c r="E75" s="23">
        <v>130</v>
      </c>
      <c r="F75" s="23">
        <v>5</v>
      </c>
      <c r="G75" s="23" t="s">
        <v>8</v>
      </c>
      <c r="H75" s="23">
        <f t="shared" si="2"/>
        <v>502</v>
      </c>
      <c r="I75" s="23" t="str">
        <f t="shared" si="3"/>
        <v>Low</v>
      </c>
    </row>
    <row r="76" spans="1:9" x14ac:dyDescent="0.35">
      <c r="A76" s="23" t="s">
        <v>93</v>
      </c>
      <c r="B76" s="23">
        <v>7</v>
      </c>
      <c r="C76" s="23">
        <v>58360</v>
      </c>
      <c r="D76" s="23">
        <v>468</v>
      </c>
      <c r="E76" s="23">
        <v>182</v>
      </c>
      <c r="F76" s="23">
        <v>14</v>
      </c>
      <c r="G76" s="23" t="s">
        <v>27</v>
      </c>
      <c r="H76" s="23">
        <f t="shared" si="2"/>
        <v>650</v>
      </c>
      <c r="I76" s="23" t="str">
        <f t="shared" si="3"/>
        <v>Medium</v>
      </c>
    </row>
    <row r="77" spans="1:9" x14ac:dyDescent="0.35">
      <c r="A77" s="23" t="s">
        <v>94</v>
      </c>
      <c r="B77" s="23">
        <v>3</v>
      </c>
      <c r="C77" s="23">
        <v>22200</v>
      </c>
      <c r="D77" s="23">
        <v>161</v>
      </c>
      <c r="E77" s="23">
        <v>78</v>
      </c>
      <c r="F77" s="23">
        <v>2</v>
      </c>
      <c r="G77" s="23" t="s">
        <v>27</v>
      </c>
      <c r="H77" s="23">
        <f t="shared" si="2"/>
        <v>239</v>
      </c>
      <c r="I77" s="23" t="str">
        <f t="shared" si="3"/>
        <v>Low</v>
      </c>
    </row>
    <row r="78" spans="1:9" x14ac:dyDescent="0.35">
      <c r="A78" s="23" t="s">
        <v>95</v>
      </c>
      <c r="B78" s="23">
        <v>6</v>
      </c>
      <c r="C78" s="23">
        <v>88497</v>
      </c>
      <c r="D78" s="23">
        <v>183</v>
      </c>
      <c r="E78" s="23">
        <v>181</v>
      </c>
      <c r="F78" s="23">
        <v>5</v>
      </c>
      <c r="G78" s="23" t="s">
        <v>15</v>
      </c>
      <c r="H78" s="23">
        <f t="shared" si="2"/>
        <v>364</v>
      </c>
      <c r="I78" s="23" t="str">
        <f t="shared" si="3"/>
        <v>High</v>
      </c>
    </row>
    <row r="79" spans="1:9" x14ac:dyDescent="0.35">
      <c r="A79" s="23" t="s">
        <v>96</v>
      </c>
      <c r="B79" s="23">
        <v>1</v>
      </c>
      <c r="C79" s="23">
        <v>66975</v>
      </c>
      <c r="D79" s="23">
        <v>467</v>
      </c>
      <c r="E79" s="23">
        <v>187</v>
      </c>
      <c r="F79" s="23">
        <v>8</v>
      </c>
      <c r="G79" s="23" t="s">
        <v>22</v>
      </c>
      <c r="H79" s="23">
        <f t="shared" si="2"/>
        <v>654</v>
      </c>
      <c r="I79" s="23" t="str">
        <f t="shared" si="3"/>
        <v>Medium</v>
      </c>
    </row>
    <row r="80" spans="1:9" x14ac:dyDescent="0.35">
      <c r="A80" s="23" t="s">
        <v>97</v>
      </c>
      <c r="B80" s="23">
        <v>4</v>
      </c>
      <c r="C80" s="23">
        <v>41357</v>
      </c>
      <c r="D80" s="23">
        <v>316</v>
      </c>
      <c r="E80" s="23">
        <v>194</v>
      </c>
      <c r="F80" s="23">
        <v>12</v>
      </c>
      <c r="G80" s="23" t="s">
        <v>56</v>
      </c>
      <c r="H80" s="23">
        <f t="shared" si="2"/>
        <v>510</v>
      </c>
      <c r="I80" s="23" t="str">
        <f t="shared" si="3"/>
        <v>Medium</v>
      </c>
    </row>
    <row r="81" spans="1:9" x14ac:dyDescent="0.35">
      <c r="A81" s="23" t="s">
        <v>98</v>
      </c>
      <c r="B81" s="23">
        <v>2</v>
      </c>
      <c r="C81" s="23">
        <v>97505</v>
      </c>
      <c r="D81" s="23">
        <v>441</v>
      </c>
      <c r="E81" s="23">
        <v>123</v>
      </c>
      <c r="F81" s="23">
        <v>5</v>
      </c>
      <c r="G81" s="23" t="s">
        <v>56</v>
      </c>
      <c r="H81" s="23">
        <f t="shared" si="2"/>
        <v>564</v>
      </c>
      <c r="I81" s="23" t="str">
        <f t="shared" si="3"/>
        <v>High</v>
      </c>
    </row>
    <row r="82" spans="1:9" x14ac:dyDescent="0.35">
      <c r="A82" s="23" t="s">
        <v>99</v>
      </c>
      <c r="B82" s="23">
        <v>4</v>
      </c>
      <c r="C82" s="23">
        <v>22869</v>
      </c>
      <c r="D82" s="23">
        <v>496</v>
      </c>
      <c r="E82" s="23">
        <v>66</v>
      </c>
      <c r="F82" s="23">
        <v>14</v>
      </c>
      <c r="G82" s="23" t="s">
        <v>13</v>
      </c>
      <c r="H82" s="23">
        <f t="shared" si="2"/>
        <v>562</v>
      </c>
      <c r="I82" s="23" t="str">
        <f t="shared" si="3"/>
        <v>Low</v>
      </c>
    </row>
    <row r="83" spans="1:9" x14ac:dyDescent="0.35">
      <c r="A83" s="23" t="s">
        <v>100</v>
      </c>
      <c r="B83" s="23">
        <v>2</v>
      </c>
      <c r="C83" s="23">
        <v>81135</v>
      </c>
      <c r="D83" s="23">
        <v>286</v>
      </c>
      <c r="E83" s="23">
        <v>133</v>
      </c>
      <c r="F83" s="23">
        <v>7</v>
      </c>
      <c r="G83" s="23" t="s">
        <v>45</v>
      </c>
      <c r="H83" s="23">
        <f t="shared" si="2"/>
        <v>419</v>
      </c>
      <c r="I83" s="23" t="str">
        <f t="shared" si="3"/>
        <v>High</v>
      </c>
    </row>
    <row r="84" spans="1:9" x14ac:dyDescent="0.35">
      <c r="A84" s="23" t="s">
        <v>101</v>
      </c>
      <c r="B84" s="23">
        <v>6</v>
      </c>
      <c r="C84" s="23">
        <v>70108</v>
      </c>
      <c r="D84" s="23">
        <v>118</v>
      </c>
      <c r="E84" s="23">
        <v>118</v>
      </c>
      <c r="F84" s="23">
        <v>10</v>
      </c>
      <c r="G84" s="23" t="s">
        <v>10</v>
      </c>
      <c r="H84" s="23">
        <f t="shared" si="2"/>
        <v>236</v>
      </c>
      <c r="I84" s="23" t="str">
        <f t="shared" si="3"/>
        <v>High</v>
      </c>
    </row>
    <row r="85" spans="1:9" x14ac:dyDescent="0.35">
      <c r="A85" s="23" t="s">
        <v>102</v>
      </c>
      <c r="B85" s="23">
        <v>6</v>
      </c>
      <c r="C85" s="23">
        <v>58467</v>
      </c>
      <c r="D85" s="23">
        <v>276</v>
      </c>
      <c r="E85" s="23">
        <v>83</v>
      </c>
      <c r="F85" s="23">
        <v>2</v>
      </c>
      <c r="G85" s="23" t="s">
        <v>56</v>
      </c>
      <c r="H85" s="23">
        <f t="shared" si="2"/>
        <v>359</v>
      </c>
      <c r="I85" s="23" t="str">
        <f t="shared" si="3"/>
        <v>Medium</v>
      </c>
    </row>
    <row r="86" spans="1:9" x14ac:dyDescent="0.35">
      <c r="A86" s="23" t="s">
        <v>103</v>
      </c>
      <c r="B86" s="23">
        <v>6</v>
      </c>
      <c r="C86" s="23">
        <v>43328</v>
      </c>
      <c r="D86" s="23">
        <v>199</v>
      </c>
      <c r="E86" s="23">
        <v>55</v>
      </c>
      <c r="F86" s="23">
        <v>14</v>
      </c>
      <c r="G86" s="23" t="s">
        <v>15</v>
      </c>
      <c r="H86" s="23">
        <f t="shared" si="2"/>
        <v>254</v>
      </c>
      <c r="I86" s="23" t="str">
        <f t="shared" si="3"/>
        <v>Medium</v>
      </c>
    </row>
    <row r="87" spans="1:9" x14ac:dyDescent="0.35">
      <c r="A87" s="23" t="s">
        <v>104</v>
      </c>
      <c r="B87" s="23">
        <v>2</v>
      </c>
      <c r="C87" s="23">
        <v>23987</v>
      </c>
      <c r="D87" s="23">
        <v>495</v>
      </c>
      <c r="E87" s="23">
        <v>102</v>
      </c>
      <c r="F87" s="23">
        <v>6</v>
      </c>
      <c r="G87" s="23" t="s">
        <v>8</v>
      </c>
      <c r="H87" s="23">
        <f t="shared" si="2"/>
        <v>597</v>
      </c>
      <c r="I87" s="23" t="str">
        <f t="shared" si="3"/>
        <v>Low</v>
      </c>
    </row>
    <row r="88" spans="1:9" x14ac:dyDescent="0.35">
      <c r="A88" s="23" t="s">
        <v>105</v>
      </c>
      <c r="B88" s="23">
        <v>4</v>
      </c>
      <c r="C88" s="23">
        <v>78871</v>
      </c>
      <c r="D88" s="23">
        <v>332</v>
      </c>
      <c r="E88" s="23">
        <v>175</v>
      </c>
      <c r="F88" s="23">
        <v>12</v>
      </c>
      <c r="G88" s="23" t="s">
        <v>22</v>
      </c>
      <c r="H88" s="23">
        <f t="shared" si="2"/>
        <v>507</v>
      </c>
      <c r="I88" s="23" t="str">
        <f t="shared" si="3"/>
        <v>High</v>
      </c>
    </row>
    <row r="89" spans="1:9" x14ac:dyDescent="0.35">
      <c r="A89" s="23" t="s">
        <v>106</v>
      </c>
      <c r="B89" s="23">
        <v>6</v>
      </c>
      <c r="C89" s="23">
        <v>42399</v>
      </c>
      <c r="D89" s="23">
        <v>175</v>
      </c>
      <c r="E89" s="23">
        <v>92</v>
      </c>
      <c r="F89" s="23">
        <v>8</v>
      </c>
      <c r="G89" s="23" t="s">
        <v>31</v>
      </c>
      <c r="H89" s="23">
        <f t="shared" si="2"/>
        <v>267</v>
      </c>
      <c r="I89" s="23" t="str">
        <f t="shared" si="3"/>
        <v>Medium</v>
      </c>
    </row>
    <row r="90" spans="1:9" x14ac:dyDescent="0.35">
      <c r="A90" s="23" t="s">
        <v>107</v>
      </c>
      <c r="B90" s="23">
        <v>5</v>
      </c>
      <c r="C90" s="23">
        <v>66214</v>
      </c>
      <c r="D90" s="23">
        <v>364</v>
      </c>
      <c r="E90" s="23">
        <v>164</v>
      </c>
      <c r="F90" s="23">
        <v>2</v>
      </c>
      <c r="G90" s="23" t="s">
        <v>13</v>
      </c>
      <c r="H90" s="23">
        <f t="shared" si="2"/>
        <v>528</v>
      </c>
      <c r="I90" s="23" t="str">
        <f t="shared" si="3"/>
        <v>Medium</v>
      </c>
    </row>
    <row r="91" spans="1:9" x14ac:dyDescent="0.35">
      <c r="A91" s="23" t="s">
        <v>108</v>
      </c>
      <c r="B91" s="23">
        <v>7</v>
      </c>
      <c r="C91" s="23">
        <v>90271</v>
      </c>
      <c r="D91" s="23">
        <v>383</v>
      </c>
      <c r="E91" s="23">
        <v>160</v>
      </c>
      <c r="F91" s="23">
        <v>5</v>
      </c>
      <c r="G91" s="23" t="s">
        <v>15</v>
      </c>
      <c r="H91" s="23">
        <f t="shared" si="2"/>
        <v>543</v>
      </c>
      <c r="I91" s="23" t="str">
        <f t="shared" si="3"/>
        <v>High</v>
      </c>
    </row>
    <row r="92" spans="1:9" x14ac:dyDescent="0.35">
      <c r="A92" s="23" t="s">
        <v>109</v>
      </c>
      <c r="B92" s="23">
        <v>2</v>
      </c>
      <c r="C92" s="23">
        <v>64064</v>
      </c>
      <c r="D92" s="23">
        <v>305</v>
      </c>
      <c r="E92" s="23">
        <v>200</v>
      </c>
      <c r="F92" s="23">
        <v>7</v>
      </c>
      <c r="G92" s="23" t="s">
        <v>25</v>
      </c>
      <c r="H92" s="23">
        <f t="shared" si="2"/>
        <v>505</v>
      </c>
      <c r="I92" s="23" t="str">
        <f t="shared" si="3"/>
        <v>Medium</v>
      </c>
    </row>
    <row r="93" spans="1:9" x14ac:dyDescent="0.35">
      <c r="A93" s="23" t="s">
        <v>110</v>
      </c>
      <c r="B93" s="23">
        <v>2</v>
      </c>
      <c r="C93" s="23">
        <v>90091</v>
      </c>
      <c r="D93" s="23">
        <v>322</v>
      </c>
      <c r="E93" s="23">
        <v>129</v>
      </c>
      <c r="F93" s="23">
        <v>3</v>
      </c>
      <c r="G93" s="23" t="s">
        <v>17</v>
      </c>
      <c r="H93" s="23">
        <f t="shared" si="2"/>
        <v>451</v>
      </c>
      <c r="I93" s="23" t="str">
        <f t="shared" si="3"/>
        <v>High</v>
      </c>
    </row>
    <row r="94" spans="1:9" x14ac:dyDescent="0.35">
      <c r="A94" s="23" t="s">
        <v>111</v>
      </c>
      <c r="B94" s="23">
        <v>4</v>
      </c>
      <c r="C94" s="23">
        <v>60818</v>
      </c>
      <c r="D94" s="23">
        <v>483</v>
      </c>
      <c r="E94" s="23">
        <v>144</v>
      </c>
      <c r="F94" s="23">
        <v>11</v>
      </c>
      <c r="G94" s="23" t="s">
        <v>31</v>
      </c>
      <c r="H94" s="23">
        <f t="shared" si="2"/>
        <v>627</v>
      </c>
      <c r="I94" s="23" t="str">
        <f t="shared" si="3"/>
        <v>Medium</v>
      </c>
    </row>
    <row r="95" spans="1:9" x14ac:dyDescent="0.35">
      <c r="A95" s="23" t="s">
        <v>112</v>
      </c>
      <c r="B95" s="23">
        <v>2</v>
      </c>
      <c r="C95" s="23">
        <v>65525</v>
      </c>
      <c r="D95" s="23">
        <v>151</v>
      </c>
      <c r="E95" s="23">
        <v>167</v>
      </c>
      <c r="F95" s="23">
        <v>6</v>
      </c>
      <c r="G95" s="23" t="s">
        <v>25</v>
      </c>
      <c r="H95" s="23">
        <f t="shared" si="2"/>
        <v>318</v>
      </c>
      <c r="I95" s="23" t="str">
        <f t="shared" si="3"/>
        <v>Medium</v>
      </c>
    </row>
    <row r="96" spans="1:9" x14ac:dyDescent="0.35">
      <c r="A96" s="23" t="s">
        <v>113</v>
      </c>
      <c r="B96" s="23">
        <v>2</v>
      </c>
      <c r="C96" s="23">
        <v>39830</v>
      </c>
      <c r="D96" s="23">
        <v>438</v>
      </c>
      <c r="E96" s="23">
        <v>193</v>
      </c>
      <c r="F96" s="23">
        <v>12</v>
      </c>
      <c r="G96" s="23" t="s">
        <v>51</v>
      </c>
      <c r="H96" s="23">
        <f t="shared" si="2"/>
        <v>631</v>
      </c>
      <c r="I96" s="23" t="str">
        <f t="shared" si="3"/>
        <v>Low</v>
      </c>
    </row>
    <row r="97" spans="1:9" x14ac:dyDescent="0.35">
      <c r="A97" s="23" t="s">
        <v>114</v>
      </c>
      <c r="B97" s="23">
        <v>6</v>
      </c>
      <c r="C97" s="23">
        <v>37429</v>
      </c>
      <c r="D97" s="23">
        <v>466</v>
      </c>
      <c r="E97" s="23">
        <v>57</v>
      </c>
      <c r="F97" s="23">
        <v>11</v>
      </c>
      <c r="G97" s="23" t="s">
        <v>27</v>
      </c>
      <c r="H97" s="23">
        <f t="shared" si="2"/>
        <v>523</v>
      </c>
      <c r="I97" s="23" t="str">
        <f t="shared" si="3"/>
        <v>Low</v>
      </c>
    </row>
    <row r="98" spans="1:9" x14ac:dyDescent="0.35">
      <c r="A98" s="23" t="s">
        <v>115</v>
      </c>
      <c r="B98" s="23">
        <v>4</v>
      </c>
      <c r="C98" s="23">
        <v>26893</v>
      </c>
      <c r="D98" s="23">
        <v>243</v>
      </c>
      <c r="E98" s="23">
        <v>181</v>
      </c>
      <c r="F98" s="23">
        <v>2</v>
      </c>
      <c r="G98" s="23" t="s">
        <v>17</v>
      </c>
      <c r="H98" s="23">
        <f t="shared" si="2"/>
        <v>424</v>
      </c>
      <c r="I98" s="23" t="str">
        <f t="shared" si="3"/>
        <v>Low</v>
      </c>
    </row>
    <row r="99" spans="1:9" x14ac:dyDescent="0.35">
      <c r="A99" s="23" t="s">
        <v>116</v>
      </c>
      <c r="B99" s="23">
        <v>6</v>
      </c>
      <c r="C99" s="23">
        <v>99909</v>
      </c>
      <c r="D99" s="23">
        <v>472</v>
      </c>
      <c r="E99" s="23">
        <v>153</v>
      </c>
      <c r="F99" s="23">
        <v>7</v>
      </c>
      <c r="G99" s="23" t="s">
        <v>10</v>
      </c>
      <c r="H99" s="23">
        <f t="shared" si="2"/>
        <v>625</v>
      </c>
      <c r="I99" s="23" t="str">
        <f t="shared" si="3"/>
        <v>High</v>
      </c>
    </row>
    <row r="100" spans="1:9" x14ac:dyDescent="0.35">
      <c r="A100" s="23" t="s">
        <v>117</v>
      </c>
      <c r="B100" s="23">
        <v>7</v>
      </c>
      <c r="C100" s="23">
        <v>67333</v>
      </c>
      <c r="D100" s="23">
        <v>168</v>
      </c>
      <c r="E100" s="23">
        <v>181</v>
      </c>
      <c r="F100" s="23">
        <v>7</v>
      </c>
      <c r="G100" s="23" t="s">
        <v>8</v>
      </c>
      <c r="H100" s="23">
        <f t="shared" si="2"/>
        <v>349</v>
      </c>
      <c r="I100" s="23" t="str">
        <f t="shared" si="3"/>
        <v>Medium</v>
      </c>
    </row>
    <row r="101" spans="1:9" x14ac:dyDescent="0.35">
      <c r="A101" s="23" t="s">
        <v>118</v>
      </c>
      <c r="B101" s="23">
        <v>7</v>
      </c>
      <c r="C101" s="23">
        <v>23436</v>
      </c>
      <c r="D101" s="23">
        <v>198</v>
      </c>
      <c r="E101" s="23">
        <v>74</v>
      </c>
      <c r="F101" s="23">
        <v>14</v>
      </c>
      <c r="G101" s="23" t="s">
        <v>17</v>
      </c>
      <c r="H101" s="23">
        <f t="shared" si="2"/>
        <v>272</v>
      </c>
      <c r="I101" s="23" t="str">
        <f t="shared" si="3"/>
        <v>Low</v>
      </c>
    </row>
    <row r="102" spans="1:9" x14ac:dyDescent="0.35">
      <c r="A102" s="23" t="s">
        <v>119</v>
      </c>
      <c r="B102" s="23">
        <v>6</v>
      </c>
      <c r="C102" s="23">
        <v>94290</v>
      </c>
      <c r="D102" s="23">
        <v>495</v>
      </c>
      <c r="E102" s="23">
        <v>145</v>
      </c>
      <c r="F102" s="23">
        <v>5</v>
      </c>
      <c r="G102" s="23" t="s">
        <v>45</v>
      </c>
      <c r="H102" s="23">
        <f t="shared" si="2"/>
        <v>640</v>
      </c>
      <c r="I102" s="23" t="str">
        <f t="shared" si="3"/>
        <v>High</v>
      </c>
    </row>
    <row r="103" spans="1:9" x14ac:dyDescent="0.35">
      <c r="A103" s="23" t="s">
        <v>120</v>
      </c>
      <c r="B103" s="23">
        <v>7</v>
      </c>
      <c r="C103" s="23">
        <v>96213</v>
      </c>
      <c r="D103" s="23">
        <v>124</v>
      </c>
      <c r="E103" s="23">
        <v>142</v>
      </c>
      <c r="F103" s="23">
        <v>14</v>
      </c>
      <c r="G103" s="23" t="s">
        <v>25</v>
      </c>
      <c r="H103" s="23">
        <f t="shared" si="2"/>
        <v>266</v>
      </c>
      <c r="I103" s="23" t="str">
        <f t="shared" si="3"/>
        <v>High</v>
      </c>
    </row>
    <row r="104" spans="1:9" x14ac:dyDescent="0.35">
      <c r="A104" s="23" t="s">
        <v>121</v>
      </c>
      <c r="B104" s="23">
        <v>4</v>
      </c>
      <c r="C104" s="23">
        <v>25895</v>
      </c>
      <c r="D104" s="23">
        <v>478</v>
      </c>
      <c r="E104" s="23">
        <v>110</v>
      </c>
      <c r="F104" s="23">
        <v>9</v>
      </c>
      <c r="G104" s="23" t="s">
        <v>10</v>
      </c>
      <c r="H104" s="23">
        <f t="shared" si="2"/>
        <v>588</v>
      </c>
      <c r="I104" s="23" t="str">
        <f t="shared" si="3"/>
        <v>Low</v>
      </c>
    </row>
    <row r="105" spans="1:9" x14ac:dyDescent="0.35">
      <c r="A105" s="23" t="s">
        <v>122</v>
      </c>
      <c r="B105" s="23">
        <v>1</v>
      </c>
      <c r="C105" s="23">
        <v>39738</v>
      </c>
      <c r="D105" s="23">
        <v>152</v>
      </c>
      <c r="E105" s="23">
        <v>171</v>
      </c>
      <c r="F105" s="23">
        <v>5</v>
      </c>
      <c r="G105" s="23" t="s">
        <v>45</v>
      </c>
      <c r="H105" s="23">
        <f t="shared" si="2"/>
        <v>323</v>
      </c>
      <c r="I105" s="23" t="str">
        <f t="shared" si="3"/>
        <v>Low</v>
      </c>
    </row>
    <row r="106" spans="1:9" x14ac:dyDescent="0.35">
      <c r="A106" s="23" t="s">
        <v>123</v>
      </c>
      <c r="B106" s="23">
        <v>6</v>
      </c>
      <c r="C106" s="23">
        <v>50746</v>
      </c>
      <c r="D106" s="23">
        <v>250</v>
      </c>
      <c r="E106" s="23">
        <v>100</v>
      </c>
      <c r="F106" s="23">
        <v>9</v>
      </c>
      <c r="G106" s="23" t="s">
        <v>27</v>
      </c>
      <c r="H106" s="23">
        <f t="shared" si="2"/>
        <v>350</v>
      </c>
      <c r="I106" s="23" t="str">
        <f t="shared" si="3"/>
        <v>Medium</v>
      </c>
    </row>
    <row r="107" spans="1:9" x14ac:dyDescent="0.35">
      <c r="A107" s="23" t="s">
        <v>124</v>
      </c>
      <c r="B107" s="23">
        <v>5</v>
      </c>
      <c r="C107" s="23">
        <v>69377</v>
      </c>
      <c r="D107" s="23">
        <v>243</v>
      </c>
      <c r="E107" s="23">
        <v>196</v>
      </c>
      <c r="F107" s="23">
        <v>14</v>
      </c>
      <c r="G107" s="23" t="s">
        <v>45</v>
      </c>
      <c r="H107" s="23">
        <f t="shared" si="2"/>
        <v>439</v>
      </c>
      <c r="I107" s="23" t="str">
        <f t="shared" si="3"/>
        <v>Medium</v>
      </c>
    </row>
    <row r="108" spans="1:9" x14ac:dyDescent="0.35">
      <c r="A108" s="23" t="s">
        <v>125</v>
      </c>
      <c r="B108" s="23">
        <v>5</v>
      </c>
      <c r="C108" s="23">
        <v>68404</v>
      </c>
      <c r="D108" s="23">
        <v>156</v>
      </c>
      <c r="E108" s="23">
        <v>70</v>
      </c>
      <c r="F108" s="23">
        <v>9</v>
      </c>
      <c r="G108" s="23" t="s">
        <v>13</v>
      </c>
      <c r="H108" s="23">
        <f t="shared" si="2"/>
        <v>226</v>
      </c>
      <c r="I108" s="23" t="str">
        <f t="shared" si="3"/>
        <v>Medium</v>
      </c>
    </row>
    <row r="109" spans="1:9" x14ac:dyDescent="0.35">
      <c r="A109" s="23" t="s">
        <v>126</v>
      </c>
      <c r="B109" s="23">
        <v>2</v>
      </c>
      <c r="C109" s="23">
        <v>74045</v>
      </c>
      <c r="D109" s="23">
        <v>138</v>
      </c>
      <c r="E109" s="23">
        <v>54</v>
      </c>
      <c r="F109" s="23">
        <v>6</v>
      </c>
      <c r="G109" s="23" t="s">
        <v>13</v>
      </c>
      <c r="H109" s="23">
        <f t="shared" si="2"/>
        <v>192</v>
      </c>
      <c r="I109" s="23" t="str">
        <f t="shared" si="3"/>
        <v>High</v>
      </c>
    </row>
    <row r="110" spans="1:9" x14ac:dyDescent="0.35">
      <c r="A110" s="23" t="s">
        <v>127</v>
      </c>
      <c r="B110" s="23">
        <v>7</v>
      </c>
      <c r="C110" s="23">
        <v>59790</v>
      </c>
      <c r="D110" s="23">
        <v>208</v>
      </c>
      <c r="E110" s="23">
        <v>141</v>
      </c>
      <c r="F110" s="23">
        <v>14</v>
      </c>
      <c r="G110" s="23" t="s">
        <v>51</v>
      </c>
      <c r="H110" s="23">
        <f t="shared" si="2"/>
        <v>349</v>
      </c>
      <c r="I110" s="23" t="str">
        <f t="shared" si="3"/>
        <v>Medium</v>
      </c>
    </row>
    <row r="111" spans="1:9" x14ac:dyDescent="0.35">
      <c r="A111" s="23" t="s">
        <v>128</v>
      </c>
      <c r="B111" s="23">
        <v>5</v>
      </c>
      <c r="C111" s="23">
        <v>25600</v>
      </c>
      <c r="D111" s="23">
        <v>280</v>
      </c>
      <c r="E111" s="23">
        <v>110</v>
      </c>
      <c r="F111" s="23">
        <v>5</v>
      </c>
      <c r="G111" s="23" t="s">
        <v>22</v>
      </c>
      <c r="H111" s="23">
        <f t="shared" si="2"/>
        <v>390</v>
      </c>
      <c r="I111" s="23" t="str">
        <f t="shared" si="3"/>
        <v>Low</v>
      </c>
    </row>
    <row r="112" spans="1:9" x14ac:dyDescent="0.35">
      <c r="A112" s="23" t="s">
        <v>129</v>
      </c>
      <c r="B112" s="23">
        <v>2</v>
      </c>
      <c r="C112" s="23">
        <v>60764</v>
      </c>
      <c r="D112" s="23">
        <v>141</v>
      </c>
      <c r="E112" s="23">
        <v>71</v>
      </c>
      <c r="F112" s="23">
        <v>13</v>
      </c>
      <c r="G112" s="23" t="s">
        <v>31</v>
      </c>
      <c r="H112" s="23">
        <f t="shared" si="2"/>
        <v>212</v>
      </c>
      <c r="I112" s="23" t="str">
        <f t="shared" si="3"/>
        <v>Medium</v>
      </c>
    </row>
    <row r="113" spans="1:9" x14ac:dyDescent="0.35">
      <c r="A113" s="23" t="s">
        <v>130</v>
      </c>
      <c r="B113" s="23">
        <v>1</v>
      </c>
      <c r="C113" s="23">
        <v>94543</v>
      </c>
      <c r="D113" s="23">
        <v>285</v>
      </c>
      <c r="E113" s="23">
        <v>198</v>
      </c>
      <c r="F113" s="23">
        <v>14</v>
      </c>
      <c r="G113" s="23" t="s">
        <v>31</v>
      </c>
      <c r="H113" s="23">
        <f t="shared" si="2"/>
        <v>483</v>
      </c>
      <c r="I113" s="23" t="str">
        <f t="shared" si="3"/>
        <v>High</v>
      </c>
    </row>
    <row r="114" spans="1:9" x14ac:dyDescent="0.35">
      <c r="A114" s="23" t="s">
        <v>131</v>
      </c>
      <c r="B114" s="23">
        <v>4</v>
      </c>
      <c r="C114" s="23">
        <v>65714</v>
      </c>
      <c r="D114" s="23">
        <v>497</v>
      </c>
      <c r="E114" s="23">
        <v>119</v>
      </c>
      <c r="F114" s="23">
        <v>3</v>
      </c>
      <c r="G114" s="23" t="s">
        <v>10</v>
      </c>
      <c r="H114" s="23">
        <f t="shared" si="2"/>
        <v>616</v>
      </c>
      <c r="I114" s="23" t="str">
        <f t="shared" si="3"/>
        <v>Medium</v>
      </c>
    </row>
    <row r="115" spans="1:9" x14ac:dyDescent="0.35">
      <c r="A115" s="23" t="s">
        <v>132</v>
      </c>
      <c r="B115" s="23">
        <v>4</v>
      </c>
      <c r="C115" s="23">
        <v>76835</v>
      </c>
      <c r="D115" s="23">
        <v>322</v>
      </c>
      <c r="E115" s="23">
        <v>50</v>
      </c>
      <c r="F115" s="23">
        <v>12</v>
      </c>
      <c r="G115" s="23" t="s">
        <v>27</v>
      </c>
      <c r="H115" s="23">
        <f t="shared" si="2"/>
        <v>372</v>
      </c>
      <c r="I115" s="23" t="str">
        <f t="shared" si="3"/>
        <v>High</v>
      </c>
    </row>
    <row r="116" spans="1:9" x14ac:dyDescent="0.35">
      <c r="A116" s="23" t="s">
        <v>133</v>
      </c>
      <c r="B116" s="23">
        <v>4</v>
      </c>
      <c r="C116" s="23">
        <v>93744</v>
      </c>
      <c r="D116" s="23">
        <v>221</v>
      </c>
      <c r="E116" s="23">
        <v>182</v>
      </c>
      <c r="F116" s="23">
        <v>4</v>
      </c>
      <c r="G116" s="23" t="s">
        <v>56</v>
      </c>
      <c r="H116" s="23">
        <f t="shared" si="2"/>
        <v>403</v>
      </c>
      <c r="I116" s="23" t="str">
        <f t="shared" si="3"/>
        <v>High</v>
      </c>
    </row>
    <row r="117" spans="1:9" x14ac:dyDescent="0.35">
      <c r="A117" s="23" t="s">
        <v>134</v>
      </c>
      <c r="B117" s="23">
        <v>5</v>
      </c>
      <c r="C117" s="23">
        <v>76491</v>
      </c>
      <c r="D117" s="23">
        <v>232</v>
      </c>
      <c r="E117" s="23">
        <v>61</v>
      </c>
      <c r="F117" s="23">
        <v>4</v>
      </c>
      <c r="G117" s="23" t="s">
        <v>51</v>
      </c>
      <c r="H117" s="23">
        <f t="shared" si="2"/>
        <v>293</v>
      </c>
      <c r="I117" s="23" t="str">
        <f t="shared" si="3"/>
        <v>High</v>
      </c>
    </row>
    <row r="118" spans="1:9" x14ac:dyDescent="0.35">
      <c r="A118" s="23" t="s">
        <v>135</v>
      </c>
      <c r="B118" s="23">
        <v>1</v>
      </c>
      <c r="C118" s="23">
        <v>38589</v>
      </c>
      <c r="D118" s="23">
        <v>262</v>
      </c>
      <c r="E118" s="23">
        <v>139</v>
      </c>
      <c r="F118" s="23">
        <v>5</v>
      </c>
      <c r="G118" s="23" t="s">
        <v>13</v>
      </c>
      <c r="H118" s="23">
        <f t="shared" si="2"/>
        <v>401</v>
      </c>
      <c r="I118" s="23" t="str">
        <f t="shared" si="3"/>
        <v>Low</v>
      </c>
    </row>
    <row r="119" spans="1:9" x14ac:dyDescent="0.35">
      <c r="A119" s="23" t="s">
        <v>136</v>
      </c>
      <c r="B119" s="23">
        <v>5</v>
      </c>
      <c r="C119" s="23">
        <v>63484</v>
      </c>
      <c r="D119" s="23">
        <v>314</v>
      </c>
      <c r="E119" s="23">
        <v>95</v>
      </c>
      <c r="F119" s="23">
        <v>5</v>
      </c>
      <c r="G119" s="23" t="s">
        <v>10</v>
      </c>
      <c r="H119" s="23">
        <f t="shared" si="2"/>
        <v>409</v>
      </c>
      <c r="I119" s="23" t="str">
        <f t="shared" si="3"/>
        <v>Medium</v>
      </c>
    </row>
    <row r="120" spans="1:9" x14ac:dyDescent="0.35">
      <c r="A120" s="23" t="s">
        <v>137</v>
      </c>
      <c r="B120" s="23">
        <v>7</v>
      </c>
      <c r="C120" s="23">
        <v>56212</v>
      </c>
      <c r="D120" s="23">
        <v>320</v>
      </c>
      <c r="E120" s="23">
        <v>83</v>
      </c>
      <c r="F120" s="23">
        <v>11</v>
      </c>
      <c r="G120" s="23" t="s">
        <v>56</v>
      </c>
      <c r="H120" s="23">
        <f t="shared" si="2"/>
        <v>403</v>
      </c>
      <c r="I120" s="23" t="str">
        <f t="shared" si="3"/>
        <v>Medium</v>
      </c>
    </row>
    <row r="121" spans="1:9" x14ac:dyDescent="0.35">
      <c r="A121" s="23" t="s">
        <v>138</v>
      </c>
      <c r="B121" s="23">
        <v>5</v>
      </c>
      <c r="C121" s="23">
        <v>63525</v>
      </c>
      <c r="D121" s="23">
        <v>334</v>
      </c>
      <c r="E121" s="23">
        <v>127</v>
      </c>
      <c r="F121" s="23">
        <v>12</v>
      </c>
      <c r="G121" s="23" t="s">
        <v>31</v>
      </c>
      <c r="H121" s="23">
        <f t="shared" si="2"/>
        <v>461</v>
      </c>
      <c r="I121" s="23" t="str">
        <f t="shared" si="3"/>
        <v>Medium</v>
      </c>
    </row>
    <row r="122" spans="1:9" x14ac:dyDescent="0.35">
      <c r="A122" s="23" t="s">
        <v>139</v>
      </c>
      <c r="B122" s="23">
        <v>1</v>
      </c>
      <c r="C122" s="23">
        <v>67202</v>
      </c>
      <c r="D122" s="23">
        <v>430</v>
      </c>
      <c r="E122" s="23">
        <v>94</v>
      </c>
      <c r="F122" s="23">
        <v>12</v>
      </c>
      <c r="G122" s="23" t="s">
        <v>22</v>
      </c>
      <c r="H122" s="23">
        <f t="shared" si="2"/>
        <v>524</v>
      </c>
      <c r="I122" s="23" t="str">
        <f t="shared" si="3"/>
        <v>Medium</v>
      </c>
    </row>
    <row r="123" spans="1:9" x14ac:dyDescent="0.35">
      <c r="A123" s="23" t="s">
        <v>140</v>
      </c>
      <c r="B123" s="23">
        <v>1</v>
      </c>
      <c r="C123" s="23">
        <v>52635</v>
      </c>
      <c r="D123" s="23">
        <v>245</v>
      </c>
      <c r="E123" s="23">
        <v>122</v>
      </c>
      <c r="F123" s="23">
        <v>6</v>
      </c>
      <c r="G123" s="23" t="s">
        <v>45</v>
      </c>
      <c r="H123" s="23">
        <f t="shared" si="2"/>
        <v>367</v>
      </c>
      <c r="I123" s="23" t="str">
        <f t="shared" si="3"/>
        <v>Medium</v>
      </c>
    </row>
    <row r="124" spans="1:9" x14ac:dyDescent="0.35">
      <c r="A124" s="23" t="s">
        <v>141</v>
      </c>
      <c r="B124" s="23">
        <v>7</v>
      </c>
      <c r="C124" s="23">
        <v>83208</v>
      </c>
      <c r="D124" s="23">
        <v>338</v>
      </c>
      <c r="E124" s="23">
        <v>75</v>
      </c>
      <c r="F124" s="23">
        <v>5</v>
      </c>
      <c r="G124" s="23" t="s">
        <v>13</v>
      </c>
      <c r="H124" s="23">
        <f t="shared" si="2"/>
        <v>413</v>
      </c>
      <c r="I124" s="23" t="str">
        <f t="shared" si="3"/>
        <v>High</v>
      </c>
    </row>
    <row r="125" spans="1:9" x14ac:dyDescent="0.35">
      <c r="A125" s="23" t="s">
        <v>142</v>
      </c>
      <c r="B125" s="23">
        <v>1</v>
      </c>
      <c r="C125" s="23">
        <v>53828</v>
      </c>
      <c r="D125" s="23">
        <v>175</v>
      </c>
      <c r="E125" s="23">
        <v>96</v>
      </c>
      <c r="F125" s="23">
        <v>12</v>
      </c>
      <c r="G125" s="23" t="s">
        <v>10</v>
      </c>
      <c r="H125" s="23">
        <f t="shared" si="2"/>
        <v>271</v>
      </c>
      <c r="I125" s="23" t="str">
        <f t="shared" si="3"/>
        <v>Medium</v>
      </c>
    </row>
    <row r="126" spans="1:9" x14ac:dyDescent="0.35">
      <c r="A126" s="23" t="s">
        <v>143</v>
      </c>
      <c r="B126" s="23">
        <v>1</v>
      </c>
      <c r="C126" s="23">
        <v>38711</v>
      </c>
      <c r="D126" s="23">
        <v>108</v>
      </c>
      <c r="E126" s="23">
        <v>170</v>
      </c>
      <c r="F126" s="23">
        <v>11</v>
      </c>
      <c r="G126" s="23" t="s">
        <v>17</v>
      </c>
      <c r="H126" s="23">
        <f t="shared" si="2"/>
        <v>278</v>
      </c>
      <c r="I126" s="23" t="str">
        <f t="shared" si="3"/>
        <v>Low</v>
      </c>
    </row>
    <row r="127" spans="1:9" x14ac:dyDescent="0.35">
      <c r="A127" s="23" t="s">
        <v>144</v>
      </c>
      <c r="B127" s="23">
        <v>4</v>
      </c>
      <c r="C127" s="23">
        <v>23420</v>
      </c>
      <c r="D127" s="23">
        <v>173</v>
      </c>
      <c r="E127" s="23">
        <v>105</v>
      </c>
      <c r="F127" s="23">
        <v>9</v>
      </c>
      <c r="G127" s="23" t="s">
        <v>56</v>
      </c>
      <c r="H127" s="23">
        <f t="shared" si="2"/>
        <v>278</v>
      </c>
      <c r="I127" s="23" t="str">
        <f t="shared" si="3"/>
        <v>Low</v>
      </c>
    </row>
    <row r="128" spans="1:9" x14ac:dyDescent="0.35">
      <c r="A128" s="23" t="s">
        <v>145</v>
      </c>
      <c r="B128" s="23">
        <v>7</v>
      </c>
      <c r="C128" s="23">
        <v>20301</v>
      </c>
      <c r="D128" s="23">
        <v>500</v>
      </c>
      <c r="E128" s="23">
        <v>143</v>
      </c>
      <c r="F128" s="23">
        <v>7</v>
      </c>
      <c r="G128" s="23" t="s">
        <v>45</v>
      </c>
      <c r="H128" s="23">
        <f t="shared" si="2"/>
        <v>643</v>
      </c>
      <c r="I128" s="23" t="str">
        <f t="shared" si="3"/>
        <v>Low</v>
      </c>
    </row>
    <row r="129" spans="1:9" x14ac:dyDescent="0.35">
      <c r="A129" s="23" t="s">
        <v>146</v>
      </c>
      <c r="B129" s="23">
        <v>3</v>
      </c>
      <c r="C129" s="23">
        <v>65236</v>
      </c>
      <c r="D129" s="23">
        <v>352</v>
      </c>
      <c r="E129" s="23">
        <v>156</v>
      </c>
      <c r="F129" s="23">
        <v>7</v>
      </c>
      <c r="G129" s="23" t="s">
        <v>13</v>
      </c>
      <c r="H129" s="23">
        <f t="shared" si="2"/>
        <v>508</v>
      </c>
      <c r="I129" s="23" t="str">
        <f t="shared" si="3"/>
        <v>Medium</v>
      </c>
    </row>
    <row r="130" spans="1:9" x14ac:dyDescent="0.35">
      <c r="A130" s="23" t="s">
        <v>147</v>
      </c>
      <c r="B130" s="23">
        <v>3</v>
      </c>
      <c r="C130" s="23">
        <v>86235</v>
      </c>
      <c r="D130" s="23">
        <v>329</v>
      </c>
      <c r="E130" s="23">
        <v>112</v>
      </c>
      <c r="F130" s="23">
        <v>9</v>
      </c>
      <c r="G130" s="23" t="s">
        <v>31</v>
      </c>
      <c r="H130" s="23">
        <f t="shared" si="2"/>
        <v>441</v>
      </c>
      <c r="I130" s="23" t="str">
        <f t="shared" si="3"/>
        <v>High</v>
      </c>
    </row>
    <row r="131" spans="1:9" x14ac:dyDescent="0.35">
      <c r="A131" s="23" t="s">
        <v>148</v>
      </c>
      <c r="B131" s="23">
        <v>1</v>
      </c>
      <c r="C131" s="23">
        <v>74240</v>
      </c>
      <c r="D131" s="23">
        <v>106</v>
      </c>
      <c r="E131" s="23">
        <v>97</v>
      </c>
      <c r="F131" s="23">
        <v>8</v>
      </c>
      <c r="G131" s="23" t="s">
        <v>15</v>
      </c>
      <c r="H131" s="23">
        <f t="shared" ref="H131:H194" si="4">D131+E131</f>
        <v>203</v>
      </c>
      <c r="I131" s="23" t="str">
        <f t="shared" ref="I131:I194" si="5">IF(C131&lt;40000,"Low",IF(C131&lt;=70000,"Medium","High"))</f>
        <v>High</v>
      </c>
    </row>
    <row r="132" spans="1:9" x14ac:dyDescent="0.35">
      <c r="A132" s="23" t="s">
        <v>149</v>
      </c>
      <c r="B132" s="23">
        <v>3</v>
      </c>
      <c r="C132" s="23">
        <v>85726</v>
      </c>
      <c r="D132" s="23">
        <v>273</v>
      </c>
      <c r="E132" s="23">
        <v>110</v>
      </c>
      <c r="F132" s="23">
        <v>11</v>
      </c>
      <c r="G132" s="23" t="s">
        <v>27</v>
      </c>
      <c r="H132" s="23">
        <f t="shared" si="4"/>
        <v>383</v>
      </c>
      <c r="I132" s="23" t="str">
        <f t="shared" si="5"/>
        <v>High</v>
      </c>
    </row>
    <row r="133" spans="1:9" x14ac:dyDescent="0.35">
      <c r="A133" s="23" t="s">
        <v>150</v>
      </c>
      <c r="B133" s="23">
        <v>3</v>
      </c>
      <c r="C133" s="23">
        <v>30492</v>
      </c>
      <c r="D133" s="23">
        <v>240</v>
      </c>
      <c r="E133" s="23">
        <v>130</v>
      </c>
      <c r="F133" s="23">
        <v>12</v>
      </c>
      <c r="G133" s="23" t="s">
        <v>56</v>
      </c>
      <c r="H133" s="23">
        <f t="shared" si="4"/>
        <v>370</v>
      </c>
      <c r="I133" s="23" t="str">
        <f t="shared" si="5"/>
        <v>Low</v>
      </c>
    </row>
    <row r="134" spans="1:9" x14ac:dyDescent="0.35">
      <c r="A134" s="23" t="s">
        <v>151</v>
      </c>
      <c r="B134" s="23">
        <v>1</v>
      </c>
      <c r="C134" s="23">
        <v>26102</v>
      </c>
      <c r="D134" s="23">
        <v>267</v>
      </c>
      <c r="E134" s="23">
        <v>75</v>
      </c>
      <c r="F134" s="23">
        <v>13</v>
      </c>
      <c r="G134" s="23" t="s">
        <v>31</v>
      </c>
      <c r="H134" s="23">
        <f t="shared" si="4"/>
        <v>342</v>
      </c>
      <c r="I134" s="23" t="str">
        <f t="shared" si="5"/>
        <v>Low</v>
      </c>
    </row>
    <row r="135" spans="1:9" x14ac:dyDescent="0.35">
      <c r="A135" s="23" t="s">
        <v>152</v>
      </c>
      <c r="B135" s="23">
        <v>3</v>
      </c>
      <c r="C135" s="23">
        <v>70336</v>
      </c>
      <c r="D135" s="23">
        <v>269</v>
      </c>
      <c r="E135" s="23">
        <v>85</v>
      </c>
      <c r="F135" s="23">
        <v>11</v>
      </c>
      <c r="G135" s="23" t="s">
        <v>13</v>
      </c>
      <c r="H135" s="23">
        <f t="shared" si="4"/>
        <v>354</v>
      </c>
      <c r="I135" s="23" t="str">
        <f t="shared" si="5"/>
        <v>High</v>
      </c>
    </row>
    <row r="136" spans="1:9" x14ac:dyDescent="0.35">
      <c r="A136" s="23" t="s">
        <v>153</v>
      </c>
      <c r="B136" s="23">
        <v>5</v>
      </c>
      <c r="C136" s="23">
        <v>46641</v>
      </c>
      <c r="D136" s="23">
        <v>492</v>
      </c>
      <c r="E136" s="23">
        <v>50</v>
      </c>
      <c r="F136" s="23">
        <v>14</v>
      </c>
      <c r="G136" s="23" t="s">
        <v>56</v>
      </c>
      <c r="H136" s="23">
        <f t="shared" si="4"/>
        <v>542</v>
      </c>
      <c r="I136" s="23" t="str">
        <f t="shared" si="5"/>
        <v>Medium</v>
      </c>
    </row>
    <row r="137" spans="1:9" x14ac:dyDescent="0.35">
      <c r="A137" s="23" t="s">
        <v>154</v>
      </c>
      <c r="B137" s="23">
        <v>2</v>
      </c>
      <c r="C137" s="23">
        <v>54584</v>
      </c>
      <c r="D137" s="23">
        <v>382</v>
      </c>
      <c r="E137" s="23">
        <v>57</v>
      </c>
      <c r="F137" s="23">
        <v>9</v>
      </c>
      <c r="G137" s="23" t="s">
        <v>51</v>
      </c>
      <c r="H137" s="23">
        <f t="shared" si="4"/>
        <v>439</v>
      </c>
      <c r="I137" s="23" t="str">
        <f t="shared" si="5"/>
        <v>Medium</v>
      </c>
    </row>
    <row r="138" spans="1:9" x14ac:dyDescent="0.35">
      <c r="A138" s="23" t="s">
        <v>155</v>
      </c>
      <c r="B138" s="23">
        <v>7</v>
      </c>
      <c r="C138" s="23">
        <v>52745</v>
      </c>
      <c r="D138" s="23">
        <v>221</v>
      </c>
      <c r="E138" s="23">
        <v>162</v>
      </c>
      <c r="F138" s="23">
        <v>3</v>
      </c>
      <c r="G138" s="23" t="s">
        <v>45</v>
      </c>
      <c r="H138" s="23">
        <f t="shared" si="4"/>
        <v>383</v>
      </c>
      <c r="I138" s="23" t="str">
        <f t="shared" si="5"/>
        <v>Medium</v>
      </c>
    </row>
    <row r="139" spans="1:9" x14ac:dyDescent="0.35">
      <c r="A139" s="23" t="s">
        <v>156</v>
      </c>
      <c r="B139" s="23">
        <v>2</v>
      </c>
      <c r="C139" s="23">
        <v>43093</v>
      </c>
      <c r="D139" s="23">
        <v>293</v>
      </c>
      <c r="E139" s="23">
        <v>148</v>
      </c>
      <c r="F139" s="23">
        <v>10</v>
      </c>
      <c r="G139" s="23" t="s">
        <v>13</v>
      </c>
      <c r="H139" s="23">
        <f t="shared" si="4"/>
        <v>441</v>
      </c>
      <c r="I139" s="23" t="str">
        <f t="shared" si="5"/>
        <v>Medium</v>
      </c>
    </row>
    <row r="140" spans="1:9" x14ac:dyDescent="0.35">
      <c r="A140" s="23" t="s">
        <v>157</v>
      </c>
      <c r="B140" s="23">
        <v>1</v>
      </c>
      <c r="C140" s="23">
        <v>86105</v>
      </c>
      <c r="D140" s="23">
        <v>104</v>
      </c>
      <c r="E140" s="23">
        <v>96</v>
      </c>
      <c r="F140" s="23">
        <v>2</v>
      </c>
      <c r="G140" s="23" t="s">
        <v>51</v>
      </c>
      <c r="H140" s="23">
        <f t="shared" si="4"/>
        <v>200</v>
      </c>
      <c r="I140" s="23" t="str">
        <f t="shared" si="5"/>
        <v>High</v>
      </c>
    </row>
    <row r="141" spans="1:9" x14ac:dyDescent="0.35">
      <c r="A141" s="23" t="s">
        <v>158</v>
      </c>
      <c r="B141" s="23">
        <v>4</v>
      </c>
      <c r="C141" s="23">
        <v>71885</v>
      </c>
      <c r="D141" s="23">
        <v>128</v>
      </c>
      <c r="E141" s="23">
        <v>176</v>
      </c>
      <c r="F141" s="23">
        <v>9</v>
      </c>
      <c r="G141" s="23" t="s">
        <v>25</v>
      </c>
      <c r="H141" s="23">
        <f t="shared" si="4"/>
        <v>304</v>
      </c>
      <c r="I141" s="23" t="str">
        <f t="shared" si="5"/>
        <v>High</v>
      </c>
    </row>
    <row r="142" spans="1:9" x14ac:dyDescent="0.35">
      <c r="A142" s="23" t="s">
        <v>159</v>
      </c>
      <c r="B142" s="23">
        <v>7</v>
      </c>
      <c r="C142" s="23">
        <v>56631</v>
      </c>
      <c r="D142" s="23">
        <v>264</v>
      </c>
      <c r="E142" s="23">
        <v>105</v>
      </c>
      <c r="F142" s="23">
        <v>13</v>
      </c>
      <c r="G142" s="23" t="s">
        <v>10</v>
      </c>
      <c r="H142" s="23">
        <f t="shared" si="4"/>
        <v>369</v>
      </c>
      <c r="I142" s="23" t="str">
        <f t="shared" si="5"/>
        <v>Medium</v>
      </c>
    </row>
    <row r="143" spans="1:9" x14ac:dyDescent="0.35">
      <c r="A143" s="23" t="s">
        <v>160</v>
      </c>
      <c r="B143" s="23">
        <v>1</v>
      </c>
      <c r="C143" s="23">
        <v>92991</v>
      </c>
      <c r="D143" s="23">
        <v>438</v>
      </c>
      <c r="E143" s="23">
        <v>63</v>
      </c>
      <c r="F143" s="23">
        <v>12</v>
      </c>
      <c r="G143" s="23" t="s">
        <v>15</v>
      </c>
      <c r="H143" s="23">
        <f t="shared" si="4"/>
        <v>501</v>
      </c>
      <c r="I143" s="23" t="str">
        <f t="shared" si="5"/>
        <v>High</v>
      </c>
    </row>
    <row r="144" spans="1:9" x14ac:dyDescent="0.35">
      <c r="A144" s="23" t="s">
        <v>161</v>
      </c>
      <c r="B144" s="23">
        <v>4</v>
      </c>
      <c r="C144" s="23">
        <v>24014</v>
      </c>
      <c r="D144" s="23">
        <v>235</v>
      </c>
      <c r="E144" s="23">
        <v>77</v>
      </c>
      <c r="F144" s="23">
        <v>13</v>
      </c>
      <c r="G144" s="23" t="s">
        <v>45</v>
      </c>
      <c r="H144" s="23">
        <f t="shared" si="4"/>
        <v>312</v>
      </c>
      <c r="I144" s="23" t="str">
        <f t="shared" si="5"/>
        <v>Low</v>
      </c>
    </row>
    <row r="145" spans="1:9" x14ac:dyDescent="0.35">
      <c r="A145" s="23" t="s">
        <v>162</v>
      </c>
      <c r="B145" s="23">
        <v>2</v>
      </c>
      <c r="C145" s="23">
        <v>31093</v>
      </c>
      <c r="D145" s="23">
        <v>464</v>
      </c>
      <c r="E145" s="23">
        <v>127</v>
      </c>
      <c r="F145" s="23">
        <v>13</v>
      </c>
      <c r="G145" s="23" t="s">
        <v>56</v>
      </c>
      <c r="H145" s="23">
        <f t="shared" si="4"/>
        <v>591</v>
      </c>
      <c r="I145" s="23" t="str">
        <f t="shared" si="5"/>
        <v>Low</v>
      </c>
    </row>
    <row r="146" spans="1:9" x14ac:dyDescent="0.35">
      <c r="A146" s="23" t="s">
        <v>163</v>
      </c>
      <c r="B146" s="23">
        <v>1</v>
      </c>
      <c r="C146" s="23">
        <v>38070</v>
      </c>
      <c r="D146" s="23">
        <v>420</v>
      </c>
      <c r="E146" s="23">
        <v>179</v>
      </c>
      <c r="F146" s="23">
        <v>5</v>
      </c>
      <c r="G146" s="23" t="s">
        <v>27</v>
      </c>
      <c r="H146" s="23">
        <f t="shared" si="4"/>
        <v>599</v>
      </c>
      <c r="I146" s="23" t="str">
        <f t="shared" si="5"/>
        <v>Low</v>
      </c>
    </row>
    <row r="147" spans="1:9" x14ac:dyDescent="0.35">
      <c r="A147" s="23" t="s">
        <v>164</v>
      </c>
      <c r="B147" s="23">
        <v>7</v>
      </c>
      <c r="C147" s="23">
        <v>55777</v>
      </c>
      <c r="D147" s="23">
        <v>441</v>
      </c>
      <c r="E147" s="23">
        <v>158</v>
      </c>
      <c r="F147" s="23">
        <v>5</v>
      </c>
      <c r="G147" s="23" t="s">
        <v>31</v>
      </c>
      <c r="H147" s="23">
        <f t="shared" si="4"/>
        <v>599</v>
      </c>
      <c r="I147" s="23" t="str">
        <f t="shared" si="5"/>
        <v>Medium</v>
      </c>
    </row>
    <row r="148" spans="1:9" x14ac:dyDescent="0.35">
      <c r="A148" s="23" t="s">
        <v>165</v>
      </c>
      <c r="B148" s="23">
        <v>7</v>
      </c>
      <c r="C148" s="23">
        <v>76958</v>
      </c>
      <c r="D148" s="23">
        <v>244</v>
      </c>
      <c r="E148" s="23">
        <v>63</v>
      </c>
      <c r="F148" s="23">
        <v>6</v>
      </c>
      <c r="G148" s="23" t="s">
        <v>17</v>
      </c>
      <c r="H148" s="23">
        <f t="shared" si="4"/>
        <v>307</v>
      </c>
      <c r="I148" s="23" t="str">
        <f t="shared" si="5"/>
        <v>High</v>
      </c>
    </row>
    <row r="149" spans="1:9" x14ac:dyDescent="0.35">
      <c r="A149" s="23" t="s">
        <v>166</v>
      </c>
      <c r="B149" s="23">
        <v>6</v>
      </c>
      <c r="C149" s="23">
        <v>30729</v>
      </c>
      <c r="D149" s="23">
        <v>426</v>
      </c>
      <c r="E149" s="23">
        <v>105</v>
      </c>
      <c r="F149" s="23">
        <v>9</v>
      </c>
      <c r="G149" s="23" t="s">
        <v>31</v>
      </c>
      <c r="H149" s="23">
        <f t="shared" si="4"/>
        <v>531</v>
      </c>
      <c r="I149" s="23" t="str">
        <f t="shared" si="5"/>
        <v>Low</v>
      </c>
    </row>
    <row r="150" spans="1:9" x14ac:dyDescent="0.35">
      <c r="A150" s="23" t="s">
        <v>167</v>
      </c>
      <c r="B150" s="23">
        <v>5</v>
      </c>
      <c r="C150" s="23">
        <v>65017</v>
      </c>
      <c r="D150" s="23">
        <v>316</v>
      </c>
      <c r="E150" s="23">
        <v>164</v>
      </c>
      <c r="F150" s="23">
        <v>6</v>
      </c>
      <c r="G150" s="23" t="s">
        <v>56</v>
      </c>
      <c r="H150" s="23">
        <f t="shared" si="4"/>
        <v>480</v>
      </c>
      <c r="I150" s="23" t="str">
        <f t="shared" si="5"/>
        <v>Medium</v>
      </c>
    </row>
    <row r="151" spans="1:9" x14ac:dyDescent="0.35">
      <c r="A151" s="23" t="s">
        <v>168</v>
      </c>
      <c r="B151" s="23">
        <v>3</v>
      </c>
      <c r="C151" s="23">
        <v>86320</v>
      </c>
      <c r="D151" s="23">
        <v>400</v>
      </c>
      <c r="E151" s="23">
        <v>56</v>
      </c>
      <c r="F151" s="23">
        <v>9</v>
      </c>
      <c r="G151" s="23" t="s">
        <v>15</v>
      </c>
      <c r="H151" s="23">
        <f t="shared" si="4"/>
        <v>456</v>
      </c>
      <c r="I151" s="23" t="str">
        <f t="shared" si="5"/>
        <v>High</v>
      </c>
    </row>
    <row r="152" spans="1:9" x14ac:dyDescent="0.35">
      <c r="A152" s="23" t="s">
        <v>169</v>
      </c>
      <c r="B152" s="23">
        <v>4</v>
      </c>
      <c r="C152" s="23">
        <v>47751</v>
      </c>
      <c r="D152" s="23">
        <v>231</v>
      </c>
      <c r="E152" s="23">
        <v>52</v>
      </c>
      <c r="F152" s="23">
        <v>11</v>
      </c>
      <c r="G152" s="23" t="s">
        <v>31</v>
      </c>
      <c r="H152" s="23">
        <f t="shared" si="4"/>
        <v>283</v>
      </c>
      <c r="I152" s="23" t="str">
        <f t="shared" si="5"/>
        <v>Medium</v>
      </c>
    </row>
    <row r="153" spans="1:9" x14ac:dyDescent="0.35">
      <c r="A153" s="23" t="s">
        <v>170</v>
      </c>
      <c r="B153" s="23">
        <v>6</v>
      </c>
      <c r="C153" s="23">
        <v>98069</v>
      </c>
      <c r="D153" s="23">
        <v>391</v>
      </c>
      <c r="E153" s="23">
        <v>160</v>
      </c>
      <c r="F153" s="23">
        <v>2</v>
      </c>
      <c r="G153" s="23" t="s">
        <v>10</v>
      </c>
      <c r="H153" s="23">
        <f t="shared" si="4"/>
        <v>551</v>
      </c>
      <c r="I153" s="23" t="str">
        <f t="shared" si="5"/>
        <v>High</v>
      </c>
    </row>
    <row r="154" spans="1:9" x14ac:dyDescent="0.35">
      <c r="A154" s="23" t="s">
        <v>171</v>
      </c>
      <c r="B154" s="23">
        <v>3</v>
      </c>
      <c r="C154" s="23">
        <v>74748</v>
      </c>
      <c r="D154" s="23">
        <v>169</v>
      </c>
      <c r="E154" s="23">
        <v>200</v>
      </c>
      <c r="F154" s="23">
        <v>13</v>
      </c>
      <c r="G154" s="23" t="s">
        <v>15</v>
      </c>
      <c r="H154" s="23">
        <f t="shared" si="4"/>
        <v>369</v>
      </c>
      <c r="I154" s="23" t="str">
        <f t="shared" si="5"/>
        <v>High</v>
      </c>
    </row>
    <row r="155" spans="1:9" x14ac:dyDescent="0.35">
      <c r="A155" s="23" t="s">
        <v>172</v>
      </c>
      <c r="B155" s="23">
        <v>3</v>
      </c>
      <c r="C155" s="23">
        <v>25801</v>
      </c>
      <c r="D155" s="23">
        <v>351</v>
      </c>
      <c r="E155" s="23">
        <v>156</v>
      </c>
      <c r="F155" s="23">
        <v>11</v>
      </c>
      <c r="G155" s="23" t="s">
        <v>13</v>
      </c>
      <c r="H155" s="23">
        <f t="shared" si="4"/>
        <v>507</v>
      </c>
      <c r="I155" s="23" t="str">
        <f t="shared" si="5"/>
        <v>Low</v>
      </c>
    </row>
    <row r="156" spans="1:9" x14ac:dyDescent="0.35">
      <c r="A156" s="23" t="s">
        <v>173</v>
      </c>
      <c r="B156" s="23">
        <v>1</v>
      </c>
      <c r="C156" s="23">
        <v>39190</v>
      </c>
      <c r="D156" s="23">
        <v>374</v>
      </c>
      <c r="E156" s="23">
        <v>67</v>
      </c>
      <c r="F156" s="23">
        <v>10</v>
      </c>
      <c r="G156" s="23" t="s">
        <v>51</v>
      </c>
      <c r="H156" s="23">
        <f t="shared" si="4"/>
        <v>441</v>
      </c>
      <c r="I156" s="23" t="str">
        <f t="shared" si="5"/>
        <v>Low</v>
      </c>
    </row>
    <row r="157" spans="1:9" x14ac:dyDescent="0.35">
      <c r="A157" s="23" t="s">
        <v>174</v>
      </c>
      <c r="B157" s="23">
        <v>3</v>
      </c>
      <c r="C157" s="23">
        <v>69689</v>
      </c>
      <c r="D157" s="23">
        <v>463</v>
      </c>
      <c r="E157" s="23">
        <v>87</v>
      </c>
      <c r="F157" s="23">
        <v>7</v>
      </c>
      <c r="G157" s="23" t="s">
        <v>17</v>
      </c>
      <c r="H157" s="23">
        <f t="shared" si="4"/>
        <v>550</v>
      </c>
      <c r="I157" s="23" t="str">
        <f t="shared" si="5"/>
        <v>Medium</v>
      </c>
    </row>
    <row r="158" spans="1:9" x14ac:dyDescent="0.35">
      <c r="A158" s="23" t="s">
        <v>175</v>
      </c>
      <c r="B158" s="23">
        <v>5</v>
      </c>
      <c r="C158" s="23">
        <v>70993</v>
      </c>
      <c r="D158" s="23">
        <v>281</v>
      </c>
      <c r="E158" s="23">
        <v>164</v>
      </c>
      <c r="F158" s="23">
        <v>4</v>
      </c>
      <c r="G158" s="23" t="s">
        <v>8</v>
      </c>
      <c r="H158" s="23">
        <f t="shared" si="4"/>
        <v>445</v>
      </c>
      <c r="I158" s="23" t="str">
        <f t="shared" si="5"/>
        <v>High</v>
      </c>
    </row>
    <row r="159" spans="1:9" x14ac:dyDescent="0.35">
      <c r="A159" s="23" t="s">
        <v>176</v>
      </c>
      <c r="B159" s="23">
        <v>7</v>
      </c>
      <c r="C159" s="23">
        <v>49592</v>
      </c>
      <c r="D159" s="23">
        <v>266</v>
      </c>
      <c r="E159" s="23">
        <v>64</v>
      </c>
      <c r="F159" s="23">
        <v>14</v>
      </c>
      <c r="G159" s="23" t="s">
        <v>56</v>
      </c>
      <c r="H159" s="23">
        <f t="shared" si="4"/>
        <v>330</v>
      </c>
      <c r="I159" s="23" t="str">
        <f t="shared" si="5"/>
        <v>Medium</v>
      </c>
    </row>
    <row r="160" spans="1:9" x14ac:dyDescent="0.35">
      <c r="A160" s="23" t="s">
        <v>177</v>
      </c>
      <c r="B160" s="23">
        <v>6</v>
      </c>
      <c r="C160" s="23">
        <v>30647</v>
      </c>
      <c r="D160" s="23">
        <v>190</v>
      </c>
      <c r="E160" s="23">
        <v>168</v>
      </c>
      <c r="F160" s="23">
        <v>9</v>
      </c>
      <c r="G160" s="23" t="s">
        <v>22</v>
      </c>
      <c r="H160" s="23">
        <f t="shared" si="4"/>
        <v>358</v>
      </c>
      <c r="I160" s="23" t="str">
        <f t="shared" si="5"/>
        <v>Low</v>
      </c>
    </row>
    <row r="161" spans="1:9" x14ac:dyDescent="0.35">
      <c r="A161" s="23" t="s">
        <v>178</v>
      </c>
      <c r="B161" s="23">
        <v>3</v>
      </c>
      <c r="C161" s="23">
        <v>28716</v>
      </c>
      <c r="D161" s="23">
        <v>301</v>
      </c>
      <c r="E161" s="23">
        <v>77</v>
      </c>
      <c r="F161" s="23">
        <v>10</v>
      </c>
      <c r="G161" s="23" t="s">
        <v>8</v>
      </c>
      <c r="H161" s="23">
        <f t="shared" si="4"/>
        <v>378</v>
      </c>
      <c r="I161" s="23" t="str">
        <f t="shared" si="5"/>
        <v>Low</v>
      </c>
    </row>
    <row r="162" spans="1:9" x14ac:dyDescent="0.35">
      <c r="A162" s="23" t="s">
        <v>179</v>
      </c>
      <c r="B162" s="23">
        <v>1</v>
      </c>
      <c r="C162" s="23">
        <v>90316</v>
      </c>
      <c r="D162" s="23">
        <v>445</v>
      </c>
      <c r="E162" s="23">
        <v>88</v>
      </c>
      <c r="F162" s="23">
        <v>7</v>
      </c>
      <c r="G162" s="23" t="s">
        <v>31</v>
      </c>
      <c r="H162" s="23">
        <f t="shared" si="4"/>
        <v>533</v>
      </c>
      <c r="I162" s="23" t="str">
        <f t="shared" si="5"/>
        <v>High</v>
      </c>
    </row>
    <row r="163" spans="1:9" x14ac:dyDescent="0.35">
      <c r="A163" s="23" t="s">
        <v>180</v>
      </c>
      <c r="B163" s="23">
        <v>5</v>
      </c>
      <c r="C163" s="23">
        <v>22368</v>
      </c>
      <c r="D163" s="23">
        <v>118</v>
      </c>
      <c r="E163" s="23">
        <v>66</v>
      </c>
      <c r="F163" s="23">
        <v>12</v>
      </c>
      <c r="G163" s="23" t="s">
        <v>56</v>
      </c>
      <c r="H163" s="23">
        <f t="shared" si="4"/>
        <v>184</v>
      </c>
      <c r="I163" s="23" t="str">
        <f t="shared" si="5"/>
        <v>Low</v>
      </c>
    </row>
    <row r="164" spans="1:9" x14ac:dyDescent="0.35">
      <c r="A164" s="23" t="s">
        <v>181</v>
      </c>
      <c r="B164" s="23">
        <v>2</v>
      </c>
      <c r="C164" s="23">
        <v>97575</v>
      </c>
      <c r="D164" s="23">
        <v>138</v>
      </c>
      <c r="E164" s="23">
        <v>135</v>
      </c>
      <c r="F164" s="23">
        <v>8</v>
      </c>
      <c r="G164" s="23" t="s">
        <v>51</v>
      </c>
      <c r="H164" s="23">
        <f t="shared" si="4"/>
        <v>273</v>
      </c>
      <c r="I164" s="23" t="str">
        <f t="shared" si="5"/>
        <v>High</v>
      </c>
    </row>
    <row r="165" spans="1:9" x14ac:dyDescent="0.35">
      <c r="A165" s="23" t="s">
        <v>182</v>
      </c>
      <c r="B165" s="23">
        <v>7</v>
      </c>
      <c r="C165" s="23">
        <v>26655</v>
      </c>
      <c r="D165" s="23">
        <v>225</v>
      </c>
      <c r="E165" s="23">
        <v>175</v>
      </c>
      <c r="F165" s="23">
        <v>2</v>
      </c>
      <c r="G165" s="23" t="s">
        <v>25</v>
      </c>
      <c r="H165" s="23">
        <f t="shared" si="4"/>
        <v>400</v>
      </c>
      <c r="I165" s="23" t="str">
        <f t="shared" si="5"/>
        <v>Low</v>
      </c>
    </row>
    <row r="166" spans="1:9" x14ac:dyDescent="0.35">
      <c r="A166" s="23" t="s">
        <v>183</v>
      </c>
      <c r="B166" s="23">
        <v>7</v>
      </c>
      <c r="C166" s="23">
        <v>90031</v>
      </c>
      <c r="D166" s="23">
        <v>272</v>
      </c>
      <c r="E166" s="23">
        <v>93</v>
      </c>
      <c r="F166" s="23">
        <v>6</v>
      </c>
      <c r="G166" s="23" t="s">
        <v>51</v>
      </c>
      <c r="H166" s="23">
        <f t="shared" si="4"/>
        <v>365</v>
      </c>
      <c r="I166" s="23" t="str">
        <f t="shared" si="5"/>
        <v>High</v>
      </c>
    </row>
    <row r="167" spans="1:9" x14ac:dyDescent="0.35">
      <c r="A167" s="23" t="s">
        <v>184</v>
      </c>
      <c r="B167" s="23">
        <v>6</v>
      </c>
      <c r="C167" s="23">
        <v>96429</v>
      </c>
      <c r="D167" s="23">
        <v>240</v>
      </c>
      <c r="E167" s="23">
        <v>74</v>
      </c>
      <c r="F167" s="23">
        <v>6</v>
      </c>
      <c r="G167" s="23" t="s">
        <v>22</v>
      </c>
      <c r="H167" s="23">
        <f t="shared" si="4"/>
        <v>314</v>
      </c>
      <c r="I167" s="23" t="str">
        <f t="shared" si="5"/>
        <v>High</v>
      </c>
    </row>
    <row r="168" spans="1:9" x14ac:dyDescent="0.35">
      <c r="A168" s="23" t="s">
        <v>185</v>
      </c>
      <c r="B168" s="23">
        <v>7</v>
      </c>
      <c r="C168" s="23">
        <v>75766</v>
      </c>
      <c r="D168" s="23">
        <v>341</v>
      </c>
      <c r="E168" s="23">
        <v>194</v>
      </c>
      <c r="F168" s="23">
        <v>11</v>
      </c>
      <c r="G168" s="23" t="s">
        <v>17</v>
      </c>
      <c r="H168" s="23">
        <f t="shared" si="4"/>
        <v>535</v>
      </c>
      <c r="I168" s="23" t="str">
        <f t="shared" si="5"/>
        <v>High</v>
      </c>
    </row>
    <row r="169" spans="1:9" x14ac:dyDescent="0.35">
      <c r="A169" s="23" t="s">
        <v>186</v>
      </c>
      <c r="B169" s="23">
        <v>3</v>
      </c>
      <c r="C169" s="23">
        <v>33403</v>
      </c>
      <c r="D169" s="23">
        <v>319</v>
      </c>
      <c r="E169" s="23">
        <v>62</v>
      </c>
      <c r="F169" s="23">
        <v>5</v>
      </c>
      <c r="G169" s="23" t="s">
        <v>51</v>
      </c>
      <c r="H169" s="23">
        <f t="shared" si="4"/>
        <v>381</v>
      </c>
      <c r="I169" s="23" t="str">
        <f t="shared" si="5"/>
        <v>Low</v>
      </c>
    </row>
    <row r="170" spans="1:9" x14ac:dyDescent="0.35">
      <c r="A170" s="23" t="s">
        <v>187</v>
      </c>
      <c r="B170" s="23">
        <v>1</v>
      </c>
      <c r="C170" s="23">
        <v>52097</v>
      </c>
      <c r="D170" s="23">
        <v>225</v>
      </c>
      <c r="E170" s="23">
        <v>74</v>
      </c>
      <c r="F170" s="23">
        <v>7</v>
      </c>
      <c r="G170" s="23" t="s">
        <v>27</v>
      </c>
      <c r="H170" s="23">
        <f t="shared" si="4"/>
        <v>299</v>
      </c>
      <c r="I170" s="23" t="str">
        <f t="shared" si="5"/>
        <v>Medium</v>
      </c>
    </row>
    <row r="171" spans="1:9" x14ac:dyDescent="0.35">
      <c r="A171" s="23" t="s">
        <v>188</v>
      </c>
      <c r="B171" s="23">
        <v>7</v>
      </c>
      <c r="C171" s="23">
        <v>98657</v>
      </c>
      <c r="D171" s="23">
        <v>157</v>
      </c>
      <c r="E171" s="23">
        <v>117</v>
      </c>
      <c r="F171" s="23">
        <v>8</v>
      </c>
      <c r="G171" s="23" t="s">
        <v>25</v>
      </c>
      <c r="H171" s="23">
        <f t="shared" si="4"/>
        <v>274</v>
      </c>
      <c r="I171" s="23" t="str">
        <f t="shared" si="5"/>
        <v>High</v>
      </c>
    </row>
    <row r="172" spans="1:9" x14ac:dyDescent="0.35">
      <c r="A172" s="23" t="s">
        <v>189</v>
      </c>
      <c r="B172" s="23">
        <v>7</v>
      </c>
      <c r="C172" s="23">
        <v>30966</v>
      </c>
      <c r="D172" s="23">
        <v>247</v>
      </c>
      <c r="E172" s="23">
        <v>187</v>
      </c>
      <c r="F172" s="23">
        <v>10</v>
      </c>
      <c r="G172" s="23" t="s">
        <v>8</v>
      </c>
      <c r="H172" s="23">
        <f t="shared" si="4"/>
        <v>434</v>
      </c>
      <c r="I172" s="23" t="str">
        <f t="shared" si="5"/>
        <v>Low</v>
      </c>
    </row>
    <row r="173" spans="1:9" x14ac:dyDescent="0.35">
      <c r="A173" s="23" t="s">
        <v>190</v>
      </c>
      <c r="B173" s="23">
        <v>2</v>
      </c>
      <c r="C173" s="23">
        <v>72921</v>
      </c>
      <c r="D173" s="23">
        <v>416</v>
      </c>
      <c r="E173" s="23">
        <v>116</v>
      </c>
      <c r="F173" s="23">
        <v>2</v>
      </c>
      <c r="G173" s="23" t="s">
        <v>13</v>
      </c>
      <c r="H173" s="23">
        <f t="shared" si="4"/>
        <v>532</v>
      </c>
      <c r="I173" s="23" t="str">
        <f t="shared" si="5"/>
        <v>High</v>
      </c>
    </row>
    <row r="174" spans="1:9" x14ac:dyDescent="0.35">
      <c r="A174" s="23" t="s">
        <v>191</v>
      </c>
      <c r="B174" s="23">
        <v>2</v>
      </c>
      <c r="C174" s="23">
        <v>69726</v>
      </c>
      <c r="D174" s="23">
        <v>482</v>
      </c>
      <c r="E174" s="23">
        <v>158</v>
      </c>
      <c r="F174" s="23">
        <v>7</v>
      </c>
      <c r="G174" s="23" t="s">
        <v>10</v>
      </c>
      <c r="H174" s="23">
        <f t="shared" si="4"/>
        <v>640</v>
      </c>
      <c r="I174" s="23" t="str">
        <f t="shared" si="5"/>
        <v>Medium</v>
      </c>
    </row>
    <row r="175" spans="1:9" x14ac:dyDescent="0.35">
      <c r="A175" s="23" t="s">
        <v>192</v>
      </c>
      <c r="B175" s="23">
        <v>4</v>
      </c>
      <c r="C175" s="23">
        <v>70300</v>
      </c>
      <c r="D175" s="23">
        <v>460</v>
      </c>
      <c r="E175" s="23">
        <v>195</v>
      </c>
      <c r="F175" s="23">
        <v>8</v>
      </c>
      <c r="G175" s="23" t="s">
        <v>27</v>
      </c>
      <c r="H175" s="23">
        <f t="shared" si="4"/>
        <v>655</v>
      </c>
      <c r="I175" s="23" t="str">
        <f t="shared" si="5"/>
        <v>High</v>
      </c>
    </row>
    <row r="176" spans="1:9" x14ac:dyDescent="0.35">
      <c r="A176" s="23" t="s">
        <v>193</v>
      </c>
      <c r="B176" s="23">
        <v>5</v>
      </c>
      <c r="C176" s="23">
        <v>42677</v>
      </c>
      <c r="D176" s="23">
        <v>100</v>
      </c>
      <c r="E176" s="23">
        <v>160</v>
      </c>
      <c r="F176" s="23">
        <v>4</v>
      </c>
      <c r="G176" s="23" t="s">
        <v>25</v>
      </c>
      <c r="H176" s="23">
        <f t="shared" si="4"/>
        <v>260</v>
      </c>
      <c r="I176" s="23" t="str">
        <f t="shared" si="5"/>
        <v>Medium</v>
      </c>
    </row>
    <row r="177" spans="1:9" x14ac:dyDescent="0.35">
      <c r="A177" s="23" t="s">
        <v>194</v>
      </c>
      <c r="B177" s="23">
        <v>3</v>
      </c>
      <c r="C177" s="23">
        <v>75609</v>
      </c>
      <c r="D177" s="23">
        <v>486</v>
      </c>
      <c r="E177" s="23">
        <v>160</v>
      </c>
      <c r="F177" s="23">
        <v>9</v>
      </c>
      <c r="G177" s="23" t="s">
        <v>13</v>
      </c>
      <c r="H177" s="23">
        <f t="shared" si="4"/>
        <v>646</v>
      </c>
      <c r="I177" s="23" t="str">
        <f t="shared" si="5"/>
        <v>High</v>
      </c>
    </row>
    <row r="178" spans="1:9" x14ac:dyDescent="0.35">
      <c r="A178" s="23" t="s">
        <v>195</v>
      </c>
      <c r="B178" s="23">
        <v>7</v>
      </c>
      <c r="C178" s="23">
        <v>76661</v>
      </c>
      <c r="D178" s="23">
        <v>447</v>
      </c>
      <c r="E178" s="23">
        <v>83</v>
      </c>
      <c r="F178" s="23">
        <v>6</v>
      </c>
      <c r="G178" s="23" t="s">
        <v>13</v>
      </c>
      <c r="H178" s="23">
        <f t="shared" si="4"/>
        <v>530</v>
      </c>
      <c r="I178" s="23" t="str">
        <f t="shared" si="5"/>
        <v>High</v>
      </c>
    </row>
    <row r="179" spans="1:9" x14ac:dyDescent="0.35">
      <c r="A179" s="23" t="s">
        <v>196</v>
      </c>
      <c r="B179" s="23">
        <v>7</v>
      </c>
      <c r="C179" s="23">
        <v>51024</v>
      </c>
      <c r="D179" s="23">
        <v>289</v>
      </c>
      <c r="E179" s="23">
        <v>160</v>
      </c>
      <c r="F179" s="23">
        <v>10</v>
      </c>
      <c r="G179" s="23" t="s">
        <v>56</v>
      </c>
      <c r="H179" s="23">
        <f t="shared" si="4"/>
        <v>449</v>
      </c>
      <c r="I179" s="23" t="str">
        <f t="shared" si="5"/>
        <v>Medium</v>
      </c>
    </row>
    <row r="180" spans="1:9" x14ac:dyDescent="0.35">
      <c r="A180" s="23" t="s">
        <v>197</v>
      </c>
      <c r="B180" s="23">
        <v>1</v>
      </c>
      <c r="C180" s="23">
        <v>90313</v>
      </c>
      <c r="D180" s="23">
        <v>290</v>
      </c>
      <c r="E180" s="23">
        <v>57</v>
      </c>
      <c r="F180" s="23">
        <v>6</v>
      </c>
      <c r="G180" s="23" t="s">
        <v>25</v>
      </c>
      <c r="H180" s="23">
        <f t="shared" si="4"/>
        <v>347</v>
      </c>
      <c r="I180" s="23" t="str">
        <f t="shared" si="5"/>
        <v>High</v>
      </c>
    </row>
    <row r="181" spans="1:9" x14ac:dyDescent="0.35">
      <c r="A181" s="23" t="s">
        <v>198</v>
      </c>
      <c r="B181" s="23">
        <v>4</v>
      </c>
      <c r="C181" s="23">
        <v>73006</v>
      </c>
      <c r="D181" s="23">
        <v>468</v>
      </c>
      <c r="E181" s="23">
        <v>162</v>
      </c>
      <c r="F181" s="23">
        <v>10</v>
      </c>
      <c r="G181" s="23" t="s">
        <v>17</v>
      </c>
      <c r="H181" s="23">
        <f t="shared" si="4"/>
        <v>630</v>
      </c>
      <c r="I181" s="23" t="str">
        <f t="shared" si="5"/>
        <v>High</v>
      </c>
    </row>
    <row r="182" spans="1:9" x14ac:dyDescent="0.35">
      <c r="A182" s="23" t="s">
        <v>199</v>
      </c>
      <c r="B182" s="23">
        <v>5</v>
      </c>
      <c r="C182" s="23">
        <v>35338</v>
      </c>
      <c r="D182" s="23">
        <v>411</v>
      </c>
      <c r="E182" s="23">
        <v>132</v>
      </c>
      <c r="F182" s="23">
        <v>11</v>
      </c>
      <c r="G182" s="23" t="s">
        <v>31</v>
      </c>
      <c r="H182" s="23">
        <f t="shared" si="4"/>
        <v>543</v>
      </c>
      <c r="I182" s="23" t="str">
        <f t="shared" si="5"/>
        <v>Low</v>
      </c>
    </row>
    <row r="183" spans="1:9" x14ac:dyDescent="0.35">
      <c r="A183" s="23" t="s">
        <v>200</v>
      </c>
      <c r="B183" s="23">
        <v>4</v>
      </c>
      <c r="C183" s="23">
        <v>88027</v>
      </c>
      <c r="D183" s="23">
        <v>216</v>
      </c>
      <c r="E183" s="23">
        <v>91</v>
      </c>
      <c r="F183" s="23">
        <v>5</v>
      </c>
      <c r="G183" s="23" t="s">
        <v>22</v>
      </c>
      <c r="H183" s="23">
        <f t="shared" si="4"/>
        <v>307</v>
      </c>
      <c r="I183" s="23" t="str">
        <f t="shared" si="5"/>
        <v>High</v>
      </c>
    </row>
    <row r="184" spans="1:9" x14ac:dyDescent="0.35">
      <c r="A184" s="23" t="s">
        <v>201</v>
      </c>
      <c r="B184" s="23">
        <v>6</v>
      </c>
      <c r="C184" s="23">
        <v>39508</v>
      </c>
      <c r="D184" s="23">
        <v>233</v>
      </c>
      <c r="E184" s="23">
        <v>150</v>
      </c>
      <c r="F184" s="23">
        <v>10</v>
      </c>
      <c r="G184" s="23" t="s">
        <v>22</v>
      </c>
      <c r="H184" s="23">
        <f t="shared" si="4"/>
        <v>383</v>
      </c>
      <c r="I184" s="23" t="str">
        <f t="shared" si="5"/>
        <v>Low</v>
      </c>
    </row>
    <row r="185" spans="1:9" x14ac:dyDescent="0.35">
      <c r="A185" s="23" t="s">
        <v>202</v>
      </c>
      <c r="B185" s="23">
        <v>5</v>
      </c>
      <c r="C185" s="23">
        <v>23051</v>
      </c>
      <c r="D185" s="23">
        <v>157</v>
      </c>
      <c r="E185" s="23">
        <v>55</v>
      </c>
      <c r="F185" s="23">
        <v>6</v>
      </c>
      <c r="G185" s="23" t="s">
        <v>8</v>
      </c>
      <c r="H185" s="23">
        <f t="shared" si="4"/>
        <v>212</v>
      </c>
      <c r="I185" s="23" t="str">
        <f t="shared" si="5"/>
        <v>Low</v>
      </c>
    </row>
    <row r="186" spans="1:9" x14ac:dyDescent="0.35">
      <c r="A186" s="23" t="s">
        <v>203</v>
      </c>
      <c r="B186" s="23">
        <v>7</v>
      </c>
      <c r="C186" s="23">
        <v>68747</v>
      </c>
      <c r="D186" s="23">
        <v>143</v>
      </c>
      <c r="E186" s="23">
        <v>75</v>
      </c>
      <c r="F186" s="23">
        <v>11</v>
      </c>
      <c r="G186" s="23" t="s">
        <v>8</v>
      </c>
      <c r="H186" s="23">
        <f t="shared" si="4"/>
        <v>218</v>
      </c>
      <c r="I186" s="23" t="str">
        <f t="shared" si="5"/>
        <v>Medium</v>
      </c>
    </row>
    <row r="187" spans="1:9" x14ac:dyDescent="0.35">
      <c r="A187" s="23" t="s">
        <v>204</v>
      </c>
      <c r="B187" s="23">
        <v>7</v>
      </c>
      <c r="C187" s="23">
        <v>74021</v>
      </c>
      <c r="D187" s="23">
        <v>272</v>
      </c>
      <c r="E187" s="23">
        <v>113</v>
      </c>
      <c r="F187" s="23">
        <v>10</v>
      </c>
      <c r="G187" s="23" t="s">
        <v>22</v>
      </c>
      <c r="H187" s="23">
        <f t="shared" si="4"/>
        <v>385</v>
      </c>
      <c r="I187" s="23" t="str">
        <f t="shared" si="5"/>
        <v>High</v>
      </c>
    </row>
    <row r="188" spans="1:9" x14ac:dyDescent="0.35">
      <c r="A188" s="23" t="s">
        <v>205</v>
      </c>
      <c r="B188" s="23">
        <v>5</v>
      </c>
      <c r="C188" s="23">
        <v>86412</v>
      </c>
      <c r="D188" s="23">
        <v>259</v>
      </c>
      <c r="E188" s="23">
        <v>108</v>
      </c>
      <c r="F188" s="23">
        <v>4</v>
      </c>
      <c r="G188" s="23" t="s">
        <v>51</v>
      </c>
      <c r="H188" s="23">
        <f t="shared" si="4"/>
        <v>367</v>
      </c>
      <c r="I188" s="23" t="str">
        <f t="shared" si="5"/>
        <v>High</v>
      </c>
    </row>
    <row r="189" spans="1:9" x14ac:dyDescent="0.35">
      <c r="A189" s="23" t="s">
        <v>206</v>
      </c>
      <c r="B189" s="23">
        <v>7</v>
      </c>
      <c r="C189" s="23">
        <v>78335</v>
      </c>
      <c r="D189" s="23">
        <v>272</v>
      </c>
      <c r="E189" s="23">
        <v>158</v>
      </c>
      <c r="F189" s="23">
        <v>5</v>
      </c>
      <c r="G189" s="23" t="s">
        <v>17</v>
      </c>
      <c r="H189" s="23">
        <f t="shared" si="4"/>
        <v>430</v>
      </c>
      <c r="I189" s="23" t="str">
        <f t="shared" si="5"/>
        <v>High</v>
      </c>
    </row>
    <row r="190" spans="1:9" x14ac:dyDescent="0.35">
      <c r="A190" s="23" t="s">
        <v>207</v>
      </c>
      <c r="B190" s="23">
        <v>3</v>
      </c>
      <c r="C190" s="23">
        <v>76179</v>
      </c>
      <c r="D190" s="23">
        <v>416</v>
      </c>
      <c r="E190" s="23">
        <v>170</v>
      </c>
      <c r="F190" s="23">
        <v>10</v>
      </c>
      <c r="G190" s="23" t="s">
        <v>51</v>
      </c>
      <c r="H190" s="23">
        <f t="shared" si="4"/>
        <v>586</v>
      </c>
      <c r="I190" s="23" t="str">
        <f t="shared" si="5"/>
        <v>High</v>
      </c>
    </row>
    <row r="191" spans="1:9" x14ac:dyDescent="0.35">
      <c r="A191" s="23" t="s">
        <v>208</v>
      </c>
      <c r="B191" s="23">
        <v>5</v>
      </c>
      <c r="C191" s="23">
        <v>52093</v>
      </c>
      <c r="D191" s="23">
        <v>402</v>
      </c>
      <c r="E191" s="23">
        <v>82</v>
      </c>
      <c r="F191" s="23">
        <v>11</v>
      </c>
      <c r="G191" s="23" t="s">
        <v>51</v>
      </c>
      <c r="H191" s="23">
        <f t="shared" si="4"/>
        <v>484</v>
      </c>
      <c r="I191" s="23" t="str">
        <f t="shared" si="5"/>
        <v>Medium</v>
      </c>
    </row>
    <row r="192" spans="1:9" x14ac:dyDescent="0.35">
      <c r="A192" s="23" t="s">
        <v>209</v>
      </c>
      <c r="B192" s="23">
        <v>4</v>
      </c>
      <c r="C192" s="23">
        <v>89678</v>
      </c>
      <c r="D192" s="23">
        <v>248</v>
      </c>
      <c r="E192" s="23">
        <v>199</v>
      </c>
      <c r="F192" s="23">
        <v>12</v>
      </c>
      <c r="G192" s="23" t="s">
        <v>10</v>
      </c>
      <c r="H192" s="23">
        <f t="shared" si="4"/>
        <v>447</v>
      </c>
      <c r="I192" s="23" t="str">
        <f t="shared" si="5"/>
        <v>High</v>
      </c>
    </row>
    <row r="193" spans="1:9" x14ac:dyDescent="0.35">
      <c r="A193" s="23" t="s">
        <v>210</v>
      </c>
      <c r="B193" s="23">
        <v>5</v>
      </c>
      <c r="C193" s="23">
        <v>59734</v>
      </c>
      <c r="D193" s="23">
        <v>179</v>
      </c>
      <c r="E193" s="23">
        <v>70</v>
      </c>
      <c r="F193" s="23">
        <v>7</v>
      </c>
      <c r="G193" s="23" t="s">
        <v>45</v>
      </c>
      <c r="H193" s="23">
        <f t="shared" si="4"/>
        <v>249</v>
      </c>
      <c r="I193" s="23" t="str">
        <f t="shared" si="5"/>
        <v>Medium</v>
      </c>
    </row>
    <row r="194" spans="1:9" x14ac:dyDescent="0.35">
      <c r="A194" s="23" t="s">
        <v>211</v>
      </c>
      <c r="B194" s="23">
        <v>7</v>
      </c>
      <c r="C194" s="23">
        <v>92615</v>
      </c>
      <c r="D194" s="23">
        <v>473</v>
      </c>
      <c r="E194" s="23">
        <v>119</v>
      </c>
      <c r="F194" s="23">
        <v>3</v>
      </c>
      <c r="G194" s="23" t="s">
        <v>31</v>
      </c>
      <c r="H194" s="23">
        <f t="shared" si="4"/>
        <v>592</v>
      </c>
      <c r="I194" s="23" t="str">
        <f t="shared" si="5"/>
        <v>High</v>
      </c>
    </row>
    <row r="195" spans="1:9" x14ac:dyDescent="0.35">
      <c r="A195" s="23" t="s">
        <v>212</v>
      </c>
      <c r="B195" s="23">
        <v>3</v>
      </c>
      <c r="C195" s="23">
        <v>93523</v>
      </c>
      <c r="D195" s="23">
        <v>312</v>
      </c>
      <c r="E195" s="23">
        <v>161</v>
      </c>
      <c r="F195" s="23">
        <v>8</v>
      </c>
      <c r="G195" s="23" t="s">
        <v>10</v>
      </c>
      <c r="H195" s="23">
        <f t="shared" ref="H195:H251" si="6">D195+E195</f>
        <v>473</v>
      </c>
      <c r="I195" s="23" t="str">
        <f t="shared" ref="I195:I251" si="7">IF(C195&lt;40000,"Low",IF(C195&lt;=70000,"Medium","High"))</f>
        <v>High</v>
      </c>
    </row>
    <row r="196" spans="1:9" x14ac:dyDescent="0.35">
      <c r="A196" s="23" t="s">
        <v>213</v>
      </c>
      <c r="B196" s="23">
        <v>3</v>
      </c>
      <c r="C196" s="23">
        <v>37019</v>
      </c>
      <c r="D196" s="23">
        <v>302</v>
      </c>
      <c r="E196" s="23">
        <v>53</v>
      </c>
      <c r="F196" s="23">
        <v>3</v>
      </c>
      <c r="G196" s="23" t="s">
        <v>56</v>
      </c>
      <c r="H196" s="23">
        <f t="shared" si="6"/>
        <v>355</v>
      </c>
      <c r="I196" s="23" t="str">
        <f t="shared" si="7"/>
        <v>Low</v>
      </c>
    </row>
    <row r="197" spans="1:9" x14ac:dyDescent="0.35">
      <c r="A197" s="23" t="s">
        <v>214</v>
      </c>
      <c r="B197" s="23">
        <v>6</v>
      </c>
      <c r="C197" s="23">
        <v>93847</v>
      </c>
      <c r="D197" s="23">
        <v>351</v>
      </c>
      <c r="E197" s="23">
        <v>143</v>
      </c>
      <c r="F197" s="23">
        <v>12</v>
      </c>
      <c r="G197" s="23" t="s">
        <v>45</v>
      </c>
      <c r="H197" s="23">
        <f t="shared" si="6"/>
        <v>494</v>
      </c>
      <c r="I197" s="23" t="str">
        <f t="shared" si="7"/>
        <v>High</v>
      </c>
    </row>
    <row r="198" spans="1:9" x14ac:dyDescent="0.35">
      <c r="A198" s="23" t="s">
        <v>215</v>
      </c>
      <c r="B198" s="23">
        <v>4</v>
      </c>
      <c r="C198" s="23">
        <v>99634</v>
      </c>
      <c r="D198" s="23">
        <v>328</v>
      </c>
      <c r="E198" s="23">
        <v>124</v>
      </c>
      <c r="F198" s="23">
        <v>3</v>
      </c>
      <c r="G198" s="23" t="s">
        <v>45</v>
      </c>
      <c r="H198" s="23">
        <f t="shared" si="6"/>
        <v>452</v>
      </c>
      <c r="I198" s="23" t="str">
        <f t="shared" si="7"/>
        <v>High</v>
      </c>
    </row>
    <row r="199" spans="1:9" x14ac:dyDescent="0.35">
      <c r="A199" s="23" t="s">
        <v>216</v>
      </c>
      <c r="B199" s="23">
        <v>2</v>
      </c>
      <c r="C199" s="23">
        <v>48251</v>
      </c>
      <c r="D199" s="23">
        <v>263</v>
      </c>
      <c r="E199" s="23">
        <v>111</v>
      </c>
      <c r="F199" s="23">
        <v>12</v>
      </c>
      <c r="G199" s="23" t="s">
        <v>25</v>
      </c>
      <c r="H199" s="23">
        <f t="shared" si="6"/>
        <v>374</v>
      </c>
      <c r="I199" s="23" t="str">
        <f t="shared" si="7"/>
        <v>Medium</v>
      </c>
    </row>
    <row r="200" spans="1:9" x14ac:dyDescent="0.35">
      <c r="A200" s="23" t="s">
        <v>217</v>
      </c>
      <c r="B200" s="23">
        <v>2</v>
      </c>
      <c r="C200" s="23">
        <v>45945</v>
      </c>
      <c r="D200" s="23">
        <v>326</v>
      </c>
      <c r="E200" s="23">
        <v>143</v>
      </c>
      <c r="F200" s="23">
        <v>2</v>
      </c>
      <c r="G200" s="23" t="s">
        <v>17</v>
      </c>
      <c r="H200" s="23">
        <f t="shared" si="6"/>
        <v>469</v>
      </c>
      <c r="I200" s="23" t="str">
        <f t="shared" si="7"/>
        <v>Medium</v>
      </c>
    </row>
    <row r="201" spans="1:9" x14ac:dyDescent="0.35">
      <c r="A201" s="23" t="s">
        <v>218</v>
      </c>
      <c r="B201" s="23">
        <v>5</v>
      </c>
      <c r="C201" s="23">
        <v>52217</v>
      </c>
      <c r="D201" s="23">
        <v>246</v>
      </c>
      <c r="E201" s="23">
        <v>144</v>
      </c>
      <c r="F201" s="23">
        <v>12</v>
      </c>
      <c r="G201" s="23" t="s">
        <v>17</v>
      </c>
      <c r="H201" s="23">
        <f t="shared" si="6"/>
        <v>390</v>
      </c>
      <c r="I201" s="23" t="str">
        <f t="shared" si="7"/>
        <v>Medium</v>
      </c>
    </row>
    <row r="202" spans="1:9" x14ac:dyDescent="0.35">
      <c r="A202" s="23" t="s">
        <v>219</v>
      </c>
      <c r="B202" s="23">
        <v>6</v>
      </c>
      <c r="C202" s="23">
        <v>28308</v>
      </c>
      <c r="D202" s="23">
        <v>119</v>
      </c>
      <c r="E202" s="23">
        <v>104</v>
      </c>
      <c r="F202" s="23">
        <v>12</v>
      </c>
      <c r="G202" s="23" t="s">
        <v>45</v>
      </c>
      <c r="H202" s="23">
        <f t="shared" si="6"/>
        <v>223</v>
      </c>
      <c r="I202" s="23" t="str">
        <f t="shared" si="7"/>
        <v>Low</v>
      </c>
    </row>
    <row r="203" spans="1:9" x14ac:dyDescent="0.35">
      <c r="A203" s="23" t="s">
        <v>220</v>
      </c>
      <c r="B203" s="23">
        <v>1</v>
      </c>
      <c r="C203" s="23">
        <v>25949</v>
      </c>
      <c r="D203" s="23">
        <v>146</v>
      </c>
      <c r="E203" s="23">
        <v>186</v>
      </c>
      <c r="F203" s="23">
        <v>13</v>
      </c>
      <c r="G203" s="23" t="s">
        <v>51</v>
      </c>
      <c r="H203" s="23">
        <f t="shared" si="6"/>
        <v>332</v>
      </c>
      <c r="I203" s="23" t="str">
        <f t="shared" si="7"/>
        <v>Low</v>
      </c>
    </row>
    <row r="204" spans="1:9" x14ac:dyDescent="0.35">
      <c r="A204" s="23" t="s">
        <v>221</v>
      </c>
      <c r="B204" s="23">
        <v>5</v>
      </c>
      <c r="C204" s="23">
        <v>71990</v>
      </c>
      <c r="D204" s="23">
        <v>332</v>
      </c>
      <c r="E204" s="23">
        <v>180</v>
      </c>
      <c r="F204" s="23">
        <v>12</v>
      </c>
      <c r="G204" s="23" t="s">
        <v>25</v>
      </c>
      <c r="H204" s="23">
        <f t="shared" si="6"/>
        <v>512</v>
      </c>
      <c r="I204" s="23" t="str">
        <f t="shared" si="7"/>
        <v>High</v>
      </c>
    </row>
    <row r="205" spans="1:9" x14ac:dyDescent="0.35">
      <c r="A205" s="23" t="s">
        <v>222</v>
      </c>
      <c r="B205" s="23">
        <v>6</v>
      </c>
      <c r="C205" s="23">
        <v>21150</v>
      </c>
      <c r="D205" s="23">
        <v>404</v>
      </c>
      <c r="E205" s="23">
        <v>80</v>
      </c>
      <c r="F205" s="23">
        <v>4</v>
      </c>
      <c r="G205" s="23" t="s">
        <v>31</v>
      </c>
      <c r="H205" s="23">
        <f t="shared" si="6"/>
        <v>484</v>
      </c>
      <c r="I205" s="23" t="str">
        <f t="shared" si="7"/>
        <v>Low</v>
      </c>
    </row>
    <row r="206" spans="1:9" x14ac:dyDescent="0.35">
      <c r="A206" s="23" t="s">
        <v>223</v>
      </c>
      <c r="B206" s="23">
        <v>4</v>
      </c>
      <c r="C206" s="23">
        <v>94740</v>
      </c>
      <c r="D206" s="23">
        <v>113</v>
      </c>
      <c r="E206" s="23">
        <v>89</v>
      </c>
      <c r="F206" s="23">
        <v>7</v>
      </c>
      <c r="G206" s="23" t="s">
        <v>45</v>
      </c>
      <c r="H206" s="23">
        <f t="shared" si="6"/>
        <v>202</v>
      </c>
      <c r="I206" s="23" t="str">
        <f t="shared" si="7"/>
        <v>High</v>
      </c>
    </row>
    <row r="207" spans="1:9" x14ac:dyDescent="0.35">
      <c r="A207" s="23" t="s">
        <v>224</v>
      </c>
      <c r="B207" s="23">
        <v>4</v>
      </c>
      <c r="C207" s="23">
        <v>86617</v>
      </c>
      <c r="D207" s="23">
        <v>242</v>
      </c>
      <c r="E207" s="23">
        <v>85</v>
      </c>
      <c r="F207" s="23">
        <v>9</v>
      </c>
      <c r="G207" s="23" t="s">
        <v>27</v>
      </c>
      <c r="H207" s="23">
        <f t="shared" si="6"/>
        <v>327</v>
      </c>
      <c r="I207" s="23" t="str">
        <f t="shared" si="7"/>
        <v>High</v>
      </c>
    </row>
    <row r="208" spans="1:9" x14ac:dyDescent="0.35">
      <c r="A208" s="23" t="s">
        <v>225</v>
      </c>
      <c r="B208" s="23">
        <v>4</v>
      </c>
      <c r="C208" s="23">
        <v>36896</v>
      </c>
      <c r="D208" s="23">
        <v>100</v>
      </c>
      <c r="E208" s="23">
        <v>55</v>
      </c>
      <c r="F208" s="23">
        <v>10</v>
      </c>
      <c r="G208" s="23" t="s">
        <v>8</v>
      </c>
      <c r="H208" s="23">
        <f t="shared" si="6"/>
        <v>155</v>
      </c>
      <c r="I208" s="23" t="str">
        <f t="shared" si="7"/>
        <v>Low</v>
      </c>
    </row>
    <row r="209" spans="1:9" x14ac:dyDescent="0.35">
      <c r="A209" s="23" t="s">
        <v>226</v>
      </c>
      <c r="B209" s="23">
        <v>4</v>
      </c>
      <c r="C209" s="23">
        <v>66175</v>
      </c>
      <c r="D209" s="23">
        <v>472</v>
      </c>
      <c r="E209" s="23">
        <v>115</v>
      </c>
      <c r="F209" s="23">
        <v>8</v>
      </c>
      <c r="G209" s="23" t="s">
        <v>8</v>
      </c>
      <c r="H209" s="23">
        <f t="shared" si="6"/>
        <v>587</v>
      </c>
      <c r="I209" s="23" t="str">
        <f t="shared" si="7"/>
        <v>Medium</v>
      </c>
    </row>
    <row r="210" spans="1:9" x14ac:dyDescent="0.35">
      <c r="A210" s="23" t="s">
        <v>227</v>
      </c>
      <c r="B210" s="23">
        <v>4</v>
      </c>
      <c r="C210" s="23">
        <v>27805</v>
      </c>
      <c r="D210" s="23">
        <v>153</v>
      </c>
      <c r="E210" s="23">
        <v>124</v>
      </c>
      <c r="F210" s="23">
        <v>5</v>
      </c>
      <c r="G210" s="23" t="s">
        <v>10</v>
      </c>
      <c r="H210" s="23">
        <f t="shared" si="6"/>
        <v>277</v>
      </c>
      <c r="I210" s="23" t="str">
        <f t="shared" si="7"/>
        <v>Low</v>
      </c>
    </row>
    <row r="211" spans="1:9" x14ac:dyDescent="0.35">
      <c r="A211" s="23" t="s">
        <v>228</v>
      </c>
      <c r="B211" s="23">
        <v>6</v>
      </c>
      <c r="C211" s="23">
        <v>25237</v>
      </c>
      <c r="D211" s="23">
        <v>473</v>
      </c>
      <c r="E211" s="23">
        <v>53</v>
      </c>
      <c r="F211" s="23">
        <v>7</v>
      </c>
      <c r="G211" s="23" t="s">
        <v>56</v>
      </c>
      <c r="H211" s="23">
        <f t="shared" si="6"/>
        <v>526</v>
      </c>
      <c r="I211" s="23" t="str">
        <f t="shared" si="7"/>
        <v>Low</v>
      </c>
    </row>
    <row r="212" spans="1:9" x14ac:dyDescent="0.35">
      <c r="A212" s="23" t="s">
        <v>229</v>
      </c>
      <c r="B212" s="23">
        <v>6</v>
      </c>
      <c r="C212" s="23">
        <v>40056</v>
      </c>
      <c r="D212" s="23">
        <v>358</v>
      </c>
      <c r="E212" s="23">
        <v>128</v>
      </c>
      <c r="F212" s="23">
        <v>6</v>
      </c>
      <c r="G212" s="23" t="s">
        <v>15</v>
      </c>
      <c r="H212" s="23">
        <f t="shared" si="6"/>
        <v>486</v>
      </c>
      <c r="I212" s="23" t="str">
        <f t="shared" si="7"/>
        <v>Medium</v>
      </c>
    </row>
    <row r="213" spans="1:9" x14ac:dyDescent="0.35">
      <c r="A213" s="23" t="s">
        <v>230</v>
      </c>
      <c r="B213" s="23">
        <v>3</v>
      </c>
      <c r="C213" s="23">
        <v>65543</v>
      </c>
      <c r="D213" s="23">
        <v>243</v>
      </c>
      <c r="E213" s="23">
        <v>183</v>
      </c>
      <c r="F213" s="23">
        <v>9</v>
      </c>
      <c r="G213" s="23" t="s">
        <v>15</v>
      </c>
      <c r="H213" s="23">
        <f t="shared" si="6"/>
        <v>426</v>
      </c>
      <c r="I213" s="23" t="str">
        <f t="shared" si="7"/>
        <v>Medium</v>
      </c>
    </row>
    <row r="214" spans="1:9" x14ac:dyDescent="0.35">
      <c r="A214" s="23" t="s">
        <v>231</v>
      </c>
      <c r="B214" s="23">
        <v>2</v>
      </c>
      <c r="C214" s="23">
        <v>76556</v>
      </c>
      <c r="D214" s="23">
        <v>111</v>
      </c>
      <c r="E214" s="23">
        <v>167</v>
      </c>
      <c r="F214" s="23">
        <v>2</v>
      </c>
      <c r="G214" s="23" t="s">
        <v>8</v>
      </c>
      <c r="H214" s="23">
        <f t="shared" si="6"/>
        <v>278</v>
      </c>
      <c r="I214" s="23" t="str">
        <f t="shared" si="7"/>
        <v>High</v>
      </c>
    </row>
    <row r="215" spans="1:9" x14ac:dyDescent="0.35">
      <c r="A215" s="23" t="s">
        <v>232</v>
      </c>
      <c r="B215" s="23">
        <v>7</v>
      </c>
      <c r="C215" s="23">
        <v>23343</v>
      </c>
      <c r="D215" s="23">
        <v>429</v>
      </c>
      <c r="E215" s="23">
        <v>162</v>
      </c>
      <c r="F215" s="23">
        <v>2</v>
      </c>
      <c r="G215" s="23" t="s">
        <v>13</v>
      </c>
      <c r="H215" s="23">
        <f t="shared" si="6"/>
        <v>591</v>
      </c>
      <c r="I215" s="23" t="str">
        <f t="shared" si="7"/>
        <v>Low</v>
      </c>
    </row>
    <row r="216" spans="1:9" x14ac:dyDescent="0.35">
      <c r="A216" s="23" t="s">
        <v>233</v>
      </c>
      <c r="B216" s="23">
        <v>4</v>
      </c>
      <c r="C216" s="23">
        <v>33500</v>
      </c>
      <c r="D216" s="23">
        <v>323</v>
      </c>
      <c r="E216" s="23">
        <v>143</v>
      </c>
      <c r="F216" s="23">
        <v>14</v>
      </c>
      <c r="G216" s="23" t="s">
        <v>10</v>
      </c>
      <c r="H216" s="23">
        <f t="shared" si="6"/>
        <v>466</v>
      </c>
      <c r="I216" s="23" t="str">
        <f t="shared" si="7"/>
        <v>Low</v>
      </c>
    </row>
    <row r="217" spans="1:9" x14ac:dyDescent="0.35">
      <c r="A217" s="23" t="s">
        <v>234</v>
      </c>
      <c r="B217" s="23">
        <v>1</v>
      </c>
      <c r="C217" s="23">
        <v>73222</v>
      </c>
      <c r="D217" s="23">
        <v>371</v>
      </c>
      <c r="E217" s="23">
        <v>111</v>
      </c>
      <c r="F217" s="23">
        <v>12</v>
      </c>
      <c r="G217" s="23" t="s">
        <v>15</v>
      </c>
      <c r="H217" s="23">
        <f t="shared" si="6"/>
        <v>482</v>
      </c>
      <c r="I217" s="23" t="str">
        <f t="shared" si="7"/>
        <v>High</v>
      </c>
    </row>
    <row r="218" spans="1:9" x14ac:dyDescent="0.35">
      <c r="A218" s="23" t="s">
        <v>235</v>
      </c>
      <c r="B218" s="23">
        <v>7</v>
      </c>
      <c r="C218" s="23">
        <v>49375</v>
      </c>
      <c r="D218" s="23">
        <v>457</v>
      </c>
      <c r="E218" s="23">
        <v>128</v>
      </c>
      <c r="F218" s="23">
        <v>7</v>
      </c>
      <c r="G218" s="23" t="s">
        <v>8</v>
      </c>
      <c r="H218" s="23">
        <f t="shared" si="6"/>
        <v>585</v>
      </c>
      <c r="I218" s="23" t="str">
        <f t="shared" si="7"/>
        <v>Medium</v>
      </c>
    </row>
    <row r="219" spans="1:9" x14ac:dyDescent="0.35">
      <c r="A219" s="23" t="s">
        <v>236</v>
      </c>
      <c r="B219" s="23">
        <v>6</v>
      </c>
      <c r="C219" s="23">
        <v>29662</v>
      </c>
      <c r="D219" s="23">
        <v>255</v>
      </c>
      <c r="E219" s="23">
        <v>185</v>
      </c>
      <c r="F219" s="23">
        <v>11</v>
      </c>
      <c r="G219" s="23" t="s">
        <v>56</v>
      </c>
      <c r="H219" s="23">
        <f t="shared" si="6"/>
        <v>440</v>
      </c>
      <c r="I219" s="23" t="str">
        <f t="shared" si="7"/>
        <v>Low</v>
      </c>
    </row>
    <row r="220" spans="1:9" x14ac:dyDescent="0.35">
      <c r="A220" s="23" t="s">
        <v>237</v>
      </c>
      <c r="B220" s="23">
        <v>1</v>
      </c>
      <c r="C220" s="23">
        <v>36964</v>
      </c>
      <c r="D220" s="23">
        <v>472</v>
      </c>
      <c r="E220" s="23">
        <v>75</v>
      </c>
      <c r="F220" s="23">
        <v>13</v>
      </c>
      <c r="G220" s="23" t="s">
        <v>15</v>
      </c>
      <c r="H220" s="23">
        <f t="shared" si="6"/>
        <v>547</v>
      </c>
      <c r="I220" s="23" t="str">
        <f t="shared" si="7"/>
        <v>Low</v>
      </c>
    </row>
    <row r="221" spans="1:9" x14ac:dyDescent="0.35">
      <c r="A221" s="23" t="s">
        <v>238</v>
      </c>
      <c r="B221" s="23">
        <v>1</v>
      </c>
      <c r="C221" s="23">
        <v>79638</v>
      </c>
      <c r="D221" s="23">
        <v>107</v>
      </c>
      <c r="E221" s="23">
        <v>93</v>
      </c>
      <c r="F221" s="23">
        <v>3</v>
      </c>
      <c r="G221" s="23" t="s">
        <v>51</v>
      </c>
      <c r="H221" s="23">
        <f t="shared" si="6"/>
        <v>200</v>
      </c>
      <c r="I221" s="23" t="str">
        <f t="shared" si="7"/>
        <v>High</v>
      </c>
    </row>
    <row r="222" spans="1:9" x14ac:dyDescent="0.35">
      <c r="A222" s="23" t="s">
        <v>239</v>
      </c>
      <c r="B222" s="23">
        <v>1</v>
      </c>
      <c r="C222" s="23">
        <v>93666</v>
      </c>
      <c r="D222" s="23">
        <v>221</v>
      </c>
      <c r="E222" s="23">
        <v>182</v>
      </c>
      <c r="F222" s="23">
        <v>6</v>
      </c>
      <c r="G222" s="23" t="s">
        <v>51</v>
      </c>
      <c r="H222" s="23">
        <f t="shared" si="6"/>
        <v>403</v>
      </c>
      <c r="I222" s="23" t="str">
        <f t="shared" si="7"/>
        <v>High</v>
      </c>
    </row>
    <row r="223" spans="1:9" x14ac:dyDescent="0.35">
      <c r="A223" s="23" t="s">
        <v>240</v>
      </c>
      <c r="B223" s="23">
        <v>3</v>
      </c>
      <c r="C223" s="23">
        <v>87215</v>
      </c>
      <c r="D223" s="23">
        <v>447</v>
      </c>
      <c r="E223" s="23">
        <v>119</v>
      </c>
      <c r="F223" s="23">
        <v>2</v>
      </c>
      <c r="G223" s="23" t="s">
        <v>17</v>
      </c>
      <c r="H223" s="23">
        <f t="shared" si="6"/>
        <v>566</v>
      </c>
      <c r="I223" s="23" t="str">
        <f t="shared" si="7"/>
        <v>High</v>
      </c>
    </row>
    <row r="224" spans="1:9" x14ac:dyDescent="0.35">
      <c r="A224" s="23" t="s">
        <v>241</v>
      </c>
      <c r="B224" s="23">
        <v>6</v>
      </c>
      <c r="C224" s="23">
        <v>89042</v>
      </c>
      <c r="D224" s="23">
        <v>263</v>
      </c>
      <c r="E224" s="23">
        <v>167</v>
      </c>
      <c r="F224" s="23">
        <v>8</v>
      </c>
      <c r="G224" s="23" t="s">
        <v>17</v>
      </c>
      <c r="H224" s="23">
        <f t="shared" si="6"/>
        <v>430</v>
      </c>
      <c r="I224" s="23" t="str">
        <f t="shared" si="7"/>
        <v>High</v>
      </c>
    </row>
    <row r="225" spans="1:9" x14ac:dyDescent="0.35">
      <c r="A225" s="23" t="s">
        <v>242</v>
      </c>
      <c r="B225" s="23">
        <v>1</v>
      </c>
      <c r="C225" s="23">
        <v>33284</v>
      </c>
      <c r="D225" s="23">
        <v>189</v>
      </c>
      <c r="E225" s="23">
        <v>117</v>
      </c>
      <c r="F225" s="23">
        <v>2</v>
      </c>
      <c r="G225" s="23" t="s">
        <v>31</v>
      </c>
      <c r="H225" s="23">
        <f t="shared" si="6"/>
        <v>306</v>
      </c>
      <c r="I225" s="23" t="str">
        <f t="shared" si="7"/>
        <v>Low</v>
      </c>
    </row>
    <row r="226" spans="1:9" x14ac:dyDescent="0.35">
      <c r="A226" s="23" t="s">
        <v>243</v>
      </c>
      <c r="B226" s="23">
        <v>4</v>
      </c>
      <c r="C226" s="23">
        <v>92789</v>
      </c>
      <c r="D226" s="23">
        <v>235</v>
      </c>
      <c r="E226" s="23">
        <v>68</v>
      </c>
      <c r="F226" s="23">
        <v>5</v>
      </c>
      <c r="G226" s="23" t="s">
        <v>45</v>
      </c>
      <c r="H226" s="23">
        <f t="shared" si="6"/>
        <v>303</v>
      </c>
      <c r="I226" s="23" t="str">
        <f t="shared" si="7"/>
        <v>High</v>
      </c>
    </row>
    <row r="227" spans="1:9" x14ac:dyDescent="0.35">
      <c r="A227" s="23" t="s">
        <v>244</v>
      </c>
      <c r="B227" s="23">
        <v>5</v>
      </c>
      <c r="C227" s="23">
        <v>81389</v>
      </c>
      <c r="D227" s="23">
        <v>285</v>
      </c>
      <c r="E227" s="23">
        <v>69</v>
      </c>
      <c r="F227" s="23">
        <v>10</v>
      </c>
      <c r="G227" s="23" t="s">
        <v>27</v>
      </c>
      <c r="H227" s="23">
        <f t="shared" si="6"/>
        <v>354</v>
      </c>
      <c r="I227" s="23" t="str">
        <f t="shared" si="7"/>
        <v>High</v>
      </c>
    </row>
    <row r="228" spans="1:9" x14ac:dyDescent="0.35">
      <c r="A228" s="23" t="s">
        <v>245</v>
      </c>
      <c r="B228" s="23">
        <v>1</v>
      </c>
      <c r="C228" s="23">
        <v>29435</v>
      </c>
      <c r="D228" s="23">
        <v>415</v>
      </c>
      <c r="E228" s="23">
        <v>162</v>
      </c>
      <c r="F228" s="23">
        <v>2</v>
      </c>
      <c r="G228" s="23" t="s">
        <v>17</v>
      </c>
      <c r="H228" s="23">
        <f t="shared" si="6"/>
        <v>577</v>
      </c>
      <c r="I228" s="23" t="str">
        <f t="shared" si="7"/>
        <v>Low</v>
      </c>
    </row>
    <row r="229" spans="1:9" x14ac:dyDescent="0.35">
      <c r="A229" s="23" t="s">
        <v>246</v>
      </c>
      <c r="B229" s="23">
        <v>3</v>
      </c>
      <c r="C229" s="23">
        <v>74340</v>
      </c>
      <c r="D229" s="23">
        <v>277</v>
      </c>
      <c r="E229" s="23">
        <v>189</v>
      </c>
      <c r="F229" s="23">
        <v>5</v>
      </c>
      <c r="G229" s="23" t="s">
        <v>15</v>
      </c>
      <c r="H229" s="23">
        <f t="shared" si="6"/>
        <v>466</v>
      </c>
      <c r="I229" s="23" t="str">
        <f t="shared" si="7"/>
        <v>High</v>
      </c>
    </row>
    <row r="230" spans="1:9" x14ac:dyDescent="0.35">
      <c r="A230" s="23" t="s">
        <v>247</v>
      </c>
      <c r="B230" s="23">
        <v>7</v>
      </c>
      <c r="C230" s="23">
        <v>64078</v>
      </c>
      <c r="D230" s="23">
        <v>127</v>
      </c>
      <c r="E230" s="23">
        <v>96</v>
      </c>
      <c r="F230" s="23">
        <v>7</v>
      </c>
      <c r="G230" s="23" t="s">
        <v>25</v>
      </c>
      <c r="H230" s="23">
        <f t="shared" si="6"/>
        <v>223</v>
      </c>
      <c r="I230" s="23" t="str">
        <f t="shared" si="7"/>
        <v>Medium</v>
      </c>
    </row>
    <row r="231" spans="1:9" x14ac:dyDescent="0.35">
      <c r="A231" s="23" t="s">
        <v>248</v>
      </c>
      <c r="B231" s="23">
        <v>6</v>
      </c>
      <c r="C231" s="23">
        <v>98832</v>
      </c>
      <c r="D231" s="23">
        <v>319</v>
      </c>
      <c r="E231" s="23">
        <v>50</v>
      </c>
      <c r="F231" s="23">
        <v>7</v>
      </c>
      <c r="G231" s="23" t="s">
        <v>8</v>
      </c>
      <c r="H231" s="23">
        <f t="shared" si="6"/>
        <v>369</v>
      </c>
      <c r="I231" s="23" t="str">
        <f t="shared" si="7"/>
        <v>High</v>
      </c>
    </row>
    <row r="232" spans="1:9" x14ac:dyDescent="0.35">
      <c r="A232" s="23" t="s">
        <v>249</v>
      </c>
      <c r="B232" s="23">
        <v>3</v>
      </c>
      <c r="C232" s="23">
        <v>71293</v>
      </c>
      <c r="D232" s="23">
        <v>456</v>
      </c>
      <c r="E232" s="23">
        <v>139</v>
      </c>
      <c r="F232" s="23">
        <v>13</v>
      </c>
      <c r="G232" s="23" t="s">
        <v>25</v>
      </c>
      <c r="H232" s="23">
        <f t="shared" si="6"/>
        <v>595</v>
      </c>
      <c r="I232" s="23" t="str">
        <f t="shared" si="7"/>
        <v>High</v>
      </c>
    </row>
    <row r="233" spans="1:9" x14ac:dyDescent="0.35">
      <c r="A233" s="23" t="s">
        <v>250</v>
      </c>
      <c r="B233" s="23">
        <v>1</v>
      </c>
      <c r="C233" s="23">
        <v>98781</v>
      </c>
      <c r="D233" s="23">
        <v>140</v>
      </c>
      <c r="E233" s="23">
        <v>191</v>
      </c>
      <c r="F233" s="23">
        <v>14</v>
      </c>
      <c r="G233" s="23" t="s">
        <v>56</v>
      </c>
      <c r="H233" s="23">
        <f t="shared" si="6"/>
        <v>331</v>
      </c>
      <c r="I233" s="23" t="str">
        <f t="shared" si="7"/>
        <v>High</v>
      </c>
    </row>
    <row r="234" spans="1:9" x14ac:dyDescent="0.35">
      <c r="A234" s="23" t="s">
        <v>251</v>
      </c>
      <c r="B234" s="23">
        <v>6</v>
      </c>
      <c r="C234" s="23">
        <v>80403</v>
      </c>
      <c r="D234" s="23">
        <v>327</v>
      </c>
      <c r="E234" s="23">
        <v>113</v>
      </c>
      <c r="F234" s="23">
        <v>9</v>
      </c>
      <c r="G234" s="23" t="s">
        <v>17</v>
      </c>
      <c r="H234" s="23">
        <f t="shared" si="6"/>
        <v>440</v>
      </c>
      <c r="I234" s="23" t="str">
        <f t="shared" si="7"/>
        <v>High</v>
      </c>
    </row>
    <row r="235" spans="1:9" x14ac:dyDescent="0.35">
      <c r="A235" s="23" t="s">
        <v>252</v>
      </c>
      <c r="B235" s="23">
        <v>5</v>
      </c>
      <c r="C235" s="23">
        <v>49124</v>
      </c>
      <c r="D235" s="23">
        <v>291</v>
      </c>
      <c r="E235" s="23">
        <v>87</v>
      </c>
      <c r="F235" s="23">
        <v>2</v>
      </c>
      <c r="G235" s="23" t="s">
        <v>27</v>
      </c>
      <c r="H235" s="23">
        <f t="shared" si="6"/>
        <v>378</v>
      </c>
      <c r="I235" s="23" t="str">
        <f t="shared" si="7"/>
        <v>Medium</v>
      </c>
    </row>
    <row r="236" spans="1:9" x14ac:dyDescent="0.35">
      <c r="A236" s="23" t="s">
        <v>253</v>
      </c>
      <c r="B236" s="23">
        <v>1</v>
      </c>
      <c r="C236" s="23">
        <v>63919</v>
      </c>
      <c r="D236" s="23">
        <v>244</v>
      </c>
      <c r="E236" s="23">
        <v>86</v>
      </c>
      <c r="F236" s="23">
        <v>8</v>
      </c>
      <c r="G236" s="23" t="s">
        <v>56</v>
      </c>
      <c r="H236" s="23">
        <f t="shared" si="6"/>
        <v>330</v>
      </c>
      <c r="I236" s="23" t="str">
        <f t="shared" si="7"/>
        <v>Medium</v>
      </c>
    </row>
    <row r="237" spans="1:9" x14ac:dyDescent="0.35">
      <c r="A237" s="23" t="s">
        <v>254</v>
      </c>
      <c r="B237" s="23">
        <v>3</v>
      </c>
      <c r="C237" s="23">
        <v>55247</v>
      </c>
      <c r="D237" s="23">
        <v>300</v>
      </c>
      <c r="E237" s="23">
        <v>175</v>
      </c>
      <c r="F237" s="23">
        <v>2</v>
      </c>
      <c r="G237" s="23" t="s">
        <v>13</v>
      </c>
      <c r="H237" s="23">
        <f t="shared" si="6"/>
        <v>475</v>
      </c>
      <c r="I237" s="23" t="str">
        <f t="shared" si="7"/>
        <v>Medium</v>
      </c>
    </row>
    <row r="238" spans="1:9" x14ac:dyDescent="0.35">
      <c r="A238" s="23" t="s">
        <v>255</v>
      </c>
      <c r="B238" s="23">
        <v>2</v>
      </c>
      <c r="C238" s="23">
        <v>82752</v>
      </c>
      <c r="D238" s="23">
        <v>311</v>
      </c>
      <c r="E238" s="23">
        <v>188</v>
      </c>
      <c r="F238" s="23">
        <v>14</v>
      </c>
      <c r="G238" s="23" t="s">
        <v>13</v>
      </c>
      <c r="H238" s="23">
        <f t="shared" si="6"/>
        <v>499</v>
      </c>
      <c r="I238" s="23" t="str">
        <f t="shared" si="7"/>
        <v>High</v>
      </c>
    </row>
    <row r="239" spans="1:9" x14ac:dyDescent="0.35">
      <c r="A239" s="23" t="s">
        <v>256</v>
      </c>
      <c r="B239" s="23">
        <v>4</v>
      </c>
      <c r="C239" s="23">
        <v>76573</v>
      </c>
      <c r="D239" s="23">
        <v>319</v>
      </c>
      <c r="E239" s="23">
        <v>149</v>
      </c>
      <c r="F239" s="23">
        <v>8</v>
      </c>
      <c r="G239" s="23" t="s">
        <v>25</v>
      </c>
      <c r="H239" s="23">
        <f t="shared" si="6"/>
        <v>468</v>
      </c>
      <c r="I239" s="23" t="str">
        <f t="shared" si="7"/>
        <v>High</v>
      </c>
    </row>
    <row r="240" spans="1:9" x14ac:dyDescent="0.35">
      <c r="A240" s="23" t="s">
        <v>257</v>
      </c>
      <c r="B240" s="23">
        <v>7</v>
      </c>
      <c r="C240" s="23">
        <v>79101</v>
      </c>
      <c r="D240" s="23">
        <v>339</v>
      </c>
      <c r="E240" s="23">
        <v>126</v>
      </c>
      <c r="F240" s="23">
        <v>4</v>
      </c>
      <c r="G240" s="23" t="s">
        <v>45</v>
      </c>
      <c r="H240" s="23">
        <f t="shared" si="6"/>
        <v>465</v>
      </c>
      <c r="I240" s="23" t="str">
        <f t="shared" si="7"/>
        <v>High</v>
      </c>
    </row>
    <row r="241" spans="1:9" x14ac:dyDescent="0.35">
      <c r="A241" s="23" t="s">
        <v>258</v>
      </c>
      <c r="B241" s="23">
        <v>3</v>
      </c>
      <c r="C241" s="23">
        <v>46646</v>
      </c>
      <c r="D241" s="23">
        <v>496</v>
      </c>
      <c r="E241" s="23">
        <v>52</v>
      </c>
      <c r="F241" s="23">
        <v>12</v>
      </c>
      <c r="G241" s="23" t="s">
        <v>10</v>
      </c>
      <c r="H241" s="23">
        <f t="shared" si="6"/>
        <v>548</v>
      </c>
      <c r="I241" s="23" t="str">
        <f t="shared" si="7"/>
        <v>Medium</v>
      </c>
    </row>
    <row r="242" spans="1:9" x14ac:dyDescent="0.35">
      <c r="A242" s="23" t="s">
        <v>259</v>
      </c>
      <c r="B242" s="23">
        <v>6</v>
      </c>
      <c r="C242" s="23">
        <v>43049</v>
      </c>
      <c r="D242" s="23">
        <v>145</v>
      </c>
      <c r="E242" s="23">
        <v>183</v>
      </c>
      <c r="F242" s="23">
        <v>9</v>
      </c>
      <c r="G242" s="23" t="s">
        <v>45</v>
      </c>
      <c r="H242" s="23">
        <f t="shared" si="6"/>
        <v>328</v>
      </c>
      <c r="I242" s="23" t="str">
        <f t="shared" si="7"/>
        <v>Medium</v>
      </c>
    </row>
    <row r="243" spans="1:9" x14ac:dyDescent="0.35">
      <c r="A243" s="23" t="s">
        <v>260</v>
      </c>
      <c r="B243" s="23">
        <v>1</v>
      </c>
      <c r="C243" s="23">
        <v>99605</v>
      </c>
      <c r="D243" s="23">
        <v>134</v>
      </c>
      <c r="E243" s="23">
        <v>59</v>
      </c>
      <c r="F243" s="23">
        <v>4</v>
      </c>
      <c r="G243" s="23" t="s">
        <v>15</v>
      </c>
      <c r="H243" s="23">
        <f t="shared" si="6"/>
        <v>193</v>
      </c>
      <c r="I243" s="23" t="str">
        <f t="shared" si="7"/>
        <v>High</v>
      </c>
    </row>
    <row r="244" spans="1:9" x14ac:dyDescent="0.35">
      <c r="A244" s="23" t="s">
        <v>261</v>
      </c>
      <c r="B244" s="23">
        <v>4</v>
      </c>
      <c r="C244" s="23">
        <v>88385</v>
      </c>
      <c r="D244" s="23">
        <v>352</v>
      </c>
      <c r="E244" s="23">
        <v>54</v>
      </c>
      <c r="F244" s="23">
        <v>14</v>
      </c>
      <c r="G244" s="23" t="s">
        <v>51</v>
      </c>
      <c r="H244" s="23">
        <f t="shared" si="6"/>
        <v>406</v>
      </c>
      <c r="I244" s="23" t="str">
        <f t="shared" si="7"/>
        <v>High</v>
      </c>
    </row>
    <row r="245" spans="1:9" x14ac:dyDescent="0.35">
      <c r="A245" s="23" t="s">
        <v>262</v>
      </c>
      <c r="B245" s="23">
        <v>1</v>
      </c>
      <c r="C245" s="23">
        <v>60158</v>
      </c>
      <c r="D245" s="23">
        <v>489</v>
      </c>
      <c r="E245" s="23">
        <v>200</v>
      </c>
      <c r="F245" s="23">
        <v>2</v>
      </c>
      <c r="G245" s="23" t="s">
        <v>31</v>
      </c>
      <c r="H245" s="23">
        <f t="shared" si="6"/>
        <v>689</v>
      </c>
      <c r="I245" s="23" t="str">
        <f t="shared" si="7"/>
        <v>Medium</v>
      </c>
    </row>
    <row r="246" spans="1:9" x14ac:dyDescent="0.35">
      <c r="A246" s="23" t="s">
        <v>263</v>
      </c>
      <c r="B246" s="23">
        <v>6</v>
      </c>
      <c r="C246" s="23">
        <v>85417</v>
      </c>
      <c r="D246" s="23">
        <v>181</v>
      </c>
      <c r="E246" s="23">
        <v>187</v>
      </c>
      <c r="F246" s="23">
        <v>14</v>
      </c>
      <c r="G246" s="23" t="s">
        <v>45</v>
      </c>
      <c r="H246" s="23">
        <f t="shared" si="6"/>
        <v>368</v>
      </c>
      <c r="I246" s="23" t="str">
        <f t="shared" si="7"/>
        <v>High</v>
      </c>
    </row>
    <row r="247" spans="1:9" x14ac:dyDescent="0.35">
      <c r="A247" s="23" t="s">
        <v>264</v>
      </c>
      <c r="B247" s="23">
        <v>1</v>
      </c>
      <c r="C247" s="23">
        <v>43289</v>
      </c>
      <c r="D247" s="23">
        <v>470</v>
      </c>
      <c r="E247" s="23">
        <v>179</v>
      </c>
      <c r="F247" s="23">
        <v>14</v>
      </c>
      <c r="G247" s="23" t="s">
        <v>31</v>
      </c>
      <c r="H247" s="23">
        <f t="shared" si="6"/>
        <v>649</v>
      </c>
      <c r="I247" s="23" t="str">
        <f t="shared" si="7"/>
        <v>Medium</v>
      </c>
    </row>
    <row r="248" spans="1:9" x14ac:dyDescent="0.35">
      <c r="A248" s="23" t="s">
        <v>265</v>
      </c>
      <c r="B248" s="23">
        <v>2</v>
      </c>
      <c r="C248" s="23">
        <v>29823</v>
      </c>
      <c r="D248" s="23">
        <v>355</v>
      </c>
      <c r="E248" s="23">
        <v>62</v>
      </c>
      <c r="F248" s="23">
        <v>9</v>
      </c>
      <c r="G248" s="23" t="s">
        <v>31</v>
      </c>
      <c r="H248" s="23">
        <f t="shared" si="6"/>
        <v>417</v>
      </c>
      <c r="I248" s="23" t="str">
        <f t="shared" si="7"/>
        <v>Low</v>
      </c>
    </row>
    <row r="249" spans="1:9" x14ac:dyDescent="0.35">
      <c r="A249" s="23" t="s">
        <v>266</v>
      </c>
      <c r="B249" s="23">
        <v>4</v>
      </c>
      <c r="C249" s="23">
        <v>80160</v>
      </c>
      <c r="D249" s="23">
        <v>296</v>
      </c>
      <c r="E249" s="23">
        <v>179</v>
      </c>
      <c r="F249" s="23">
        <v>4</v>
      </c>
      <c r="G249" s="23" t="s">
        <v>27</v>
      </c>
      <c r="H249" s="23">
        <f t="shared" si="6"/>
        <v>475</v>
      </c>
      <c r="I249" s="23" t="str">
        <f t="shared" si="7"/>
        <v>High</v>
      </c>
    </row>
    <row r="250" spans="1:9" x14ac:dyDescent="0.35">
      <c r="A250" s="23" t="s">
        <v>267</v>
      </c>
      <c r="B250" s="23">
        <v>4</v>
      </c>
      <c r="C250" s="23">
        <v>61975</v>
      </c>
      <c r="D250" s="23">
        <v>402</v>
      </c>
      <c r="E250" s="23">
        <v>133</v>
      </c>
      <c r="F250" s="23">
        <v>3</v>
      </c>
      <c r="G250" s="23" t="s">
        <v>17</v>
      </c>
      <c r="H250" s="23">
        <f t="shared" si="6"/>
        <v>535</v>
      </c>
      <c r="I250" s="23" t="str">
        <f t="shared" si="7"/>
        <v>Medium</v>
      </c>
    </row>
    <row r="251" spans="1:9" x14ac:dyDescent="0.35">
      <c r="A251" s="23" t="s">
        <v>268</v>
      </c>
      <c r="B251" s="23">
        <v>6</v>
      </c>
      <c r="C251" s="23">
        <v>29540</v>
      </c>
      <c r="D251" s="23">
        <v>109</v>
      </c>
      <c r="E251" s="23">
        <v>114</v>
      </c>
      <c r="F251" s="23">
        <v>2</v>
      </c>
      <c r="G251" s="23" t="s">
        <v>27</v>
      </c>
      <c r="H251" s="23">
        <f t="shared" si="6"/>
        <v>223</v>
      </c>
      <c r="I251" s="23" t="str">
        <f t="shared" si="7"/>
        <v>Low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342B-0DB5-4807-BB1D-0693F9E1DFD4}">
  <dimension ref="A1:N39"/>
  <sheetViews>
    <sheetView topLeftCell="C1" workbookViewId="0">
      <selection activeCell="M15" sqref="M15"/>
    </sheetView>
  </sheetViews>
  <sheetFormatPr defaultRowHeight="14.5" x14ac:dyDescent="0.35"/>
  <cols>
    <col min="1" max="1" width="12.36328125" bestFit="1" customWidth="1"/>
    <col min="2" max="2" width="21.36328125" bestFit="1" customWidth="1"/>
    <col min="3" max="3" width="12.54296875" bestFit="1" customWidth="1"/>
    <col min="4" max="6" width="21.36328125" bestFit="1" customWidth="1"/>
  </cols>
  <sheetData>
    <row r="1" spans="1:4" x14ac:dyDescent="0.35">
      <c r="C1" s="17" t="s">
        <v>272</v>
      </c>
      <c r="D1" s="17" t="s">
        <v>271</v>
      </c>
    </row>
    <row r="2" spans="1:4" x14ac:dyDescent="0.35">
      <c r="C2" s="15">
        <v>1</v>
      </c>
      <c r="D2" s="16">
        <v>406.66666666666669</v>
      </c>
    </row>
    <row r="3" spans="1:4" x14ac:dyDescent="0.35">
      <c r="A3" s="10" t="s">
        <v>272</v>
      </c>
      <c r="B3" t="s">
        <v>271</v>
      </c>
      <c r="C3" s="15">
        <v>2</v>
      </c>
      <c r="D3" s="16">
        <v>432.1</v>
      </c>
    </row>
    <row r="4" spans="1:4" x14ac:dyDescent="0.35">
      <c r="A4" s="11">
        <v>1</v>
      </c>
      <c r="B4" s="12">
        <v>406.66666666666669</v>
      </c>
      <c r="C4" s="15">
        <v>3</v>
      </c>
      <c r="D4" s="16">
        <v>448.9375</v>
      </c>
    </row>
    <row r="5" spans="1:4" x14ac:dyDescent="0.35">
      <c r="A5" s="11">
        <v>2</v>
      </c>
      <c r="B5" s="12">
        <v>432.1</v>
      </c>
      <c r="C5" s="15">
        <v>4</v>
      </c>
      <c r="D5" s="16">
        <v>399.22222222222223</v>
      </c>
    </row>
    <row r="6" spans="1:4" x14ac:dyDescent="0.35">
      <c r="A6" s="11">
        <v>3</v>
      </c>
      <c r="B6" s="12">
        <v>448.9375</v>
      </c>
      <c r="C6" s="15">
        <v>5</v>
      </c>
      <c r="D6" s="16">
        <v>438.625</v>
      </c>
    </row>
    <row r="7" spans="1:4" x14ac:dyDescent="0.35">
      <c r="A7" s="11">
        <v>4</v>
      </c>
      <c r="B7" s="12">
        <v>399.22222222222223</v>
      </c>
      <c r="C7" s="15">
        <v>6</v>
      </c>
      <c r="D7" s="16">
        <v>420.47058823529414</v>
      </c>
    </row>
    <row r="8" spans="1:4" x14ac:dyDescent="0.35">
      <c r="A8" s="11">
        <v>5</v>
      </c>
      <c r="B8" s="12">
        <v>438.625</v>
      </c>
      <c r="C8" s="15">
        <v>7</v>
      </c>
      <c r="D8" s="16">
        <v>436.21951219512198</v>
      </c>
    </row>
    <row r="9" spans="1:4" x14ac:dyDescent="0.35">
      <c r="A9" s="11">
        <v>6</v>
      </c>
      <c r="B9" s="12">
        <v>420.47058823529414</v>
      </c>
      <c r="C9" s="18" t="s">
        <v>270</v>
      </c>
      <c r="D9" s="19">
        <v>424.60399999999998</v>
      </c>
    </row>
    <row r="10" spans="1:4" x14ac:dyDescent="0.35">
      <c r="A10" s="11">
        <v>7</v>
      </c>
      <c r="B10" s="12">
        <v>436.21951219512198</v>
      </c>
    </row>
    <row r="11" spans="1:4" x14ac:dyDescent="0.35">
      <c r="A11" s="11" t="s">
        <v>270</v>
      </c>
      <c r="B11" s="12">
        <v>424.60399999999998</v>
      </c>
    </row>
    <row r="16" spans="1:4" x14ac:dyDescent="0.35">
      <c r="C16" s="14" t="s">
        <v>280</v>
      </c>
    </row>
    <row r="17" spans="2:14" x14ac:dyDescent="0.35">
      <c r="C17" s="20" t="s">
        <v>279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/>
    </row>
    <row r="22" spans="2:14" x14ac:dyDescent="0.35">
      <c r="B22" s="1"/>
      <c r="C22" s="2"/>
      <c r="D22" s="3"/>
    </row>
    <row r="23" spans="2:14" x14ac:dyDescent="0.35">
      <c r="B23" s="4"/>
      <c r="C23" s="5"/>
      <c r="D23" s="6"/>
    </row>
    <row r="24" spans="2:14" x14ac:dyDescent="0.35">
      <c r="B24" s="4"/>
      <c r="C24" s="5"/>
      <c r="D24" s="6"/>
    </row>
    <row r="25" spans="2:14" x14ac:dyDescent="0.35">
      <c r="B25" s="4"/>
      <c r="C25" s="5"/>
      <c r="D25" s="6"/>
    </row>
    <row r="26" spans="2:14" x14ac:dyDescent="0.35">
      <c r="B26" s="4"/>
      <c r="C26" s="5"/>
      <c r="D26" s="6"/>
    </row>
    <row r="27" spans="2:14" x14ac:dyDescent="0.35">
      <c r="B27" s="4"/>
      <c r="C27" s="5"/>
      <c r="D27" s="6"/>
    </row>
    <row r="28" spans="2:14" x14ac:dyDescent="0.35">
      <c r="B28" s="4"/>
      <c r="C28" s="5"/>
      <c r="D28" s="6"/>
    </row>
    <row r="29" spans="2:14" x14ac:dyDescent="0.35">
      <c r="B29" s="4"/>
      <c r="C29" s="5"/>
      <c r="D29" s="6"/>
    </row>
    <row r="30" spans="2:14" x14ac:dyDescent="0.35">
      <c r="B30" s="4"/>
      <c r="C30" s="5"/>
      <c r="D30" s="6"/>
    </row>
    <row r="31" spans="2:14" x14ac:dyDescent="0.35">
      <c r="B31" s="4"/>
      <c r="C31" s="5"/>
      <c r="D31" s="6"/>
    </row>
    <row r="32" spans="2:14" x14ac:dyDescent="0.35">
      <c r="B32" s="4"/>
      <c r="C32" s="5"/>
      <c r="D32" s="6"/>
    </row>
    <row r="33" spans="2:4" x14ac:dyDescent="0.35">
      <c r="B33" s="4"/>
      <c r="C33" s="5"/>
      <c r="D33" s="6"/>
    </row>
    <row r="34" spans="2:4" x14ac:dyDescent="0.35">
      <c r="B34" s="4"/>
      <c r="C34" s="5"/>
      <c r="D34" s="6"/>
    </row>
    <row r="35" spans="2:4" x14ac:dyDescent="0.35">
      <c r="B35" s="4"/>
      <c r="C35" s="5"/>
      <c r="D35" s="6"/>
    </row>
    <row r="36" spans="2:4" x14ac:dyDescent="0.35">
      <c r="B36" s="4"/>
      <c r="C36" s="5"/>
      <c r="D36" s="6"/>
    </row>
    <row r="37" spans="2:4" x14ac:dyDescent="0.35">
      <c r="B37" s="4"/>
      <c r="C37" s="5"/>
      <c r="D37" s="6"/>
    </row>
    <row r="38" spans="2:4" x14ac:dyDescent="0.35">
      <c r="B38" s="4"/>
      <c r="C38" s="5"/>
      <c r="D38" s="6"/>
    </row>
    <row r="39" spans="2:4" x14ac:dyDescent="0.35">
      <c r="B39" s="7"/>
      <c r="C39" s="8"/>
      <c r="D39" s="9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F5D1-B54A-4941-BA6A-709AE5D01FB5}">
  <dimension ref="A1:F21"/>
  <sheetViews>
    <sheetView workbookViewId="0">
      <selection activeCell="G21" sqref="G21"/>
    </sheetView>
  </sheetViews>
  <sheetFormatPr defaultRowHeight="14.5" x14ac:dyDescent="0.35"/>
  <cols>
    <col min="1" max="1" width="19" customWidth="1"/>
    <col min="2" max="2" width="21.36328125" bestFit="1" customWidth="1"/>
  </cols>
  <sheetData>
    <row r="1" spans="1:2" x14ac:dyDescent="0.35">
      <c r="A1" s="17" t="s">
        <v>273</v>
      </c>
      <c r="B1" s="17" t="s">
        <v>271</v>
      </c>
    </row>
    <row r="2" spans="1:2" x14ac:dyDescent="0.35">
      <c r="A2" s="15">
        <v>2</v>
      </c>
      <c r="B2" s="16">
        <v>422.4</v>
      </c>
    </row>
    <row r="3" spans="1:2" x14ac:dyDescent="0.35">
      <c r="A3" s="15">
        <v>3</v>
      </c>
      <c r="B3" s="16">
        <v>460.25</v>
      </c>
    </row>
    <row r="4" spans="1:2" x14ac:dyDescent="0.35">
      <c r="A4" s="15">
        <v>4</v>
      </c>
      <c r="B4" s="16">
        <v>420.36842105263156</v>
      </c>
    </row>
    <row r="5" spans="1:2" x14ac:dyDescent="0.35">
      <c r="A5" s="15">
        <v>5</v>
      </c>
      <c r="B5" s="16">
        <v>432</v>
      </c>
    </row>
    <row r="6" spans="1:2" x14ac:dyDescent="0.35">
      <c r="A6" s="15">
        <v>6</v>
      </c>
      <c r="B6" s="16">
        <v>390.04761904761904</v>
      </c>
    </row>
    <row r="7" spans="1:2" x14ac:dyDescent="0.35">
      <c r="A7" s="15">
        <v>7</v>
      </c>
      <c r="B7" s="16">
        <v>462</v>
      </c>
    </row>
    <row r="8" spans="1:2" x14ac:dyDescent="0.35">
      <c r="A8" s="15">
        <v>8</v>
      </c>
      <c r="B8" s="16">
        <v>418</v>
      </c>
    </row>
    <row r="9" spans="1:2" x14ac:dyDescent="0.35">
      <c r="A9" s="15">
        <v>9</v>
      </c>
      <c r="B9" s="16">
        <v>408.61538461538464</v>
      </c>
    </row>
    <row r="10" spans="1:2" x14ac:dyDescent="0.35">
      <c r="A10" s="15">
        <v>10</v>
      </c>
      <c r="B10" s="16">
        <v>421.84210526315792</v>
      </c>
    </row>
    <row r="11" spans="1:2" x14ac:dyDescent="0.35">
      <c r="A11" s="15">
        <v>11</v>
      </c>
      <c r="B11" s="16">
        <v>421.8125</v>
      </c>
    </row>
    <row r="12" spans="1:2" x14ac:dyDescent="0.35">
      <c r="A12" s="15">
        <v>12</v>
      </c>
      <c r="B12" s="16">
        <v>432.68181818181819</v>
      </c>
    </row>
    <row r="13" spans="1:2" x14ac:dyDescent="0.35">
      <c r="A13" s="15">
        <v>13</v>
      </c>
      <c r="B13" s="16">
        <v>418.5</v>
      </c>
    </row>
    <row r="14" spans="1:2" x14ac:dyDescent="0.35">
      <c r="A14" s="15">
        <v>14</v>
      </c>
      <c r="B14" s="16">
        <v>426.73684210526318</v>
      </c>
    </row>
    <row r="15" spans="1:2" x14ac:dyDescent="0.35">
      <c r="A15" s="18" t="s">
        <v>270</v>
      </c>
      <c r="B15" s="19">
        <v>424.60399999999998</v>
      </c>
    </row>
    <row r="19" spans="1:6" x14ac:dyDescent="0.35">
      <c r="A19" s="14" t="s">
        <v>286</v>
      </c>
    </row>
    <row r="20" spans="1:6" x14ac:dyDescent="0.35">
      <c r="A20" s="20" t="s">
        <v>285</v>
      </c>
      <c r="B20" s="20"/>
      <c r="C20" s="20"/>
      <c r="D20" s="20"/>
      <c r="E20" s="20"/>
      <c r="F20" s="21"/>
    </row>
    <row r="21" spans="1:6" x14ac:dyDescent="0.35">
      <c r="A21" s="20"/>
      <c r="B21" s="20"/>
      <c r="C21" s="20"/>
      <c r="D21" s="20"/>
      <c r="E21" s="20"/>
      <c r="F21" s="2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ED4F-9175-42AC-B1CF-387168AD272E}">
  <dimension ref="A3:H22"/>
  <sheetViews>
    <sheetView topLeftCell="A6" workbookViewId="0">
      <selection activeCell="S22" sqref="S22"/>
    </sheetView>
  </sheetViews>
  <sheetFormatPr defaultRowHeight="14.5" x14ac:dyDescent="0.35"/>
  <cols>
    <col min="1" max="1" width="14.453125" customWidth="1"/>
    <col min="2" max="2" width="21.36328125" bestFit="1" customWidth="1"/>
  </cols>
  <sheetData>
    <row r="3" spans="1:2" x14ac:dyDescent="0.35">
      <c r="A3" s="17" t="s">
        <v>278</v>
      </c>
      <c r="B3" s="17" t="s">
        <v>271</v>
      </c>
    </row>
    <row r="4" spans="1:2" x14ac:dyDescent="0.35">
      <c r="A4" s="15" t="s">
        <v>275</v>
      </c>
      <c r="B4" s="16">
        <v>425.83673469387753</v>
      </c>
    </row>
    <row r="5" spans="1:2" x14ac:dyDescent="0.35">
      <c r="A5" s="15" t="s">
        <v>276</v>
      </c>
      <c r="B5" s="16">
        <v>415.23529411764707</v>
      </c>
    </row>
    <row r="6" spans="1:2" x14ac:dyDescent="0.35">
      <c r="A6" s="15" t="s">
        <v>277</v>
      </c>
      <c r="B6" s="16">
        <v>430.75</v>
      </c>
    </row>
    <row r="7" spans="1:2" x14ac:dyDescent="0.35">
      <c r="A7" s="18" t="s">
        <v>270</v>
      </c>
      <c r="B7" s="19">
        <v>424.60399999999998</v>
      </c>
    </row>
    <row r="19" spans="1:8" x14ac:dyDescent="0.35">
      <c r="A19" s="14" t="s">
        <v>281</v>
      </c>
    </row>
    <row r="20" spans="1:8" x14ac:dyDescent="0.35">
      <c r="A20" s="20" t="s">
        <v>282</v>
      </c>
      <c r="B20" s="20"/>
      <c r="C20" s="20"/>
      <c r="D20" s="20"/>
      <c r="E20" s="20"/>
      <c r="F20" s="21"/>
      <c r="G20" s="21"/>
      <c r="H20" s="21"/>
    </row>
    <row r="21" spans="1:8" x14ac:dyDescent="0.35">
      <c r="A21" s="20" t="s">
        <v>283</v>
      </c>
      <c r="B21" s="20"/>
      <c r="C21" s="20"/>
      <c r="D21" s="20"/>
      <c r="E21" s="20"/>
      <c r="F21" s="21"/>
      <c r="G21" s="21"/>
      <c r="H21" s="21"/>
    </row>
    <row r="22" spans="1:8" x14ac:dyDescent="0.35">
      <c r="A22" s="20" t="s">
        <v>284</v>
      </c>
      <c r="B22" s="20"/>
      <c r="C22" s="20"/>
      <c r="D22" s="20"/>
      <c r="E22" s="20"/>
      <c r="F22" s="21"/>
      <c r="G22" s="21"/>
      <c r="H22" s="21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3584-0FE1-497B-A1F0-97551B6DB475}">
  <dimension ref="A1:E10"/>
  <sheetViews>
    <sheetView showGridLines="0" tabSelected="1" workbookViewId="0">
      <selection activeCell="J13" sqref="J13"/>
    </sheetView>
  </sheetViews>
  <sheetFormatPr defaultRowHeight="14.5" x14ac:dyDescent="0.35"/>
  <sheetData>
    <row r="1" spans="1:5" x14ac:dyDescent="0.35">
      <c r="A1" s="14" t="s">
        <v>287</v>
      </c>
      <c r="B1" s="14"/>
      <c r="C1" s="14"/>
      <c r="D1" s="14"/>
      <c r="E1" s="14"/>
    </row>
    <row r="2" spans="1:5" x14ac:dyDescent="0.35">
      <c r="A2" t="s">
        <v>288</v>
      </c>
    </row>
    <row r="3" spans="1:5" x14ac:dyDescent="0.35">
      <c r="A3" t="s">
        <v>289</v>
      </c>
    </row>
    <row r="4" spans="1:5" x14ac:dyDescent="0.35">
      <c r="A4" t="s">
        <v>290</v>
      </c>
    </row>
    <row r="5" spans="1:5" x14ac:dyDescent="0.35">
      <c r="A5" s="14" t="s">
        <v>296</v>
      </c>
      <c r="B5" s="14"/>
      <c r="C5" s="14"/>
      <c r="D5" s="14"/>
      <c r="E5" s="14"/>
    </row>
    <row r="6" spans="1:5" x14ac:dyDescent="0.35">
      <c r="A6" t="s">
        <v>291</v>
      </c>
    </row>
    <row r="7" spans="1:5" x14ac:dyDescent="0.35">
      <c r="A7" t="s">
        <v>292</v>
      </c>
    </row>
    <row r="8" spans="1:5" x14ac:dyDescent="0.35">
      <c r="A8" t="s">
        <v>293</v>
      </c>
    </row>
    <row r="9" spans="1:5" x14ac:dyDescent="0.35">
      <c r="A9" t="s">
        <v>294</v>
      </c>
    </row>
    <row r="10" spans="1:5" x14ac:dyDescent="0.35">
      <c r="A10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Household_Energy</vt:lpstr>
      <vt:lpstr>Pivot_Family_Size</vt:lpstr>
      <vt:lpstr>Pivot_Appliances</vt:lpstr>
      <vt:lpstr>Pivot_income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KODAVALLURI DINESH SAI</dc:creator>
  <cp:lastModifiedBy>KODAVALLURI DINESH SAI</cp:lastModifiedBy>
  <dcterms:created xsi:type="dcterms:W3CDTF">2025-09-11T10:37:35Z</dcterms:created>
  <dcterms:modified xsi:type="dcterms:W3CDTF">2025-09-11T10:37:35Z</dcterms:modified>
</cp:coreProperties>
</file>