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nes\OneDrive\Desktop\"/>
    </mc:Choice>
  </mc:AlternateContent>
  <xr:revisionPtr revIDLastSave="0" documentId="13_ncr:1_{2757A00E-4793-4FD4-BC30-3CFFFA1499A9}" xr6:coauthVersionLast="47" xr6:coauthVersionMax="47" xr10:uidLastSave="{00000000-0000-0000-0000-000000000000}"/>
  <bookViews>
    <workbookView xWindow="-120" yWindow="-120" windowWidth="20730" windowHeight="11310" xr2:uid="{5A7708CB-95B4-4C7A-B3E1-688A11F148F2}"/>
  </bookViews>
  <sheets>
    <sheet name="Template" sheetId="1" r:id="rId1"/>
    <sheet name="Connected Table" sheetId="5" r:id="rId2"/>
  </sheets>
  <definedNames>
    <definedName name="CONNECTED">'Connected Table'!$1:$1048576</definedName>
    <definedName name="data">#REF!</definedName>
    <definedName name="ExternalData_1" localSheetId="1" hidden="1">'Connected Table'!$A$1:$E$1048574</definedName>
    <definedName name="INF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G12" i="1"/>
  <c r="E12" i="1"/>
  <c r="C12" i="1"/>
  <c r="H11" i="1"/>
  <c r="G11" i="1"/>
  <c r="E11" i="1"/>
  <c r="C11" i="1"/>
  <c r="I11" i="1" l="1"/>
  <c r="I18" i="1" s="1"/>
  <c r="I19" i="1" l="1"/>
  <c r="I20" i="1" l="1"/>
  <c r="I22" i="1" s="1"/>
  <c r="I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911C80-B3DE-42E1-83A7-0C935FBB70A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<sst xmlns="http://schemas.openxmlformats.org/spreadsheetml/2006/main" count="39" uniqueCount="33">
  <si>
    <t xml:space="preserve">Invoice No. </t>
  </si>
  <si>
    <t>GSTIN No.</t>
  </si>
  <si>
    <t>Sr No.</t>
  </si>
  <si>
    <t>HSN Code</t>
  </si>
  <si>
    <t>Amount</t>
  </si>
  <si>
    <t>Rate</t>
  </si>
  <si>
    <t>Total Amount Before Tax</t>
  </si>
  <si>
    <t>Add CGST 9%</t>
  </si>
  <si>
    <t>Add SGST 9%</t>
  </si>
  <si>
    <t>Add IGST</t>
  </si>
  <si>
    <t>Tax Amount GST</t>
  </si>
  <si>
    <t>Grand Total</t>
  </si>
  <si>
    <t>Propertier</t>
  </si>
  <si>
    <t>Declaration: I/We certify that our registration certificate under GST Act 2017 is in force on the date on which the supply of goods specified in this tax invoice is made by me/us &amp; the trancaction of supply covered this tax invoice had been effected by me/us it shall be accounted for in the turnover of suppliers while filling of return &amp; the due tax if any payable on the suppliers has been or shall be paid, futher certified that the particualr given above are true and correct &amp; the amount indicated represents the prices actually charged and there is no flow if additional consideration directly or indirectly from the Buyer.</t>
  </si>
  <si>
    <t>Date:</t>
  </si>
  <si>
    <t>P/O No.</t>
  </si>
  <si>
    <t xml:space="preserve">To M/s. :  </t>
  </si>
  <si>
    <t xml:space="preserve">Qty </t>
  </si>
  <si>
    <t>Unit</t>
  </si>
  <si>
    <t>Code No.</t>
  </si>
  <si>
    <t xml:space="preserve">Rs.(In words) </t>
  </si>
  <si>
    <t xml:space="preserve">Description </t>
  </si>
  <si>
    <t>Company Name</t>
  </si>
  <si>
    <t>Address Line 1</t>
  </si>
  <si>
    <t>Address Line 2</t>
  </si>
  <si>
    <t>GSTIN :</t>
  </si>
  <si>
    <t xml:space="preserve">PAN No. : </t>
  </si>
  <si>
    <t xml:space="preserve">State Code :  </t>
  </si>
  <si>
    <t>This is Description</t>
  </si>
  <si>
    <t>For Company Name</t>
  </si>
  <si>
    <t xml:space="preserve">PAN No. </t>
  </si>
  <si>
    <t xml:space="preserve">GSTIN :             State Code : </t>
  </si>
  <si>
    <t>Ninety Four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</si>
</sst>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26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6" fillId="0" borderId="0" xfId="0" applyFont="1"/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10" xfId="0" applyFont="1" applyBorder="1"/>
    <xf numFmtId="0" fontId="2" fillId="0" borderId="0" xfId="0" applyFont="1" applyAlignment="1">
      <alignment vertical="top"/>
    </xf>
    <xf numFmtId="0" fontId="3" fillId="0" borderId="15" xfId="0" applyFont="1" applyBorder="1"/>
    <xf numFmtId="0" fontId="3" fillId="0" borderId="14" xfId="0" applyFont="1" applyBorder="1"/>
    <xf numFmtId="0" fontId="5" fillId="0" borderId="15" xfId="0" applyFont="1" applyBorder="1"/>
    <xf numFmtId="0" fontId="5" fillId="0" borderId="13" xfId="0" applyFont="1" applyBorder="1"/>
    <xf numFmtId="164" fontId="5" fillId="0" borderId="1" xfId="0" applyNumberFormat="1" applyFont="1" applyBorder="1"/>
    <xf numFmtId="164" fontId="12" fillId="0" borderId="1" xfId="0" applyNumberFormat="1" applyFont="1" applyBorder="1"/>
    <xf numFmtId="164" fontId="12" fillId="0" borderId="8" xfId="0" applyNumberFormat="1" applyFont="1" applyBorder="1"/>
    <xf numFmtId="0" fontId="0" fillId="0" borderId="0" xfId="0" applyAlignment="1">
      <alignment wrapText="1"/>
    </xf>
    <xf numFmtId="0" fontId="3" fillId="0" borderId="9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164" fontId="3" fillId="0" borderId="9" xfId="0" applyNumberFormat="1" applyFont="1" applyBorder="1" applyAlignment="1">
      <alignment vertical="top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 vertical="top"/>
    </xf>
    <xf numFmtId="14" fontId="3" fillId="0" borderId="14" xfId="0" applyNumberFormat="1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5" fillId="0" borderId="15" xfId="0" applyFont="1" applyBorder="1"/>
    <xf numFmtId="0" fontId="5" fillId="0" borderId="13" xfId="0" applyFont="1" applyBorder="1"/>
    <xf numFmtId="0" fontId="5" fillId="0" borderId="14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3" fillId="0" borderId="15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11206</xdr:rowOff>
    </xdr:from>
    <xdr:to>
      <xdr:col>2</xdr:col>
      <xdr:colOff>235324</xdr:colOff>
      <xdr:row>3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3BB6E8-F3A4-CC3C-60E6-623E2F0985B6}"/>
            </a:ext>
          </a:extLst>
        </xdr:cNvPr>
        <xdr:cNvSpPr/>
      </xdr:nvSpPr>
      <xdr:spPr>
        <a:xfrm>
          <a:off x="11206" y="11206"/>
          <a:ext cx="1434353" cy="119902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>
              <a:latin typeface="Times New Roman" panose="02020603050405020304" pitchFamily="18" charset="0"/>
              <a:cs typeface="Times New Roman" panose="02020603050405020304" pitchFamily="18" charset="0"/>
            </a:rPr>
            <a:t>Company LOGO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8BC899-90DB-4AAB-B724-557807F92A60}" autoFormatId="16" applyNumberFormats="0" applyBorderFormats="0" applyFontFormats="0" applyPatternFormats="0" applyAlignmentFormats="0" applyWidthHeightFormats="0">
  <queryTableRefresh nextId="6">
    <queryTableFields count="5">
      <queryTableField id="1" name="Code No." tableColumnId="1"/>
      <queryTableField id="2" name="Description " tableColumnId="2"/>
      <queryTableField id="3" name="HSN Code" tableColumnId="3"/>
      <queryTableField id="4" name="Unit" tableColumnId="4"/>
      <queryTableField id="5" name="R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75437-C1E0-42A4-A8E6-12A40933D8BC}" name="Table1" displayName="Table1" ref="A1:E1048574" tableType="queryTable" totalsRowShown="0">
  <autoFilter ref="A1:E1048574" xr:uid="{54375437-C1E0-42A4-A8E6-12A40933D8BC}"/>
  <tableColumns count="5">
    <tableColumn id="1" xr3:uid="{A24B0205-7592-4A9B-B455-B6D3BD04C918}" uniqueName="1" name="Code No." queryTableFieldId="1" dataDxfId="2"/>
    <tableColumn id="2" xr3:uid="{D382CA93-CEC4-4D13-868B-30CF5D3DDB83}" uniqueName="2" name="Description " queryTableFieldId="2" dataDxfId="1"/>
    <tableColumn id="3" xr3:uid="{F151AFBB-E7A5-4F09-B38F-B3E82C4D7643}" uniqueName="3" name="HSN Code" queryTableFieldId="3"/>
    <tableColumn id="4" xr3:uid="{D43F119C-C22D-44FC-ABDC-F53A08B97CEB}" uniqueName="4" name="Unit" queryTableFieldId="4" dataDxfId="0"/>
    <tableColumn id="5" xr3:uid="{78F08996-C6DE-4380-A40B-0C9EB91CCD20}" uniqueName="5" name="Rat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4389-DCEE-4537-9437-FA392981C818}">
  <sheetPr codeName="Sheet1"/>
  <dimension ref="A1:I30"/>
  <sheetViews>
    <sheetView tabSelected="1" view="pageLayout" zoomScale="85" zoomScaleNormal="100" zoomScalePageLayoutView="85" workbookViewId="0">
      <selection activeCell="I10" sqref="I10"/>
    </sheetView>
  </sheetViews>
  <sheetFormatPr defaultColWidth="9.140625" defaultRowHeight="14.25" x14ac:dyDescent="0.2"/>
  <cols>
    <col min="1" max="1" width="6.28515625" style="1" customWidth="1"/>
    <col min="2" max="2" width="10.5703125" style="1" customWidth="1"/>
    <col min="3" max="3" width="16.28515625" style="1" customWidth="1"/>
    <col min="4" max="4" width="18.28515625" style="1" customWidth="1"/>
    <col min="5" max="5" width="9" style="1" customWidth="1"/>
    <col min="6" max="6" width="6.5703125" style="1" customWidth="1"/>
    <col min="7" max="7" width="5.28515625" style="1" customWidth="1"/>
    <col min="8" max="8" width="9.5703125" style="1" customWidth="1"/>
    <col min="9" max="9" width="12.28515625" style="1" customWidth="1"/>
    <col min="10" max="16384" width="9.140625" style="1"/>
  </cols>
  <sheetData>
    <row r="1" spans="1:9" ht="49.5" customHeight="1" x14ac:dyDescent="0.2">
      <c r="A1" s="26" t="s">
        <v>22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">
      <c r="A2" s="29" t="s">
        <v>23</v>
      </c>
      <c r="B2" s="30"/>
      <c r="C2" s="30"/>
      <c r="D2" s="30"/>
      <c r="E2" s="30"/>
      <c r="F2" s="30"/>
      <c r="G2" s="30"/>
      <c r="H2" s="30"/>
      <c r="I2" s="31"/>
    </row>
    <row r="3" spans="1:9" ht="15.75" x14ac:dyDescent="0.2">
      <c r="A3" s="29" t="s">
        <v>24</v>
      </c>
      <c r="B3" s="30"/>
      <c r="C3" s="30"/>
      <c r="D3" s="30"/>
      <c r="E3" s="30"/>
      <c r="F3" s="30"/>
      <c r="G3" s="30"/>
      <c r="H3" s="30"/>
      <c r="I3" s="31"/>
    </row>
    <row r="4" spans="1:9" ht="15.75" x14ac:dyDescent="0.25">
      <c r="A4" s="32" t="s">
        <v>25</v>
      </c>
      <c r="B4" s="33"/>
      <c r="C4" s="33"/>
      <c r="D4" s="33"/>
      <c r="E4" s="33"/>
      <c r="F4" s="33"/>
      <c r="G4" s="33"/>
      <c r="H4" s="33"/>
      <c r="I4" s="34"/>
    </row>
    <row r="5" spans="1:9" ht="15.75" customHeight="1" x14ac:dyDescent="0.25">
      <c r="A5" s="35" t="s">
        <v>16</v>
      </c>
      <c r="B5" s="38"/>
      <c r="C5" s="38"/>
      <c r="D5" s="38"/>
      <c r="E5" s="12"/>
      <c r="F5" s="41" t="s">
        <v>0</v>
      </c>
      <c r="G5" s="42"/>
      <c r="H5" s="43">
        <v>41</v>
      </c>
      <c r="I5" s="44"/>
    </row>
    <row r="6" spans="1:9" ht="15.75" customHeight="1" x14ac:dyDescent="0.2">
      <c r="A6" s="36"/>
      <c r="B6" s="39"/>
      <c r="C6" s="39"/>
      <c r="D6" s="39"/>
      <c r="E6" s="12"/>
      <c r="F6" s="90" t="s">
        <v>14</v>
      </c>
      <c r="G6" s="91"/>
      <c r="H6" s="45">
        <v>37087</v>
      </c>
      <c r="I6" s="46"/>
    </row>
    <row r="7" spans="1:9" ht="15.75" customHeight="1" x14ac:dyDescent="0.2">
      <c r="A7" s="36"/>
      <c r="B7" s="39"/>
      <c r="C7" s="39"/>
      <c r="D7" s="39"/>
      <c r="E7" s="12"/>
      <c r="F7" s="92" t="s">
        <v>15</v>
      </c>
      <c r="G7" s="93"/>
      <c r="H7" s="47"/>
      <c r="I7" s="49"/>
    </row>
    <row r="8" spans="1:9" ht="15.75" customHeight="1" x14ac:dyDescent="0.2">
      <c r="A8" s="37"/>
      <c r="B8" s="40"/>
      <c r="C8" s="40"/>
      <c r="D8" s="40"/>
      <c r="E8" s="2"/>
      <c r="F8" s="94"/>
      <c r="G8" s="95"/>
      <c r="H8" s="48"/>
      <c r="I8" s="50"/>
    </row>
    <row r="9" spans="1:9" ht="15.75" x14ac:dyDescent="0.25">
      <c r="A9" s="13" t="s">
        <v>1</v>
      </c>
      <c r="B9" s="7"/>
      <c r="C9" s="7"/>
      <c r="D9" s="14"/>
      <c r="E9" s="58" t="s">
        <v>27</v>
      </c>
      <c r="F9" s="59"/>
      <c r="G9" s="41" t="s">
        <v>26</v>
      </c>
      <c r="H9" s="42"/>
      <c r="I9" s="57"/>
    </row>
    <row r="10" spans="1:9" s="5" customFormat="1" ht="31.5" x14ac:dyDescent="0.2">
      <c r="A10" s="6" t="s">
        <v>2</v>
      </c>
      <c r="B10" s="6" t="s">
        <v>19</v>
      </c>
      <c r="C10" s="60" t="s">
        <v>21</v>
      </c>
      <c r="D10" s="61"/>
      <c r="E10" s="8" t="s">
        <v>3</v>
      </c>
      <c r="F10" s="8" t="s">
        <v>17</v>
      </c>
      <c r="G10" s="8" t="s">
        <v>18</v>
      </c>
      <c r="H10" s="8" t="s">
        <v>5</v>
      </c>
      <c r="I10" s="8" t="s">
        <v>4</v>
      </c>
    </row>
    <row r="11" spans="1:9" ht="42.75" customHeight="1" x14ac:dyDescent="0.2">
      <c r="A11" s="21">
        <v>1</v>
      </c>
      <c r="B11" s="22">
        <v>123456</v>
      </c>
      <c r="C11" s="24" t="str">
        <f t="shared" ref="C11" si="0">VLOOKUP(B11,CONNECTED,2,FALSE)</f>
        <v>This is Description</v>
      </c>
      <c r="D11" s="25"/>
      <c r="E11" s="3">
        <f t="shared" ref="E11:E12" si="1">VLOOKUP(B11,CONNECTED,3,FALSE)</f>
        <v>987654</v>
      </c>
      <c r="F11" s="3">
        <v>2</v>
      </c>
      <c r="G11" s="3">
        <f t="shared" ref="G11:G12" si="2">VLOOKUP(B11,CONNECTED,4,FALSE)</f>
        <v>1</v>
      </c>
      <c r="H11" s="23">
        <f t="shared" ref="H11:H12" si="3">VLOOKUP(B11,CONNECTED,5,FALSE)</f>
        <v>10</v>
      </c>
      <c r="I11" s="23">
        <f>H11*F11</f>
        <v>20</v>
      </c>
    </row>
    <row r="12" spans="1:9" ht="42.75" customHeight="1" x14ac:dyDescent="0.2">
      <c r="A12" s="21">
        <v>2</v>
      </c>
      <c r="B12" s="22">
        <v>23456978</v>
      </c>
      <c r="C12" s="24" t="str">
        <f t="shared" ref="C12" si="4">VLOOKUP(B12,CONNECTED,2,FALSE)</f>
        <v>This is Description</v>
      </c>
      <c r="D12" s="25"/>
      <c r="E12" s="3">
        <f t="shared" si="1"/>
        <v>987654</v>
      </c>
      <c r="F12" s="3">
        <v>3</v>
      </c>
      <c r="G12" s="3">
        <f t="shared" si="2"/>
        <v>10</v>
      </c>
      <c r="H12" s="23">
        <f t="shared" si="3"/>
        <v>20</v>
      </c>
      <c r="I12" s="23">
        <f t="shared" ref="I12" si="5">H12*F12</f>
        <v>60</v>
      </c>
    </row>
    <row r="13" spans="1:9" ht="42.75" customHeight="1" x14ac:dyDescent="0.2">
      <c r="A13" s="21"/>
      <c r="B13" s="22"/>
      <c r="C13" s="24"/>
      <c r="D13" s="25"/>
      <c r="E13" s="3"/>
      <c r="F13" s="3"/>
      <c r="G13" s="3"/>
      <c r="H13" s="23"/>
      <c r="I13" s="23"/>
    </row>
    <row r="14" spans="1:9" ht="42.75" customHeight="1" x14ac:dyDescent="0.2">
      <c r="A14" s="21"/>
      <c r="B14" s="22"/>
      <c r="C14" s="24"/>
      <c r="D14" s="25"/>
      <c r="E14" s="3"/>
      <c r="F14" s="3"/>
      <c r="G14" s="3"/>
      <c r="H14" s="23"/>
      <c r="I14" s="23"/>
    </row>
    <row r="15" spans="1:9" ht="42.75" customHeight="1" x14ac:dyDescent="0.2">
      <c r="A15" s="21"/>
      <c r="B15" s="22"/>
      <c r="C15" s="24"/>
      <c r="D15" s="25"/>
      <c r="E15" s="3"/>
      <c r="F15" s="3"/>
      <c r="G15" s="3"/>
      <c r="H15" s="23"/>
      <c r="I15" s="23"/>
    </row>
    <row r="16" spans="1:9" ht="42.75" customHeight="1" x14ac:dyDescent="0.2">
      <c r="A16" s="21"/>
      <c r="B16" s="22"/>
      <c r="C16" s="24"/>
      <c r="D16" s="25"/>
      <c r="E16" s="3"/>
      <c r="F16" s="3"/>
      <c r="G16" s="3"/>
      <c r="H16" s="23"/>
      <c r="I16" s="23"/>
    </row>
    <row r="17" spans="1:9" ht="42.75" customHeight="1" x14ac:dyDescent="0.2">
      <c r="A17" s="21"/>
      <c r="B17" s="22"/>
      <c r="C17" s="24"/>
      <c r="D17" s="25"/>
      <c r="E17" s="3"/>
      <c r="F17" s="3"/>
      <c r="G17" s="3"/>
      <c r="H17" s="23"/>
      <c r="I17" s="23"/>
    </row>
    <row r="18" spans="1:9" ht="21" customHeight="1" x14ac:dyDescent="0.25">
      <c r="A18" s="3"/>
      <c r="B18" s="9"/>
      <c r="C18" s="62"/>
      <c r="D18" s="63"/>
      <c r="E18" s="3"/>
      <c r="F18" s="64" t="s">
        <v>6</v>
      </c>
      <c r="G18" s="65"/>
      <c r="H18" s="66"/>
      <c r="I18" s="18">
        <f>SUM(I11:I17)</f>
        <v>80</v>
      </c>
    </row>
    <row r="19" spans="1:9" ht="21" customHeight="1" x14ac:dyDescent="0.25">
      <c r="A19" s="4"/>
      <c r="B19" s="10"/>
      <c r="C19" s="67"/>
      <c r="D19" s="68"/>
      <c r="E19" s="11"/>
      <c r="F19" s="41" t="s">
        <v>7</v>
      </c>
      <c r="G19" s="42"/>
      <c r="H19" s="57"/>
      <c r="I19" s="18">
        <f>ROUND(0.09*I18,0)</f>
        <v>7</v>
      </c>
    </row>
    <row r="20" spans="1:9" ht="21" customHeight="1" x14ac:dyDescent="0.25">
      <c r="A20" s="51" t="s">
        <v>20</v>
      </c>
      <c r="B20" s="53" t="s">
        <v>32</v>
      </c>
      <c r="C20" s="53"/>
      <c r="D20" s="53"/>
      <c r="E20" s="54"/>
      <c r="F20" s="41" t="s">
        <v>8</v>
      </c>
      <c r="G20" s="42"/>
      <c r="H20" s="57"/>
      <c r="I20" s="18">
        <f>I19</f>
        <v>7</v>
      </c>
    </row>
    <row r="21" spans="1:9" ht="21" customHeight="1" x14ac:dyDescent="0.25">
      <c r="A21" s="52"/>
      <c r="B21" s="55"/>
      <c r="C21" s="55"/>
      <c r="D21" s="55"/>
      <c r="E21" s="56"/>
      <c r="F21" s="41" t="s">
        <v>9</v>
      </c>
      <c r="G21" s="42"/>
      <c r="H21" s="57"/>
      <c r="I21" s="17">
        <v>0</v>
      </c>
    </row>
    <row r="22" spans="1:9" ht="21" customHeight="1" x14ac:dyDescent="0.25">
      <c r="A22" s="15" t="s">
        <v>31</v>
      </c>
      <c r="B22" s="16"/>
      <c r="C22" s="16"/>
      <c r="D22" s="16"/>
      <c r="E22" s="16"/>
      <c r="F22" s="41" t="s">
        <v>10</v>
      </c>
      <c r="G22" s="42"/>
      <c r="H22" s="57"/>
      <c r="I22" s="18">
        <f>I20+I19</f>
        <v>14</v>
      </c>
    </row>
    <row r="23" spans="1:9" ht="21" customHeight="1" x14ac:dyDescent="0.25">
      <c r="A23" s="69" t="s">
        <v>30</v>
      </c>
      <c r="B23" s="70"/>
      <c r="C23" s="70"/>
      <c r="D23" s="70"/>
      <c r="E23" s="71"/>
      <c r="F23" s="41" t="s">
        <v>11</v>
      </c>
      <c r="G23" s="42"/>
      <c r="H23" s="57"/>
      <c r="I23" s="19">
        <f>SUM(I18:I20)</f>
        <v>94</v>
      </c>
    </row>
    <row r="24" spans="1:9" ht="21" customHeight="1" x14ac:dyDescent="0.25">
      <c r="A24" s="72" t="s">
        <v>13</v>
      </c>
      <c r="B24" s="73"/>
      <c r="C24" s="73"/>
      <c r="D24" s="73"/>
      <c r="E24" s="74"/>
      <c r="F24" s="81" t="s">
        <v>29</v>
      </c>
      <c r="G24" s="82"/>
      <c r="H24" s="82"/>
      <c r="I24" s="83"/>
    </row>
    <row r="25" spans="1:9" ht="21" customHeight="1" x14ac:dyDescent="0.2">
      <c r="A25" s="75"/>
      <c r="B25" s="76"/>
      <c r="C25" s="76"/>
      <c r="D25" s="76"/>
      <c r="E25" s="77"/>
      <c r="F25" s="84" t="s">
        <v>12</v>
      </c>
      <c r="G25" s="85"/>
      <c r="H25" s="85"/>
      <c r="I25" s="86"/>
    </row>
    <row r="26" spans="1:9" ht="21" customHeight="1" x14ac:dyDescent="0.2">
      <c r="A26" s="75"/>
      <c r="B26" s="76"/>
      <c r="C26" s="76"/>
      <c r="D26" s="76"/>
      <c r="E26" s="77"/>
      <c r="F26" s="84"/>
      <c r="G26" s="85"/>
      <c r="H26" s="85"/>
      <c r="I26" s="86"/>
    </row>
    <row r="27" spans="1:9" ht="21" customHeight="1" x14ac:dyDescent="0.2">
      <c r="A27" s="75"/>
      <c r="B27" s="76"/>
      <c r="C27" s="76"/>
      <c r="D27" s="76"/>
      <c r="E27" s="77"/>
      <c r="F27" s="84"/>
      <c r="G27" s="85"/>
      <c r="H27" s="85"/>
      <c r="I27" s="86"/>
    </row>
    <row r="28" spans="1:9" ht="21" customHeight="1" x14ac:dyDescent="0.2">
      <c r="A28" s="75"/>
      <c r="B28" s="76"/>
      <c r="C28" s="76"/>
      <c r="D28" s="76"/>
      <c r="E28" s="77"/>
      <c r="F28" s="84"/>
      <c r="G28" s="85"/>
      <c r="H28" s="85"/>
      <c r="I28" s="86"/>
    </row>
    <row r="29" spans="1:9" ht="21" customHeight="1" x14ac:dyDescent="0.2">
      <c r="A29" s="75"/>
      <c r="B29" s="76"/>
      <c r="C29" s="76"/>
      <c r="D29" s="76"/>
      <c r="E29" s="77"/>
      <c r="F29" s="84"/>
      <c r="G29" s="85"/>
      <c r="H29" s="85"/>
      <c r="I29" s="86"/>
    </row>
    <row r="30" spans="1:9" ht="21" customHeight="1" x14ac:dyDescent="0.2">
      <c r="A30" s="78"/>
      <c r="B30" s="79"/>
      <c r="C30" s="79"/>
      <c r="D30" s="79"/>
      <c r="E30" s="80"/>
      <c r="F30" s="87"/>
      <c r="G30" s="88"/>
      <c r="H30" s="88"/>
      <c r="I30" s="89"/>
    </row>
  </sheetData>
  <mergeCells count="36">
    <mergeCell ref="F22:H22"/>
    <mergeCell ref="A23:E23"/>
    <mergeCell ref="F23:H23"/>
    <mergeCell ref="A24:E30"/>
    <mergeCell ref="F24:I24"/>
    <mergeCell ref="F25:I30"/>
    <mergeCell ref="A20:A21"/>
    <mergeCell ref="B20:E21"/>
    <mergeCell ref="F20:H20"/>
    <mergeCell ref="F21:H21"/>
    <mergeCell ref="E9:F9"/>
    <mergeCell ref="G9:I9"/>
    <mergeCell ref="C10:D10"/>
    <mergeCell ref="C11:D11"/>
    <mergeCell ref="C16:D16"/>
    <mergeCell ref="C17:D17"/>
    <mergeCell ref="C18:D18"/>
    <mergeCell ref="F18:H18"/>
    <mergeCell ref="C19:D19"/>
    <mergeCell ref="F19:H19"/>
    <mergeCell ref="C12:D12"/>
    <mergeCell ref="C14:D14"/>
    <mergeCell ref="C15:D15"/>
    <mergeCell ref="C13:D13"/>
    <mergeCell ref="A1:I1"/>
    <mergeCell ref="A2:I2"/>
    <mergeCell ref="A3:I3"/>
    <mergeCell ref="A4:I4"/>
    <mergeCell ref="A5:A8"/>
    <mergeCell ref="B5:D8"/>
    <mergeCell ref="F5:G5"/>
    <mergeCell ref="H5:I5"/>
    <mergeCell ref="F6:G6"/>
    <mergeCell ref="H6:I6"/>
    <mergeCell ref="F7:G8"/>
    <mergeCell ref="H7:I8"/>
  </mergeCells>
  <phoneticPr fontId="10" type="noConversion"/>
  <pageMargins left="0.62992125984251968" right="0.19685039370078741" top="0.59055118110236227" bottom="0.11811023622047245" header="0.19685039370078741" footer="0"/>
  <pageSetup paperSize="9" fitToWidth="0" fitToHeight="0" orientation="portrait" r:id="rId1"/>
  <headerFooter>
    <oddHeader>&amp;C&amp;"Times New Roman,Bold"&amp;12 GST - INVOICE</oddHead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5BF-F64D-4ED2-96EB-995378170148}">
  <dimension ref="A1:E262"/>
  <sheetViews>
    <sheetView workbookViewId="0">
      <selection activeCell="A3" sqref="A3"/>
    </sheetView>
  </sheetViews>
  <sheetFormatPr defaultRowHeight="15" x14ac:dyDescent="0.25"/>
  <cols>
    <col min="1" max="1" width="11" bestFit="1" customWidth="1"/>
    <col min="2" max="2" width="80.85546875" bestFit="1" customWidth="1"/>
    <col min="3" max="3" width="11.5703125" bestFit="1" customWidth="1"/>
    <col min="4" max="4" width="6.7109375" bestFit="1" customWidth="1"/>
    <col min="5" max="5" width="7" bestFit="1" customWidth="1"/>
  </cols>
  <sheetData>
    <row r="1" spans="1:5" x14ac:dyDescent="0.25">
      <c r="A1" t="s">
        <v>19</v>
      </c>
      <c r="B1" t="s">
        <v>21</v>
      </c>
      <c r="C1" t="s">
        <v>3</v>
      </c>
      <c r="D1" t="s">
        <v>18</v>
      </c>
      <c r="E1" t="s">
        <v>5</v>
      </c>
    </row>
    <row r="2" spans="1:5" x14ac:dyDescent="0.25">
      <c r="A2">
        <v>123456</v>
      </c>
      <c r="B2" t="s">
        <v>28</v>
      </c>
      <c r="C2">
        <v>987654</v>
      </c>
      <c r="D2">
        <v>1</v>
      </c>
      <c r="E2">
        <v>10</v>
      </c>
    </row>
    <row r="3" spans="1:5" x14ac:dyDescent="0.25">
      <c r="A3">
        <v>23456978</v>
      </c>
      <c r="B3" t="s">
        <v>28</v>
      </c>
      <c r="C3">
        <v>987654</v>
      </c>
      <c r="D3">
        <v>10</v>
      </c>
      <c r="E3">
        <v>20</v>
      </c>
    </row>
    <row r="262" spans="2:2" x14ac:dyDescent="0.25">
      <c r="B262" s="2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6 c 2 a d e - 2 0 c 4 - 4 8 1 9 - a c 8 d - 7 6 7 6 6 a 7 6 9 1 c 6 "   x m l n s = " h t t p : / / s c h e m a s . m i c r o s o f t . c o m / D a t a M a s h u p " > A A A A A B E E A A B Q S w M E F A A C A A g A v U U o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v U U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F K F g 5 y 3 B 6 C w E A A K E B A A A T A B w A R m 9 y b X V s Y X M v U 2 V j d G l v b j E u b S C i G A A o o B Q A A A A A A A A A A A A A A A A A A A A A A A A A A A B t U M 1 q g 0 A Q v g u + w 7 K 9 G B A h U H p o y K F o S q X F Q 0 3 p I Y a y 6 r R Z s s 6 G 3 b F Y x H f v q g k U 0 r 0 M O 9 / f z F i o S G p k + V y X K 9 / z P X s Q B m q 2 F a W C J V s z B e R 7 z L 1 c t 6 Y C 1 9 l 0 F a j o X Z t j q f U x e J Q K o l g j A Z I N e H J f Z H m a F v n D y y Y v U v z W s o J C E j S M R s + o U 7 b j i 5 B h q 1 T I y L S w C O e E O f N j K i 5 n D u x 3 q d O u + Q z y 8 F l i f f 7 x / b B L B I n 9 W X / D 4 4 P A r 3 H 6 n x N w Z z H R o q 0 R a D + 1 a W K t 2 g Z H 0 A Z / w 8 K + 5 7 G u g W U 6 4 m 4 m R 2 A E H Q 0 h 6 3 k C t j L y N F 3 q C n z K M z Y q H Z A i 3 d 1 G o / m E v K G k K / q r I L g 0 s W 1 K M M O w 8 D 2 J / y 6 w + g V Q S w E C L Q A U A A I A C A C 9 R S h Y r F r / W K Q A A A D 3 A A A A E g A A A A A A A A A A A A A A A A A A A A A A Q 2 9 u Z m l n L 1 B h Y 2 t h Z 2 U u e G 1 s U E s B A i 0 A F A A C A A g A v U U o W A / K 6 a u k A A A A 6 Q A A A B M A A A A A A A A A A A A A A A A A 8 A A A A F t D b 2 5 0 Z W 5 0 X 1 R 5 c G V z X S 5 4 b W x Q S w E C L Q A U A A I A C A C 9 R S h Y O c t w e g s B A A C h A Q A A E w A A A A A A A A A A A A A A A A D h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C g A A A A A A A N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O D U 3 M y I g L z 4 8 R W 5 0 c n k g V H l w Z T 0 i U X V l c n l J R C I g V m F s d W U 9 I n M 1 Y z E x Y 2 V k Z i 0 y O G E 4 L T Q z M W I t O T c 2 Z S 0 x Y T V m Z W U 4 Z D J i M T E i I C 8 + P E V u d H J 5 I F R 5 c G U 9 I k Z p b G x M Y X N 0 V X B k Y X R l Z C I g V m F s d W U 9 I m Q y M D I 0 L T A x L T A 4 V D A z O j E 1 O j U 5 L j k y O D E 2 M j Z a I i A v P j x F b n R y e S B U e X B l P S J G a W x s Q 2 9 s d W 1 u V H l w Z X M i I F Z h b H V l P S J z Q m d Z R E J n V T 0 i I C 8 + P E V u d H J 5 I F R 5 c G U 9 I k Z p b G x D b 2 x 1 b W 5 O Y W 1 l c y I g V m F s d W U 9 I n N b J n F 1 b 3 Q 7 Q 2 9 k Z S B O b y 4 m c X V v d D s s J n F 1 b 3 Q 7 R G V z Y 3 J p c H R p b 2 4 g J n F 1 b 3 Q 7 L C Z x d W 9 0 O 0 h T T i B D b 2 R l J n F 1 b 3 Q 7 L C Z x d W 9 0 O 1 V u a X Q m c X V v d D s s J n F 1 b 3 Q 7 U m F 0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Z G U g T m 8 u L D B 9 J n F 1 b 3 Q 7 L C Z x d W 9 0 O 1 N l Y 3 R p b 2 4 x L 1 R h Y m x l M S 9 B d X R v U m V t b 3 Z l Z E N v b H V t b n M x L n t E Z X N j c m l w d G l v b i A s M X 0 m c X V v d D s s J n F 1 b 3 Q 7 U 2 V j d G l v b j E v V G F i b G U x L 0 F 1 d G 9 S Z W 1 v d m V k Q 2 9 s d W 1 u c z E u e 0 h T T i B D b 2 R l L D J 9 J n F 1 b 3 Q 7 L C Z x d W 9 0 O 1 N l Y 3 R p b 2 4 x L 1 R h Y m x l M S 9 B d X R v U m V t b 3 Z l Z E N v b H V t b n M x L n t V b m l 0 L D N 9 J n F 1 b 3 Q 7 L C Z x d W 9 0 O 1 N l Y 3 R p b 2 4 x L 1 R h Y m x l M S 9 B d X R v U m V t b 3 Z l Z E N v b H V t b n M x L n t S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R l I E 5 v L i w w f S Z x d W 9 0 O y w m c X V v d D t T Z W N 0 a W 9 u M S 9 U Y W J s Z T E v Q X V 0 b 1 J l b W 9 2 Z W R D b 2 x 1 b W 5 z M S 5 7 R G V z Y 3 J p c H R p b 2 4 g L D F 9 J n F 1 b 3 Q 7 L C Z x d W 9 0 O 1 N l Y 3 R p b 2 4 x L 1 R h Y m x l M S 9 B d X R v U m V t b 3 Z l Z E N v b H V t b n M x L n t I U 0 4 g Q 2 9 k Z S w y f S Z x d W 9 0 O y w m c X V v d D t T Z W N 0 a W 9 u M S 9 U Y W J s Z T E v Q X V 0 b 1 J l b W 9 2 Z W R D b 2 x 1 b W 5 z M S 5 7 V W 5 p d C w z f S Z x d W 9 0 O y w m c X V v d D t T Z W N 0 a W 9 u M S 9 U Y W J s Z T E v Q X V 0 b 1 J l b W 9 2 Z W R D b 2 x 1 b W 5 z M S 5 7 U m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A 0 i C W M W U O q W W R k 4 t S Q 9 w A A A A A C A A A A A A A Q Z g A A A A E A A C A A A A D p Z r v A 4 X 3 d X I n p 4 7 A T s C S C 2 F X c p d r O 0 o S 6 o n m A x j 4 I S g A A A A A O g A A A A A I A A C A A A A C 9 o u i d L 2 h q k b p b 3 E F 2 7 Y L 6 O R Y D m t N a 0 5 J k O F D k O J H u g 1 A A A A A h D c Q r O B 3 Y U N w k b x U H 3 E 8 d W w n p P 3 l V / + 6 w T a e r U I m R d A f D G 5 C p f g n v n j C U S G D z 9 r s M k z W C M 4 M 9 n S w e 2 8 K G u E j l 7 Q p e y J H 4 D / E F j B H o z T / 0 P E A A A A C 8 n y k F U a r M P e b c u 8 h G c w T R p D A v o l s c x f 9 t y L E Z 7 x 6 I D x v F D r N a x D H o W J M q Y t D l o N 1 n M I 5 I E 1 G l s 7 n s t 0 0 6 q O C K < / D a t a M a s h u p > 
</file>

<file path=customXml/itemProps1.xml><?xml version="1.0" encoding="utf-8"?>
<ds:datastoreItem xmlns:ds="http://schemas.openxmlformats.org/officeDocument/2006/customXml" ds:itemID="{8BABC21E-1B0E-4767-87F0-A2DE8B2F49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Connected Table</vt:lpstr>
      <vt:lpstr>CONNECTED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 Sethuraman Iyer</cp:lastModifiedBy>
  <cp:lastPrinted>2025-04-13T13:40:45Z</cp:lastPrinted>
  <dcterms:created xsi:type="dcterms:W3CDTF">2019-10-16T14:39:41Z</dcterms:created>
  <dcterms:modified xsi:type="dcterms:W3CDTF">2025-04-13T13:46:17Z</dcterms:modified>
</cp:coreProperties>
</file>