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S:\Hackathons\EY\datasets\epic\"/>
    </mc:Choice>
  </mc:AlternateContent>
  <xr:revisionPtr revIDLastSave="0" documentId="13_ncr:1_{745C1CC5-74DD-4520-8416-A67BEE77D6B9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Table 1" sheetId="1" r:id="rId1"/>
  </sheets>
  <calcPr calcId="181029"/>
</workbook>
</file>

<file path=xl/calcChain.xml><?xml version="1.0" encoding="utf-8"?>
<calcChain xmlns="http://schemas.openxmlformats.org/spreadsheetml/2006/main"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3" i="1"/>
  <c r="K34" i="1"/>
  <c r="K35" i="1"/>
  <c r="K36" i="1"/>
</calcChain>
</file>

<file path=xl/sharedStrings.xml><?xml version="1.0" encoding="utf-8"?>
<sst xmlns="http://schemas.openxmlformats.org/spreadsheetml/2006/main" count="46" uniqueCount="43">
  <si>
    <r>
      <rPr>
        <b/>
        <sz val="10"/>
        <rFont val="Arial"/>
        <family val="2"/>
      </rPr>
      <t xml:space="preserve">excellent
</t>
    </r>
    <r>
      <rPr>
        <b/>
        <sz val="10"/>
        <rFont val="Arial"/>
        <family val="2"/>
      </rPr>
      <t>/ very good</t>
    </r>
  </si>
  <si>
    <r>
      <rPr>
        <b/>
        <sz val="10"/>
        <rFont val="Arial"/>
        <family val="2"/>
      </rPr>
      <t xml:space="preserve">good
</t>
    </r>
    <r>
      <rPr>
        <b/>
        <sz val="10"/>
        <rFont val="Arial"/>
        <family val="2"/>
      </rPr>
      <t>/ fair</t>
    </r>
  </si>
  <si>
    <r>
      <rPr>
        <b/>
        <sz val="10"/>
        <rFont val="Arial"/>
        <family val="2"/>
      </rPr>
      <t>poor</t>
    </r>
  </si>
  <si>
    <r>
      <rPr>
        <b/>
        <sz val="10"/>
        <rFont val="Arial"/>
        <family val="2"/>
      </rPr>
      <t>total (incl. n.r.)</t>
    </r>
  </si>
  <si>
    <r>
      <rPr>
        <b/>
        <sz val="10"/>
        <rFont val="Arial"/>
        <family val="2"/>
      </rPr>
      <t>excellen t/ very good</t>
    </r>
  </si>
  <si>
    <r>
      <rPr>
        <sz val="10"/>
        <rFont val="Arial"/>
        <family val="2"/>
      </rPr>
      <t>Andhra Pradesh</t>
    </r>
  </si>
  <si>
    <r>
      <rPr>
        <sz val="10"/>
        <rFont val="Arial"/>
        <family val="2"/>
      </rPr>
      <t>Assam</t>
    </r>
  </si>
  <si>
    <r>
      <rPr>
        <sz val="10"/>
        <rFont val="Arial"/>
        <family val="2"/>
      </rPr>
      <t>Bihar</t>
    </r>
  </si>
  <si>
    <r>
      <rPr>
        <sz val="10"/>
        <rFont val="Arial"/>
        <family val="2"/>
      </rPr>
      <t>Chhattisgarh</t>
    </r>
  </si>
  <si>
    <r>
      <rPr>
        <sz val="10"/>
        <rFont val="Arial"/>
        <family val="2"/>
      </rPr>
      <t>Delhi</t>
    </r>
  </si>
  <si>
    <r>
      <rPr>
        <sz val="10"/>
        <rFont val="Arial"/>
        <family val="2"/>
      </rPr>
      <t>Goa</t>
    </r>
  </si>
  <si>
    <r>
      <rPr>
        <sz val="10"/>
        <rFont val="Arial"/>
        <family val="2"/>
      </rPr>
      <t>Gujarat</t>
    </r>
  </si>
  <si>
    <r>
      <rPr>
        <sz val="10"/>
        <rFont val="Arial"/>
        <family val="2"/>
      </rPr>
      <t>Haryana</t>
    </r>
  </si>
  <si>
    <r>
      <rPr>
        <sz val="10"/>
        <rFont val="Arial"/>
        <family val="2"/>
      </rPr>
      <t>Himachal Pradesh</t>
    </r>
  </si>
  <si>
    <r>
      <rPr>
        <sz val="10"/>
        <rFont val="Arial"/>
        <family val="2"/>
      </rPr>
      <t>Jammu &amp; Kashmir</t>
    </r>
  </si>
  <si>
    <r>
      <rPr>
        <sz val="10"/>
        <rFont val="Arial"/>
        <family val="2"/>
      </rPr>
      <t>Jharkhand</t>
    </r>
  </si>
  <si>
    <r>
      <rPr>
        <sz val="10"/>
        <rFont val="Arial"/>
        <family val="2"/>
      </rPr>
      <t>Karnataka</t>
    </r>
  </si>
  <si>
    <r>
      <rPr>
        <sz val="10"/>
        <rFont val="Arial"/>
        <family val="2"/>
      </rPr>
      <t>Kerala</t>
    </r>
  </si>
  <si>
    <r>
      <rPr>
        <sz val="10"/>
        <rFont val="Arial"/>
        <family val="2"/>
      </rPr>
      <t>Madhya Pradesh</t>
    </r>
  </si>
  <si>
    <r>
      <rPr>
        <sz val="10"/>
        <rFont val="Arial"/>
        <family val="2"/>
      </rPr>
      <t>Maharashtra</t>
    </r>
  </si>
  <si>
    <r>
      <rPr>
        <sz val="10"/>
        <rFont val="Arial"/>
        <family val="2"/>
      </rPr>
      <t>Manipur</t>
    </r>
  </si>
  <si>
    <r>
      <rPr>
        <sz val="10"/>
        <rFont val="Arial"/>
        <family val="2"/>
      </rPr>
      <t>Meghalaya</t>
    </r>
  </si>
  <si>
    <r>
      <rPr>
        <sz val="10"/>
        <rFont val="Arial"/>
        <family val="2"/>
      </rPr>
      <t>Mizoram</t>
    </r>
  </si>
  <si>
    <r>
      <rPr>
        <sz val="10"/>
        <rFont val="Arial"/>
        <family val="2"/>
      </rPr>
      <t>Nagaland</t>
    </r>
  </si>
  <si>
    <r>
      <rPr>
        <sz val="10"/>
        <rFont val="Arial"/>
        <family val="2"/>
      </rPr>
      <t>Orissa</t>
    </r>
  </si>
  <si>
    <r>
      <rPr>
        <sz val="10"/>
        <rFont val="Arial"/>
        <family val="2"/>
      </rPr>
      <t>Punjab</t>
    </r>
  </si>
  <si>
    <r>
      <rPr>
        <sz val="10"/>
        <rFont val="Arial"/>
        <family val="2"/>
      </rPr>
      <t>Rajasthan</t>
    </r>
  </si>
  <si>
    <r>
      <rPr>
        <sz val="10"/>
        <rFont val="Arial"/>
        <family val="2"/>
      </rPr>
      <t>Sikkim</t>
    </r>
  </si>
  <si>
    <r>
      <rPr>
        <sz val="10"/>
        <rFont val="Arial"/>
        <family val="2"/>
      </rPr>
      <t>Tamil Nadu</t>
    </r>
  </si>
  <si>
    <r>
      <rPr>
        <sz val="10"/>
        <rFont val="Arial"/>
        <family val="2"/>
      </rPr>
      <t>Tripura</t>
    </r>
  </si>
  <si>
    <r>
      <rPr>
        <sz val="10"/>
        <rFont val="Arial"/>
        <family val="2"/>
      </rPr>
      <t>Uttaranchal</t>
    </r>
  </si>
  <si>
    <r>
      <rPr>
        <sz val="10"/>
        <rFont val="Arial"/>
        <family val="2"/>
      </rPr>
      <t>Uttar Pradesh</t>
    </r>
  </si>
  <si>
    <r>
      <rPr>
        <sz val="10"/>
        <rFont val="Arial"/>
        <family val="2"/>
      </rPr>
      <t>West Bengal</t>
    </r>
  </si>
  <si>
    <r>
      <rPr>
        <sz val="10"/>
        <rFont val="Arial"/>
        <family val="2"/>
      </rPr>
      <t>Chandigarh</t>
    </r>
  </si>
  <si>
    <r>
      <rPr>
        <sz val="10"/>
        <rFont val="Arial"/>
        <family val="2"/>
      </rPr>
      <t>Lakshadweep</t>
    </r>
  </si>
  <si>
    <r>
      <rPr>
        <b/>
        <sz val="10"/>
        <rFont val="Arial"/>
        <family val="2"/>
      </rPr>
      <t>all-India</t>
    </r>
  </si>
  <si>
    <t>total percent</t>
  </si>
  <si>
    <t>Arunachal Pradesh</t>
  </si>
  <si>
    <t>Andaman and Nicobar Islands</t>
  </si>
  <si>
    <t>Dadra and Nagar Haveli and Daman and Diu</t>
  </si>
  <si>
    <t>Puducherry</t>
  </si>
  <si>
    <t>percent_illness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</si>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</sst>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Times New Roman"/>
      <charset val="204"/>
    </font>
    <font>
      <b/>
      <sz val="10"/>
      <name val="Arial"/>
    </font>
    <font>
      <sz val="10"/>
      <name val="Arial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1"/>
      <color rgb="FF000000"/>
      <name val="Calibri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">
    <xf numFmtId="0" fontId="0" fillId="0" borderId="0" xfId="0" applyFill="1" applyBorder="1" applyAlignment="1">
      <alignment horizontal="left" vertical="top"/>
    </xf>
    <xf numFmtId="0" fontId="1" fillId="0" borderId="1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left" vertical="top" wrapText="1"/>
    </xf>
    <xf numFmtId="0" fontId="1" fillId="0" borderId="3" xfId="0" applyFont="1" applyFill="1" applyBorder="1" applyAlignment="1">
      <alignment horizontal="center" vertical="top" wrapText="1"/>
    </xf>
    <xf numFmtId="0" fontId="0" fillId="0" borderId="4" xfId="0" applyFill="1" applyBorder="1" applyAlignment="1">
      <alignment horizontal="left" vertical="top" wrapText="1"/>
    </xf>
    <xf numFmtId="0" fontId="0" fillId="0" borderId="5" xfId="0" applyFill="1" applyBorder="1" applyAlignment="1">
      <alignment horizontal="left" vertical="top" wrapText="1"/>
    </xf>
    <xf numFmtId="0" fontId="1" fillId="0" borderId="5" xfId="0" applyFont="1" applyFill="1" applyBorder="1" applyAlignment="1">
      <alignment horizontal="center" vertical="center" wrapText="1"/>
    </xf>
    <xf numFmtId="0" fontId="1" fillId="0" borderId="6" xfId="0" applyFont="1" applyFill="1" applyBorder="1" applyAlignment="1">
      <alignment horizontal="left" vertical="top" wrapText="1" indent="1"/>
    </xf>
    <xf numFmtId="0" fontId="1" fillId="0" borderId="4" xfId="0" applyFont="1" applyFill="1" applyBorder="1" applyAlignment="1">
      <alignment horizontal="center" vertical="top" wrapText="1"/>
    </xf>
    <xf numFmtId="0" fontId="0" fillId="0" borderId="5" xfId="0" applyFill="1" applyBorder="1" applyAlignment="1">
      <alignment horizontal="left" vertical="top" wrapText="1" indent="1"/>
    </xf>
    <xf numFmtId="0" fontId="2" fillId="0" borderId="2" xfId="0" applyFont="1" applyFill="1" applyBorder="1" applyAlignment="1">
      <alignment horizontal="left" vertical="top" wrapText="1"/>
    </xf>
    <xf numFmtId="1" fontId="3" fillId="0" borderId="2" xfId="0" applyNumberFormat="1" applyFont="1" applyFill="1" applyBorder="1" applyAlignment="1">
      <alignment horizontal="center" vertical="top" shrinkToFit="1"/>
    </xf>
    <xf numFmtId="1" fontId="3" fillId="0" borderId="7" xfId="0" applyNumberFormat="1" applyFont="1" applyFill="1" applyBorder="1" applyAlignment="1">
      <alignment horizontal="left" vertical="top" indent="3" shrinkToFit="1"/>
    </xf>
    <xf numFmtId="1" fontId="3" fillId="0" borderId="8" xfId="0" applyNumberFormat="1" applyFont="1" applyFill="1" applyBorder="1" applyAlignment="1">
      <alignment horizontal="left" vertical="top" indent="1" shrinkToFit="1"/>
    </xf>
    <xf numFmtId="1" fontId="3" fillId="0" borderId="8" xfId="0" applyNumberFormat="1" applyFont="1" applyFill="1" applyBorder="1" applyAlignment="1">
      <alignment horizontal="center" vertical="top" shrinkToFit="1"/>
    </xf>
    <xf numFmtId="1" fontId="3" fillId="0" borderId="9" xfId="0" applyNumberFormat="1" applyFont="1" applyFill="1" applyBorder="1" applyAlignment="1">
      <alignment horizontal="right" vertical="top" indent="1" shrinkToFit="1"/>
    </xf>
    <xf numFmtId="1" fontId="3" fillId="0" borderId="7" xfId="0" applyNumberFormat="1" applyFont="1" applyFill="1" applyBorder="1" applyAlignment="1">
      <alignment horizontal="center" vertical="top" shrinkToFit="1"/>
    </xf>
    <xf numFmtId="1" fontId="3" fillId="0" borderId="9" xfId="0" applyNumberFormat="1" applyFont="1" applyFill="1" applyBorder="1" applyAlignment="1">
      <alignment horizontal="center" vertical="top" shrinkToFit="1"/>
    </xf>
    <xf numFmtId="0" fontId="2" fillId="0" borderId="10" xfId="0" applyFont="1" applyFill="1" applyBorder="1" applyAlignment="1">
      <alignment horizontal="left" vertical="top" wrapText="1"/>
    </xf>
    <xf numFmtId="1" fontId="3" fillId="0" borderId="10" xfId="0" applyNumberFormat="1" applyFont="1" applyFill="1" applyBorder="1" applyAlignment="1">
      <alignment horizontal="center" vertical="top" shrinkToFit="1"/>
    </xf>
    <xf numFmtId="1" fontId="3" fillId="0" borderId="11" xfId="0" applyNumberFormat="1" applyFont="1" applyFill="1" applyBorder="1" applyAlignment="1">
      <alignment horizontal="left" vertical="top" indent="2" shrinkToFit="1"/>
    </xf>
    <xf numFmtId="1" fontId="3" fillId="0" borderId="0" xfId="0" applyNumberFormat="1" applyFont="1" applyFill="1" applyBorder="1" applyAlignment="1">
      <alignment horizontal="left" vertical="top" indent="1" shrinkToFit="1"/>
    </xf>
    <xf numFmtId="1" fontId="3" fillId="0" borderId="0" xfId="0" applyNumberFormat="1" applyFont="1" applyFill="1" applyBorder="1" applyAlignment="1">
      <alignment horizontal="center" vertical="top" shrinkToFit="1"/>
    </xf>
    <xf numFmtId="1" fontId="3" fillId="0" borderId="12" xfId="0" applyNumberFormat="1" applyFont="1" applyFill="1" applyBorder="1" applyAlignment="1">
      <alignment horizontal="right" vertical="top" indent="1" shrinkToFit="1"/>
    </xf>
    <xf numFmtId="1" fontId="3" fillId="0" borderId="11" xfId="0" applyNumberFormat="1" applyFont="1" applyFill="1" applyBorder="1" applyAlignment="1">
      <alignment horizontal="center" vertical="top" shrinkToFit="1"/>
    </xf>
    <xf numFmtId="1" fontId="3" fillId="0" borderId="12" xfId="0" applyNumberFormat="1" applyFont="1" applyFill="1" applyBorder="1" applyAlignment="1">
      <alignment horizontal="center" vertical="top" shrinkToFit="1"/>
    </xf>
    <xf numFmtId="1" fontId="3" fillId="0" borderId="11" xfId="0" applyNumberFormat="1" applyFont="1" applyFill="1" applyBorder="1" applyAlignment="1">
      <alignment horizontal="left" vertical="top" indent="3" shrinkToFit="1"/>
    </xf>
    <xf numFmtId="1" fontId="3" fillId="0" borderId="3" xfId="0" applyNumberFormat="1" applyFont="1" applyFill="1" applyBorder="1" applyAlignment="1">
      <alignment horizontal="center" vertical="top" shrinkToFit="1"/>
    </xf>
    <xf numFmtId="1" fontId="3" fillId="0" borderId="13" xfId="0" applyNumberFormat="1" applyFont="1" applyFill="1" applyBorder="1" applyAlignment="1">
      <alignment horizontal="left" vertical="top" indent="3" shrinkToFit="1"/>
    </xf>
    <xf numFmtId="1" fontId="3" fillId="0" borderId="14" xfId="0" applyNumberFormat="1" applyFont="1" applyFill="1" applyBorder="1" applyAlignment="1">
      <alignment horizontal="left" vertical="top" indent="1" shrinkToFit="1"/>
    </xf>
    <xf numFmtId="1" fontId="3" fillId="0" borderId="14" xfId="0" applyNumberFormat="1" applyFont="1" applyFill="1" applyBorder="1" applyAlignment="1">
      <alignment horizontal="center" vertical="top" shrinkToFit="1"/>
    </xf>
    <xf numFmtId="1" fontId="3" fillId="0" borderId="15" xfId="0" applyNumberFormat="1" applyFont="1" applyFill="1" applyBorder="1" applyAlignment="1">
      <alignment horizontal="right" vertical="top" indent="1" shrinkToFit="1"/>
    </xf>
    <xf numFmtId="1" fontId="3" fillId="0" borderId="13" xfId="0" applyNumberFormat="1" applyFont="1" applyFill="1" applyBorder="1" applyAlignment="1">
      <alignment horizontal="center" vertical="top" shrinkToFit="1"/>
    </xf>
    <xf numFmtId="1" fontId="3" fillId="0" borderId="15" xfId="0" applyNumberFormat="1" applyFont="1" applyFill="1" applyBorder="1" applyAlignment="1">
      <alignment horizontal="center" vertical="top" shrinkToFit="1"/>
    </xf>
    <xf numFmtId="1" fontId="4" fillId="0" borderId="1" xfId="0" applyNumberFormat="1" applyFont="1" applyFill="1" applyBorder="1" applyAlignment="1">
      <alignment horizontal="center" vertical="top" shrinkToFit="1"/>
    </xf>
    <xf numFmtId="1" fontId="4" fillId="0" borderId="4" xfId="0" applyNumberFormat="1" applyFont="1" applyFill="1" applyBorder="1" applyAlignment="1">
      <alignment horizontal="left" vertical="top" indent="3" shrinkToFit="1"/>
    </xf>
    <xf numFmtId="1" fontId="4" fillId="0" borderId="5" xfId="0" applyNumberFormat="1" applyFont="1" applyFill="1" applyBorder="1" applyAlignment="1">
      <alignment horizontal="left" vertical="top" indent="1" shrinkToFit="1"/>
    </xf>
    <xf numFmtId="1" fontId="4" fillId="0" borderId="5" xfId="0" applyNumberFormat="1" applyFont="1" applyFill="1" applyBorder="1" applyAlignment="1">
      <alignment horizontal="center" vertical="top" shrinkToFit="1"/>
    </xf>
    <xf numFmtId="1" fontId="4" fillId="0" borderId="6" xfId="0" applyNumberFormat="1" applyFont="1" applyFill="1" applyBorder="1" applyAlignment="1">
      <alignment horizontal="right" vertical="top" indent="1" shrinkToFit="1"/>
    </xf>
    <xf numFmtId="1" fontId="4" fillId="0" borderId="4" xfId="0" applyNumberFormat="1" applyFont="1" applyFill="1" applyBorder="1" applyAlignment="1">
      <alignment horizontal="center" vertical="top" shrinkToFit="1"/>
    </xf>
    <xf numFmtId="1" fontId="4" fillId="0" borderId="6" xfId="0" applyNumberFormat="1" applyFont="1" applyFill="1" applyBorder="1" applyAlignment="1">
      <alignment horizontal="center" vertical="top" shrinkToFit="1"/>
    </xf>
    <xf numFmtId="1" fontId="5" fillId="0" borderId="0" xfId="0" applyNumberFormat="1" applyFont="1" applyFill="1" applyBorder="1" applyAlignment="1">
      <alignment horizontal="center" vertical="top" shrinkToFit="1"/>
    </xf>
    <xf numFmtId="0" fontId="7" fillId="0" borderId="10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3" fontId="0" fillId="0" borderId="0" xfId="0" applyNumberFormat="1" applyFill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abSelected="1" workbookViewId="0">
      <selection activeCell="K1" sqref="K1"/>
    </sheetView>
  </sheetViews>
  <sheetFormatPr defaultRowHeight="13.2" x14ac:dyDescent="0.25"/>
  <cols>
    <col min="1" max="1" width="54.44140625" customWidth="1"/>
    <col min="2" max="2" width="14" customWidth="1"/>
    <col min="3" max="3" width="10.44140625" customWidth="1"/>
    <col min="4" max="4" width="9.33203125" customWidth="1"/>
    <col min="5" max="5" width="8" customWidth="1"/>
    <col min="6" max="6" width="16.5546875" customWidth="1"/>
    <col min="7" max="7" width="11.5546875" customWidth="1"/>
    <col min="8" max="8" width="9.33203125" customWidth="1"/>
    <col min="9" max="9" width="8" customWidth="1"/>
    <col min="10" max="10" width="10.44140625" customWidth="1"/>
    <col min="11" max="11" width="10.5546875" bestFit="1" customWidth="1"/>
  </cols>
  <sheetData>
    <row r="1" spans="1:11" ht="39.6" x14ac:dyDescent="0.25">
      <c r="A1" s="2" t="s">
        <v>42</v>
      </c>
      <c r="B1" s="3" t="s">
        <v>41</v>
      </c>
      <c r="C1" s="4" t="s">
        <v>0</v>
      </c>
      <c r="D1" s="5" t="s">
        <v>1</v>
      </c>
      <c r="E1" s="6" t="s">
        <v>2</v>
      </c>
      <c r="F1" s="7" t="s">
        <v>3</v>
      </c>
      <c r="G1" s="8" t="s">
        <v>4</v>
      </c>
      <c r="H1" s="9" t="s">
        <v>1</v>
      </c>
      <c r="I1" s="6" t="s">
        <v>2</v>
      </c>
      <c r="J1" s="7" t="s">
        <v>3</v>
      </c>
      <c r="K1" t="s">
        <v>36</v>
      </c>
    </row>
    <row r="2" spans="1:11" ht="14.55" customHeight="1" x14ac:dyDescent="0.25">
      <c r="A2" s="10" t="s">
        <v>5</v>
      </c>
      <c r="B2" s="11">
        <v>39</v>
      </c>
      <c r="C2" s="12">
        <v>2</v>
      </c>
      <c r="D2" s="13">
        <v>60</v>
      </c>
      <c r="E2" s="14">
        <v>36</v>
      </c>
      <c r="F2" s="15">
        <v>100</v>
      </c>
      <c r="G2" s="16">
        <v>5</v>
      </c>
      <c r="H2" s="14">
        <v>79</v>
      </c>
      <c r="I2" s="14">
        <v>13</v>
      </c>
      <c r="J2" s="17">
        <v>100</v>
      </c>
      <c r="K2">
        <f>B2*E2*10^-4*100+(100-B2)*I2*10^-4*100</f>
        <v>21.97</v>
      </c>
    </row>
    <row r="3" spans="1:11" ht="14.25" customHeight="1" x14ac:dyDescent="0.25">
      <c r="A3" s="42" t="s">
        <v>37</v>
      </c>
      <c r="B3" s="19">
        <v>25</v>
      </c>
      <c r="C3" s="20">
        <v>15</v>
      </c>
      <c r="D3" s="21">
        <v>38</v>
      </c>
      <c r="E3" s="22">
        <v>30</v>
      </c>
      <c r="F3" s="23">
        <v>100</v>
      </c>
      <c r="G3" s="24">
        <v>5</v>
      </c>
      <c r="H3" s="22">
        <v>37</v>
      </c>
      <c r="I3" s="22">
        <v>6</v>
      </c>
      <c r="J3" s="25">
        <v>100</v>
      </c>
      <c r="K3">
        <f>B3*E3*10^-4*100+(100-B3)*I3*10^-4*100</f>
        <v>12</v>
      </c>
    </row>
    <row r="4" spans="1:11" ht="14.25" customHeight="1" x14ac:dyDescent="0.25">
      <c r="A4" s="18" t="s">
        <v>6</v>
      </c>
      <c r="B4" s="19">
        <v>38</v>
      </c>
      <c r="C4" s="26">
        <v>1</v>
      </c>
      <c r="D4" s="21">
        <v>61</v>
      </c>
      <c r="E4" s="22">
        <v>32</v>
      </c>
      <c r="F4" s="23">
        <v>100</v>
      </c>
      <c r="G4" s="24">
        <v>2</v>
      </c>
      <c r="H4" s="22">
        <v>72</v>
      </c>
      <c r="I4" s="22">
        <v>14</v>
      </c>
      <c r="J4" s="25">
        <v>100</v>
      </c>
      <c r="K4">
        <f>B4*E4*10^-4*100+(100-B4)*I4*10^-4*100</f>
        <v>20.84</v>
      </c>
    </row>
    <row r="5" spans="1:11" ht="14.25" customHeight="1" x14ac:dyDescent="0.25">
      <c r="A5" s="18" t="s">
        <v>7</v>
      </c>
      <c r="B5" s="19">
        <v>19</v>
      </c>
      <c r="C5" s="26">
        <v>1</v>
      </c>
      <c r="D5" s="21">
        <v>55</v>
      </c>
      <c r="E5" s="22">
        <v>43</v>
      </c>
      <c r="F5" s="23">
        <v>100</v>
      </c>
      <c r="G5" s="24">
        <v>9</v>
      </c>
      <c r="H5" s="22">
        <v>67</v>
      </c>
      <c r="I5" s="22">
        <v>16</v>
      </c>
      <c r="J5" s="25">
        <v>100</v>
      </c>
      <c r="K5">
        <f>B5*E5*10^-4*100+(100-B5)*I5*10^-4*100</f>
        <v>21.130000000000003</v>
      </c>
    </row>
    <row r="6" spans="1:11" ht="14.25" customHeight="1" x14ac:dyDescent="0.25">
      <c r="A6" s="18" t="s">
        <v>8</v>
      </c>
      <c r="B6" s="19">
        <v>18</v>
      </c>
      <c r="C6" s="26">
        <v>5</v>
      </c>
      <c r="D6" s="21">
        <v>47</v>
      </c>
      <c r="E6" s="22">
        <v>48</v>
      </c>
      <c r="F6" s="23">
        <v>100</v>
      </c>
      <c r="G6" s="24">
        <v>7</v>
      </c>
      <c r="H6" s="22">
        <v>76</v>
      </c>
      <c r="I6" s="22">
        <v>11</v>
      </c>
      <c r="J6" s="25">
        <v>100</v>
      </c>
      <c r="K6">
        <f>B6*E6*10^-4*100+(100-B6)*I6*10^-4*100</f>
        <v>17.66</v>
      </c>
    </row>
    <row r="7" spans="1:11" ht="14.25" customHeight="1" x14ac:dyDescent="0.25">
      <c r="A7" s="18" t="s">
        <v>9</v>
      </c>
      <c r="B7" s="19">
        <v>12</v>
      </c>
      <c r="C7" s="26">
        <v>0</v>
      </c>
      <c r="D7" s="21">
        <v>66</v>
      </c>
      <c r="E7" s="22">
        <v>34</v>
      </c>
      <c r="F7" s="23">
        <v>100</v>
      </c>
      <c r="G7" s="24">
        <v>11</v>
      </c>
      <c r="H7" s="22">
        <v>76</v>
      </c>
      <c r="I7" s="22">
        <v>11</v>
      </c>
      <c r="J7" s="25">
        <v>100</v>
      </c>
      <c r="K7">
        <f>B7*E7*10^-4*100+(100-B7)*I7*10^-4*100</f>
        <v>13.760000000000002</v>
      </c>
    </row>
    <row r="8" spans="1:11" ht="14.25" customHeight="1" x14ac:dyDescent="0.25">
      <c r="A8" s="18" t="s">
        <v>10</v>
      </c>
      <c r="B8" s="19">
        <v>50</v>
      </c>
      <c r="C8" s="26">
        <v>0</v>
      </c>
      <c r="D8" s="21">
        <v>75</v>
      </c>
      <c r="E8" s="22">
        <v>25</v>
      </c>
      <c r="F8" s="23">
        <v>100</v>
      </c>
      <c r="G8" s="24">
        <v>37</v>
      </c>
      <c r="H8" s="22">
        <v>55</v>
      </c>
      <c r="I8" s="22">
        <v>8</v>
      </c>
      <c r="J8" s="25">
        <v>100</v>
      </c>
      <c r="K8">
        <f>B8*E8*10^-4*100+(100-B8)*I8*10^-4*100</f>
        <v>16.5</v>
      </c>
    </row>
    <row r="9" spans="1:11" ht="14.25" customHeight="1" x14ac:dyDescent="0.25">
      <c r="A9" s="18" t="s">
        <v>11</v>
      </c>
      <c r="B9" s="19">
        <v>38</v>
      </c>
      <c r="C9" s="26">
        <v>4</v>
      </c>
      <c r="D9" s="21">
        <v>74</v>
      </c>
      <c r="E9" s="22">
        <v>22</v>
      </c>
      <c r="F9" s="23">
        <v>100</v>
      </c>
      <c r="G9" s="24">
        <v>11</v>
      </c>
      <c r="H9" s="22">
        <v>80</v>
      </c>
      <c r="I9" s="22">
        <v>8</v>
      </c>
      <c r="J9" s="25">
        <v>100</v>
      </c>
      <c r="K9">
        <f>B9*E9*10^-4*100+(100-B9)*I9*10^-4*100</f>
        <v>13.320000000000002</v>
      </c>
    </row>
    <row r="10" spans="1:11" ht="14.25" customHeight="1" x14ac:dyDescent="0.25">
      <c r="A10" s="18" t="s">
        <v>12</v>
      </c>
      <c r="B10" s="19">
        <v>27</v>
      </c>
      <c r="C10" s="26">
        <v>2</v>
      </c>
      <c r="D10" s="21">
        <v>62</v>
      </c>
      <c r="E10" s="22">
        <v>36</v>
      </c>
      <c r="F10" s="23">
        <v>100</v>
      </c>
      <c r="G10" s="24">
        <v>10</v>
      </c>
      <c r="H10" s="22">
        <v>79</v>
      </c>
      <c r="I10" s="22">
        <v>11</v>
      </c>
      <c r="J10" s="25">
        <v>100</v>
      </c>
      <c r="K10">
        <f>B10*E10*10^-4*100+(100-B10)*I10*10^-4*100</f>
        <v>17.75</v>
      </c>
    </row>
    <row r="11" spans="1:11" ht="14.25" customHeight="1" x14ac:dyDescent="0.25">
      <c r="A11" s="18" t="s">
        <v>13</v>
      </c>
      <c r="B11" s="19">
        <v>30</v>
      </c>
      <c r="C11" s="26">
        <v>2</v>
      </c>
      <c r="D11" s="21">
        <v>56</v>
      </c>
      <c r="E11" s="22">
        <v>41</v>
      </c>
      <c r="F11" s="23">
        <v>100</v>
      </c>
      <c r="G11" s="24">
        <v>10</v>
      </c>
      <c r="H11" s="22">
        <v>80</v>
      </c>
      <c r="I11" s="22">
        <v>7</v>
      </c>
      <c r="J11" s="25">
        <v>100</v>
      </c>
      <c r="K11">
        <f>B11*E11*10^-4*100+(100-B11)*I11*10^-4*100</f>
        <v>17.200000000000003</v>
      </c>
    </row>
    <row r="12" spans="1:11" ht="14.25" customHeight="1" x14ac:dyDescent="0.25">
      <c r="A12" s="18" t="s">
        <v>14</v>
      </c>
      <c r="B12" s="19">
        <v>35</v>
      </c>
      <c r="C12" s="26">
        <v>0</v>
      </c>
      <c r="D12" s="21">
        <v>53</v>
      </c>
      <c r="E12" s="22">
        <v>48</v>
      </c>
      <c r="F12" s="23">
        <v>100</v>
      </c>
      <c r="G12" s="24">
        <v>10</v>
      </c>
      <c r="H12" s="22">
        <v>78</v>
      </c>
      <c r="I12" s="22">
        <v>8</v>
      </c>
      <c r="J12" s="25">
        <v>100</v>
      </c>
      <c r="K12">
        <f>B12*E12*10^-4*100+(100-B12)*I12*10^-4*100</f>
        <v>22</v>
      </c>
    </row>
    <row r="13" spans="1:11" ht="14.25" customHeight="1" x14ac:dyDescent="0.25">
      <c r="A13" s="18" t="s">
        <v>15</v>
      </c>
      <c r="B13" s="19">
        <v>12</v>
      </c>
      <c r="C13" s="26">
        <v>4</v>
      </c>
      <c r="D13" s="21">
        <v>61</v>
      </c>
      <c r="E13" s="22">
        <v>31</v>
      </c>
      <c r="F13" s="23">
        <v>100</v>
      </c>
      <c r="G13" s="24">
        <v>6</v>
      </c>
      <c r="H13" s="22">
        <v>67</v>
      </c>
      <c r="I13" s="22">
        <v>22</v>
      </c>
      <c r="J13" s="25">
        <v>100</v>
      </c>
      <c r="K13">
        <f>B13*E13*10^-4*100+(100-B13)*I13*10^-4*100</f>
        <v>23.080000000000002</v>
      </c>
    </row>
    <row r="14" spans="1:11" ht="14.25" customHeight="1" x14ac:dyDescent="0.25">
      <c r="A14" s="18" t="s">
        <v>16</v>
      </c>
      <c r="B14" s="19">
        <v>33</v>
      </c>
      <c r="C14" s="26">
        <v>1</v>
      </c>
      <c r="D14" s="21">
        <v>59</v>
      </c>
      <c r="E14" s="22">
        <v>40</v>
      </c>
      <c r="F14" s="23">
        <v>100</v>
      </c>
      <c r="G14" s="24">
        <v>13</v>
      </c>
      <c r="H14" s="22">
        <v>79</v>
      </c>
      <c r="I14" s="22">
        <v>7</v>
      </c>
      <c r="J14" s="25">
        <v>100</v>
      </c>
      <c r="K14">
        <f>B14*E14*10^-4*100+(100-B14)*I14*10^-4*100</f>
        <v>17.89</v>
      </c>
    </row>
    <row r="15" spans="1:11" ht="14.25" customHeight="1" x14ac:dyDescent="0.25">
      <c r="A15" s="18" t="s">
        <v>17</v>
      </c>
      <c r="B15" s="19">
        <v>57</v>
      </c>
      <c r="C15" s="26">
        <v>2</v>
      </c>
      <c r="D15" s="21">
        <v>47</v>
      </c>
      <c r="E15" s="22">
        <v>50</v>
      </c>
      <c r="F15" s="23">
        <v>100</v>
      </c>
      <c r="G15" s="24">
        <v>6</v>
      </c>
      <c r="H15" s="22">
        <v>78</v>
      </c>
      <c r="I15" s="22">
        <v>16</v>
      </c>
      <c r="J15" s="25">
        <v>100</v>
      </c>
      <c r="K15">
        <f>B15*E15*10^-4*100+(100-B15)*I15*10^-4*100</f>
        <v>35.380000000000003</v>
      </c>
    </row>
    <row r="16" spans="1:11" ht="14.25" customHeight="1" x14ac:dyDescent="0.25">
      <c r="A16" s="18" t="s">
        <v>18</v>
      </c>
      <c r="B16" s="19">
        <v>24</v>
      </c>
      <c r="C16" s="26">
        <v>1</v>
      </c>
      <c r="D16" s="21">
        <v>52</v>
      </c>
      <c r="E16" s="22">
        <v>48</v>
      </c>
      <c r="F16" s="23">
        <v>100</v>
      </c>
      <c r="G16" s="24">
        <v>10</v>
      </c>
      <c r="H16" s="22">
        <v>70</v>
      </c>
      <c r="I16" s="22">
        <v>16</v>
      </c>
      <c r="J16" s="25">
        <v>100</v>
      </c>
      <c r="K16">
        <f>B16*E16*10^-4*100+(100-B16)*I16*10^-4*100</f>
        <v>23.68</v>
      </c>
    </row>
    <row r="17" spans="1:11" ht="14.25" customHeight="1" x14ac:dyDescent="0.25">
      <c r="A17" s="18" t="s">
        <v>19</v>
      </c>
      <c r="B17" s="19">
        <v>35</v>
      </c>
      <c r="C17" s="26">
        <v>2</v>
      </c>
      <c r="D17" s="21">
        <v>68</v>
      </c>
      <c r="E17" s="22">
        <v>28</v>
      </c>
      <c r="F17" s="23">
        <v>100</v>
      </c>
      <c r="G17" s="24">
        <v>11</v>
      </c>
      <c r="H17" s="22">
        <v>74</v>
      </c>
      <c r="I17" s="22">
        <v>13</v>
      </c>
      <c r="J17" s="25">
        <v>100</v>
      </c>
      <c r="K17">
        <f>B17*E17*10^-4*100+(100-B17)*I17*10^-4*100</f>
        <v>18.25</v>
      </c>
    </row>
    <row r="18" spans="1:11" ht="14.25" customHeight="1" x14ac:dyDescent="0.25">
      <c r="A18" s="18" t="s">
        <v>20</v>
      </c>
      <c r="B18" s="19">
        <v>6</v>
      </c>
      <c r="C18" s="26">
        <v>4</v>
      </c>
      <c r="D18" s="21">
        <v>10</v>
      </c>
      <c r="E18" s="22">
        <v>71</v>
      </c>
      <c r="F18" s="23">
        <v>100</v>
      </c>
      <c r="G18" s="24">
        <v>17</v>
      </c>
      <c r="H18" s="22">
        <v>47</v>
      </c>
      <c r="I18" s="22">
        <v>9</v>
      </c>
      <c r="J18" s="25">
        <v>100</v>
      </c>
      <c r="K18">
        <f>B18*E18*10^-4*100+(100-B18)*I18*10^-4*100</f>
        <v>12.72</v>
      </c>
    </row>
    <row r="19" spans="1:11" ht="14.25" customHeight="1" x14ac:dyDescent="0.25">
      <c r="A19" s="18" t="s">
        <v>21</v>
      </c>
      <c r="B19" s="19">
        <v>16</v>
      </c>
      <c r="C19" s="26">
        <v>0</v>
      </c>
      <c r="D19" s="21">
        <v>69</v>
      </c>
      <c r="E19" s="22">
        <v>31</v>
      </c>
      <c r="F19" s="23">
        <v>100</v>
      </c>
      <c r="G19" s="24">
        <v>19</v>
      </c>
      <c r="H19" s="22">
        <v>74</v>
      </c>
      <c r="I19" s="22">
        <v>2</v>
      </c>
      <c r="J19" s="25">
        <v>100</v>
      </c>
      <c r="K19">
        <f>B19*E19*10^-4*100+(100-B19)*I19*10^-4*100</f>
        <v>6.6400000000000006</v>
      </c>
    </row>
    <row r="20" spans="1:11" ht="14.25" customHeight="1" x14ac:dyDescent="0.25">
      <c r="A20" s="18" t="s">
        <v>22</v>
      </c>
      <c r="B20" s="19">
        <v>11</v>
      </c>
      <c r="C20" s="26">
        <v>0</v>
      </c>
      <c r="D20" s="21">
        <v>48</v>
      </c>
      <c r="E20" s="22">
        <v>32</v>
      </c>
      <c r="F20" s="23">
        <v>100</v>
      </c>
      <c r="G20" s="24">
        <v>9</v>
      </c>
      <c r="H20" s="22">
        <v>32</v>
      </c>
      <c r="I20" s="22">
        <v>3</v>
      </c>
      <c r="J20" s="25">
        <v>100</v>
      </c>
      <c r="K20">
        <f>B20*E20*10^-4*100+(100-B20)*I20*10^-4*100</f>
        <v>6.1899999999999995</v>
      </c>
    </row>
    <row r="21" spans="1:11" ht="14.25" customHeight="1" x14ac:dyDescent="0.25">
      <c r="A21" s="18" t="s">
        <v>23</v>
      </c>
      <c r="B21" s="19">
        <v>25</v>
      </c>
      <c r="C21" s="20">
        <v>16</v>
      </c>
      <c r="D21" s="21">
        <v>50</v>
      </c>
      <c r="E21" s="22">
        <v>30</v>
      </c>
      <c r="F21" s="23">
        <v>100</v>
      </c>
      <c r="G21" s="24">
        <v>15</v>
      </c>
      <c r="H21" s="22">
        <v>66</v>
      </c>
      <c r="I21" s="22">
        <v>8</v>
      </c>
      <c r="J21" s="25">
        <v>100</v>
      </c>
      <c r="K21">
        <f>B21*E21*10^-4*100+(100-B21)*I21*10^-4*100</f>
        <v>13.5</v>
      </c>
    </row>
    <row r="22" spans="1:11" ht="14.25" customHeight="1" x14ac:dyDescent="0.25">
      <c r="A22" s="18" t="s">
        <v>24</v>
      </c>
      <c r="B22" s="19">
        <v>17</v>
      </c>
      <c r="C22" s="26">
        <v>1</v>
      </c>
      <c r="D22" s="21">
        <v>48</v>
      </c>
      <c r="E22" s="22">
        <v>49</v>
      </c>
      <c r="F22" s="23">
        <v>100</v>
      </c>
      <c r="G22" s="24">
        <v>6</v>
      </c>
      <c r="H22" s="22">
        <v>73</v>
      </c>
      <c r="I22" s="22">
        <v>18</v>
      </c>
      <c r="J22" s="25">
        <v>100</v>
      </c>
      <c r="K22">
        <f>B22*E22*10^-4*100+(100-B22)*I22*10^-4*100</f>
        <v>23.270000000000003</v>
      </c>
    </row>
    <row r="23" spans="1:11" ht="14.25" customHeight="1" x14ac:dyDescent="0.25">
      <c r="A23" s="18" t="s">
        <v>25</v>
      </c>
      <c r="B23" s="19">
        <v>31</v>
      </c>
      <c r="C23" s="26">
        <v>7</v>
      </c>
      <c r="D23" s="21">
        <v>70</v>
      </c>
      <c r="E23" s="22">
        <v>22</v>
      </c>
      <c r="F23" s="23">
        <v>100</v>
      </c>
      <c r="G23" s="24">
        <v>11</v>
      </c>
      <c r="H23" s="22">
        <v>79</v>
      </c>
      <c r="I23" s="22">
        <v>9</v>
      </c>
      <c r="J23" s="25">
        <v>100</v>
      </c>
      <c r="K23">
        <f>B23*E23*10^-4*100+(100-B23)*I23*10^-4*100</f>
        <v>13.03</v>
      </c>
    </row>
    <row r="24" spans="1:11" ht="14.25" customHeight="1" x14ac:dyDescent="0.25">
      <c r="A24" s="18" t="s">
        <v>26</v>
      </c>
      <c r="B24" s="19">
        <v>19</v>
      </c>
      <c r="C24" s="26">
        <v>1</v>
      </c>
      <c r="D24" s="21">
        <v>51</v>
      </c>
      <c r="E24" s="22">
        <v>48</v>
      </c>
      <c r="F24" s="23">
        <v>100</v>
      </c>
      <c r="G24" s="24">
        <v>10</v>
      </c>
      <c r="H24" s="22">
        <v>74</v>
      </c>
      <c r="I24" s="22">
        <v>15</v>
      </c>
      <c r="J24" s="25">
        <v>100</v>
      </c>
      <c r="K24">
        <f>B24*E24*10^-4*100+(100-B24)*I24*10^-4*100</f>
        <v>21.270000000000003</v>
      </c>
    </row>
    <row r="25" spans="1:11" ht="14.25" customHeight="1" x14ac:dyDescent="0.25">
      <c r="A25" s="18" t="s">
        <v>27</v>
      </c>
      <c r="B25" s="19">
        <v>18</v>
      </c>
      <c r="C25" s="26">
        <v>0</v>
      </c>
      <c r="D25" s="21">
        <v>43</v>
      </c>
      <c r="E25" s="22">
        <v>57</v>
      </c>
      <c r="F25" s="23">
        <v>100</v>
      </c>
      <c r="G25" s="24">
        <v>16</v>
      </c>
      <c r="H25" s="22">
        <v>74</v>
      </c>
      <c r="I25" s="22">
        <v>9</v>
      </c>
      <c r="J25" s="25">
        <v>100</v>
      </c>
      <c r="K25">
        <f>B25*E25*10^-4*100+(100-B25)*I25*10^-4*100</f>
        <v>17.64</v>
      </c>
    </row>
    <row r="26" spans="1:11" ht="14.25" customHeight="1" x14ac:dyDescent="0.25">
      <c r="A26" s="18" t="s">
        <v>28</v>
      </c>
      <c r="B26" s="19">
        <v>30</v>
      </c>
      <c r="C26" s="26">
        <v>2</v>
      </c>
      <c r="D26" s="21">
        <v>77</v>
      </c>
      <c r="E26" s="22">
        <v>21</v>
      </c>
      <c r="F26" s="23">
        <v>100</v>
      </c>
      <c r="G26" s="24">
        <v>8</v>
      </c>
      <c r="H26" s="22">
        <v>83</v>
      </c>
      <c r="I26" s="22">
        <v>9</v>
      </c>
      <c r="J26" s="25">
        <v>100</v>
      </c>
      <c r="K26">
        <f>B26*E26*10^-4*100+(100-B26)*I26*10^-4*100</f>
        <v>12.6</v>
      </c>
    </row>
    <row r="27" spans="1:11" ht="14.25" customHeight="1" x14ac:dyDescent="0.25">
      <c r="A27" s="18" t="s">
        <v>29</v>
      </c>
      <c r="B27" s="19">
        <v>28</v>
      </c>
      <c r="C27" s="26">
        <v>2</v>
      </c>
      <c r="D27" s="21">
        <v>81</v>
      </c>
      <c r="E27" s="22">
        <v>13</v>
      </c>
      <c r="F27" s="23">
        <v>100</v>
      </c>
      <c r="G27" s="24">
        <v>6</v>
      </c>
      <c r="H27" s="22">
        <v>77</v>
      </c>
      <c r="I27" s="22">
        <v>9</v>
      </c>
      <c r="J27" s="25">
        <v>100</v>
      </c>
      <c r="K27">
        <f>B27*E27*10^-4*100+(100-B27)*I27*10^-4*100</f>
        <v>10.119999999999999</v>
      </c>
    </row>
    <row r="28" spans="1:11" ht="14.25" customHeight="1" x14ac:dyDescent="0.25">
      <c r="A28" s="18" t="s">
        <v>30</v>
      </c>
      <c r="B28" s="19">
        <v>20</v>
      </c>
      <c r="C28" s="26">
        <v>2</v>
      </c>
      <c r="D28" s="21">
        <v>55</v>
      </c>
      <c r="E28" s="22">
        <v>43</v>
      </c>
      <c r="F28" s="23">
        <v>100</v>
      </c>
      <c r="G28" s="24">
        <v>7</v>
      </c>
      <c r="H28" s="22">
        <v>79</v>
      </c>
      <c r="I28" s="22">
        <v>8</v>
      </c>
      <c r="J28" s="25">
        <v>100</v>
      </c>
      <c r="K28">
        <f>B28*E28*10^-4*100+(100-B28)*I28*10^-4*100</f>
        <v>15.000000000000002</v>
      </c>
    </row>
    <row r="29" spans="1:11" ht="14.25" customHeight="1" x14ac:dyDescent="0.25">
      <c r="A29" s="18" t="s">
        <v>31</v>
      </c>
      <c r="B29" s="19">
        <v>29</v>
      </c>
      <c r="C29" s="26">
        <v>3</v>
      </c>
      <c r="D29" s="21">
        <v>54</v>
      </c>
      <c r="E29" s="22">
        <v>40</v>
      </c>
      <c r="F29" s="23">
        <v>100</v>
      </c>
      <c r="G29" s="24">
        <v>6</v>
      </c>
      <c r="H29" s="22">
        <v>70</v>
      </c>
      <c r="I29" s="22">
        <v>13</v>
      </c>
      <c r="J29" s="25">
        <v>100</v>
      </c>
      <c r="K29">
        <f>B29*E29*10^-4*100+(100-B29)*I29*10^-4*100</f>
        <v>20.830000000000002</v>
      </c>
    </row>
    <row r="30" spans="1:11" ht="14.25" customHeight="1" x14ac:dyDescent="0.25">
      <c r="A30" s="18" t="s">
        <v>32</v>
      </c>
      <c r="B30" s="19">
        <v>41</v>
      </c>
      <c r="C30" s="26">
        <v>3</v>
      </c>
      <c r="D30" s="21">
        <v>49</v>
      </c>
      <c r="E30" s="22">
        <v>47</v>
      </c>
      <c r="F30" s="23">
        <v>100</v>
      </c>
      <c r="G30" s="24">
        <v>8</v>
      </c>
      <c r="H30" s="22">
        <v>64</v>
      </c>
      <c r="I30" s="22">
        <v>17</v>
      </c>
      <c r="J30" s="25">
        <v>100</v>
      </c>
      <c r="K30">
        <f>B30*E30*10^-4*100+(100-B30)*I30*10^-4*100</f>
        <v>29.299999999999997</v>
      </c>
    </row>
    <row r="31" spans="1:11" ht="14.25" customHeight="1" x14ac:dyDescent="0.25">
      <c r="A31" s="42" t="s">
        <v>38</v>
      </c>
      <c r="B31" s="19">
        <v>32</v>
      </c>
      <c r="C31" s="26">
        <v>0</v>
      </c>
      <c r="D31" s="21">
        <v>96</v>
      </c>
      <c r="E31" s="22">
        <v>4</v>
      </c>
      <c r="F31" s="23">
        <v>100</v>
      </c>
      <c r="G31" s="24">
        <v>15</v>
      </c>
      <c r="H31" s="22">
        <v>84</v>
      </c>
      <c r="I31" s="22">
        <v>0</v>
      </c>
      <c r="J31" s="25">
        <v>100</v>
      </c>
      <c r="K31">
        <f>B31*E31*10^-4*100+(100-B31)*I31*10^-4*100</f>
        <v>1.28</v>
      </c>
    </row>
    <row r="32" spans="1:11" ht="14.25" customHeight="1" x14ac:dyDescent="0.25">
      <c r="A32" s="42" t="s">
        <v>39</v>
      </c>
      <c r="B32" s="19">
        <v>0</v>
      </c>
      <c r="C32" s="19">
        <v>0</v>
      </c>
      <c r="D32" s="19">
        <v>0</v>
      </c>
      <c r="E32" s="19">
        <v>0</v>
      </c>
      <c r="F32" s="19">
        <v>0</v>
      </c>
      <c r="G32" s="19">
        <v>0</v>
      </c>
      <c r="H32" s="19">
        <v>0</v>
      </c>
      <c r="I32" s="19">
        <v>0</v>
      </c>
      <c r="J32" s="19">
        <v>0</v>
      </c>
      <c r="K32">
        <v>11.204133695481501</v>
      </c>
    </row>
    <row r="33" spans="1:11" ht="14.25" customHeight="1" x14ac:dyDescent="0.25">
      <c r="A33" s="18" t="s">
        <v>33</v>
      </c>
      <c r="B33" s="19">
        <v>19</v>
      </c>
      <c r="C33" s="20">
        <v>10</v>
      </c>
      <c r="D33" s="21">
        <v>81</v>
      </c>
      <c r="E33" s="22">
        <v>9</v>
      </c>
      <c r="F33" s="23">
        <v>100</v>
      </c>
      <c r="G33" s="24">
        <v>5</v>
      </c>
      <c r="H33" s="22">
        <v>87</v>
      </c>
      <c r="I33" s="22">
        <v>8</v>
      </c>
      <c r="J33" s="25">
        <v>100</v>
      </c>
      <c r="K33">
        <f>B33*E33*10^-4*100+(100-B33)*I33*10^-4*100</f>
        <v>8.19</v>
      </c>
    </row>
    <row r="34" spans="1:11" ht="14.25" customHeight="1" x14ac:dyDescent="0.25">
      <c r="A34" s="18" t="s">
        <v>34</v>
      </c>
      <c r="B34" s="19">
        <v>45</v>
      </c>
      <c r="C34" s="26">
        <v>0</v>
      </c>
      <c r="D34" s="21">
        <v>66</v>
      </c>
      <c r="E34" s="22">
        <v>34</v>
      </c>
      <c r="F34" s="23">
        <v>100</v>
      </c>
      <c r="G34" s="24">
        <v>0</v>
      </c>
      <c r="H34" s="22">
        <v>98</v>
      </c>
      <c r="I34" s="22">
        <v>3</v>
      </c>
      <c r="J34" s="25">
        <v>100</v>
      </c>
      <c r="K34">
        <f>B34*E34*10^-4*100+(100-B34)*I34*10^-4*100</f>
        <v>16.95</v>
      </c>
    </row>
    <row r="35" spans="1:11" ht="14.25" customHeight="1" x14ac:dyDescent="0.25">
      <c r="A35" s="43" t="s">
        <v>40</v>
      </c>
      <c r="B35" s="27">
        <v>57</v>
      </c>
      <c r="C35" s="28">
        <v>0</v>
      </c>
      <c r="D35" s="29">
        <v>57</v>
      </c>
      <c r="E35" s="30">
        <v>43</v>
      </c>
      <c r="F35" s="31">
        <v>100</v>
      </c>
      <c r="G35" s="32">
        <v>7</v>
      </c>
      <c r="H35" s="30">
        <v>91</v>
      </c>
      <c r="I35" s="30">
        <v>2</v>
      </c>
      <c r="J35" s="33">
        <v>100</v>
      </c>
      <c r="K35">
        <f>B35*E35*10^-4*100+(100-B35)*I35*10^-4*100</f>
        <v>25.37</v>
      </c>
    </row>
    <row r="36" spans="1:11" ht="14.25" customHeight="1" x14ac:dyDescent="0.25">
      <c r="A36" s="1" t="s">
        <v>35</v>
      </c>
      <c r="B36" s="34">
        <v>31</v>
      </c>
      <c r="C36" s="35">
        <v>2</v>
      </c>
      <c r="D36" s="36">
        <v>59</v>
      </c>
      <c r="E36" s="37">
        <v>37</v>
      </c>
      <c r="F36" s="38">
        <v>100</v>
      </c>
      <c r="G36" s="39">
        <v>8</v>
      </c>
      <c r="H36" s="37">
        <v>73</v>
      </c>
      <c r="I36" s="37">
        <v>13</v>
      </c>
      <c r="J36" s="40">
        <v>100</v>
      </c>
      <c r="K36">
        <f>B36*E36*10^-4*100+(100-B36)*I36*10^-4*100</f>
        <v>20.440000000000001</v>
      </c>
    </row>
    <row r="37" spans="1:11" ht="16.5" customHeight="1" x14ac:dyDescent="0.25">
      <c r="A37" s="41"/>
      <c r="B37" s="41"/>
      <c r="C37" s="41"/>
      <c r="D37" s="41"/>
      <c r="E37" s="41"/>
      <c r="F37" s="41"/>
      <c r="G37" s="41"/>
      <c r="H37" s="41"/>
      <c r="I37" s="41"/>
      <c r="J37" s="41"/>
    </row>
    <row r="43" spans="1:11" x14ac:dyDescent="0.25">
      <c r="G43" s="44"/>
    </row>
    <row r="44" spans="1:11" x14ac:dyDescent="0.25">
      <c r="G44" s="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Dinesh Yedakula</dc:creator>
  <cp:lastModifiedBy>Dinesh Yedakula</cp:lastModifiedBy>
  <dcterms:created xsi:type="dcterms:W3CDTF">2021-01-01T13:31:36Z</dcterms:created>
  <dcterms:modified xsi:type="dcterms:W3CDTF">2021-01-01T15:59:54Z</dcterms:modified>
</cp:coreProperties>
</file>