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bpii lab screenshot\"/>
    </mc:Choice>
  </mc:AlternateContent>
  <bookViews>
    <workbookView xWindow="0" yWindow="0" windowWidth="20490" windowHeight="7755" tabRatio="730" firstSheet="11" activeTab="1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Sheet1" sheetId="15" state="hidden" r:id="rId9"/>
    <sheet name="Network Devices" sheetId="6" r:id="rId10"/>
    <sheet name="Desktops" sheetId="11" r:id="rId11"/>
    <sheet name="Laptops" sheetId="12" r:id="rId12"/>
    <sheet name="Media" sheetId="14" r:id="rId13"/>
    <sheet name="Support Utilities" sheetId="10" r:id="rId14"/>
    <sheet name="Sheet2" sheetId="16" r:id="rId15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5" l="1"/>
  <c r="E25" i="10"/>
  <c r="E28" i="14"/>
  <c r="E40" i="12"/>
  <c r="E38" i="11"/>
  <c r="E42" i="6"/>
  <c r="E19" i="4"/>
  <c r="E8" i="4"/>
  <c r="E25" i="2"/>
  <c r="E32" i="7"/>
  <c r="E29" i="8"/>
  <c r="E30" i="9" l="1"/>
  <c r="E25" i="1"/>
  <c r="E8" i="7" l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6"/>
  <c r="E8" i="5"/>
  <c r="E9" i="2"/>
  <c r="E9" i="1"/>
  <c r="A75" i="6" l="1"/>
  <c r="A41" i="6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<sst xmlns="http://schemas.openxmlformats.org/spreadsheetml/2006/main" count="1247" uniqueCount="441">
  <si>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</si>
  <si>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</si>
  <si>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</si>
  <si>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</si>
  <si>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</si>
  <si>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</si>
  <si>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</si>
  <si>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</si>
  <si>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</si>
  <si>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</si>
  <si>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</si>
  <si>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</si>
  <si>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</si>
  <si>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</si>
  <si>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</si>
  <si>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</si>
  <si>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</si>
  <si>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</si>
  <si>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</si>
  <si>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</si>
  <si>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</si>
  <si>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</si>
  <si>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</si>
  <si>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</si>
  <si>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</si>
  <si>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</si>
  <si>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</si>
  <si>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</si>
  <si>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</si>
  <si>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</si>
  <si>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</si>
  <si>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</si>
  <si>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</si>
  <si>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</si>
  <si>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</si>
  <si>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</si>
  <si>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</si>
  <si>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</si>
  <si>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</si>
  <si>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</si>
  <si>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</si>
  <si>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</si>
  <si>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</si>
  <si>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</si>
  <si>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</si>
  <si>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</si>
  <si>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</si>
  <si>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</si>
  <si>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</si>
  <si>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</si>
  <si>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</si>
  <si>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</si>
  <si>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</si>
  <si>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</si>
  <si>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</si>
  <si>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</si>
  <si>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</si>
  <si>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</si>
  <si>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</si>
  <si>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</si>
  <si>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</si>
  <si>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</si>
  <si>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</si>
  <si>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</si>
  <si>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</si>
  <si>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</si>
  <si>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</si>
  <si>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</si>
  <si>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</si>
  <si>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</si>
  <si>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</si>
  <si>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</si>
  <si>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</si>
  <si>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</si>
  <si>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</si>
  <si>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</si>
  <si>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</si>
  <si>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</si>
  <si>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</si>
  <si>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</si>
  <si>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</si>
  <si>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</si>
  <si>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</si>
  <si>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</si>
  <si>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</si>
  <si>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</si>
  <si>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</si>
  <si>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</si>
  <si>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</si>
  <si>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</si>
  <si>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</si>
  <si>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</si>
  <si>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</si>
  <si>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</si>
  <si>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</si>
  <si>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</si>
  <si>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</si>
  <si>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</si>
  <si>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</si>
  <si>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</si>
  <si>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</si>
  <si>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</si>
  <si>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</si>
  <si>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</si>
  <si>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</si>
  <si>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</si>
  <si>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</si>
  <si>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</si>
  <si>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</si>
  <si>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</si>
  <si>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</si>
  <si>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</si>
  <si>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</si>
  <si>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</si>
  <si>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</si>
  <si>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</si>
  <si>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</si>
  <si>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</si>
  <si>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</si>
  <si>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</si>
  <si>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</si>
  <si>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</si>
  <si>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</si>
  <si>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</si>
  <si>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</si>
  <si>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</si>
  <si>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</si>
  <si>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</si>
  <si>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</si>
  <si>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</si>
  <si>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</si>
  <si>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</si>
  <si>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</si>
  <si>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</si>
  <si>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</si>
  <si>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</si>
  <si>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</si>
  <si>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</si>
  <si>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</si>
  <si>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</si>
  <si>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</si>
  <si>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</si>
  <si>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</si>
  <si>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</si>
  <si>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</si>
  <si>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</si>
  <si>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</si>
  <si>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</si>
  <si>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</si>
  <si>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</si>
  <si>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</si>
  <si>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</si>
  <si>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</si>
  <si>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</si>
  <si>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</si>
  <si>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</si>
  <si>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</si>
  <si>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</si>
  <si>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</si>
  <si>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</si>
  <si>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Students, Lectures</t>
  </si>
  <si>
    <t>PCs</t>
  </si>
  <si>
    <t>Database records, documents,Excelsheets,PDF</t>
  </si>
  <si>
    <t>Server room</t>
  </si>
  <si>
    <t>Student database</t>
  </si>
  <si>
    <t>Database Administrator</t>
  </si>
  <si>
    <t>Lecturers, Administrators</t>
  </si>
  <si>
    <t>6 months</t>
  </si>
  <si>
    <t>Students can't access the student database</t>
  </si>
  <si>
    <t>20 years</t>
  </si>
  <si>
    <t>6 years</t>
  </si>
  <si>
    <t>Source codes can be viewed differently according to different priviledge levels</t>
  </si>
  <si>
    <t>To develop systems/ programs/ authentication purrposes</t>
  </si>
  <si>
    <t>Lecturer</t>
  </si>
  <si>
    <t>Information Technology</t>
  </si>
  <si>
    <t>Head of Department</t>
  </si>
  <si>
    <t>Instructor, Supervisor</t>
  </si>
  <si>
    <t>Linux</t>
  </si>
  <si>
    <t>Enclosure C/703/08</t>
  </si>
  <si>
    <t>SA</t>
  </si>
  <si>
    <t>i7*8</t>
  </si>
  <si>
    <t>256 GB</t>
  </si>
  <si>
    <t>100 TB</t>
  </si>
  <si>
    <t>Students,Lecturers</t>
  </si>
  <si>
    <t>192.168.10.1</t>
  </si>
  <si>
    <t>PDVAV0000152457</t>
  </si>
  <si>
    <t>Labs</t>
  </si>
  <si>
    <t>System administraror or database administrator</t>
  </si>
  <si>
    <t xml:space="preserve">Oracale </t>
  </si>
  <si>
    <t>Operating system</t>
  </si>
  <si>
    <t xml:space="preserve">Students And System administrators </t>
  </si>
  <si>
    <t>Labs , Server room</t>
  </si>
  <si>
    <t>windows 8.1</t>
  </si>
  <si>
    <t>up to 2017</t>
  </si>
  <si>
    <t>Microsoft</t>
  </si>
  <si>
    <t xml:space="preserve">microsoft </t>
  </si>
  <si>
    <t>2 years</t>
  </si>
  <si>
    <t xml:space="preserve">up to date </t>
  </si>
  <si>
    <t>Oparate whole compute. (Connetction between  hardware and secondary software )</t>
  </si>
  <si>
    <t>with computer hardware</t>
  </si>
  <si>
    <t>Hardware capability</t>
  </si>
  <si>
    <t xml:space="preserve">Network adminitrator </t>
  </si>
  <si>
    <t xml:space="preserve">CSN students and network administrators </t>
  </si>
  <si>
    <t>192.168.100-255</t>
  </si>
  <si>
    <t>Labs and server room</t>
  </si>
  <si>
    <t xml:space="preserve">i7 processors </t>
  </si>
  <si>
    <t>64GB</t>
  </si>
  <si>
    <t>10TB</t>
  </si>
  <si>
    <t>server</t>
  </si>
  <si>
    <t>Sliit System administrator</t>
  </si>
  <si>
    <t>HP</t>
  </si>
  <si>
    <t>Core i5</t>
  </si>
  <si>
    <t>4GB</t>
  </si>
  <si>
    <t>500GB</t>
  </si>
  <si>
    <t>SLIIT</t>
  </si>
  <si>
    <t>Student Laptop</t>
  </si>
  <si>
    <t>Student Desktop</t>
  </si>
  <si>
    <t>Students</t>
  </si>
  <si>
    <t xml:space="preserve">SLIIT system administrator department </t>
  </si>
  <si>
    <t>Hardware technology or capacity</t>
  </si>
  <si>
    <t xml:space="preserve">Bakup all student details . </t>
  </si>
  <si>
    <t xml:space="preserve">weekly </t>
  </si>
  <si>
    <t>750GB</t>
  </si>
  <si>
    <t>8GB</t>
  </si>
  <si>
    <t xml:space="preserve">Up to date . </t>
  </si>
  <si>
    <t>192.168.10.1-255</t>
  </si>
  <si>
    <t xml:space="preserve">5 years </t>
  </si>
  <si>
    <t xml:space="preserve">Student, Staff </t>
  </si>
  <si>
    <t xml:space="preserve">Hardware capability </t>
  </si>
  <si>
    <t>Version Number 1.0                                                                                                                    Dt. 17.09.2016</t>
  </si>
  <si>
    <t>Creation, stored, Backup, Destroy(Valid 5 years)</t>
  </si>
  <si>
    <t>User ID, Password</t>
  </si>
  <si>
    <t>Encyption</t>
  </si>
  <si>
    <t xml:space="preserve">Gigabit Ethernet </t>
  </si>
  <si>
    <t>PC012</t>
  </si>
  <si>
    <t>Network department(SLIIT)</t>
  </si>
  <si>
    <t>Administrator</t>
  </si>
  <si>
    <t>Lecturers</t>
  </si>
  <si>
    <t>Creation,Stored,Backup,Destroy (valid 10 years)</t>
  </si>
  <si>
    <t>Delete</t>
  </si>
  <si>
    <t>Computing Building 7th floor</t>
  </si>
  <si>
    <t>Encryption</t>
  </si>
  <si>
    <t>Gigabit Ethernet</t>
  </si>
  <si>
    <t>IT002</t>
  </si>
  <si>
    <t>Administrator Department</t>
  </si>
  <si>
    <t xml:space="preserve">Result database </t>
  </si>
  <si>
    <t>8th floor</t>
  </si>
  <si>
    <t xml:space="preserve">Hard Disk, Portable Disk </t>
  </si>
  <si>
    <t>DB005</t>
  </si>
  <si>
    <t>Database Administrator(SLIIT)</t>
  </si>
  <si>
    <t>Oracl DB</t>
  </si>
  <si>
    <t>VMS</t>
  </si>
  <si>
    <t>Sales</t>
  </si>
  <si>
    <t xml:space="preserve">Encryption </t>
  </si>
  <si>
    <t xml:space="preserve">Internal </t>
  </si>
  <si>
    <t>10 years</t>
  </si>
  <si>
    <t>fast access</t>
  </si>
  <si>
    <t>Oracal</t>
  </si>
  <si>
    <t>5 Years</t>
  </si>
  <si>
    <t>User ID, Passwaord</t>
  </si>
  <si>
    <t>Lectures  Details Database</t>
  </si>
  <si>
    <t>LDD01</t>
  </si>
  <si>
    <t xml:space="preserve">SLIIT Staff </t>
  </si>
  <si>
    <t>7th flow server room</t>
  </si>
  <si>
    <t>Oracal DB</t>
  </si>
  <si>
    <t>10 Years</t>
  </si>
  <si>
    <t>Storage location server room</t>
  </si>
  <si>
    <t>Application source code</t>
  </si>
  <si>
    <t>SCSL02</t>
  </si>
  <si>
    <t>System administrtor of SLIIT</t>
  </si>
  <si>
    <t xml:space="preserve">System administrtor </t>
  </si>
  <si>
    <t>Software enginers ,developers,QA</t>
  </si>
  <si>
    <t>Deapartment of IT</t>
  </si>
  <si>
    <t xml:space="preserve">Administrators department </t>
  </si>
  <si>
    <t>V01</t>
  </si>
  <si>
    <t>5 years</t>
  </si>
  <si>
    <t xml:space="preserve">Up to date </t>
  </si>
  <si>
    <t xml:space="preserve">Depend with hardware capability </t>
  </si>
  <si>
    <t xml:space="preserve">User ID, Password, name </t>
  </si>
  <si>
    <t xml:space="preserve">Ethernet </t>
  </si>
  <si>
    <t>AWS</t>
  </si>
  <si>
    <t>userID, Password</t>
  </si>
  <si>
    <t>ethernet</t>
  </si>
  <si>
    <t>Network  Source code</t>
  </si>
  <si>
    <t>NSC012</t>
  </si>
  <si>
    <t>SLIIT network department</t>
  </si>
  <si>
    <t>Network  administrator</t>
  </si>
  <si>
    <t xml:space="preserve">Network enginer </t>
  </si>
  <si>
    <t>CISCO room</t>
  </si>
  <si>
    <t xml:space="preserve">Head of Network department </t>
  </si>
  <si>
    <t>Fast access</t>
  </si>
  <si>
    <t>Network  divison</t>
  </si>
  <si>
    <t>NV1</t>
  </si>
  <si>
    <t xml:space="preserve">Hradware </t>
  </si>
  <si>
    <t>Cisco room</t>
  </si>
  <si>
    <t xml:space="preserve"> System administrators </t>
  </si>
  <si>
    <t xml:space="preserve">System softaware </t>
  </si>
  <si>
    <t>SLDP112</t>
  </si>
  <si>
    <t>1220.2255DD</t>
  </si>
  <si>
    <t xml:space="preserve">quick access </t>
  </si>
  <si>
    <t>Username, password, UserID</t>
  </si>
  <si>
    <t xml:space="preserve">Lincense, Encryption </t>
  </si>
  <si>
    <t xml:space="preserve">Printer Access </t>
  </si>
  <si>
    <t>Sytem Admin</t>
  </si>
  <si>
    <t>system software</t>
  </si>
  <si>
    <t>SLM32984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</si>
  <si>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</si>
  <si>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</si>
  <si>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</si>
  <si>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</si>
  <si>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</si>
  <si>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</si>
  <si>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</si>
  <si>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</si>
  <si>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Printer Access</t>
  </si>
  <si>
    <t>Microsft &amp; SLIIT</t>
  </si>
  <si>
    <t>staff &amp; Students</t>
  </si>
  <si>
    <t xml:space="preserve">Word application </t>
  </si>
  <si>
    <t>Microsoft &amp; SLIIT</t>
  </si>
  <si>
    <t xml:space="preserve">Office work </t>
  </si>
  <si>
    <t xml:space="preserve">with Hardware </t>
  </si>
  <si>
    <t xml:space="preserve">Backup Tapes </t>
  </si>
  <si>
    <t>SL1220M11</t>
  </si>
  <si>
    <t xml:space="preserve">System administrator </t>
  </si>
  <si>
    <t xml:space="preserve">Staff </t>
  </si>
  <si>
    <t>Lab-7th floor</t>
  </si>
  <si>
    <t xml:space="preserve">Tapes </t>
  </si>
  <si>
    <t xml:space="preserve">write </t>
  </si>
  <si>
    <t>eradicate data</t>
  </si>
  <si>
    <t>Tape store room</t>
  </si>
  <si>
    <t xml:space="preserve">Store to tape </t>
  </si>
  <si>
    <t>door key</t>
  </si>
  <si>
    <t xml:space="preserve">write once </t>
  </si>
  <si>
    <t xml:space="preserve">tape reader </t>
  </si>
  <si>
    <t>SLM13448</t>
  </si>
  <si>
    <t>System Administator</t>
  </si>
  <si>
    <t>staff</t>
  </si>
  <si>
    <t>write, store</t>
  </si>
  <si>
    <t>write once</t>
  </si>
  <si>
    <t xml:space="preserve">Papers </t>
  </si>
  <si>
    <t>Paper room</t>
  </si>
  <si>
    <t xml:space="preserve">witten </t>
  </si>
  <si>
    <t xml:space="preserve">Paper store </t>
  </si>
  <si>
    <t>Books</t>
  </si>
  <si>
    <t xml:space="preserve"> reader</t>
  </si>
  <si>
    <t>Supervisor</t>
  </si>
  <si>
    <t xml:space="preserve">Lecture details </t>
  </si>
  <si>
    <t xml:space="preserve">User ID, password </t>
  </si>
  <si>
    <t>Access</t>
  </si>
  <si>
    <t xml:space="preserve">Instractor </t>
  </si>
  <si>
    <t>Instrarctor ,</t>
  </si>
  <si>
    <t xml:space="preserve">Instructor, Lab assistance </t>
  </si>
  <si>
    <t>Server admin(SLIIT)</t>
  </si>
  <si>
    <t xml:space="preserve">System Administartor </t>
  </si>
  <si>
    <t>SL232M</t>
  </si>
  <si>
    <t>2 Years</t>
  </si>
  <si>
    <t xml:space="preserve">5 Hours </t>
  </si>
  <si>
    <t>User name , password</t>
  </si>
  <si>
    <t xml:space="preserve">internal </t>
  </si>
  <si>
    <t>Linux OS</t>
  </si>
  <si>
    <t xml:space="preserve">Fast access </t>
  </si>
  <si>
    <t>Network adminitrator (SLIIT)</t>
  </si>
  <si>
    <t>CSN</t>
  </si>
  <si>
    <t>CISCORT12</t>
  </si>
  <si>
    <t>FCH1714D55Q</t>
  </si>
  <si>
    <t>178.116.110.10</t>
  </si>
  <si>
    <t>SLIIT-RTR-A</t>
  </si>
  <si>
    <t>IOS12.2</t>
  </si>
  <si>
    <t>File sharing  / service access</t>
  </si>
  <si>
    <t>Network Administrator</t>
  </si>
  <si>
    <t>Cisco</t>
  </si>
  <si>
    <t xml:space="preserve">10 Years </t>
  </si>
  <si>
    <t>yes</t>
  </si>
  <si>
    <t>Routing / network access</t>
  </si>
  <si>
    <t>VPN access to the network</t>
  </si>
  <si>
    <t xml:space="preserve">Yes </t>
  </si>
  <si>
    <t xml:space="preserve">Username .password </t>
  </si>
  <si>
    <t>Ethernet</t>
  </si>
  <si>
    <t xml:space="preserve">Cisco Router </t>
  </si>
  <si>
    <t xml:space="preserve">Cisco Switch </t>
  </si>
  <si>
    <t>FCHSW1714D55Q</t>
  </si>
  <si>
    <t>SLIIT-SWH-A</t>
  </si>
  <si>
    <t>Password</t>
  </si>
  <si>
    <t>Ethernet,wifi</t>
  </si>
  <si>
    <t>System admin</t>
  </si>
  <si>
    <t>system pc</t>
  </si>
  <si>
    <t>PC122055</t>
  </si>
  <si>
    <t>SFPC56546.633</t>
  </si>
  <si>
    <t>192.168.10.50</t>
  </si>
  <si>
    <t>PCs.printers,servers,Laps</t>
  </si>
  <si>
    <t xml:space="preserve">one month </t>
  </si>
  <si>
    <t>Lecture PCs</t>
  </si>
  <si>
    <t xml:space="preserve">Sliit Lectures </t>
  </si>
  <si>
    <t>Lectures</t>
  </si>
  <si>
    <t>Username,password</t>
  </si>
  <si>
    <t>encryption</t>
  </si>
  <si>
    <t>Ethernet, wifi</t>
  </si>
  <si>
    <t>system admin</t>
  </si>
  <si>
    <t xml:space="preserve">system laptop </t>
  </si>
  <si>
    <t>LTPC122.55M</t>
  </si>
  <si>
    <t>SHDH103333.15456</t>
  </si>
  <si>
    <t>yes (printers, server,pc)</t>
  </si>
  <si>
    <t>Printers,server,pc</t>
  </si>
  <si>
    <t>Lectures Laptop</t>
  </si>
  <si>
    <t>Video files</t>
  </si>
  <si>
    <t>media</t>
  </si>
  <si>
    <t xml:space="preserve">Server sorage </t>
  </si>
  <si>
    <t>M1515Ajk</t>
  </si>
  <si>
    <t>NS1222.222MM</t>
  </si>
  <si>
    <t xml:space="preserve">Username , password </t>
  </si>
  <si>
    <t xml:space="preserve">ethernet </t>
  </si>
  <si>
    <t xml:space="preserve">Audio files </t>
  </si>
  <si>
    <t>System media</t>
  </si>
  <si>
    <t>SLIIT media</t>
  </si>
  <si>
    <t xml:space="preserve">SLIIT media </t>
  </si>
  <si>
    <t xml:space="preserve">student,lectures,manegers </t>
  </si>
  <si>
    <t>UT121</t>
  </si>
  <si>
    <t>UTT45545.45MJ</t>
  </si>
  <si>
    <t>Mangment department-vehiclae pool</t>
  </si>
  <si>
    <t>vehicle</t>
  </si>
  <si>
    <t>SLIIT-vehicle pool</t>
  </si>
  <si>
    <t>Vehicale pool</t>
  </si>
  <si>
    <t>vehicle no</t>
  </si>
  <si>
    <t xml:space="preserve">availability </t>
  </si>
  <si>
    <t xml:space="preserve">Phones </t>
  </si>
  <si>
    <t xml:space="preserve">Mangment department </t>
  </si>
  <si>
    <t>call ceneter</t>
  </si>
  <si>
    <t xml:space="preserve">Building </t>
  </si>
  <si>
    <t xml:space="preserve">Ground </t>
  </si>
  <si>
    <t>PT412</t>
  </si>
  <si>
    <t>PU1212.MM74</t>
  </si>
  <si>
    <t xml:space="preserve">Call name </t>
  </si>
  <si>
    <t>Version Number 1.0                                                                                                                Dt. 17.09.2016</t>
  </si>
  <si>
    <t xml:space="preserve">Web server </t>
  </si>
  <si>
    <t xml:space="preserve">DNS Server </t>
  </si>
  <si>
    <t>Hardware</t>
  </si>
  <si>
    <t>Bsc degree</t>
  </si>
  <si>
    <t>BSc degree and Msc</t>
  </si>
  <si>
    <t xml:space="preserve">Hardware </t>
  </si>
  <si>
    <t>service (Data sharing )</t>
  </si>
  <si>
    <t>Service to machine(Data sharing)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</si>
</sst>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2" fillId="0" borderId="8" xfId="0" applyFont="1" applyFill="1" applyBorder="1" applyAlignment="1">
      <alignment horizontal="left" vertical="top" wrapText="1"/>
    </xf>
    <xf numFmtId="0" fontId="12" fillId="0" borderId="5" xfId="0" applyFont="1" applyFill="1" applyBorder="1" applyAlignment="1">
      <alignment horizontal="left" vertical="top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0" borderId="2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5" activePane="bottomLeft" state="frozen"/>
      <selection pane="bottomLeft" activeCell="C23" sqref="C23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214</v>
      </c>
      <c r="B7" s="63"/>
      <c r="C7" s="63"/>
    </row>
    <row r="8" spans="1:254" ht="13.5" thickBot="1" x14ac:dyDescent="0.25">
      <c r="A8" s="72" t="s">
        <v>229</v>
      </c>
      <c r="B8" s="73"/>
      <c r="C8" s="74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51" t="s">
        <v>86</v>
      </c>
    </row>
    <row r="21" spans="2:254" x14ac:dyDescent="0.2">
      <c r="B21" s="58"/>
      <c r="C21" s="52" t="s">
        <v>143</v>
      </c>
    </row>
    <row r="22" spans="2:254" x14ac:dyDescent="0.2">
      <c r="B22" s="58"/>
      <c r="C22" s="51" t="s">
        <v>94</v>
      </c>
    </row>
    <row r="23" spans="2:254" x14ac:dyDescent="0.2">
      <c r="B23" s="58"/>
      <c r="C23" s="51" t="s">
        <v>93</v>
      </c>
    </row>
    <row r="24" spans="2:254" x14ac:dyDescent="0.2">
      <c r="B24" s="58"/>
      <c r="C24" s="51" t="s">
        <v>87</v>
      </c>
    </row>
    <row r="25" spans="2:254" x14ac:dyDescent="0.2">
      <c r="B25" s="58"/>
      <c r="C25" s="51" t="s">
        <v>88</v>
      </c>
      <c r="IT25" s="31" t="s">
        <v>106</v>
      </c>
    </row>
    <row r="26" spans="2:254" x14ac:dyDescent="0.2">
      <c r="B26" s="58"/>
      <c r="C26" s="51" t="s">
        <v>89</v>
      </c>
      <c r="IT26" s="31" t="s">
        <v>107</v>
      </c>
    </row>
    <row r="27" spans="2:254" x14ac:dyDescent="0.2">
      <c r="B27" s="58"/>
      <c r="C27" s="51" t="s">
        <v>90</v>
      </c>
    </row>
    <row r="28" spans="2:254" x14ac:dyDescent="0.2">
      <c r="B28" s="58"/>
      <c r="C28" s="51" t="s">
        <v>91</v>
      </c>
    </row>
    <row r="29" spans="2:254" x14ac:dyDescent="0.2">
      <c r="B29" s="58"/>
      <c r="C29" s="51" t="s">
        <v>92</v>
      </c>
    </row>
    <row r="30" spans="2:254" x14ac:dyDescent="0.2">
      <c r="B30" s="58"/>
      <c r="C30" s="52" t="s">
        <v>144</v>
      </c>
    </row>
    <row r="31" spans="2:254" ht="13.5" thickBot="1" x14ac:dyDescent="0.25">
      <c r="B31" s="59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D51" sqref="D5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155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SLIIT</v>
      </c>
      <c r="B5" s="118"/>
      <c r="C5" s="118"/>
      <c r="D5" s="118"/>
      <c r="E5" s="118"/>
    </row>
    <row r="6" spans="1:5" x14ac:dyDescent="0.2">
      <c r="A6" s="119" t="s">
        <v>151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47</v>
      </c>
      <c r="C7" s="80" t="s">
        <v>48</v>
      </c>
      <c r="D7" s="121"/>
      <c r="E7" s="19" t="s">
        <v>11</v>
      </c>
    </row>
    <row r="8" spans="1:5" x14ac:dyDescent="0.2">
      <c r="A8" s="112">
        <v>1</v>
      </c>
      <c r="B8" s="112" t="s">
        <v>378</v>
      </c>
      <c r="C8" s="20" t="s">
        <v>3</v>
      </c>
      <c r="D8" s="44" t="s">
        <v>361</v>
      </c>
      <c r="E8" s="109">
        <f>COUNTIF($E38:$E40,"H")*3+COUNTIF($E38:$E40,"M")*2+COUNTIF($E38:$E40,"L")*1</f>
        <v>8</v>
      </c>
    </row>
    <row r="9" spans="1:5" x14ac:dyDescent="0.2">
      <c r="A9" s="113"/>
      <c r="B9" s="113"/>
      <c r="C9" s="20" t="s">
        <v>4</v>
      </c>
      <c r="D9" s="44" t="s">
        <v>201</v>
      </c>
      <c r="E9" s="110"/>
    </row>
    <row r="10" spans="1:5" x14ac:dyDescent="0.2">
      <c r="A10" s="113"/>
      <c r="B10" s="113"/>
      <c r="C10" s="20" t="s">
        <v>2</v>
      </c>
      <c r="D10" s="44" t="s">
        <v>202</v>
      </c>
      <c r="E10" s="110"/>
    </row>
    <row r="11" spans="1:5" x14ac:dyDescent="0.2">
      <c r="A11" s="113"/>
      <c r="B11" s="113"/>
      <c r="C11" s="20" t="s">
        <v>46</v>
      </c>
      <c r="D11" s="44" t="s">
        <v>362</v>
      </c>
      <c r="E11" s="110"/>
    </row>
    <row r="12" spans="1:5" x14ac:dyDescent="0.2">
      <c r="A12" s="113"/>
      <c r="B12" s="113"/>
      <c r="C12" s="35" t="s">
        <v>12</v>
      </c>
      <c r="D12" s="44" t="s">
        <v>363</v>
      </c>
      <c r="E12" s="110"/>
    </row>
    <row r="13" spans="1:5" x14ac:dyDescent="0.2">
      <c r="A13" s="113"/>
      <c r="B13" s="113"/>
      <c r="C13" s="35" t="s">
        <v>112</v>
      </c>
      <c r="D13" s="44" t="s">
        <v>364</v>
      </c>
      <c r="E13" s="110"/>
    </row>
    <row r="14" spans="1:5" x14ac:dyDescent="0.2">
      <c r="A14" s="113"/>
      <c r="B14" s="113"/>
      <c r="C14" s="35" t="s">
        <v>31</v>
      </c>
      <c r="D14" s="44" t="s">
        <v>203</v>
      </c>
      <c r="E14" s="110"/>
    </row>
    <row r="15" spans="1:5" x14ac:dyDescent="0.2">
      <c r="A15" s="113"/>
      <c r="B15" s="113"/>
      <c r="C15" s="47" t="s">
        <v>127</v>
      </c>
      <c r="D15" s="44" t="s">
        <v>365</v>
      </c>
      <c r="E15" s="110"/>
    </row>
    <row r="16" spans="1:5" x14ac:dyDescent="0.2">
      <c r="A16" s="113"/>
      <c r="B16" s="113"/>
      <c r="C16" s="29" t="s">
        <v>54</v>
      </c>
      <c r="D16" s="44" t="s">
        <v>366</v>
      </c>
      <c r="E16" s="110"/>
    </row>
    <row r="17" spans="1:5" x14ac:dyDescent="0.2">
      <c r="A17" s="113"/>
      <c r="B17" s="113"/>
      <c r="C17" s="29" t="s">
        <v>55</v>
      </c>
      <c r="D17" s="44" t="s">
        <v>367</v>
      </c>
      <c r="E17" s="110"/>
    </row>
    <row r="18" spans="1:5" x14ac:dyDescent="0.2">
      <c r="A18" s="113"/>
      <c r="B18" s="113"/>
      <c r="C18" s="29" t="s">
        <v>9</v>
      </c>
      <c r="D18" s="44" t="s">
        <v>204</v>
      </c>
      <c r="E18" s="110"/>
    </row>
    <row r="19" spans="1:5" ht="25.5" x14ac:dyDescent="0.2">
      <c r="A19" s="113"/>
      <c r="B19" s="113"/>
      <c r="C19" s="36" t="s">
        <v>115</v>
      </c>
      <c r="D19" s="44" t="s">
        <v>368</v>
      </c>
      <c r="E19" s="110"/>
    </row>
    <row r="20" spans="1:5" x14ac:dyDescent="0.2">
      <c r="A20" s="113"/>
      <c r="B20" s="113"/>
      <c r="C20" s="29" t="s">
        <v>117</v>
      </c>
      <c r="D20" s="44" t="s">
        <v>369</v>
      </c>
      <c r="E20" s="110"/>
    </row>
    <row r="21" spans="1:5" x14ac:dyDescent="0.2">
      <c r="A21" s="113"/>
      <c r="B21" s="113"/>
      <c r="C21" s="35" t="s">
        <v>34</v>
      </c>
      <c r="D21" s="44" t="s">
        <v>370</v>
      </c>
      <c r="E21" s="110"/>
    </row>
    <row r="22" spans="1:5" x14ac:dyDescent="0.2">
      <c r="A22" s="113"/>
      <c r="B22" s="113"/>
      <c r="C22" s="35" t="s">
        <v>40</v>
      </c>
      <c r="D22" s="44" t="s">
        <v>371</v>
      </c>
      <c r="E22" s="110"/>
    </row>
    <row r="23" spans="1:5" x14ac:dyDescent="0.2">
      <c r="A23" s="113"/>
      <c r="B23" s="113"/>
      <c r="C23" s="35" t="s">
        <v>41</v>
      </c>
      <c r="D23" s="44" t="s">
        <v>371</v>
      </c>
      <c r="E23" s="110"/>
    </row>
    <row r="24" spans="1:5" x14ac:dyDescent="0.2">
      <c r="A24" s="113"/>
      <c r="B24" s="113"/>
      <c r="C24" s="35" t="s">
        <v>42</v>
      </c>
      <c r="D24" s="44" t="s">
        <v>102</v>
      </c>
      <c r="E24" s="110"/>
    </row>
    <row r="25" spans="1:5" x14ac:dyDescent="0.2">
      <c r="A25" s="113"/>
      <c r="B25" s="113"/>
      <c r="C25" s="35" t="s">
        <v>125</v>
      </c>
      <c r="D25" s="44" t="s">
        <v>372</v>
      </c>
      <c r="E25" s="110"/>
    </row>
    <row r="26" spans="1:5" x14ac:dyDescent="0.2">
      <c r="A26" s="113"/>
      <c r="B26" s="113"/>
      <c r="C26" s="35" t="s">
        <v>124</v>
      </c>
      <c r="D26" s="44" t="s">
        <v>372</v>
      </c>
      <c r="E26" s="110"/>
    </row>
    <row r="27" spans="1:5" x14ac:dyDescent="0.2">
      <c r="A27" s="113"/>
      <c r="B27" s="113"/>
      <c r="C27" s="35" t="s">
        <v>35</v>
      </c>
      <c r="D27" s="44">
        <v>3122</v>
      </c>
      <c r="E27" s="110"/>
    </row>
    <row r="28" spans="1:5" x14ac:dyDescent="0.2">
      <c r="A28" s="113"/>
      <c r="B28" s="113"/>
      <c r="C28" s="36" t="s">
        <v>36</v>
      </c>
      <c r="D28" s="44" t="s">
        <v>205</v>
      </c>
      <c r="E28" s="110"/>
    </row>
    <row r="29" spans="1:5" x14ac:dyDescent="0.2">
      <c r="A29" s="113"/>
      <c r="B29" s="113"/>
      <c r="C29" s="35" t="s">
        <v>37</v>
      </c>
      <c r="D29" s="44" t="s">
        <v>206</v>
      </c>
      <c r="E29" s="110"/>
    </row>
    <row r="30" spans="1:5" x14ac:dyDescent="0.2">
      <c r="A30" s="113"/>
      <c r="B30" s="113"/>
      <c r="C30" s="35" t="s">
        <v>38</v>
      </c>
      <c r="D30" s="44" t="s">
        <v>207</v>
      </c>
      <c r="E30" s="110"/>
    </row>
    <row r="31" spans="1:5" x14ac:dyDescent="0.2">
      <c r="A31" s="113"/>
      <c r="B31" s="113"/>
      <c r="C31" s="35" t="s">
        <v>53</v>
      </c>
      <c r="D31" s="44" t="s">
        <v>373</v>
      </c>
      <c r="E31" s="110"/>
    </row>
    <row r="32" spans="1:5" x14ac:dyDescent="0.2">
      <c r="A32" s="113"/>
      <c r="B32" s="113"/>
      <c r="C32" s="37" t="s">
        <v>56</v>
      </c>
      <c r="D32" s="44" t="s">
        <v>374</v>
      </c>
      <c r="E32" s="110"/>
    </row>
    <row r="33" spans="1:5" x14ac:dyDescent="0.2">
      <c r="A33" s="113"/>
      <c r="B33" s="113"/>
      <c r="C33" s="37" t="s">
        <v>105</v>
      </c>
      <c r="D33" s="44" t="s">
        <v>106</v>
      </c>
      <c r="E33" s="110"/>
    </row>
    <row r="34" spans="1:5" x14ac:dyDescent="0.2">
      <c r="A34" s="113"/>
      <c r="B34" s="113"/>
      <c r="C34" s="37" t="s">
        <v>101</v>
      </c>
      <c r="D34" s="44" t="s">
        <v>102</v>
      </c>
      <c r="E34" s="110"/>
    </row>
    <row r="35" spans="1:5" x14ac:dyDescent="0.2">
      <c r="A35" s="113"/>
      <c r="B35" s="113"/>
      <c r="C35" s="37" t="s">
        <v>27</v>
      </c>
      <c r="D35" s="44" t="s">
        <v>208</v>
      </c>
      <c r="E35" s="110"/>
    </row>
    <row r="36" spans="1:5" x14ac:dyDescent="0.2">
      <c r="A36" s="113"/>
      <c r="B36" s="113"/>
      <c r="C36" s="37" t="s">
        <v>57</v>
      </c>
      <c r="D36" s="44" t="s">
        <v>106</v>
      </c>
      <c r="E36" s="110"/>
    </row>
    <row r="37" spans="1:5" x14ac:dyDescent="0.2">
      <c r="A37" s="113"/>
      <c r="B37" s="113"/>
      <c r="C37" s="35" t="s">
        <v>58</v>
      </c>
      <c r="D37" s="44" t="s">
        <v>375</v>
      </c>
      <c r="E37" s="110"/>
    </row>
    <row r="38" spans="1:5" x14ac:dyDescent="0.2">
      <c r="A38" s="113"/>
      <c r="B38" s="113"/>
      <c r="C38" s="14" t="s">
        <v>126</v>
      </c>
      <c r="D38" s="28" t="s">
        <v>376</v>
      </c>
      <c r="E38" s="5" t="s">
        <v>67</v>
      </c>
    </row>
    <row r="39" spans="1:5" x14ac:dyDescent="0.2">
      <c r="A39" s="113"/>
      <c r="B39" s="113"/>
      <c r="C39" s="14" t="s">
        <v>13</v>
      </c>
      <c r="D39" s="28" t="s">
        <v>241</v>
      </c>
      <c r="E39" s="5" t="s">
        <v>67</v>
      </c>
    </row>
    <row r="40" spans="1:5" x14ac:dyDescent="0.2">
      <c r="A40" s="114"/>
      <c r="B40" s="114"/>
      <c r="C40" s="14" t="s">
        <v>14</v>
      </c>
      <c r="D40" s="28" t="s">
        <v>377</v>
      </c>
      <c r="E40" s="5" t="s">
        <v>66</v>
      </c>
    </row>
    <row r="41" spans="1:5" ht="13.5" thickBot="1" x14ac:dyDescent="0.25">
      <c r="A41" s="107">
        <f ca="1">A8:E41</f>
        <v>0</v>
      </c>
      <c r="B41" s="131"/>
      <c r="C41" s="131"/>
      <c r="D41" s="131"/>
      <c r="E41" s="131"/>
    </row>
    <row r="42" spans="1:5" x14ac:dyDescent="0.2">
      <c r="A42" s="112">
        <v>2</v>
      </c>
      <c r="B42" s="112" t="s">
        <v>379</v>
      </c>
      <c r="C42" s="20" t="s">
        <v>3</v>
      </c>
      <c r="D42" s="44" t="s">
        <v>361</v>
      </c>
      <c r="E42" s="109">
        <f>COUNTIF($E72:$E74,"H")*3+COUNTIF($E72:$E74,"M")*2+COUNTIF($E72:$E74,"L")*1</f>
        <v>8</v>
      </c>
    </row>
    <row r="43" spans="1:5" x14ac:dyDescent="0.2">
      <c r="A43" s="113"/>
      <c r="B43" s="113"/>
      <c r="C43" s="20" t="s">
        <v>4</v>
      </c>
      <c r="D43" s="44" t="s">
        <v>201</v>
      </c>
      <c r="E43" s="110"/>
    </row>
    <row r="44" spans="1:5" x14ac:dyDescent="0.2">
      <c r="A44" s="113"/>
      <c r="B44" s="113"/>
      <c r="C44" s="20" t="s">
        <v>2</v>
      </c>
      <c r="D44" s="44" t="s">
        <v>202</v>
      </c>
      <c r="E44" s="110"/>
    </row>
    <row r="45" spans="1:5" x14ac:dyDescent="0.2">
      <c r="A45" s="113"/>
      <c r="B45" s="113"/>
      <c r="C45" s="20" t="s">
        <v>46</v>
      </c>
      <c r="D45" s="44" t="s">
        <v>362</v>
      </c>
      <c r="E45" s="110"/>
    </row>
    <row r="46" spans="1:5" x14ac:dyDescent="0.2">
      <c r="A46" s="113"/>
      <c r="B46" s="113"/>
      <c r="C46" s="35" t="s">
        <v>12</v>
      </c>
      <c r="D46" s="44" t="s">
        <v>363</v>
      </c>
      <c r="E46" s="110"/>
    </row>
    <row r="47" spans="1:5" x14ac:dyDescent="0.2">
      <c r="A47" s="113"/>
      <c r="B47" s="113"/>
      <c r="C47" s="35" t="s">
        <v>112</v>
      </c>
      <c r="D47" s="44" t="s">
        <v>380</v>
      </c>
      <c r="E47" s="110"/>
    </row>
    <row r="48" spans="1:5" x14ac:dyDescent="0.2">
      <c r="A48" s="113"/>
      <c r="B48" s="113"/>
      <c r="C48" s="35" t="s">
        <v>31</v>
      </c>
      <c r="D48" s="44" t="s">
        <v>203</v>
      </c>
      <c r="E48" s="110"/>
    </row>
    <row r="49" spans="1:5" x14ac:dyDescent="0.2">
      <c r="A49" s="113"/>
      <c r="B49" s="113"/>
      <c r="C49" s="47" t="s">
        <v>127</v>
      </c>
      <c r="D49" s="44" t="s">
        <v>365</v>
      </c>
      <c r="E49" s="110"/>
    </row>
    <row r="50" spans="1:5" x14ac:dyDescent="0.2">
      <c r="A50" s="113"/>
      <c r="B50" s="113"/>
      <c r="C50" s="29" t="s">
        <v>54</v>
      </c>
      <c r="D50" s="44" t="s">
        <v>381</v>
      </c>
      <c r="E50" s="110"/>
    </row>
    <row r="51" spans="1:5" x14ac:dyDescent="0.2">
      <c r="A51" s="113"/>
      <c r="B51" s="113"/>
      <c r="C51" s="29" t="s">
        <v>55</v>
      </c>
      <c r="D51" s="44" t="s">
        <v>367</v>
      </c>
      <c r="E51" s="110"/>
    </row>
    <row r="52" spans="1:5" x14ac:dyDescent="0.2">
      <c r="A52" s="113"/>
      <c r="B52" s="113"/>
      <c r="C52" s="29" t="s">
        <v>9</v>
      </c>
      <c r="D52" s="44" t="s">
        <v>204</v>
      </c>
      <c r="E52" s="110"/>
    </row>
    <row r="53" spans="1:5" ht="25.5" x14ac:dyDescent="0.2">
      <c r="A53" s="113"/>
      <c r="B53" s="113"/>
      <c r="C53" s="36" t="s">
        <v>115</v>
      </c>
      <c r="D53" s="44" t="s">
        <v>368</v>
      </c>
      <c r="E53" s="110"/>
    </row>
    <row r="54" spans="1:5" x14ac:dyDescent="0.2">
      <c r="A54" s="113"/>
      <c r="B54" s="113"/>
      <c r="C54" s="29" t="s">
        <v>117</v>
      </c>
      <c r="D54" s="44" t="s">
        <v>369</v>
      </c>
      <c r="E54" s="110"/>
    </row>
    <row r="55" spans="1:5" x14ac:dyDescent="0.2">
      <c r="A55" s="113"/>
      <c r="B55" s="113"/>
      <c r="C55" s="35" t="s">
        <v>34</v>
      </c>
      <c r="D55" s="44" t="s">
        <v>370</v>
      </c>
      <c r="E55" s="110"/>
    </row>
    <row r="56" spans="1:5" x14ac:dyDescent="0.2">
      <c r="A56" s="113"/>
      <c r="B56" s="113"/>
      <c r="C56" s="35" t="s">
        <v>40</v>
      </c>
      <c r="D56" s="44" t="s">
        <v>371</v>
      </c>
      <c r="E56" s="110"/>
    </row>
    <row r="57" spans="1:5" x14ac:dyDescent="0.2">
      <c r="A57" s="113"/>
      <c r="B57" s="113"/>
      <c r="C57" s="35" t="s">
        <v>41</v>
      </c>
      <c r="D57" s="44" t="s">
        <v>371</v>
      </c>
      <c r="E57" s="110"/>
    </row>
    <row r="58" spans="1:5" x14ac:dyDescent="0.2">
      <c r="A58" s="113"/>
      <c r="B58" s="113"/>
      <c r="C58" s="35" t="s">
        <v>42</v>
      </c>
      <c r="D58" s="44" t="s">
        <v>102</v>
      </c>
      <c r="E58" s="110"/>
    </row>
    <row r="59" spans="1:5" x14ac:dyDescent="0.2">
      <c r="A59" s="113"/>
      <c r="B59" s="113"/>
      <c r="C59" s="35" t="s">
        <v>125</v>
      </c>
      <c r="D59" s="44" t="s">
        <v>372</v>
      </c>
      <c r="E59" s="110"/>
    </row>
    <row r="60" spans="1:5" x14ac:dyDescent="0.2">
      <c r="A60" s="113"/>
      <c r="B60" s="113"/>
      <c r="C60" s="35" t="s">
        <v>124</v>
      </c>
      <c r="D60" s="44" t="s">
        <v>372</v>
      </c>
      <c r="E60" s="110"/>
    </row>
    <row r="61" spans="1:5" x14ac:dyDescent="0.2">
      <c r="A61" s="113"/>
      <c r="B61" s="113"/>
      <c r="C61" s="35" t="s">
        <v>35</v>
      </c>
      <c r="D61" s="44">
        <v>3122</v>
      </c>
      <c r="E61" s="110"/>
    </row>
    <row r="62" spans="1:5" x14ac:dyDescent="0.2">
      <c r="A62" s="113"/>
      <c r="B62" s="113"/>
      <c r="C62" s="36" t="s">
        <v>36</v>
      </c>
      <c r="D62" s="44" t="s">
        <v>205</v>
      </c>
      <c r="E62" s="110"/>
    </row>
    <row r="63" spans="1:5" x14ac:dyDescent="0.2">
      <c r="A63" s="113"/>
      <c r="B63" s="113"/>
      <c r="C63" s="35" t="s">
        <v>37</v>
      </c>
      <c r="D63" s="44" t="s">
        <v>206</v>
      </c>
      <c r="E63" s="110"/>
    </row>
    <row r="64" spans="1:5" x14ac:dyDescent="0.2">
      <c r="A64" s="113"/>
      <c r="B64" s="113"/>
      <c r="C64" s="35" t="s">
        <v>38</v>
      </c>
      <c r="D64" s="44" t="s">
        <v>207</v>
      </c>
      <c r="E64" s="110"/>
    </row>
    <row r="65" spans="1:5" x14ac:dyDescent="0.2">
      <c r="A65" s="113"/>
      <c r="B65" s="113"/>
      <c r="C65" s="35" t="s">
        <v>53</v>
      </c>
      <c r="D65" s="44" t="s">
        <v>373</v>
      </c>
      <c r="E65" s="110"/>
    </row>
    <row r="66" spans="1:5" x14ac:dyDescent="0.2">
      <c r="A66" s="113"/>
      <c r="B66" s="113"/>
      <c r="C66" s="37" t="s">
        <v>56</v>
      </c>
      <c r="D66" s="44" t="s">
        <v>374</v>
      </c>
      <c r="E66" s="110"/>
    </row>
    <row r="67" spans="1:5" x14ac:dyDescent="0.2">
      <c r="A67" s="113"/>
      <c r="B67" s="113"/>
      <c r="C67" s="37" t="s">
        <v>105</v>
      </c>
      <c r="D67" s="44" t="s">
        <v>106</v>
      </c>
      <c r="E67" s="110"/>
    </row>
    <row r="68" spans="1:5" x14ac:dyDescent="0.2">
      <c r="A68" s="113"/>
      <c r="B68" s="113"/>
      <c r="C68" s="37" t="s">
        <v>101</v>
      </c>
      <c r="D68" s="44" t="s">
        <v>102</v>
      </c>
      <c r="E68" s="110"/>
    </row>
    <row r="69" spans="1:5" x14ac:dyDescent="0.2">
      <c r="A69" s="113"/>
      <c r="B69" s="113"/>
      <c r="C69" s="37" t="s">
        <v>27</v>
      </c>
      <c r="D69" s="44" t="s">
        <v>208</v>
      </c>
      <c r="E69" s="110"/>
    </row>
    <row r="70" spans="1:5" x14ac:dyDescent="0.2">
      <c r="A70" s="113"/>
      <c r="B70" s="113"/>
      <c r="C70" s="37" t="s">
        <v>57</v>
      </c>
      <c r="D70" s="44" t="s">
        <v>106</v>
      </c>
      <c r="E70" s="110"/>
    </row>
    <row r="71" spans="1:5" x14ac:dyDescent="0.2">
      <c r="A71" s="113"/>
      <c r="B71" s="113"/>
      <c r="C71" s="35" t="s">
        <v>58</v>
      </c>
      <c r="D71" s="44" t="s">
        <v>375</v>
      </c>
      <c r="E71" s="110"/>
    </row>
    <row r="72" spans="1:5" x14ac:dyDescent="0.2">
      <c r="A72" s="113"/>
      <c r="B72" s="113"/>
      <c r="C72" s="14" t="s">
        <v>126</v>
      </c>
      <c r="D72" s="28" t="s">
        <v>376</v>
      </c>
      <c r="E72" s="5" t="s">
        <v>67</v>
      </c>
    </row>
    <row r="73" spans="1:5" x14ac:dyDescent="0.2">
      <c r="A73" s="113"/>
      <c r="B73" s="113"/>
      <c r="C73" s="14" t="s">
        <v>13</v>
      </c>
      <c r="D73" s="28" t="s">
        <v>241</v>
      </c>
      <c r="E73" s="5" t="s">
        <v>67</v>
      </c>
    </row>
    <row r="74" spans="1:5" x14ac:dyDescent="0.2">
      <c r="A74" s="114"/>
      <c r="B74" s="114"/>
      <c r="C74" s="14" t="s">
        <v>14</v>
      </c>
      <c r="D74" s="28" t="s">
        <v>377</v>
      </c>
      <c r="E74" s="5" t="s">
        <v>66</v>
      </c>
    </row>
    <row r="75" spans="1:5" ht="13.5" thickBot="1" x14ac:dyDescent="0.25">
      <c r="A75" s="107">
        <f ca="1">A42:E75</f>
        <v>0</v>
      </c>
      <c r="B75" s="131"/>
      <c r="C75" s="131"/>
      <c r="D75" s="131"/>
      <c r="E75" s="131"/>
    </row>
  </sheetData>
  <mergeCells count="12">
    <mergeCell ref="A42:A74"/>
    <mergeCell ref="B42:B74"/>
    <mergeCell ref="E42:E71"/>
    <mergeCell ref="A75:E75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C65" activePane="bottomRight" state="frozen"/>
      <selection pane="topRight" activeCell="B1" sqref="B1"/>
      <selection pane="bottomLeft" activeCell="A8" sqref="A8"/>
      <selection pane="bottomRight" activeCell="D59" sqref="D5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156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SLIIT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74"/>
      <c r="D6" s="74"/>
      <c r="E6" s="97"/>
    </row>
    <row r="7" spans="1:5" ht="32.25" x14ac:dyDescent="0.2">
      <c r="A7" s="18" t="s">
        <v>5</v>
      </c>
      <c r="B7" s="18" t="s">
        <v>141</v>
      </c>
      <c r="C7" s="80" t="s">
        <v>91</v>
      </c>
      <c r="D7" s="130"/>
      <c r="E7" s="19" t="s">
        <v>11</v>
      </c>
    </row>
    <row r="8" spans="1:5" x14ac:dyDescent="0.2">
      <c r="A8" s="132">
        <v>1</v>
      </c>
      <c r="B8" s="132" t="s">
        <v>216</v>
      </c>
      <c r="C8" s="20" t="s">
        <v>3</v>
      </c>
      <c r="D8" s="27" t="s">
        <v>209</v>
      </c>
      <c r="E8" s="109">
        <f>COUNTIF($E34:$E36,"H")*3+COUNTIF($E34:$E36,"M")*2+COUNTIF($E34:$E36,"L")*1</f>
        <v>8</v>
      </c>
    </row>
    <row r="9" spans="1:5" x14ac:dyDescent="0.2">
      <c r="A9" s="134"/>
      <c r="B9" s="134"/>
      <c r="C9" s="20" t="s">
        <v>4</v>
      </c>
      <c r="D9" s="27" t="s">
        <v>384</v>
      </c>
      <c r="E9" s="135"/>
    </row>
    <row r="10" spans="1:5" x14ac:dyDescent="0.2">
      <c r="A10" s="134"/>
      <c r="B10" s="134"/>
      <c r="C10" s="20" t="s">
        <v>97</v>
      </c>
      <c r="D10" s="27" t="s">
        <v>217</v>
      </c>
      <c r="E10" s="135"/>
    </row>
    <row r="11" spans="1:5" x14ac:dyDescent="0.2">
      <c r="A11" s="134"/>
      <c r="B11" s="134"/>
      <c r="C11" s="20" t="s">
        <v>98</v>
      </c>
      <c r="D11" s="27" t="s">
        <v>385</v>
      </c>
      <c r="E11" s="135"/>
    </row>
    <row r="12" spans="1:5" x14ac:dyDescent="0.2">
      <c r="A12" s="134"/>
      <c r="B12" s="134"/>
      <c r="C12" s="35" t="s">
        <v>109</v>
      </c>
      <c r="D12" s="27" t="s">
        <v>186</v>
      </c>
      <c r="E12" s="135"/>
    </row>
    <row r="13" spans="1:5" x14ac:dyDescent="0.2">
      <c r="A13" s="134"/>
      <c r="B13" s="134"/>
      <c r="C13" s="35" t="s">
        <v>12</v>
      </c>
      <c r="D13" s="27" t="s">
        <v>386</v>
      </c>
      <c r="E13" s="135"/>
    </row>
    <row r="14" spans="1:5" x14ac:dyDescent="0.2">
      <c r="A14" s="134"/>
      <c r="B14" s="134"/>
      <c r="C14" s="35" t="s">
        <v>112</v>
      </c>
      <c r="D14" s="27" t="s">
        <v>387</v>
      </c>
      <c r="E14" s="135"/>
    </row>
    <row r="15" spans="1:5" x14ac:dyDescent="0.2">
      <c r="A15" s="134"/>
      <c r="B15" s="134"/>
      <c r="C15" s="35" t="s">
        <v>31</v>
      </c>
      <c r="D15" s="27" t="s">
        <v>388</v>
      </c>
      <c r="E15" s="135"/>
    </row>
    <row r="16" spans="1:5" x14ac:dyDescent="0.2">
      <c r="A16" s="134"/>
      <c r="B16" s="134"/>
      <c r="C16" s="35" t="s">
        <v>99</v>
      </c>
      <c r="D16" s="27" t="s">
        <v>106</v>
      </c>
      <c r="E16" s="135"/>
    </row>
    <row r="17" spans="1:5" x14ac:dyDescent="0.2">
      <c r="A17" s="134"/>
      <c r="B17" s="134"/>
      <c r="C17" s="35" t="s">
        <v>100</v>
      </c>
      <c r="D17" s="27" t="s">
        <v>372</v>
      </c>
      <c r="E17" s="135"/>
    </row>
    <row r="18" spans="1:5" x14ac:dyDescent="0.2">
      <c r="A18" s="134"/>
      <c r="B18" s="134"/>
      <c r="C18" s="35" t="s">
        <v>108</v>
      </c>
      <c r="D18" s="27" t="s">
        <v>389</v>
      </c>
      <c r="E18" s="135"/>
    </row>
    <row r="19" spans="1:5" ht="25.5" x14ac:dyDescent="0.2">
      <c r="A19" s="134"/>
      <c r="B19" s="134"/>
      <c r="C19" s="22" t="s">
        <v>115</v>
      </c>
      <c r="D19" s="27" t="s">
        <v>360</v>
      </c>
      <c r="E19" s="135"/>
    </row>
    <row r="20" spans="1:5" x14ac:dyDescent="0.2">
      <c r="A20" s="134"/>
      <c r="B20" s="134"/>
      <c r="C20" s="21" t="s">
        <v>34</v>
      </c>
      <c r="D20" s="27" t="s">
        <v>210</v>
      </c>
      <c r="E20" s="135"/>
    </row>
    <row r="21" spans="1:5" x14ac:dyDescent="0.2">
      <c r="A21" s="134"/>
      <c r="B21" s="134"/>
      <c r="C21" s="21" t="s">
        <v>40</v>
      </c>
      <c r="D21" s="27" t="s">
        <v>275</v>
      </c>
      <c r="E21" s="135"/>
    </row>
    <row r="22" spans="1:5" x14ac:dyDescent="0.2">
      <c r="A22" s="134"/>
      <c r="B22" s="134"/>
      <c r="C22" s="21" t="s">
        <v>41</v>
      </c>
      <c r="D22" s="27" t="s">
        <v>275</v>
      </c>
      <c r="E22" s="135"/>
    </row>
    <row r="23" spans="1:5" x14ac:dyDescent="0.2">
      <c r="A23" s="134"/>
      <c r="B23" s="134"/>
      <c r="C23" s="21" t="s">
        <v>42</v>
      </c>
      <c r="D23" s="27" t="s">
        <v>390</v>
      </c>
      <c r="E23" s="135"/>
    </row>
    <row r="24" spans="1:5" x14ac:dyDescent="0.2">
      <c r="A24" s="134"/>
      <c r="B24" s="134"/>
      <c r="C24" s="22" t="s">
        <v>124</v>
      </c>
      <c r="D24" s="27" t="s">
        <v>372</v>
      </c>
      <c r="E24" s="135"/>
    </row>
    <row r="25" spans="1:5" x14ac:dyDescent="0.2">
      <c r="A25" s="134"/>
      <c r="B25" s="134"/>
      <c r="C25" s="35" t="s">
        <v>35</v>
      </c>
      <c r="D25" s="27"/>
      <c r="E25" s="135"/>
    </row>
    <row r="26" spans="1:5" x14ac:dyDescent="0.2">
      <c r="A26" s="134"/>
      <c r="B26" s="134"/>
      <c r="C26" s="36" t="s">
        <v>36</v>
      </c>
      <c r="D26" s="27" t="s">
        <v>211</v>
      </c>
      <c r="E26" s="135"/>
    </row>
    <row r="27" spans="1:5" x14ac:dyDescent="0.2">
      <c r="A27" s="134"/>
      <c r="B27" s="134"/>
      <c r="C27" s="35" t="s">
        <v>37</v>
      </c>
      <c r="D27" s="27" t="s">
        <v>212</v>
      </c>
      <c r="E27" s="135"/>
    </row>
    <row r="28" spans="1:5" x14ac:dyDescent="0.2">
      <c r="A28" s="134"/>
      <c r="B28" s="134"/>
      <c r="C28" s="35" t="s">
        <v>38</v>
      </c>
      <c r="D28" s="27" t="s">
        <v>213</v>
      </c>
      <c r="E28" s="135"/>
    </row>
    <row r="29" spans="1:5" x14ac:dyDescent="0.2">
      <c r="A29" s="134"/>
      <c r="B29" s="134"/>
      <c r="C29" s="35" t="s">
        <v>111</v>
      </c>
      <c r="D29" s="27" t="s">
        <v>102</v>
      </c>
      <c r="E29" s="135"/>
    </row>
    <row r="30" spans="1:5" x14ac:dyDescent="0.2">
      <c r="A30" s="134"/>
      <c r="B30" s="134"/>
      <c r="C30" s="35" t="s">
        <v>101</v>
      </c>
      <c r="D30" s="27" t="s">
        <v>102</v>
      </c>
      <c r="E30" s="135"/>
    </row>
    <row r="31" spans="1:5" x14ac:dyDescent="0.2">
      <c r="A31" s="134"/>
      <c r="B31" s="134"/>
      <c r="C31" s="37" t="s">
        <v>57</v>
      </c>
      <c r="D31" s="27" t="s">
        <v>372</v>
      </c>
      <c r="E31" s="135"/>
    </row>
    <row r="32" spans="1:5" x14ac:dyDescent="0.2">
      <c r="A32" s="134"/>
      <c r="B32" s="134"/>
      <c r="C32" s="21" t="s">
        <v>58</v>
      </c>
      <c r="D32" s="27" t="s">
        <v>372</v>
      </c>
      <c r="E32" s="135"/>
    </row>
    <row r="33" spans="1:5" x14ac:dyDescent="0.2">
      <c r="A33" s="134"/>
      <c r="B33" s="134"/>
      <c r="C33" s="21" t="s">
        <v>39</v>
      </c>
      <c r="D33" s="27" t="s">
        <v>186</v>
      </c>
      <c r="E33" s="136"/>
    </row>
    <row r="34" spans="1:5" ht="23.25" x14ac:dyDescent="0.2">
      <c r="A34" s="134"/>
      <c r="B34" s="134"/>
      <c r="C34" s="14" t="s">
        <v>43</v>
      </c>
      <c r="D34" s="26" t="s">
        <v>382</v>
      </c>
      <c r="E34" s="5" t="s">
        <v>67</v>
      </c>
    </row>
    <row r="35" spans="1:5" ht="23.25" x14ac:dyDescent="0.2">
      <c r="A35" s="134"/>
      <c r="B35" s="134"/>
      <c r="C35" s="14" t="s">
        <v>44</v>
      </c>
      <c r="D35" s="26" t="s">
        <v>241</v>
      </c>
      <c r="E35" s="5" t="s">
        <v>67</v>
      </c>
    </row>
    <row r="36" spans="1:5" ht="23.25" x14ac:dyDescent="0.2">
      <c r="A36" s="134"/>
      <c r="B36" s="134"/>
      <c r="C36" s="14" t="s">
        <v>45</v>
      </c>
      <c r="D36" s="26" t="s">
        <v>383</v>
      </c>
      <c r="E36" s="5" t="s">
        <v>66</v>
      </c>
    </row>
    <row r="37" spans="1:5" ht="13.5" thickBot="1" x14ac:dyDescent="0.25">
      <c r="A37" s="107"/>
      <c r="B37" s="108"/>
      <c r="C37" s="108"/>
      <c r="D37" s="108"/>
      <c r="E37" s="108"/>
    </row>
    <row r="38" spans="1:5" x14ac:dyDescent="0.2">
      <c r="A38" s="132">
        <v>2</v>
      </c>
      <c r="B38" s="132" t="s">
        <v>391</v>
      </c>
      <c r="C38" s="20" t="s">
        <v>3</v>
      </c>
      <c r="D38" s="27" t="s">
        <v>392</v>
      </c>
      <c r="E38" s="109">
        <f>COUNTIF($E64:$E66,"H")*3+COUNTIF($E64:$E66,"M")*2+COUNTIF($E64:$E66,"L")*1</f>
        <v>8</v>
      </c>
    </row>
    <row r="39" spans="1:5" x14ac:dyDescent="0.2">
      <c r="A39" s="134"/>
      <c r="B39" s="134"/>
      <c r="C39" s="20" t="s">
        <v>4</v>
      </c>
      <c r="D39" s="27" t="s">
        <v>384</v>
      </c>
      <c r="E39" s="135"/>
    </row>
    <row r="40" spans="1:5" x14ac:dyDescent="0.2">
      <c r="A40" s="134"/>
      <c r="B40" s="134"/>
      <c r="C40" s="20" t="s">
        <v>97</v>
      </c>
      <c r="D40" s="27" t="s">
        <v>393</v>
      </c>
      <c r="E40" s="135"/>
    </row>
    <row r="41" spans="1:5" x14ac:dyDescent="0.2">
      <c r="A41" s="134"/>
      <c r="B41" s="134"/>
      <c r="C41" s="20" t="s">
        <v>98</v>
      </c>
      <c r="D41" s="27" t="s">
        <v>385</v>
      </c>
      <c r="E41" s="135"/>
    </row>
    <row r="42" spans="1:5" x14ac:dyDescent="0.2">
      <c r="A42" s="134"/>
      <c r="B42" s="134"/>
      <c r="C42" s="35" t="s">
        <v>109</v>
      </c>
      <c r="D42" s="27" t="s">
        <v>186</v>
      </c>
      <c r="E42" s="135"/>
    </row>
    <row r="43" spans="1:5" x14ac:dyDescent="0.2">
      <c r="A43" s="134"/>
      <c r="B43" s="134"/>
      <c r="C43" s="35" t="s">
        <v>12</v>
      </c>
      <c r="D43" s="27" t="s">
        <v>386</v>
      </c>
      <c r="E43" s="135"/>
    </row>
    <row r="44" spans="1:5" x14ac:dyDescent="0.2">
      <c r="A44" s="134"/>
      <c r="B44" s="134"/>
      <c r="C44" s="35" t="s">
        <v>112</v>
      </c>
      <c r="D44" s="27" t="s">
        <v>387</v>
      </c>
      <c r="E44" s="135"/>
    </row>
    <row r="45" spans="1:5" x14ac:dyDescent="0.2">
      <c r="A45" s="134"/>
      <c r="B45" s="134"/>
      <c r="C45" s="35" t="s">
        <v>31</v>
      </c>
      <c r="D45" s="27" t="s">
        <v>388</v>
      </c>
      <c r="E45" s="135"/>
    </row>
    <row r="46" spans="1:5" x14ac:dyDescent="0.2">
      <c r="A46" s="134"/>
      <c r="B46" s="134"/>
      <c r="C46" s="35" t="s">
        <v>99</v>
      </c>
      <c r="D46" s="27" t="s">
        <v>106</v>
      </c>
      <c r="E46" s="135"/>
    </row>
    <row r="47" spans="1:5" x14ac:dyDescent="0.2">
      <c r="A47" s="134"/>
      <c r="B47" s="134"/>
      <c r="C47" s="35" t="s">
        <v>100</v>
      </c>
      <c r="D47" s="27" t="s">
        <v>372</v>
      </c>
      <c r="E47" s="135"/>
    </row>
    <row r="48" spans="1:5" x14ac:dyDescent="0.2">
      <c r="A48" s="134"/>
      <c r="B48" s="134"/>
      <c r="C48" s="35" t="s">
        <v>108</v>
      </c>
      <c r="D48" s="27" t="s">
        <v>389</v>
      </c>
      <c r="E48" s="135"/>
    </row>
    <row r="49" spans="1:5" ht="25.5" x14ac:dyDescent="0.2">
      <c r="A49" s="134"/>
      <c r="B49" s="134"/>
      <c r="C49" s="22" t="s">
        <v>115</v>
      </c>
      <c r="D49" s="27" t="s">
        <v>360</v>
      </c>
      <c r="E49" s="135"/>
    </row>
    <row r="50" spans="1:5" x14ac:dyDescent="0.2">
      <c r="A50" s="134"/>
      <c r="B50" s="134"/>
      <c r="C50" s="21" t="s">
        <v>34</v>
      </c>
      <c r="D50" s="27" t="s">
        <v>210</v>
      </c>
      <c r="E50" s="135"/>
    </row>
    <row r="51" spans="1:5" x14ac:dyDescent="0.2">
      <c r="A51" s="134"/>
      <c r="B51" s="134"/>
      <c r="C51" s="21" t="s">
        <v>40</v>
      </c>
      <c r="D51" s="27" t="s">
        <v>275</v>
      </c>
      <c r="E51" s="135"/>
    </row>
    <row r="52" spans="1:5" x14ac:dyDescent="0.2">
      <c r="A52" s="134"/>
      <c r="B52" s="134"/>
      <c r="C52" s="21" t="s">
        <v>41</v>
      </c>
      <c r="D52" s="27" t="s">
        <v>275</v>
      </c>
      <c r="E52" s="135"/>
    </row>
    <row r="53" spans="1:5" x14ac:dyDescent="0.2">
      <c r="A53" s="134"/>
      <c r="B53" s="134"/>
      <c r="C53" s="21" t="s">
        <v>42</v>
      </c>
      <c r="D53" s="27" t="s">
        <v>390</v>
      </c>
      <c r="E53" s="135"/>
    </row>
    <row r="54" spans="1:5" x14ac:dyDescent="0.2">
      <c r="A54" s="134"/>
      <c r="B54" s="134"/>
      <c r="C54" s="22" t="s">
        <v>124</v>
      </c>
      <c r="D54" s="27" t="s">
        <v>372</v>
      </c>
      <c r="E54" s="135"/>
    </row>
    <row r="55" spans="1:5" x14ac:dyDescent="0.2">
      <c r="A55" s="134"/>
      <c r="B55" s="134"/>
      <c r="C55" s="35" t="s">
        <v>35</v>
      </c>
      <c r="D55" s="27" t="s">
        <v>372</v>
      </c>
      <c r="E55" s="135"/>
    </row>
    <row r="56" spans="1:5" x14ac:dyDescent="0.2">
      <c r="A56" s="134"/>
      <c r="B56" s="134"/>
      <c r="C56" s="36" t="s">
        <v>36</v>
      </c>
      <c r="D56" s="27" t="s">
        <v>211</v>
      </c>
      <c r="E56" s="135"/>
    </row>
    <row r="57" spans="1:5" x14ac:dyDescent="0.2">
      <c r="A57" s="134"/>
      <c r="B57" s="134"/>
      <c r="C57" s="35" t="s">
        <v>37</v>
      </c>
      <c r="D57" s="27" t="s">
        <v>212</v>
      </c>
      <c r="E57" s="135"/>
    </row>
    <row r="58" spans="1:5" x14ac:dyDescent="0.2">
      <c r="A58" s="134"/>
      <c r="B58" s="134"/>
      <c r="C58" s="35" t="s">
        <v>38</v>
      </c>
      <c r="D58" s="27" t="s">
        <v>213</v>
      </c>
      <c r="E58" s="135"/>
    </row>
    <row r="59" spans="1:5" x14ac:dyDescent="0.2">
      <c r="A59" s="134"/>
      <c r="B59" s="134"/>
      <c r="C59" s="35" t="s">
        <v>111</v>
      </c>
      <c r="D59" s="27" t="s">
        <v>102</v>
      </c>
      <c r="E59" s="135"/>
    </row>
    <row r="60" spans="1:5" x14ac:dyDescent="0.2">
      <c r="A60" s="134"/>
      <c r="B60" s="134"/>
      <c r="C60" s="35" t="s">
        <v>101</v>
      </c>
      <c r="D60" s="27" t="s">
        <v>102</v>
      </c>
      <c r="E60" s="135"/>
    </row>
    <row r="61" spans="1:5" x14ac:dyDescent="0.2">
      <c r="A61" s="134"/>
      <c r="B61" s="134"/>
      <c r="C61" s="37" t="s">
        <v>57</v>
      </c>
      <c r="D61" s="27" t="s">
        <v>372</v>
      </c>
      <c r="E61" s="135"/>
    </row>
    <row r="62" spans="1:5" x14ac:dyDescent="0.2">
      <c r="A62" s="134"/>
      <c r="B62" s="134"/>
      <c r="C62" s="21" t="s">
        <v>58</v>
      </c>
      <c r="D62" s="27" t="s">
        <v>372</v>
      </c>
      <c r="E62" s="135"/>
    </row>
    <row r="63" spans="1:5" x14ac:dyDescent="0.2">
      <c r="A63" s="134"/>
      <c r="B63" s="134"/>
      <c r="C63" s="21" t="s">
        <v>39</v>
      </c>
      <c r="D63" s="27" t="s">
        <v>186</v>
      </c>
      <c r="E63" s="136"/>
    </row>
    <row r="64" spans="1:5" ht="23.25" x14ac:dyDescent="0.2">
      <c r="A64" s="134"/>
      <c r="B64" s="134"/>
      <c r="C64" s="14" t="s">
        <v>43</v>
      </c>
      <c r="D64" s="26" t="s">
        <v>382</v>
      </c>
      <c r="E64" s="5" t="s">
        <v>67</v>
      </c>
    </row>
    <row r="65" spans="1:5" ht="23.25" x14ac:dyDescent="0.2">
      <c r="A65" s="134"/>
      <c r="B65" s="134"/>
      <c r="C65" s="14" t="s">
        <v>44</v>
      </c>
      <c r="D65" s="26" t="s">
        <v>241</v>
      </c>
      <c r="E65" s="5" t="s">
        <v>67</v>
      </c>
    </row>
    <row r="66" spans="1:5" ht="23.25" x14ac:dyDescent="0.2">
      <c r="A66" s="134"/>
      <c r="B66" s="134"/>
      <c r="C66" s="14" t="s">
        <v>45</v>
      </c>
      <c r="D66" s="26" t="s">
        <v>383</v>
      </c>
      <c r="E66" s="5" t="s">
        <v>66</v>
      </c>
    </row>
    <row r="67" spans="1:5" ht="13.5" thickBot="1" x14ac:dyDescent="0.25">
      <c r="A67" s="107"/>
      <c r="B67" s="108"/>
      <c r="C67" s="108"/>
      <c r="D67" s="108"/>
      <c r="E67" s="108"/>
    </row>
  </sheetData>
  <mergeCells count="12">
    <mergeCell ref="A38:A66"/>
    <mergeCell ref="B38:B66"/>
    <mergeCell ref="E38:E63"/>
    <mergeCell ref="A67:E67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64:E66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D67" sqref="D6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157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SLIIT</v>
      </c>
      <c r="B5" s="118"/>
      <c r="C5" s="118"/>
      <c r="D5" s="118"/>
      <c r="E5" s="118"/>
    </row>
    <row r="6" spans="1:5" x14ac:dyDescent="0.2">
      <c r="A6" s="72" t="s">
        <v>229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139</v>
      </c>
      <c r="C7" s="80" t="s">
        <v>140</v>
      </c>
      <c r="D7" s="121"/>
      <c r="E7" s="19" t="s">
        <v>11</v>
      </c>
    </row>
    <row r="8" spans="1:5" x14ac:dyDescent="0.2">
      <c r="A8" s="132">
        <v>1</v>
      </c>
      <c r="B8" s="132" t="s">
        <v>215</v>
      </c>
      <c r="C8" s="20" t="s">
        <v>3</v>
      </c>
      <c r="D8" s="44" t="s">
        <v>218</v>
      </c>
      <c r="E8" s="109">
        <f>COUNTIF($E36:$E38,"H")*3+COUNTIF($E36:$E38,"M")*2+COUNTIF($E36:$E38,"L")*1</f>
        <v>8</v>
      </c>
    </row>
    <row r="9" spans="1:5" x14ac:dyDescent="0.2">
      <c r="A9" s="133"/>
      <c r="B9" s="133"/>
      <c r="C9" s="20" t="s">
        <v>4</v>
      </c>
      <c r="D9" s="44" t="s">
        <v>397</v>
      </c>
      <c r="E9" s="110"/>
    </row>
    <row r="10" spans="1:5" x14ac:dyDescent="0.2">
      <c r="A10" s="133"/>
      <c r="B10" s="133"/>
      <c r="C10" s="20" t="s">
        <v>97</v>
      </c>
      <c r="D10" s="44" t="s">
        <v>217</v>
      </c>
      <c r="E10" s="110"/>
    </row>
    <row r="11" spans="1:5" x14ac:dyDescent="0.2">
      <c r="A11" s="133"/>
      <c r="B11" s="133"/>
      <c r="C11" s="20" t="s">
        <v>98</v>
      </c>
      <c r="D11" s="44" t="s">
        <v>398</v>
      </c>
      <c r="E11" s="110"/>
    </row>
    <row r="12" spans="1:5" x14ac:dyDescent="0.2">
      <c r="A12" s="133"/>
      <c r="B12" s="133"/>
      <c r="C12" s="35" t="s">
        <v>109</v>
      </c>
      <c r="D12" s="44" t="s">
        <v>186</v>
      </c>
      <c r="E12" s="110"/>
    </row>
    <row r="13" spans="1:5" x14ac:dyDescent="0.2">
      <c r="A13" s="133"/>
      <c r="B13" s="133"/>
      <c r="C13" s="35" t="s">
        <v>12</v>
      </c>
      <c r="D13" s="44" t="s">
        <v>399</v>
      </c>
      <c r="E13" s="110"/>
    </row>
    <row r="14" spans="1:5" x14ac:dyDescent="0.2">
      <c r="A14" s="133"/>
      <c r="B14" s="133"/>
      <c r="C14" s="35" t="s">
        <v>112</v>
      </c>
      <c r="D14" s="44" t="s">
        <v>400</v>
      </c>
      <c r="E14" s="110"/>
    </row>
    <row r="15" spans="1:5" x14ac:dyDescent="0.2">
      <c r="A15" s="133"/>
      <c r="B15" s="133"/>
      <c r="C15" s="35" t="s">
        <v>31</v>
      </c>
      <c r="D15" s="44" t="s">
        <v>225</v>
      </c>
      <c r="E15" s="110"/>
    </row>
    <row r="16" spans="1:5" x14ac:dyDescent="0.2">
      <c r="A16" s="133"/>
      <c r="B16" s="133"/>
      <c r="C16" s="35" t="s">
        <v>99</v>
      </c>
      <c r="D16" s="44" t="s">
        <v>106</v>
      </c>
      <c r="E16" s="110"/>
    </row>
    <row r="17" spans="1:5" ht="25.5" x14ac:dyDescent="0.2">
      <c r="A17" s="133"/>
      <c r="B17" s="133"/>
      <c r="C17" s="36" t="s">
        <v>115</v>
      </c>
      <c r="D17" s="44" t="s">
        <v>106</v>
      </c>
      <c r="E17" s="110"/>
    </row>
    <row r="18" spans="1:5" x14ac:dyDescent="0.2">
      <c r="A18" s="133"/>
      <c r="B18" s="133"/>
      <c r="C18" s="35" t="s">
        <v>100</v>
      </c>
      <c r="D18" s="44" t="s">
        <v>401</v>
      </c>
      <c r="E18" s="110"/>
    </row>
    <row r="19" spans="1:5" x14ac:dyDescent="0.2">
      <c r="A19" s="133"/>
      <c r="B19" s="133"/>
      <c r="C19" s="35" t="s">
        <v>108</v>
      </c>
      <c r="D19" s="44" t="s">
        <v>402</v>
      </c>
      <c r="E19" s="110"/>
    </row>
    <row r="20" spans="1:5" x14ac:dyDescent="0.2">
      <c r="A20" s="133"/>
      <c r="B20" s="133"/>
      <c r="C20" s="35" t="s">
        <v>34</v>
      </c>
      <c r="D20" s="44" t="s">
        <v>210</v>
      </c>
      <c r="E20" s="110"/>
    </row>
    <row r="21" spans="1:5" x14ac:dyDescent="0.2">
      <c r="A21" s="133"/>
      <c r="B21" s="133"/>
      <c r="C21" s="35" t="s">
        <v>40</v>
      </c>
      <c r="D21" s="44" t="s">
        <v>226</v>
      </c>
      <c r="E21" s="110"/>
    </row>
    <row r="22" spans="1:5" x14ac:dyDescent="0.2">
      <c r="A22" s="133"/>
      <c r="B22" s="133"/>
      <c r="C22" s="35" t="s">
        <v>41</v>
      </c>
      <c r="D22" s="44">
        <v>2018</v>
      </c>
      <c r="E22" s="110"/>
    </row>
    <row r="23" spans="1:5" x14ac:dyDescent="0.2">
      <c r="A23" s="133"/>
      <c r="B23" s="133"/>
      <c r="C23" s="35" t="s">
        <v>42</v>
      </c>
      <c r="D23" s="44" t="s">
        <v>224</v>
      </c>
      <c r="E23" s="110"/>
    </row>
    <row r="24" spans="1:5" x14ac:dyDescent="0.2">
      <c r="A24" s="133"/>
      <c r="B24" s="133"/>
      <c r="C24" s="35" t="s">
        <v>124</v>
      </c>
      <c r="D24" s="44" t="s">
        <v>251</v>
      </c>
      <c r="E24" s="110"/>
    </row>
    <row r="25" spans="1:5" x14ac:dyDescent="0.2">
      <c r="A25" s="133"/>
      <c r="B25" s="133"/>
      <c r="C25" s="35" t="s">
        <v>35</v>
      </c>
      <c r="D25" s="44" t="s">
        <v>210</v>
      </c>
      <c r="E25" s="110"/>
    </row>
    <row r="26" spans="1:5" x14ac:dyDescent="0.2">
      <c r="A26" s="133"/>
      <c r="B26" s="133"/>
      <c r="C26" s="36" t="s">
        <v>36</v>
      </c>
      <c r="D26" s="44" t="s">
        <v>211</v>
      </c>
      <c r="E26" s="110"/>
    </row>
    <row r="27" spans="1:5" x14ac:dyDescent="0.2">
      <c r="A27" s="133"/>
      <c r="B27" s="133"/>
      <c r="C27" s="35" t="s">
        <v>37</v>
      </c>
      <c r="D27" s="44" t="s">
        <v>223</v>
      </c>
      <c r="E27" s="110"/>
    </row>
    <row r="28" spans="1:5" x14ac:dyDescent="0.2">
      <c r="A28" s="133"/>
      <c r="B28" s="133"/>
      <c r="C28" s="35" t="s">
        <v>38</v>
      </c>
      <c r="D28" s="44" t="s">
        <v>222</v>
      </c>
      <c r="E28" s="110"/>
    </row>
    <row r="29" spans="1:5" x14ac:dyDescent="0.2">
      <c r="A29" s="133"/>
      <c r="B29" s="133"/>
      <c r="C29" s="35" t="s">
        <v>110</v>
      </c>
      <c r="D29" s="44" t="s">
        <v>106</v>
      </c>
      <c r="E29" s="110"/>
    </row>
    <row r="30" spans="1:5" x14ac:dyDescent="0.2">
      <c r="A30" s="133"/>
      <c r="B30" s="133"/>
      <c r="C30" s="35" t="s">
        <v>111</v>
      </c>
      <c r="D30" s="44" t="s">
        <v>221</v>
      </c>
      <c r="E30" s="110"/>
    </row>
    <row r="31" spans="1:5" x14ac:dyDescent="0.2">
      <c r="A31" s="133"/>
      <c r="B31" s="133"/>
      <c r="C31" s="35" t="s">
        <v>145</v>
      </c>
      <c r="D31" s="44" t="s">
        <v>220</v>
      </c>
      <c r="E31" s="110"/>
    </row>
    <row r="32" spans="1:5" x14ac:dyDescent="0.2">
      <c r="A32" s="133"/>
      <c r="B32" s="133"/>
      <c r="C32" s="35" t="s">
        <v>101</v>
      </c>
      <c r="D32" s="44" t="s">
        <v>104</v>
      </c>
      <c r="E32" s="110"/>
    </row>
    <row r="33" spans="1:5" x14ac:dyDescent="0.2">
      <c r="A33" s="133"/>
      <c r="B33" s="133"/>
      <c r="C33" s="37" t="s">
        <v>57</v>
      </c>
      <c r="D33" s="44" t="s">
        <v>219</v>
      </c>
      <c r="E33" s="110"/>
    </row>
    <row r="34" spans="1:5" x14ac:dyDescent="0.2">
      <c r="A34" s="133"/>
      <c r="B34" s="133"/>
      <c r="C34" s="35" t="s">
        <v>58</v>
      </c>
      <c r="D34" s="44" t="s">
        <v>106</v>
      </c>
      <c r="E34" s="110"/>
    </row>
    <row r="35" spans="1:5" x14ac:dyDescent="0.2">
      <c r="A35" s="133"/>
      <c r="B35" s="133"/>
      <c r="C35" s="35" t="s">
        <v>39</v>
      </c>
      <c r="D35" s="44" t="s">
        <v>186</v>
      </c>
      <c r="E35" s="111"/>
    </row>
    <row r="36" spans="1:5" ht="23.25" x14ac:dyDescent="0.2">
      <c r="A36" s="133"/>
      <c r="B36" s="133"/>
      <c r="C36" s="14" t="s">
        <v>43</v>
      </c>
      <c r="D36" s="26" t="s">
        <v>394</v>
      </c>
      <c r="E36" s="5" t="s">
        <v>67</v>
      </c>
    </row>
    <row r="37" spans="1:5" ht="23.25" x14ac:dyDescent="0.2">
      <c r="A37" s="133"/>
      <c r="B37" s="133"/>
      <c r="C37" s="14" t="s">
        <v>44</v>
      </c>
      <c r="D37" s="26" t="s">
        <v>395</v>
      </c>
      <c r="E37" s="5" t="s">
        <v>67</v>
      </c>
    </row>
    <row r="38" spans="1:5" ht="23.25" x14ac:dyDescent="0.2">
      <c r="A38" s="133"/>
      <c r="B38" s="133"/>
      <c r="C38" s="14" t="s">
        <v>45</v>
      </c>
      <c r="D38" s="26" t="s">
        <v>396</v>
      </c>
      <c r="E38" s="5" t="s">
        <v>66</v>
      </c>
    </row>
    <row r="39" spans="1:5" ht="13.5" thickBot="1" x14ac:dyDescent="0.25">
      <c r="A39" s="107"/>
      <c r="B39" s="131"/>
      <c r="C39" s="131"/>
      <c r="D39" s="131"/>
      <c r="E39" s="131"/>
    </row>
    <row r="40" spans="1:5" x14ac:dyDescent="0.2">
      <c r="A40" s="132">
        <v>2</v>
      </c>
      <c r="B40" s="132" t="s">
        <v>403</v>
      </c>
      <c r="C40" s="20" t="s">
        <v>3</v>
      </c>
      <c r="D40" s="44" t="s">
        <v>218</v>
      </c>
      <c r="E40" s="109">
        <f>COUNTIF($E68:$E70,"H")*3+COUNTIF($E68:$E70,"M")*2+COUNTIF($E68:$E70,"L")*1</f>
        <v>8</v>
      </c>
    </row>
    <row r="41" spans="1:5" x14ac:dyDescent="0.2">
      <c r="A41" s="133"/>
      <c r="B41" s="133"/>
      <c r="C41" s="20" t="s">
        <v>4</v>
      </c>
      <c r="D41" s="44" t="s">
        <v>397</v>
      </c>
      <c r="E41" s="110"/>
    </row>
    <row r="42" spans="1:5" x14ac:dyDescent="0.2">
      <c r="A42" s="133"/>
      <c r="B42" s="133"/>
      <c r="C42" s="20" t="s">
        <v>97</v>
      </c>
      <c r="D42" s="44" t="s">
        <v>393</v>
      </c>
      <c r="E42" s="110"/>
    </row>
    <row r="43" spans="1:5" x14ac:dyDescent="0.2">
      <c r="A43" s="133"/>
      <c r="B43" s="133"/>
      <c r="C43" s="20" t="s">
        <v>98</v>
      </c>
      <c r="D43" s="44" t="s">
        <v>398</v>
      </c>
      <c r="E43" s="110"/>
    </row>
    <row r="44" spans="1:5" x14ac:dyDescent="0.2">
      <c r="A44" s="133"/>
      <c r="B44" s="133"/>
      <c r="C44" s="35" t="s">
        <v>109</v>
      </c>
      <c r="D44" s="44" t="s">
        <v>186</v>
      </c>
      <c r="E44" s="110"/>
    </row>
    <row r="45" spans="1:5" x14ac:dyDescent="0.2">
      <c r="A45" s="133"/>
      <c r="B45" s="133"/>
      <c r="C45" s="35" t="s">
        <v>12</v>
      </c>
      <c r="D45" s="44" t="s">
        <v>399</v>
      </c>
      <c r="E45" s="110"/>
    </row>
    <row r="46" spans="1:5" x14ac:dyDescent="0.2">
      <c r="A46" s="133"/>
      <c r="B46" s="133"/>
      <c r="C46" s="35" t="s">
        <v>112</v>
      </c>
      <c r="D46" s="44" t="s">
        <v>400</v>
      </c>
      <c r="E46" s="110"/>
    </row>
    <row r="47" spans="1:5" x14ac:dyDescent="0.2">
      <c r="A47" s="133"/>
      <c r="B47" s="133"/>
      <c r="C47" s="35" t="s">
        <v>31</v>
      </c>
      <c r="D47" s="44" t="s">
        <v>225</v>
      </c>
      <c r="E47" s="110"/>
    </row>
    <row r="48" spans="1:5" x14ac:dyDescent="0.2">
      <c r="A48" s="133"/>
      <c r="B48" s="133"/>
      <c r="C48" s="35" t="s">
        <v>99</v>
      </c>
      <c r="D48" s="44" t="s">
        <v>106</v>
      </c>
      <c r="E48" s="110"/>
    </row>
    <row r="49" spans="1:5" ht="25.5" x14ac:dyDescent="0.2">
      <c r="A49" s="133"/>
      <c r="B49" s="133"/>
      <c r="C49" s="36" t="s">
        <v>115</v>
      </c>
      <c r="D49" s="44" t="s">
        <v>106</v>
      </c>
      <c r="E49" s="110"/>
    </row>
    <row r="50" spans="1:5" x14ac:dyDescent="0.2">
      <c r="A50" s="133"/>
      <c r="B50" s="133"/>
      <c r="C50" s="35" t="s">
        <v>100</v>
      </c>
      <c r="D50" s="44" t="s">
        <v>401</v>
      </c>
      <c r="E50" s="110"/>
    </row>
    <row r="51" spans="1:5" x14ac:dyDescent="0.2">
      <c r="A51" s="133"/>
      <c r="B51" s="133"/>
      <c r="C51" s="35" t="s">
        <v>108</v>
      </c>
      <c r="D51" s="44" t="s">
        <v>402</v>
      </c>
      <c r="E51" s="110"/>
    </row>
    <row r="52" spans="1:5" x14ac:dyDescent="0.2">
      <c r="A52" s="133"/>
      <c r="B52" s="133"/>
      <c r="C52" s="35" t="s">
        <v>34</v>
      </c>
      <c r="D52" s="44" t="s">
        <v>210</v>
      </c>
      <c r="E52" s="110"/>
    </row>
    <row r="53" spans="1:5" x14ac:dyDescent="0.2">
      <c r="A53" s="133"/>
      <c r="B53" s="133"/>
      <c r="C53" s="35" t="s">
        <v>40</v>
      </c>
      <c r="D53" s="44" t="s">
        <v>226</v>
      </c>
      <c r="E53" s="110"/>
    </row>
    <row r="54" spans="1:5" x14ac:dyDescent="0.2">
      <c r="A54" s="133"/>
      <c r="B54" s="133"/>
      <c r="C54" s="35" t="s">
        <v>41</v>
      </c>
      <c r="D54" s="44">
        <v>2018</v>
      </c>
      <c r="E54" s="110"/>
    </row>
    <row r="55" spans="1:5" x14ac:dyDescent="0.2">
      <c r="A55" s="133"/>
      <c r="B55" s="133"/>
      <c r="C55" s="35" t="s">
        <v>42</v>
      </c>
      <c r="D55" s="44" t="s">
        <v>224</v>
      </c>
      <c r="E55" s="110"/>
    </row>
    <row r="56" spans="1:5" x14ac:dyDescent="0.2">
      <c r="A56" s="133"/>
      <c r="B56" s="133"/>
      <c r="C56" s="35" t="s">
        <v>124</v>
      </c>
      <c r="D56" s="44" t="s">
        <v>251</v>
      </c>
      <c r="E56" s="110"/>
    </row>
    <row r="57" spans="1:5" x14ac:dyDescent="0.2">
      <c r="A57" s="133"/>
      <c r="B57" s="133"/>
      <c r="C57" s="35" t="s">
        <v>35</v>
      </c>
      <c r="D57" s="44" t="s">
        <v>210</v>
      </c>
      <c r="E57" s="110"/>
    </row>
    <row r="58" spans="1:5" x14ac:dyDescent="0.2">
      <c r="A58" s="133"/>
      <c r="B58" s="133"/>
      <c r="C58" s="36" t="s">
        <v>36</v>
      </c>
      <c r="D58" s="44" t="s">
        <v>211</v>
      </c>
      <c r="E58" s="110"/>
    </row>
    <row r="59" spans="1:5" x14ac:dyDescent="0.2">
      <c r="A59" s="133"/>
      <c r="B59" s="133"/>
      <c r="C59" s="35" t="s">
        <v>37</v>
      </c>
      <c r="D59" s="44" t="s">
        <v>223</v>
      </c>
      <c r="E59" s="110"/>
    </row>
    <row r="60" spans="1:5" x14ac:dyDescent="0.2">
      <c r="A60" s="133"/>
      <c r="B60" s="133"/>
      <c r="C60" s="35" t="s">
        <v>38</v>
      </c>
      <c r="D60" s="44" t="s">
        <v>222</v>
      </c>
      <c r="E60" s="110"/>
    </row>
    <row r="61" spans="1:5" x14ac:dyDescent="0.2">
      <c r="A61" s="133"/>
      <c r="B61" s="133"/>
      <c r="C61" s="35" t="s">
        <v>110</v>
      </c>
      <c r="D61" s="44" t="s">
        <v>106</v>
      </c>
      <c r="E61" s="110"/>
    </row>
    <row r="62" spans="1:5" x14ac:dyDescent="0.2">
      <c r="A62" s="133"/>
      <c r="B62" s="133"/>
      <c r="C62" s="35" t="s">
        <v>111</v>
      </c>
      <c r="D62" s="44" t="s">
        <v>221</v>
      </c>
      <c r="E62" s="110"/>
    </row>
    <row r="63" spans="1:5" x14ac:dyDescent="0.2">
      <c r="A63" s="133"/>
      <c r="B63" s="133"/>
      <c r="C63" s="35" t="s">
        <v>145</v>
      </c>
      <c r="D63" s="44" t="s">
        <v>220</v>
      </c>
      <c r="E63" s="110"/>
    </row>
    <row r="64" spans="1:5" x14ac:dyDescent="0.2">
      <c r="A64" s="133"/>
      <c r="B64" s="133"/>
      <c r="C64" s="35" t="s">
        <v>101</v>
      </c>
      <c r="D64" s="44" t="s">
        <v>104</v>
      </c>
      <c r="E64" s="110"/>
    </row>
    <row r="65" spans="1:5" x14ac:dyDescent="0.2">
      <c r="A65" s="133"/>
      <c r="B65" s="133"/>
      <c r="C65" s="37" t="s">
        <v>57</v>
      </c>
      <c r="D65" s="44" t="s">
        <v>219</v>
      </c>
      <c r="E65" s="110"/>
    </row>
    <row r="66" spans="1:5" x14ac:dyDescent="0.2">
      <c r="A66" s="133"/>
      <c r="B66" s="133"/>
      <c r="C66" s="35" t="s">
        <v>58</v>
      </c>
      <c r="D66" s="44" t="s">
        <v>106</v>
      </c>
      <c r="E66" s="110"/>
    </row>
    <row r="67" spans="1:5" x14ac:dyDescent="0.2">
      <c r="A67" s="133"/>
      <c r="B67" s="133"/>
      <c r="C67" s="35" t="s">
        <v>39</v>
      </c>
      <c r="D67" s="44" t="s">
        <v>186</v>
      </c>
      <c r="E67" s="111"/>
    </row>
    <row r="68" spans="1:5" ht="23.25" x14ac:dyDescent="0.2">
      <c r="A68" s="133"/>
      <c r="B68" s="133"/>
      <c r="C68" s="14" t="s">
        <v>43</v>
      </c>
      <c r="D68" s="26" t="s">
        <v>394</v>
      </c>
      <c r="E68" s="5" t="s">
        <v>67</v>
      </c>
    </row>
    <row r="69" spans="1:5" ht="23.25" x14ac:dyDescent="0.2">
      <c r="A69" s="133"/>
      <c r="B69" s="133"/>
      <c r="C69" s="14" t="s">
        <v>44</v>
      </c>
      <c r="D69" s="26" t="s">
        <v>395</v>
      </c>
      <c r="E69" s="5" t="s">
        <v>67</v>
      </c>
    </row>
    <row r="70" spans="1:5" ht="23.25" x14ac:dyDescent="0.2">
      <c r="A70" s="133"/>
      <c r="B70" s="133"/>
      <c r="C70" s="14" t="s">
        <v>45</v>
      </c>
      <c r="D70" s="26" t="s">
        <v>396</v>
      </c>
      <c r="E70" s="5" t="s">
        <v>66</v>
      </c>
    </row>
    <row r="71" spans="1:5" ht="13.5" thickBot="1" x14ac:dyDescent="0.25">
      <c r="A71" s="107"/>
      <c r="B71" s="131"/>
      <c r="C71" s="131"/>
      <c r="D71" s="131"/>
      <c r="E71" s="131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68:E70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7"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158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SLIIT</v>
      </c>
      <c r="B5" s="118"/>
      <c r="C5" s="118"/>
      <c r="D5" s="118"/>
      <c r="E5" s="118"/>
    </row>
    <row r="6" spans="1:5" x14ac:dyDescent="0.2">
      <c r="A6" s="72" t="s">
        <v>229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137</v>
      </c>
      <c r="C7" s="80" t="s">
        <v>122</v>
      </c>
      <c r="D7" s="121"/>
      <c r="E7" s="19" t="s">
        <v>11</v>
      </c>
    </row>
    <row r="8" spans="1:5" x14ac:dyDescent="0.2">
      <c r="A8" s="132">
        <v>1</v>
      </c>
      <c r="B8" s="132" t="s">
        <v>404</v>
      </c>
      <c r="C8" s="20" t="s">
        <v>3</v>
      </c>
      <c r="D8" s="44" t="s">
        <v>413</v>
      </c>
      <c r="E8" s="109">
        <f>COUNTIF($E24:$E26,"H")*3+COUNTIF($E24:$E26,"M")*2+COUNTIF($E24:$E26,"L")*1</f>
        <v>8</v>
      </c>
    </row>
    <row r="9" spans="1:5" x14ac:dyDescent="0.2">
      <c r="A9" s="133"/>
      <c r="B9" s="133"/>
      <c r="C9" s="20" t="s">
        <v>4</v>
      </c>
      <c r="D9" s="44" t="s">
        <v>412</v>
      </c>
      <c r="E9" s="110"/>
    </row>
    <row r="10" spans="1:5" x14ac:dyDescent="0.2">
      <c r="A10" s="133"/>
      <c r="B10" s="133"/>
      <c r="C10" s="20" t="s">
        <v>97</v>
      </c>
      <c r="D10" s="44" t="s">
        <v>227</v>
      </c>
      <c r="E10" s="110"/>
    </row>
    <row r="11" spans="1:5" x14ac:dyDescent="0.2">
      <c r="A11" s="133"/>
      <c r="B11" s="133"/>
      <c r="C11" s="20" t="s">
        <v>98</v>
      </c>
      <c r="D11" s="44" t="s">
        <v>405</v>
      </c>
      <c r="E11" s="110"/>
    </row>
    <row r="12" spans="1:5" x14ac:dyDescent="0.2">
      <c r="A12" s="133"/>
      <c r="B12" s="133"/>
      <c r="C12" s="35" t="s">
        <v>109</v>
      </c>
      <c r="D12" s="44" t="s">
        <v>406</v>
      </c>
      <c r="E12" s="110"/>
    </row>
    <row r="13" spans="1:5" x14ac:dyDescent="0.2">
      <c r="A13" s="133"/>
      <c r="B13" s="133"/>
      <c r="C13" s="35" t="s">
        <v>12</v>
      </c>
      <c r="D13" s="44" t="s">
        <v>407</v>
      </c>
      <c r="E13" s="110"/>
    </row>
    <row r="14" spans="1:5" x14ac:dyDescent="0.2">
      <c r="A14" s="133"/>
      <c r="B14" s="133"/>
      <c r="C14" s="35" t="s">
        <v>112</v>
      </c>
      <c r="D14" s="44" t="s">
        <v>408</v>
      </c>
      <c r="E14" s="110"/>
    </row>
    <row r="15" spans="1:5" ht="25.5" x14ac:dyDescent="0.2">
      <c r="A15" s="133"/>
      <c r="B15" s="133"/>
      <c r="C15" s="36" t="s">
        <v>115</v>
      </c>
      <c r="D15" s="44" t="s">
        <v>106</v>
      </c>
      <c r="E15" s="110"/>
    </row>
    <row r="16" spans="1:5" x14ac:dyDescent="0.2">
      <c r="A16" s="133"/>
      <c r="B16" s="133"/>
      <c r="C16" s="35" t="s">
        <v>35</v>
      </c>
      <c r="D16" s="44" t="s">
        <v>372</v>
      </c>
      <c r="E16" s="110"/>
    </row>
    <row r="17" spans="1:5" x14ac:dyDescent="0.2">
      <c r="A17" s="133"/>
      <c r="B17" s="133"/>
      <c r="C17" s="36" t="s">
        <v>119</v>
      </c>
      <c r="D17" s="44" t="s">
        <v>207</v>
      </c>
      <c r="E17" s="110"/>
    </row>
    <row r="18" spans="1:5" x14ac:dyDescent="0.2">
      <c r="A18" s="133"/>
      <c r="B18" s="133"/>
      <c r="C18" s="35" t="s">
        <v>120</v>
      </c>
      <c r="D18" s="44" t="s">
        <v>106</v>
      </c>
      <c r="E18" s="110"/>
    </row>
    <row r="19" spans="1:5" x14ac:dyDescent="0.2">
      <c r="A19" s="133"/>
      <c r="B19" s="133"/>
      <c r="C19" s="35" t="s">
        <v>101</v>
      </c>
      <c r="D19" s="44" t="s">
        <v>102</v>
      </c>
      <c r="E19" s="110"/>
    </row>
    <row r="20" spans="1:5" x14ac:dyDescent="0.2">
      <c r="A20" s="133"/>
      <c r="B20" s="133"/>
      <c r="C20" s="35" t="s">
        <v>121</v>
      </c>
      <c r="D20" s="44" t="s">
        <v>102</v>
      </c>
      <c r="E20" s="110"/>
    </row>
    <row r="21" spans="1:5" x14ac:dyDescent="0.2">
      <c r="A21" s="133"/>
      <c r="B21" s="133"/>
      <c r="C21" s="37" t="s">
        <v>57</v>
      </c>
      <c r="D21" s="44" t="s">
        <v>228</v>
      </c>
      <c r="E21" s="110"/>
    </row>
    <row r="22" spans="1:5" x14ac:dyDescent="0.2">
      <c r="A22" s="133"/>
      <c r="B22" s="133"/>
      <c r="C22" s="35" t="s">
        <v>58</v>
      </c>
      <c r="D22" s="44" t="s">
        <v>372</v>
      </c>
      <c r="E22" s="110"/>
    </row>
    <row r="23" spans="1:5" x14ac:dyDescent="0.2">
      <c r="A23" s="133"/>
      <c r="B23" s="133"/>
      <c r="C23" s="35" t="s">
        <v>39</v>
      </c>
      <c r="D23" s="44" t="s">
        <v>372</v>
      </c>
      <c r="E23" s="111"/>
    </row>
    <row r="24" spans="1:5" ht="23.25" x14ac:dyDescent="0.2">
      <c r="A24" s="133"/>
      <c r="B24" s="133"/>
      <c r="C24" s="14" t="s">
        <v>43</v>
      </c>
      <c r="D24" s="26" t="s">
        <v>409</v>
      </c>
      <c r="E24" s="5" t="s">
        <v>67</v>
      </c>
    </row>
    <row r="25" spans="1:5" ht="23.25" x14ac:dyDescent="0.2">
      <c r="A25" s="133"/>
      <c r="B25" s="133"/>
      <c r="C25" s="14" t="s">
        <v>44</v>
      </c>
      <c r="D25" s="26" t="s">
        <v>395</v>
      </c>
      <c r="E25" s="5" t="s">
        <v>67</v>
      </c>
    </row>
    <row r="26" spans="1:5" ht="23.25" x14ac:dyDescent="0.2">
      <c r="A26" s="133"/>
      <c r="B26" s="133"/>
      <c r="C26" s="14" t="s">
        <v>45</v>
      </c>
      <c r="D26" s="26" t="s">
        <v>410</v>
      </c>
      <c r="E26" s="5" t="s">
        <v>66</v>
      </c>
    </row>
    <row r="27" spans="1:5" ht="13.5" thickBot="1" x14ac:dyDescent="0.25">
      <c r="A27" s="107"/>
      <c r="B27" s="131"/>
      <c r="C27" s="131"/>
      <c r="D27" s="131"/>
      <c r="E27" s="131"/>
    </row>
    <row r="28" spans="1:5" x14ac:dyDescent="0.2">
      <c r="A28" s="132">
        <v>2</v>
      </c>
      <c r="B28" s="132" t="s">
        <v>411</v>
      </c>
      <c r="C28" s="20" t="s">
        <v>3</v>
      </c>
      <c r="D28" s="44" t="s">
        <v>414</v>
      </c>
      <c r="E28" s="109">
        <f>COUNTIF($E44:$E46,"H")*3+COUNTIF($E44:$E46,"M")*2+COUNTIF($E44:$E46,"L")*1</f>
        <v>8</v>
      </c>
    </row>
    <row r="29" spans="1:5" x14ac:dyDescent="0.2">
      <c r="A29" s="133"/>
      <c r="B29" s="133"/>
      <c r="C29" s="20" t="s">
        <v>4</v>
      </c>
      <c r="D29" s="44" t="s">
        <v>412</v>
      </c>
      <c r="E29" s="110"/>
    </row>
    <row r="30" spans="1:5" x14ac:dyDescent="0.2">
      <c r="A30" s="133"/>
      <c r="B30" s="133"/>
      <c r="C30" s="20" t="s">
        <v>97</v>
      </c>
      <c r="D30" s="44" t="s">
        <v>227</v>
      </c>
      <c r="E30" s="110"/>
    </row>
    <row r="31" spans="1:5" x14ac:dyDescent="0.2">
      <c r="A31" s="133"/>
      <c r="B31" s="133"/>
      <c r="C31" s="20" t="s">
        <v>98</v>
      </c>
      <c r="D31" s="44" t="s">
        <v>405</v>
      </c>
      <c r="E31" s="110"/>
    </row>
    <row r="32" spans="1:5" x14ac:dyDescent="0.2">
      <c r="A32" s="133"/>
      <c r="B32" s="133"/>
      <c r="C32" s="35" t="s">
        <v>109</v>
      </c>
      <c r="D32" s="44" t="s">
        <v>406</v>
      </c>
      <c r="E32" s="110"/>
    </row>
    <row r="33" spans="1:5" x14ac:dyDescent="0.2">
      <c r="A33" s="133"/>
      <c r="B33" s="133"/>
      <c r="C33" s="35" t="s">
        <v>12</v>
      </c>
      <c r="D33" s="44" t="s">
        <v>407</v>
      </c>
      <c r="E33" s="110"/>
    </row>
    <row r="34" spans="1:5" x14ac:dyDescent="0.2">
      <c r="A34" s="133"/>
      <c r="B34" s="133"/>
      <c r="C34" s="35" t="s">
        <v>112</v>
      </c>
      <c r="D34" s="44" t="s">
        <v>408</v>
      </c>
      <c r="E34" s="110"/>
    </row>
    <row r="35" spans="1:5" ht="25.5" x14ac:dyDescent="0.2">
      <c r="A35" s="133"/>
      <c r="B35" s="133"/>
      <c r="C35" s="36" t="s">
        <v>115</v>
      </c>
      <c r="D35" s="44" t="s">
        <v>106</v>
      </c>
      <c r="E35" s="110"/>
    </row>
    <row r="36" spans="1:5" x14ac:dyDescent="0.2">
      <c r="A36" s="133"/>
      <c r="B36" s="133"/>
      <c r="C36" s="35" t="s">
        <v>35</v>
      </c>
      <c r="D36" s="44" t="s">
        <v>372</v>
      </c>
      <c r="E36" s="110"/>
    </row>
    <row r="37" spans="1:5" x14ac:dyDescent="0.2">
      <c r="A37" s="133"/>
      <c r="B37" s="133"/>
      <c r="C37" s="36" t="s">
        <v>119</v>
      </c>
      <c r="D37" s="44" t="s">
        <v>207</v>
      </c>
      <c r="E37" s="110"/>
    </row>
    <row r="38" spans="1:5" x14ac:dyDescent="0.2">
      <c r="A38" s="133"/>
      <c r="B38" s="133"/>
      <c r="C38" s="35" t="s">
        <v>120</v>
      </c>
      <c r="D38" s="44" t="s">
        <v>106</v>
      </c>
      <c r="E38" s="110"/>
    </row>
    <row r="39" spans="1:5" x14ac:dyDescent="0.2">
      <c r="A39" s="133"/>
      <c r="B39" s="133"/>
      <c r="C39" s="35" t="s">
        <v>101</v>
      </c>
      <c r="D39" s="44" t="s">
        <v>102</v>
      </c>
      <c r="E39" s="110"/>
    </row>
    <row r="40" spans="1:5" x14ac:dyDescent="0.2">
      <c r="A40" s="133"/>
      <c r="B40" s="133"/>
      <c r="C40" s="35" t="s">
        <v>121</v>
      </c>
      <c r="D40" s="44" t="s">
        <v>102</v>
      </c>
      <c r="E40" s="110"/>
    </row>
    <row r="41" spans="1:5" x14ac:dyDescent="0.2">
      <c r="A41" s="133"/>
      <c r="B41" s="133"/>
      <c r="C41" s="37" t="s">
        <v>57</v>
      </c>
      <c r="D41" s="44" t="s">
        <v>228</v>
      </c>
      <c r="E41" s="110"/>
    </row>
    <row r="42" spans="1:5" x14ac:dyDescent="0.2">
      <c r="A42" s="133"/>
      <c r="B42" s="133"/>
      <c r="C42" s="35" t="s">
        <v>58</v>
      </c>
      <c r="D42" s="44" t="s">
        <v>372</v>
      </c>
      <c r="E42" s="110"/>
    </row>
    <row r="43" spans="1:5" x14ac:dyDescent="0.2">
      <c r="A43" s="133"/>
      <c r="B43" s="133"/>
      <c r="C43" s="35" t="s">
        <v>39</v>
      </c>
      <c r="D43" s="44" t="s">
        <v>372</v>
      </c>
      <c r="E43" s="111"/>
    </row>
    <row r="44" spans="1:5" ht="23.25" x14ac:dyDescent="0.2">
      <c r="A44" s="133"/>
      <c r="B44" s="133"/>
      <c r="C44" s="14" t="s">
        <v>43</v>
      </c>
      <c r="D44" s="26" t="s">
        <v>409</v>
      </c>
      <c r="E44" s="5" t="s">
        <v>67</v>
      </c>
    </row>
    <row r="45" spans="1:5" ht="23.25" x14ac:dyDescent="0.2">
      <c r="A45" s="133"/>
      <c r="B45" s="133"/>
      <c r="C45" s="14" t="s">
        <v>44</v>
      </c>
      <c r="D45" s="26" t="s">
        <v>395</v>
      </c>
      <c r="E45" s="5" t="s">
        <v>67</v>
      </c>
    </row>
    <row r="46" spans="1:5" ht="23.25" x14ac:dyDescent="0.2">
      <c r="A46" s="133"/>
      <c r="B46" s="133"/>
      <c r="C46" s="14" t="s">
        <v>45</v>
      </c>
      <c r="D46" s="26" t="s">
        <v>410</v>
      </c>
      <c r="E46" s="5" t="s">
        <v>66</v>
      </c>
    </row>
    <row r="47" spans="1:5" ht="13.5" thickBot="1" x14ac:dyDescent="0.25">
      <c r="A47" s="107"/>
      <c r="B47" s="131"/>
      <c r="C47" s="131"/>
      <c r="D47" s="131"/>
      <c r="E47" s="131"/>
    </row>
  </sheetData>
  <mergeCells count="12">
    <mergeCell ref="A28:A46"/>
    <mergeCell ref="B28:B46"/>
    <mergeCell ref="E28:E43"/>
    <mergeCell ref="A47:E47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4:E4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2"/>
  <sheetViews>
    <sheetView workbookViewId="0">
      <selection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159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SLIIT</v>
      </c>
      <c r="B5" s="118"/>
      <c r="C5" s="118"/>
      <c r="D5" s="118"/>
      <c r="E5" s="118"/>
    </row>
    <row r="6" spans="1:5" x14ac:dyDescent="0.2">
      <c r="A6" s="72" t="s">
        <v>229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68</v>
      </c>
      <c r="C7" s="80" t="s">
        <v>138</v>
      </c>
      <c r="D7" s="121"/>
      <c r="E7" s="19" t="s">
        <v>11</v>
      </c>
    </row>
    <row r="8" spans="1:5" x14ac:dyDescent="0.2">
      <c r="A8" s="132">
        <v>1</v>
      </c>
      <c r="B8" s="132" t="s">
        <v>419</v>
      </c>
      <c r="C8" s="20" t="s">
        <v>3</v>
      </c>
      <c r="D8" s="44" t="s">
        <v>420</v>
      </c>
      <c r="E8" s="109">
        <f>COUNTIF($E21:$E23,"H")*3+COUNTIF($E21:$E23,"M")*2+COUNTIF($E21:$E23,"L")*1</f>
        <v>8</v>
      </c>
    </row>
    <row r="9" spans="1:5" x14ac:dyDescent="0.2">
      <c r="A9" s="133"/>
      <c r="B9" s="133"/>
      <c r="C9" s="20" t="s">
        <v>4</v>
      </c>
      <c r="D9" s="44" t="s">
        <v>418</v>
      </c>
      <c r="E9" s="110"/>
    </row>
    <row r="10" spans="1:5" x14ac:dyDescent="0.2">
      <c r="A10" s="133"/>
      <c r="B10" s="133"/>
      <c r="C10" s="20" t="s">
        <v>97</v>
      </c>
      <c r="D10" s="44" t="s">
        <v>415</v>
      </c>
      <c r="E10" s="110"/>
    </row>
    <row r="11" spans="1:5" x14ac:dyDescent="0.2">
      <c r="A11" s="133"/>
      <c r="B11" s="133"/>
      <c r="C11" s="20" t="s">
        <v>16</v>
      </c>
      <c r="D11" s="44" t="s">
        <v>421</v>
      </c>
      <c r="E11" s="110"/>
    </row>
    <row r="12" spans="1:5" x14ac:dyDescent="0.2">
      <c r="A12" s="133"/>
      <c r="B12" s="133"/>
      <c r="C12" s="35" t="s">
        <v>109</v>
      </c>
      <c r="D12" s="44" t="s">
        <v>428</v>
      </c>
      <c r="E12" s="110"/>
    </row>
    <row r="13" spans="1:5" x14ac:dyDescent="0.2">
      <c r="A13" s="133"/>
      <c r="B13" s="133"/>
      <c r="C13" s="35" t="s">
        <v>12</v>
      </c>
      <c r="D13" s="44" t="s">
        <v>416</v>
      </c>
      <c r="E13" s="110"/>
    </row>
    <row r="14" spans="1:5" x14ac:dyDescent="0.2">
      <c r="A14" s="133"/>
      <c r="B14" s="133"/>
      <c r="C14" s="35" t="s">
        <v>112</v>
      </c>
      <c r="D14" s="44" t="s">
        <v>417</v>
      </c>
      <c r="E14" s="110"/>
    </row>
    <row r="15" spans="1:5" ht="25.5" x14ac:dyDescent="0.2">
      <c r="A15" s="133"/>
      <c r="B15" s="133"/>
      <c r="C15" s="36" t="s">
        <v>115</v>
      </c>
      <c r="D15" s="44" t="s">
        <v>106</v>
      </c>
      <c r="E15" s="110"/>
    </row>
    <row r="16" spans="1:5" x14ac:dyDescent="0.2">
      <c r="A16" s="133"/>
      <c r="B16" s="133"/>
      <c r="C16" s="36" t="s">
        <v>125</v>
      </c>
      <c r="D16" s="44" t="s">
        <v>106</v>
      </c>
      <c r="E16" s="110"/>
    </row>
    <row r="17" spans="1:5" x14ac:dyDescent="0.2">
      <c r="A17" s="133"/>
      <c r="B17" s="133"/>
      <c r="C17" s="36" t="s">
        <v>124</v>
      </c>
      <c r="D17" s="44" t="s">
        <v>106</v>
      </c>
      <c r="E17" s="110"/>
    </row>
    <row r="18" spans="1:5" x14ac:dyDescent="0.2">
      <c r="A18" s="133"/>
      <c r="B18" s="133"/>
      <c r="C18" s="35" t="s">
        <v>35</v>
      </c>
      <c r="D18" s="44" t="s">
        <v>106</v>
      </c>
      <c r="E18" s="110"/>
    </row>
    <row r="19" spans="1:5" x14ac:dyDescent="0.2">
      <c r="A19" s="133"/>
      <c r="B19" s="133"/>
      <c r="C19" s="36" t="s">
        <v>119</v>
      </c>
      <c r="D19" s="44"/>
      <c r="E19" s="110"/>
    </row>
    <row r="20" spans="1:5" x14ac:dyDescent="0.2">
      <c r="A20" s="133"/>
      <c r="B20" s="133"/>
      <c r="C20" s="35" t="s">
        <v>58</v>
      </c>
      <c r="D20" s="44" t="s">
        <v>106</v>
      </c>
      <c r="E20" s="110"/>
    </row>
    <row r="21" spans="1:5" x14ac:dyDescent="0.2">
      <c r="A21" s="133"/>
      <c r="B21" s="133"/>
      <c r="C21" s="14" t="s">
        <v>126</v>
      </c>
      <c r="D21" s="26" t="s">
        <v>422</v>
      </c>
      <c r="E21" s="5" t="s">
        <v>67</v>
      </c>
    </row>
    <row r="22" spans="1:5" x14ac:dyDescent="0.2">
      <c r="A22" s="133"/>
      <c r="B22" s="133"/>
      <c r="C22" s="14" t="s">
        <v>13</v>
      </c>
      <c r="D22" s="26" t="s">
        <v>241</v>
      </c>
      <c r="E22" s="5" t="s">
        <v>67</v>
      </c>
    </row>
    <row r="23" spans="1:5" x14ac:dyDescent="0.2">
      <c r="A23" s="133"/>
      <c r="B23" s="133"/>
      <c r="C23" s="14" t="s">
        <v>14</v>
      </c>
      <c r="D23" s="26" t="s">
        <v>423</v>
      </c>
      <c r="E23" s="5" t="s">
        <v>66</v>
      </c>
    </row>
    <row r="24" spans="1:5" ht="13.5" thickBot="1" x14ac:dyDescent="0.25">
      <c r="A24" s="107"/>
      <c r="B24" s="131"/>
      <c r="C24" s="131"/>
      <c r="D24" s="131"/>
      <c r="E24" s="131"/>
    </row>
    <row r="25" spans="1:5" x14ac:dyDescent="0.2">
      <c r="A25" s="132">
        <v>2</v>
      </c>
      <c r="B25" s="132" t="s">
        <v>424</v>
      </c>
      <c r="C25" s="20" t="s">
        <v>3</v>
      </c>
      <c r="D25" s="44" t="s">
        <v>214</v>
      </c>
      <c r="E25" s="109">
        <f>COUNTIF($E38:$E40,"H")*3+COUNTIF($E38:$E40,"M")*2+COUNTIF($E38:$E40,"L")*1</f>
        <v>9</v>
      </c>
    </row>
    <row r="26" spans="1:5" x14ac:dyDescent="0.2">
      <c r="A26" s="133"/>
      <c r="B26" s="133"/>
      <c r="C26" s="20" t="s">
        <v>4</v>
      </c>
      <c r="D26" s="44" t="s">
        <v>425</v>
      </c>
      <c r="E26" s="110"/>
    </row>
    <row r="27" spans="1:5" x14ac:dyDescent="0.2">
      <c r="A27" s="133"/>
      <c r="B27" s="133"/>
      <c r="C27" s="20" t="s">
        <v>97</v>
      </c>
      <c r="D27" s="44" t="s">
        <v>415</v>
      </c>
      <c r="E27" s="110"/>
    </row>
    <row r="28" spans="1:5" x14ac:dyDescent="0.2">
      <c r="A28" s="133"/>
      <c r="B28" s="133"/>
      <c r="C28" s="20" t="s">
        <v>16</v>
      </c>
      <c r="D28" s="44" t="s">
        <v>426</v>
      </c>
      <c r="E28" s="110"/>
    </row>
    <row r="29" spans="1:5" x14ac:dyDescent="0.2">
      <c r="A29" s="133"/>
      <c r="B29" s="133"/>
      <c r="C29" s="35" t="s">
        <v>109</v>
      </c>
      <c r="D29" s="44" t="s">
        <v>427</v>
      </c>
      <c r="E29" s="110"/>
    </row>
    <row r="30" spans="1:5" x14ac:dyDescent="0.2">
      <c r="A30" s="133"/>
      <c r="B30" s="133"/>
      <c r="C30" s="35" t="s">
        <v>12</v>
      </c>
      <c r="D30" s="44" t="s">
        <v>429</v>
      </c>
      <c r="E30" s="110"/>
    </row>
    <row r="31" spans="1:5" x14ac:dyDescent="0.2">
      <c r="A31" s="133"/>
      <c r="B31" s="133"/>
      <c r="C31" s="35" t="s">
        <v>112</v>
      </c>
      <c r="D31" s="44" t="s">
        <v>430</v>
      </c>
      <c r="E31" s="110"/>
    </row>
    <row r="32" spans="1:5" ht="25.5" x14ac:dyDescent="0.2">
      <c r="A32" s="133"/>
      <c r="B32" s="133"/>
      <c r="C32" s="36" t="s">
        <v>115</v>
      </c>
      <c r="D32" s="44" t="s">
        <v>106</v>
      </c>
      <c r="E32" s="110"/>
    </row>
    <row r="33" spans="1:5" x14ac:dyDescent="0.2">
      <c r="A33" s="133"/>
      <c r="B33" s="133"/>
      <c r="C33" s="36" t="s">
        <v>125</v>
      </c>
      <c r="D33" s="44" t="s">
        <v>106</v>
      </c>
      <c r="E33" s="110"/>
    </row>
    <row r="34" spans="1:5" x14ac:dyDescent="0.2">
      <c r="A34" s="133"/>
      <c r="B34" s="133"/>
      <c r="C34" s="36" t="s">
        <v>124</v>
      </c>
      <c r="D34" s="44" t="s">
        <v>106</v>
      </c>
      <c r="E34" s="110"/>
    </row>
    <row r="35" spans="1:5" x14ac:dyDescent="0.2">
      <c r="A35" s="133"/>
      <c r="B35" s="133"/>
      <c r="C35" s="35" t="s">
        <v>35</v>
      </c>
      <c r="D35" s="44" t="s">
        <v>106</v>
      </c>
      <c r="E35" s="110"/>
    </row>
    <row r="36" spans="1:5" x14ac:dyDescent="0.2">
      <c r="A36" s="133"/>
      <c r="B36" s="133"/>
      <c r="C36" s="36" t="s">
        <v>119</v>
      </c>
      <c r="D36" s="44"/>
      <c r="E36" s="110"/>
    </row>
    <row r="37" spans="1:5" x14ac:dyDescent="0.2">
      <c r="A37" s="133"/>
      <c r="B37" s="133"/>
      <c r="C37" s="35" t="s">
        <v>58</v>
      </c>
      <c r="D37" s="44" t="s">
        <v>106</v>
      </c>
      <c r="E37" s="110"/>
    </row>
    <row r="38" spans="1:5" x14ac:dyDescent="0.2">
      <c r="A38" s="133"/>
      <c r="B38" s="133"/>
      <c r="C38" s="14" t="s">
        <v>126</v>
      </c>
      <c r="D38" s="26" t="s">
        <v>431</v>
      </c>
      <c r="E38" s="5" t="s">
        <v>67</v>
      </c>
    </row>
    <row r="39" spans="1:5" x14ac:dyDescent="0.2">
      <c r="A39" s="133"/>
      <c r="B39" s="133"/>
      <c r="C39" s="14" t="s">
        <v>13</v>
      </c>
      <c r="D39" s="26" t="s">
        <v>241</v>
      </c>
      <c r="E39" s="5" t="s">
        <v>67</v>
      </c>
    </row>
    <row r="40" spans="1:5" x14ac:dyDescent="0.2">
      <c r="A40" s="133"/>
      <c r="B40" s="133"/>
      <c r="C40" s="14" t="s">
        <v>14</v>
      </c>
      <c r="D40" s="26" t="s">
        <v>423</v>
      </c>
      <c r="E40" s="5" t="s">
        <v>67</v>
      </c>
    </row>
    <row r="41" spans="1:5" ht="13.5" thickBot="1" x14ac:dyDescent="0.25">
      <c r="A41" s="107"/>
      <c r="B41" s="131"/>
      <c r="C41" s="131"/>
      <c r="D41" s="131"/>
      <c r="E41" s="131"/>
    </row>
    <row r="42" spans="1:5" x14ac:dyDescent="0.2">
      <c r="A42" s="46"/>
      <c r="B42" s="46"/>
      <c r="C42" s="46"/>
      <c r="D42" s="46"/>
      <c r="E42" s="46"/>
    </row>
  </sheetData>
  <mergeCells count="12">
    <mergeCell ref="A41:E41"/>
    <mergeCell ref="E25:E37"/>
    <mergeCell ref="B25:B40"/>
    <mergeCell ref="A25:A40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38:E4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4" t="s">
        <v>147</v>
      </c>
      <c r="B1" s="65"/>
      <c r="C1" s="65"/>
      <c r="D1" s="65"/>
      <c r="E1" s="91"/>
    </row>
    <row r="2" spans="1:256" x14ac:dyDescent="0.2">
      <c r="A2" s="66"/>
      <c r="B2" s="67"/>
      <c r="C2" s="67"/>
      <c r="D2" s="67"/>
      <c r="E2" s="92"/>
    </row>
    <row r="3" spans="1:256" x14ac:dyDescent="0.2">
      <c r="A3" s="66"/>
      <c r="B3" s="67"/>
      <c r="C3" s="67"/>
      <c r="D3" s="67"/>
      <c r="E3" s="92"/>
    </row>
    <row r="4" spans="1:256" ht="9.75" customHeight="1" x14ac:dyDescent="0.2">
      <c r="A4" s="66"/>
      <c r="B4" s="67"/>
      <c r="C4" s="67"/>
      <c r="D4" s="67"/>
      <c r="E4" s="92"/>
    </row>
    <row r="5" spans="1:256" ht="3.75" hidden="1" customHeight="1" x14ac:dyDescent="0.2">
      <c r="A5" s="68"/>
      <c r="B5" s="69"/>
      <c r="C5" s="69"/>
      <c r="D5" s="69"/>
      <c r="E5" s="93"/>
    </row>
    <row r="6" spans="1:256" ht="12.75" customHeight="1" x14ac:dyDescent="0.2">
      <c r="A6" s="94" t="str">
        <f>PROCESS</f>
        <v>SLIIT</v>
      </c>
      <c r="B6" s="95"/>
      <c r="C6" s="95"/>
      <c r="D6" s="95"/>
      <c r="E6" s="96"/>
    </row>
    <row r="7" spans="1:256" x14ac:dyDescent="0.2">
      <c r="A7" s="72" t="s">
        <v>229</v>
      </c>
      <c r="B7" s="73"/>
      <c r="C7" s="74"/>
      <c r="D7" s="74"/>
      <c r="E7" s="97"/>
    </row>
    <row r="8" spans="1:256" ht="39" customHeight="1" x14ac:dyDescent="0.2">
      <c r="A8" s="7" t="s">
        <v>5</v>
      </c>
      <c r="B8" s="8" t="s">
        <v>0</v>
      </c>
      <c r="C8" s="80" t="s">
        <v>10</v>
      </c>
      <c r="D8" s="81"/>
      <c r="E8" s="9" t="s">
        <v>11</v>
      </c>
    </row>
    <row r="9" spans="1:256" x14ac:dyDescent="0.2">
      <c r="A9" s="82">
        <v>1</v>
      </c>
      <c r="B9" s="85" t="s">
        <v>161</v>
      </c>
      <c r="C9" s="10" t="s">
        <v>12</v>
      </c>
      <c r="D9" s="25" t="s">
        <v>234</v>
      </c>
      <c r="E9" s="88">
        <f>COUNTIF($E20:$E22,"H")*3+COUNTIF($E20:$E22,"M")*2+COUNTIF($E20:$E22,"L")*1</f>
        <v>7</v>
      </c>
    </row>
    <row r="10" spans="1:256" x14ac:dyDescent="0.2">
      <c r="A10" s="83"/>
      <c r="B10" s="86"/>
      <c r="C10" s="4" t="s">
        <v>3</v>
      </c>
      <c r="D10" s="25" t="s">
        <v>235</v>
      </c>
      <c r="E10" s="89"/>
    </row>
    <row r="11" spans="1:256" x14ac:dyDescent="0.2">
      <c r="A11" s="83"/>
      <c r="B11" s="86"/>
      <c r="C11" s="1" t="s">
        <v>4</v>
      </c>
      <c r="D11" s="25" t="s">
        <v>236</v>
      </c>
      <c r="E11" s="90"/>
    </row>
    <row r="12" spans="1:256" x14ac:dyDescent="0.2">
      <c r="A12" s="83"/>
      <c r="B12" s="86"/>
      <c r="C12" s="1" t="s">
        <v>2</v>
      </c>
      <c r="D12" s="25" t="s">
        <v>160</v>
      </c>
      <c r="E12" s="90"/>
    </row>
    <row r="13" spans="1:256" x14ac:dyDescent="0.2">
      <c r="A13" s="83"/>
      <c r="B13" s="86"/>
      <c r="C13" s="1" t="s">
        <v>9</v>
      </c>
      <c r="D13" s="25" t="s">
        <v>186</v>
      </c>
      <c r="E13" s="90"/>
    </row>
    <row r="14" spans="1:256" x14ac:dyDescent="0.2">
      <c r="A14" s="83"/>
      <c r="B14" s="86"/>
      <c r="C14" s="2" t="s">
        <v>7</v>
      </c>
      <c r="D14" s="25" t="s">
        <v>162</v>
      </c>
      <c r="E14" s="90"/>
    </row>
    <row r="15" spans="1:256" x14ac:dyDescent="0.2">
      <c r="A15" s="83"/>
      <c r="B15" s="86"/>
      <c r="C15" s="2" t="s">
        <v>16</v>
      </c>
      <c r="D15" s="25" t="s">
        <v>26</v>
      </c>
      <c r="E15" s="90"/>
      <c r="IS15" t="s">
        <v>24</v>
      </c>
      <c r="IV15" s="31" t="s">
        <v>8</v>
      </c>
    </row>
    <row r="16" spans="1:256" ht="25.5" x14ac:dyDescent="0.2">
      <c r="A16" s="83"/>
      <c r="B16" s="86"/>
      <c r="C16" s="1" t="s">
        <v>49</v>
      </c>
      <c r="D16" s="24" t="s">
        <v>230</v>
      </c>
      <c r="E16" s="90"/>
      <c r="IS16" t="s">
        <v>25</v>
      </c>
      <c r="IV16" s="31" t="s">
        <v>66</v>
      </c>
    </row>
    <row r="17" spans="1:256" x14ac:dyDescent="0.2">
      <c r="A17" s="83"/>
      <c r="B17" s="86"/>
      <c r="C17" s="1" t="s">
        <v>50</v>
      </c>
      <c r="D17" s="24" t="s">
        <v>239</v>
      </c>
      <c r="E17" s="90"/>
      <c r="IS17" t="s">
        <v>26</v>
      </c>
      <c r="IV17" s="31" t="s">
        <v>67</v>
      </c>
    </row>
    <row r="18" spans="1:256" x14ac:dyDescent="0.2">
      <c r="A18" s="83"/>
      <c r="B18" s="86"/>
      <c r="C18" s="1" t="s">
        <v>101</v>
      </c>
      <c r="D18" s="24" t="s">
        <v>102</v>
      </c>
      <c r="E18" s="90"/>
    </row>
    <row r="19" spans="1:256" x14ac:dyDescent="0.2">
      <c r="A19" s="83"/>
      <c r="B19" s="86"/>
      <c r="C19" s="1" t="s">
        <v>27</v>
      </c>
      <c r="D19" s="25" t="s">
        <v>163</v>
      </c>
      <c r="E19" s="90"/>
    </row>
    <row r="20" spans="1:256" ht="25.5" x14ac:dyDescent="0.2">
      <c r="A20" s="83"/>
      <c r="B20" s="86"/>
      <c r="C20" s="6" t="s">
        <v>15</v>
      </c>
      <c r="D20" s="25" t="s">
        <v>231</v>
      </c>
      <c r="E20" s="5" t="s">
        <v>67</v>
      </c>
      <c r="G20" s="3"/>
    </row>
    <row r="21" spans="1:256" x14ac:dyDescent="0.2">
      <c r="A21" s="83"/>
      <c r="B21" s="86"/>
      <c r="C21" s="6" t="s">
        <v>13</v>
      </c>
      <c r="D21" s="25" t="s">
        <v>232</v>
      </c>
      <c r="E21" s="5" t="s">
        <v>66</v>
      </c>
    </row>
    <row r="22" spans="1:256" x14ac:dyDescent="0.2">
      <c r="A22" s="84"/>
      <c r="B22" s="87"/>
      <c r="C22" s="6" t="s">
        <v>14</v>
      </c>
      <c r="D22" s="25" t="s">
        <v>233</v>
      </c>
      <c r="E22" s="5" t="s">
        <v>66</v>
      </c>
    </row>
    <row r="23" spans="1:256" ht="13.5" thickBot="1" x14ac:dyDescent="0.25">
      <c r="A23" s="77"/>
      <c r="B23" s="78"/>
      <c r="C23" s="78"/>
      <c r="D23" s="78"/>
      <c r="E23" s="79"/>
    </row>
    <row r="24" spans="1:256" ht="32.25" x14ac:dyDescent="0.2">
      <c r="A24" s="7" t="s">
        <v>5</v>
      </c>
      <c r="B24" s="8" t="s">
        <v>0</v>
      </c>
      <c r="C24" s="80" t="s">
        <v>10</v>
      </c>
      <c r="D24" s="81"/>
      <c r="E24" s="9" t="s">
        <v>11</v>
      </c>
    </row>
    <row r="25" spans="1:256" x14ac:dyDescent="0.2">
      <c r="A25" s="82">
        <v>2</v>
      </c>
      <c r="B25" s="85" t="s">
        <v>245</v>
      </c>
      <c r="C25" s="10" t="s">
        <v>12</v>
      </c>
      <c r="D25" s="25" t="s">
        <v>243</v>
      </c>
      <c r="E25" s="88">
        <f>COUNTIF($E36:$E38,"H")*3+COUNTIF($E36:$E38,"M")*2+COUNTIF($E36:$E38,"L")*1</f>
        <v>6</v>
      </c>
    </row>
    <row r="26" spans="1:256" x14ac:dyDescent="0.2">
      <c r="A26" s="83"/>
      <c r="B26" s="86"/>
      <c r="C26" s="4" t="s">
        <v>3</v>
      </c>
      <c r="D26" s="25" t="s">
        <v>214</v>
      </c>
      <c r="E26" s="89"/>
    </row>
    <row r="27" spans="1:256" x14ac:dyDescent="0.2">
      <c r="A27" s="83"/>
      <c r="B27" s="86"/>
      <c r="C27" s="1" t="s">
        <v>4</v>
      </c>
      <c r="D27" s="25" t="s">
        <v>244</v>
      </c>
      <c r="E27" s="90"/>
    </row>
    <row r="28" spans="1:256" x14ac:dyDescent="0.2">
      <c r="A28" s="83"/>
      <c r="B28" s="86"/>
      <c r="C28" s="1" t="s">
        <v>2</v>
      </c>
      <c r="D28" s="25" t="s">
        <v>237</v>
      </c>
      <c r="E28" s="90"/>
    </row>
    <row r="29" spans="1:256" x14ac:dyDescent="0.2">
      <c r="A29" s="83"/>
      <c r="B29" s="86"/>
      <c r="C29" s="1" t="s">
        <v>9</v>
      </c>
      <c r="D29" s="25" t="s">
        <v>246</v>
      </c>
      <c r="E29" s="90"/>
    </row>
    <row r="30" spans="1:256" x14ac:dyDescent="0.2">
      <c r="A30" s="83"/>
      <c r="B30" s="86"/>
      <c r="C30" s="2" t="s">
        <v>7</v>
      </c>
      <c r="D30" s="25" t="s">
        <v>247</v>
      </c>
      <c r="E30" s="90"/>
    </row>
    <row r="31" spans="1:256" x14ac:dyDescent="0.2">
      <c r="A31" s="83"/>
      <c r="B31" s="86"/>
      <c r="C31" s="2" t="s">
        <v>16</v>
      </c>
      <c r="D31" s="25" t="s">
        <v>25</v>
      </c>
      <c r="E31" s="90"/>
    </row>
    <row r="32" spans="1:256" ht="25.5" x14ac:dyDescent="0.2">
      <c r="A32" s="83"/>
      <c r="B32" s="86"/>
      <c r="C32" s="1" t="s">
        <v>49</v>
      </c>
      <c r="D32" s="24" t="s">
        <v>238</v>
      </c>
      <c r="E32" s="90"/>
    </row>
    <row r="33" spans="1:5" x14ac:dyDescent="0.2">
      <c r="A33" s="83"/>
      <c r="B33" s="86"/>
      <c r="C33" s="1" t="s">
        <v>50</v>
      </c>
      <c r="D33" s="24" t="s">
        <v>239</v>
      </c>
      <c r="E33" s="90"/>
    </row>
    <row r="34" spans="1:5" x14ac:dyDescent="0.2">
      <c r="A34" s="83"/>
      <c r="B34" s="86"/>
      <c r="C34" s="1" t="s">
        <v>101</v>
      </c>
      <c r="D34" s="24" t="s">
        <v>104</v>
      </c>
      <c r="E34" s="90"/>
    </row>
    <row r="35" spans="1:5" x14ac:dyDescent="0.2">
      <c r="A35" s="83"/>
      <c r="B35" s="86"/>
      <c r="C35" s="1" t="s">
        <v>27</v>
      </c>
      <c r="D35" s="25" t="s">
        <v>240</v>
      </c>
      <c r="E35" s="90"/>
    </row>
    <row r="36" spans="1:5" ht="25.5" x14ac:dyDescent="0.2">
      <c r="A36" s="83"/>
      <c r="B36" s="86"/>
      <c r="C36" s="6" t="s">
        <v>15</v>
      </c>
      <c r="D36" s="25" t="s">
        <v>231</v>
      </c>
      <c r="E36" s="5" t="s">
        <v>67</v>
      </c>
    </row>
    <row r="37" spans="1:5" x14ac:dyDescent="0.2">
      <c r="A37" s="83"/>
      <c r="B37" s="86"/>
      <c r="C37" s="6" t="s">
        <v>13</v>
      </c>
      <c r="D37" s="25" t="s">
        <v>241</v>
      </c>
      <c r="E37" s="5" t="s">
        <v>66</v>
      </c>
    </row>
    <row r="38" spans="1:5" x14ac:dyDescent="0.2">
      <c r="A38" s="84"/>
      <c r="B38" s="87"/>
      <c r="C38" s="6" t="s">
        <v>14</v>
      </c>
      <c r="D38" s="25" t="s">
        <v>242</v>
      </c>
      <c r="E38" s="5" t="s">
        <v>8</v>
      </c>
    </row>
    <row r="39" spans="1:5" ht="13.5" thickBot="1" x14ac:dyDescent="0.25">
      <c r="A39" s="77"/>
      <c r="B39" s="78"/>
      <c r="C39" s="78"/>
      <c r="D39" s="78"/>
      <c r="E39" s="79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3">
    <mergeCell ref="A1:E5"/>
    <mergeCell ref="A6:E6"/>
    <mergeCell ref="A7:E7"/>
    <mergeCell ref="C8:D8"/>
    <mergeCell ref="A23:E23"/>
    <mergeCell ref="E9:E19"/>
    <mergeCell ref="A9:A22"/>
    <mergeCell ref="B9:B22"/>
    <mergeCell ref="A39:E39"/>
    <mergeCell ref="C24:D24"/>
    <mergeCell ref="A25:A38"/>
    <mergeCell ref="B25:B38"/>
    <mergeCell ref="E25:E35"/>
  </mergeCells>
  <phoneticPr fontId="2" type="noConversion"/>
  <conditionalFormatting sqref="E20:E22">
    <cfRule type="cellIs" dxfId="95" priority="4" stopIfTrue="1" operator="equal">
      <formula>"H"</formula>
    </cfRule>
    <cfRule type="cellIs" dxfId="94" priority="5" stopIfTrue="1" operator="equal">
      <formula>"M"</formula>
    </cfRule>
    <cfRule type="cellIs" dxfId="93" priority="6" stopIfTrue="1" operator="equal">
      <formula>"L"</formula>
    </cfRule>
  </conditionalFormatting>
  <conditionalFormatting sqref="E36:E38">
    <cfRule type="cellIs" dxfId="92" priority="1" stopIfTrue="1" operator="equal">
      <formula>"H"</formula>
    </cfRule>
    <cfRule type="cellIs" dxfId="91" priority="2" stopIfTrue="1" operator="equal">
      <formula>"M"</formula>
    </cfRule>
    <cfRule type="cellIs" dxfId="90" priority="3" stopIfTrue="1" operator="equal">
      <formula>"L"</formula>
    </cfRule>
  </conditionalFormatting>
  <dataValidations count="3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  <dataValidation type="list" allowBlank="1" showInputMessage="1" showErrorMessage="1" sqref="D18 D34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C31" workbookViewId="0">
      <selection activeCell="D44" sqref="D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148</v>
      </c>
      <c r="B1" s="65"/>
      <c r="C1" s="65"/>
      <c r="D1" s="65"/>
      <c r="E1" s="91"/>
    </row>
    <row r="2" spans="1:5" x14ac:dyDescent="0.2">
      <c r="A2" s="66"/>
      <c r="B2" s="67"/>
      <c r="C2" s="67"/>
      <c r="D2" s="67"/>
      <c r="E2" s="92"/>
    </row>
    <row r="3" spans="1:5" x14ac:dyDescent="0.2">
      <c r="A3" s="66"/>
      <c r="B3" s="67"/>
      <c r="C3" s="67"/>
      <c r="D3" s="67"/>
      <c r="E3" s="92"/>
    </row>
    <row r="4" spans="1:5" ht="9" customHeight="1" x14ac:dyDescent="0.2">
      <c r="A4" s="66"/>
      <c r="B4" s="67"/>
      <c r="C4" s="67"/>
      <c r="D4" s="67"/>
      <c r="E4" s="92"/>
    </row>
    <row r="5" spans="1:5" ht="12.75" hidden="1" customHeight="1" x14ac:dyDescent="0.2">
      <c r="A5" s="68"/>
      <c r="B5" s="69"/>
      <c r="C5" s="69"/>
      <c r="D5" s="69"/>
      <c r="E5" s="93"/>
    </row>
    <row r="6" spans="1:5" ht="14.25" x14ac:dyDescent="0.2">
      <c r="A6" s="101" t="str">
        <f>PROCESS</f>
        <v>SLIIT</v>
      </c>
      <c r="B6" s="102"/>
      <c r="C6" s="102"/>
      <c r="D6" s="102"/>
      <c r="E6" s="103"/>
    </row>
    <row r="7" spans="1:5" x14ac:dyDescent="0.2">
      <c r="A7" s="72" t="s">
        <v>229</v>
      </c>
      <c r="B7" s="73"/>
      <c r="C7" s="104"/>
      <c r="D7" s="104"/>
      <c r="E7" s="105"/>
    </row>
    <row r="8" spans="1:5" ht="32.25" x14ac:dyDescent="0.2">
      <c r="A8" s="7" t="s">
        <v>5</v>
      </c>
      <c r="B8" s="8" t="s">
        <v>128</v>
      </c>
      <c r="C8" s="80" t="s">
        <v>129</v>
      </c>
      <c r="D8" s="106"/>
      <c r="E8" s="9" t="s">
        <v>11</v>
      </c>
    </row>
    <row r="9" spans="1:5" x14ac:dyDescent="0.2">
      <c r="A9" s="82">
        <v>1</v>
      </c>
      <c r="B9" s="85" t="s">
        <v>164</v>
      </c>
      <c r="C9" s="10" t="s">
        <v>12</v>
      </c>
      <c r="D9" s="25" t="s">
        <v>248</v>
      </c>
      <c r="E9" s="88">
        <f>COUNTIF($E26:$E28,"H")*3+COUNTIF($E26:$E28,"M")*2+COUNTIF($E26:$E28,"L")*1</f>
        <v>9</v>
      </c>
    </row>
    <row r="10" spans="1:5" x14ac:dyDescent="0.2">
      <c r="A10" s="83"/>
      <c r="B10" s="86"/>
      <c r="C10" s="4" t="s">
        <v>3</v>
      </c>
      <c r="D10" s="25" t="s">
        <v>249</v>
      </c>
      <c r="E10" s="89"/>
    </row>
    <row r="11" spans="1:5" ht="25.5" x14ac:dyDescent="0.2">
      <c r="A11" s="83"/>
      <c r="B11" s="86"/>
      <c r="C11" s="1" t="s">
        <v>4</v>
      </c>
      <c r="D11" s="25" t="s">
        <v>187</v>
      </c>
      <c r="E11" s="98"/>
    </row>
    <row r="12" spans="1:5" x14ac:dyDescent="0.2">
      <c r="A12" s="83"/>
      <c r="B12" s="86"/>
      <c r="C12" s="1" t="s">
        <v>2</v>
      </c>
      <c r="D12" s="25" t="s">
        <v>166</v>
      </c>
      <c r="E12" s="98"/>
    </row>
    <row r="13" spans="1:5" x14ac:dyDescent="0.2">
      <c r="A13" s="83"/>
      <c r="B13" s="86"/>
      <c r="C13" s="1" t="s">
        <v>9</v>
      </c>
      <c r="D13" s="25" t="s">
        <v>163</v>
      </c>
      <c r="E13" s="98"/>
    </row>
    <row r="14" spans="1:5" x14ac:dyDescent="0.2">
      <c r="A14" s="83"/>
      <c r="B14" s="86"/>
      <c r="C14" s="2" t="s">
        <v>130</v>
      </c>
      <c r="D14" s="25" t="s">
        <v>25</v>
      </c>
      <c r="E14" s="98"/>
    </row>
    <row r="15" spans="1:5" x14ac:dyDescent="0.2">
      <c r="A15" s="83"/>
      <c r="B15" s="86"/>
      <c r="C15" s="1" t="s">
        <v>49</v>
      </c>
      <c r="D15" s="24" t="s">
        <v>167</v>
      </c>
      <c r="E15" s="98"/>
    </row>
    <row r="16" spans="1:5" ht="25.5" x14ac:dyDescent="0.2">
      <c r="A16" s="83"/>
      <c r="B16" s="86"/>
      <c r="C16" s="36" t="s">
        <v>115</v>
      </c>
      <c r="D16" s="24" t="s">
        <v>168</v>
      </c>
      <c r="E16" s="98"/>
    </row>
    <row r="17" spans="1:5" ht="25.5" x14ac:dyDescent="0.2">
      <c r="A17" s="83"/>
      <c r="B17" s="86"/>
      <c r="C17" s="20" t="s">
        <v>118</v>
      </c>
      <c r="D17" s="24" t="s">
        <v>250</v>
      </c>
      <c r="E17" s="98"/>
    </row>
    <row r="18" spans="1:5" ht="15.75" customHeight="1" x14ac:dyDescent="0.2">
      <c r="A18" s="83"/>
      <c r="B18" s="86"/>
      <c r="C18" s="35" t="s">
        <v>34</v>
      </c>
      <c r="D18" s="24" t="s">
        <v>188</v>
      </c>
      <c r="E18" s="98"/>
    </row>
    <row r="19" spans="1:5" ht="15.75" customHeight="1" x14ac:dyDescent="0.2">
      <c r="A19" s="83"/>
      <c r="B19" s="86"/>
      <c r="C19" s="35" t="s">
        <v>40</v>
      </c>
      <c r="D19" s="24" t="s">
        <v>170</v>
      </c>
      <c r="E19" s="98"/>
    </row>
    <row r="20" spans="1:5" ht="15.75" customHeight="1" x14ac:dyDescent="0.2">
      <c r="A20" s="83"/>
      <c r="B20" s="86"/>
      <c r="C20" s="35" t="s">
        <v>41</v>
      </c>
      <c r="D20" s="24" t="s">
        <v>169</v>
      </c>
      <c r="E20" s="98"/>
    </row>
    <row r="21" spans="1:5" ht="15.75" customHeight="1" x14ac:dyDescent="0.2">
      <c r="A21" s="83"/>
      <c r="B21" s="86"/>
      <c r="C21" s="35" t="s">
        <v>42</v>
      </c>
      <c r="D21" s="24" t="s">
        <v>251</v>
      </c>
      <c r="E21" s="98"/>
    </row>
    <row r="22" spans="1:5" ht="15.75" customHeight="1" x14ac:dyDescent="0.2">
      <c r="A22" s="83"/>
      <c r="B22" s="86"/>
      <c r="C22" s="35" t="s">
        <v>53</v>
      </c>
      <c r="D22" s="24" t="s">
        <v>252</v>
      </c>
      <c r="E22" s="98"/>
    </row>
    <row r="23" spans="1:5" ht="15.75" customHeight="1" x14ac:dyDescent="0.2">
      <c r="A23" s="83"/>
      <c r="B23" s="86"/>
      <c r="C23" s="45" t="s">
        <v>57</v>
      </c>
      <c r="D23" s="24" t="s">
        <v>435</v>
      </c>
      <c r="E23" s="98"/>
    </row>
    <row r="24" spans="1:5" x14ac:dyDescent="0.2">
      <c r="A24" s="83"/>
      <c r="B24" s="86"/>
      <c r="C24" s="1" t="s">
        <v>101</v>
      </c>
      <c r="D24" s="24" t="s">
        <v>104</v>
      </c>
      <c r="E24" s="98"/>
    </row>
    <row r="25" spans="1:5" x14ac:dyDescent="0.2">
      <c r="A25" s="83"/>
      <c r="B25" s="86"/>
      <c r="C25" s="1" t="s">
        <v>27</v>
      </c>
      <c r="D25" s="25" t="s">
        <v>163</v>
      </c>
      <c r="E25" s="98"/>
    </row>
    <row r="26" spans="1:5" ht="25.5" x14ac:dyDescent="0.2">
      <c r="A26" s="83"/>
      <c r="B26" s="86"/>
      <c r="C26" s="6" t="s">
        <v>15</v>
      </c>
      <c r="D26" s="25" t="s">
        <v>231</v>
      </c>
      <c r="E26" s="5" t="s">
        <v>67</v>
      </c>
    </row>
    <row r="27" spans="1:5" x14ac:dyDescent="0.2">
      <c r="A27" s="83"/>
      <c r="B27" s="86"/>
      <c r="C27" s="6" t="s">
        <v>13</v>
      </c>
      <c r="D27" s="25" t="s">
        <v>253</v>
      </c>
      <c r="E27" s="5" t="s">
        <v>67</v>
      </c>
    </row>
    <row r="28" spans="1:5" x14ac:dyDescent="0.2">
      <c r="A28" s="84"/>
      <c r="B28" s="87"/>
      <c r="C28" s="6" t="s">
        <v>14</v>
      </c>
      <c r="D28" s="25" t="s">
        <v>254</v>
      </c>
      <c r="E28" s="5" t="s">
        <v>67</v>
      </c>
    </row>
    <row r="29" spans="1:5" ht="13.5" thickBot="1" x14ac:dyDescent="0.25">
      <c r="A29" s="77"/>
      <c r="B29" s="99"/>
      <c r="C29" s="99"/>
      <c r="D29" s="99"/>
      <c r="E29" s="100"/>
    </row>
    <row r="30" spans="1:5" x14ac:dyDescent="0.2">
      <c r="A30" s="82">
        <v>2</v>
      </c>
      <c r="B30" s="85" t="s">
        <v>260</v>
      </c>
      <c r="C30" s="10" t="s">
        <v>12</v>
      </c>
      <c r="D30" s="25" t="s">
        <v>261</v>
      </c>
      <c r="E30" s="88">
        <f>COUNTIF($E47:$E49,"H")*3+COUNTIF($E47:$E49,"M")*2+COUNTIF($E47:$E49,"L")*1</f>
        <v>8</v>
      </c>
    </row>
    <row r="31" spans="1:5" x14ac:dyDescent="0.2">
      <c r="A31" s="83"/>
      <c r="B31" s="86"/>
      <c r="C31" s="4" t="s">
        <v>3</v>
      </c>
      <c r="D31" s="25" t="s">
        <v>214</v>
      </c>
      <c r="E31" s="89"/>
    </row>
    <row r="32" spans="1:5" x14ac:dyDescent="0.2">
      <c r="A32" s="83"/>
      <c r="B32" s="86"/>
      <c r="C32" s="1" t="s">
        <v>4</v>
      </c>
      <c r="D32" s="25" t="s">
        <v>165</v>
      </c>
      <c r="E32" s="98"/>
    </row>
    <row r="33" spans="1:5" x14ac:dyDescent="0.2">
      <c r="A33" s="83"/>
      <c r="B33" s="86"/>
      <c r="C33" s="1" t="s">
        <v>2</v>
      </c>
      <c r="D33" s="25" t="s">
        <v>262</v>
      </c>
      <c r="E33" s="98"/>
    </row>
    <row r="34" spans="1:5" x14ac:dyDescent="0.2">
      <c r="A34" s="83"/>
      <c r="B34" s="86"/>
      <c r="C34" s="1" t="s">
        <v>9</v>
      </c>
      <c r="D34" s="25" t="s">
        <v>263</v>
      </c>
      <c r="E34" s="98"/>
    </row>
    <row r="35" spans="1:5" x14ac:dyDescent="0.2">
      <c r="A35" s="83"/>
      <c r="B35" s="86"/>
      <c r="C35" s="2" t="s">
        <v>130</v>
      </c>
      <c r="D35" s="25" t="s">
        <v>25</v>
      </c>
      <c r="E35" s="98"/>
    </row>
    <row r="36" spans="1:5" x14ac:dyDescent="0.2">
      <c r="A36" s="83"/>
      <c r="B36" s="86"/>
      <c r="C36" s="1" t="s">
        <v>49</v>
      </c>
      <c r="D36" s="24" t="s">
        <v>255</v>
      </c>
      <c r="E36" s="98"/>
    </row>
    <row r="37" spans="1:5" ht="25.5" x14ac:dyDescent="0.2">
      <c r="A37" s="83"/>
      <c r="B37" s="86"/>
      <c r="C37" s="36" t="s">
        <v>115</v>
      </c>
      <c r="D37" s="24" t="s">
        <v>256</v>
      </c>
      <c r="E37" s="98"/>
    </row>
    <row r="38" spans="1:5" ht="25.5" x14ac:dyDescent="0.2">
      <c r="A38" s="83"/>
      <c r="B38" s="86"/>
      <c r="C38" s="20" t="s">
        <v>118</v>
      </c>
      <c r="D38" s="24" t="s">
        <v>264</v>
      </c>
      <c r="E38" s="98"/>
    </row>
    <row r="39" spans="1:5" x14ac:dyDescent="0.2">
      <c r="A39" s="83"/>
      <c r="B39" s="86"/>
      <c r="C39" s="35" t="s">
        <v>34</v>
      </c>
      <c r="D39" s="24" t="s">
        <v>257</v>
      </c>
      <c r="E39" s="98"/>
    </row>
    <row r="40" spans="1:5" x14ac:dyDescent="0.2">
      <c r="A40" s="83"/>
      <c r="B40" s="86"/>
      <c r="C40" s="35" t="s">
        <v>40</v>
      </c>
      <c r="D40" s="24" t="s">
        <v>265</v>
      </c>
      <c r="E40" s="98"/>
    </row>
    <row r="41" spans="1:5" x14ac:dyDescent="0.2">
      <c r="A41" s="83"/>
      <c r="B41" s="86"/>
      <c r="C41" s="35" t="s">
        <v>41</v>
      </c>
      <c r="D41" s="24" t="s">
        <v>258</v>
      </c>
      <c r="E41" s="98"/>
    </row>
    <row r="42" spans="1:5" x14ac:dyDescent="0.2">
      <c r="A42" s="83"/>
      <c r="B42" s="86"/>
      <c r="C42" s="35" t="s">
        <v>42</v>
      </c>
      <c r="D42" s="24" t="s">
        <v>251</v>
      </c>
      <c r="E42" s="98"/>
    </row>
    <row r="43" spans="1:5" x14ac:dyDescent="0.2">
      <c r="A43" s="83"/>
      <c r="B43" s="86"/>
      <c r="C43" s="35" t="s">
        <v>53</v>
      </c>
      <c r="D43" s="24" t="s">
        <v>252</v>
      </c>
      <c r="E43" s="98"/>
    </row>
    <row r="44" spans="1:5" x14ac:dyDescent="0.2">
      <c r="A44" s="83"/>
      <c r="B44" s="86"/>
      <c r="C44" s="45" t="s">
        <v>57</v>
      </c>
      <c r="D44" s="24" t="s">
        <v>435</v>
      </c>
      <c r="E44" s="98"/>
    </row>
    <row r="45" spans="1:5" x14ac:dyDescent="0.2">
      <c r="A45" s="83"/>
      <c r="B45" s="86"/>
      <c r="C45" s="1" t="s">
        <v>101</v>
      </c>
      <c r="D45" s="24" t="s">
        <v>103</v>
      </c>
      <c r="E45" s="98"/>
    </row>
    <row r="46" spans="1:5" x14ac:dyDescent="0.2">
      <c r="A46" s="83"/>
      <c r="B46" s="86"/>
      <c r="C46" s="1" t="s">
        <v>27</v>
      </c>
      <c r="D46" s="25" t="s">
        <v>266</v>
      </c>
      <c r="E46" s="98"/>
    </row>
    <row r="47" spans="1:5" ht="25.5" x14ac:dyDescent="0.2">
      <c r="A47" s="83"/>
      <c r="B47" s="86"/>
      <c r="C47" s="6" t="s">
        <v>15</v>
      </c>
      <c r="D47" s="25" t="s">
        <v>259</v>
      </c>
      <c r="E47" s="5" t="s">
        <v>67</v>
      </c>
    </row>
    <row r="48" spans="1:5" x14ac:dyDescent="0.2">
      <c r="A48" s="83"/>
      <c r="B48" s="86"/>
      <c r="C48" s="6" t="s">
        <v>13</v>
      </c>
      <c r="D48" s="25" t="s">
        <v>241</v>
      </c>
      <c r="E48" s="5" t="s">
        <v>67</v>
      </c>
    </row>
    <row r="49" spans="1:5" x14ac:dyDescent="0.2">
      <c r="A49" s="84"/>
      <c r="B49" s="87"/>
      <c r="C49" s="6" t="s">
        <v>14</v>
      </c>
      <c r="D49" s="25" t="s">
        <v>25</v>
      </c>
      <c r="E49" s="5" t="s">
        <v>66</v>
      </c>
    </row>
    <row r="50" spans="1:5" ht="13.5" thickBot="1" x14ac:dyDescent="0.25">
      <c r="A50" s="77"/>
      <c r="B50" s="99"/>
      <c r="C50" s="99"/>
      <c r="D50" s="99"/>
      <c r="E50" s="100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89" priority="4" stopIfTrue="1" operator="equal">
      <formula>"H"</formula>
    </cfRule>
    <cfRule type="cellIs" dxfId="88" priority="5" stopIfTrue="1" operator="equal">
      <formula>"M"</formula>
    </cfRule>
    <cfRule type="cellIs" dxfId="87" priority="6" stopIfTrue="1" operator="equal">
      <formula>"L"</formula>
    </cfRule>
  </conditionalFormatting>
  <conditionalFormatting sqref="E47:E49">
    <cfRule type="cellIs" dxfId="86" priority="1" stopIfTrue="1" operator="equal">
      <formula>"H"</formula>
    </cfRule>
    <cfRule type="cellIs" dxfId="85" priority="2" stopIfTrue="1" operator="equal">
      <formula>"M"</formula>
    </cfRule>
    <cfRule type="cellIs" dxfId="84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43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149</v>
      </c>
      <c r="B1" s="65"/>
      <c r="C1" s="65"/>
      <c r="D1" s="65"/>
      <c r="E1" s="91"/>
    </row>
    <row r="2" spans="1:5" x14ac:dyDescent="0.2">
      <c r="A2" s="66"/>
      <c r="B2" s="67"/>
      <c r="C2" s="67"/>
      <c r="D2" s="67"/>
      <c r="E2" s="92"/>
    </row>
    <row r="3" spans="1:5" x14ac:dyDescent="0.2">
      <c r="A3" s="66"/>
      <c r="B3" s="67"/>
      <c r="C3" s="67"/>
      <c r="D3" s="67"/>
      <c r="E3" s="92"/>
    </row>
    <row r="4" spans="1:5" ht="9" customHeight="1" x14ac:dyDescent="0.2">
      <c r="A4" s="66"/>
      <c r="B4" s="67"/>
      <c r="C4" s="67"/>
      <c r="D4" s="67"/>
      <c r="E4" s="92"/>
    </row>
    <row r="5" spans="1:5" ht="14.25" x14ac:dyDescent="0.2">
      <c r="A5" s="101" t="str">
        <f>PROCESS</f>
        <v>SLIIT</v>
      </c>
      <c r="B5" s="102"/>
      <c r="C5" s="102"/>
      <c r="D5" s="102"/>
      <c r="E5" s="103"/>
    </row>
    <row r="6" spans="1:5" x14ac:dyDescent="0.2">
      <c r="A6" s="72" t="s">
        <v>229</v>
      </c>
      <c r="B6" s="73"/>
      <c r="C6" s="74"/>
      <c r="D6" s="74"/>
      <c r="E6" s="97"/>
    </row>
    <row r="7" spans="1:5" ht="32.25" x14ac:dyDescent="0.2">
      <c r="A7" s="7" t="s">
        <v>5</v>
      </c>
      <c r="B7" s="8" t="s">
        <v>94</v>
      </c>
      <c r="C7" s="80" t="s">
        <v>142</v>
      </c>
      <c r="D7" s="81"/>
      <c r="E7" s="9" t="s">
        <v>11</v>
      </c>
    </row>
    <row r="8" spans="1:5" x14ac:dyDescent="0.2">
      <c r="A8" s="82">
        <v>1</v>
      </c>
      <c r="B8" s="85" t="s">
        <v>267</v>
      </c>
      <c r="C8" s="10" t="s">
        <v>12</v>
      </c>
      <c r="D8" s="25" t="s">
        <v>268</v>
      </c>
      <c r="E8" s="88">
        <f>COUNTIF($E25:$E27,"H")*3+COUNTIF($E25:$E27,"M")*2+COUNTIF($E25:$E27,"L")*1</f>
        <v>7</v>
      </c>
    </row>
    <row r="9" spans="1:5" x14ac:dyDescent="0.2">
      <c r="A9" s="83"/>
      <c r="B9" s="86"/>
      <c r="C9" s="4" t="s">
        <v>3</v>
      </c>
      <c r="D9" s="25" t="s">
        <v>269</v>
      </c>
      <c r="E9" s="89"/>
    </row>
    <row r="10" spans="1:5" x14ac:dyDescent="0.2">
      <c r="A10" s="83"/>
      <c r="B10" s="86"/>
      <c r="C10" s="1" t="s">
        <v>4</v>
      </c>
      <c r="D10" s="25" t="s">
        <v>270</v>
      </c>
      <c r="E10" s="90"/>
    </row>
    <row r="11" spans="1:5" x14ac:dyDescent="0.2">
      <c r="A11" s="83"/>
      <c r="B11" s="86"/>
      <c r="C11" s="1" t="s">
        <v>2</v>
      </c>
      <c r="D11" s="25" t="s">
        <v>271</v>
      </c>
      <c r="E11" s="90"/>
    </row>
    <row r="12" spans="1:5" x14ac:dyDescent="0.2">
      <c r="A12" s="83"/>
      <c r="B12" s="86"/>
      <c r="C12" s="1" t="s">
        <v>9</v>
      </c>
      <c r="D12" s="25" t="s">
        <v>163</v>
      </c>
      <c r="E12" s="90"/>
    </row>
    <row r="13" spans="1:5" x14ac:dyDescent="0.2">
      <c r="A13" s="83"/>
      <c r="B13" s="86"/>
      <c r="C13" s="1" t="s">
        <v>133</v>
      </c>
      <c r="D13" s="25" t="s">
        <v>272</v>
      </c>
      <c r="E13" s="90"/>
    </row>
    <row r="14" spans="1:5" x14ac:dyDescent="0.2">
      <c r="A14" s="83"/>
      <c r="B14" s="86"/>
      <c r="C14" s="1" t="s">
        <v>49</v>
      </c>
      <c r="D14" s="25" t="s">
        <v>24</v>
      </c>
      <c r="E14" s="90"/>
    </row>
    <row r="15" spans="1:5" ht="25.5" x14ac:dyDescent="0.2">
      <c r="A15" s="83"/>
      <c r="B15" s="86"/>
      <c r="C15" s="22" t="s">
        <v>134</v>
      </c>
      <c r="D15" s="24" t="s">
        <v>171</v>
      </c>
      <c r="E15" s="90"/>
    </row>
    <row r="16" spans="1:5" ht="15.75" customHeight="1" x14ac:dyDescent="0.2">
      <c r="A16" s="83"/>
      <c r="B16" s="86"/>
      <c r="C16" s="20" t="s">
        <v>135</v>
      </c>
      <c r="D16" s="24" t="s">
        <v>273</v>
      </c>
      <c r="E16" s="90"/>
    </row>
    <row r="17" spans="1:5" x14ac:dyDescent="0.2">
      <c r="A17" s="83"/>
      <c r="B17" s="86"/>
      <c r="C17" s="21" t="s">
        <v>136</v>
      </c>
      <c r="D17" s="24" t="s">
        <v>274</v>
      </c>
      <c r="E17" s="90"/>
    </row>
    <row r="18" spans="1:5" x14ac:dyDescent="0.2">
      <c r="A18" s="83"/>
      <c r="B18" s="86"/>
      <c r="C18" s="21" t="s">
        <v>40</v>
      </c>
      <c r="D18" s="24" t="s">
        <v>275</v>
      </c>
      <c r="E18" s="90"/>
    </row>
    <row r="19" spans="1:5" x14ac:dyDescent="0.2">
      <c r="A19" s="83"/>
      <c r="B19" s="86"/>
      <c r="C19" s="21" t="s">
        <v>41</v>
      </c>
      <c r="D19" s="24">
        <v>2018</v>
      </c>
      <c r="E19" s="90"/>
    </row>
    <row r="20" spans="1:5" x14ac:dyDescent="0.2">
      <c r="A20" s="83"/>
      <c r="B20" s="86"/>
      <c r="C20" s="21" t="s">
        <v>42</v>
      </c>
      <c r="D20" s="24" t="s">
        <v>276</v>
      </c>
      <c r="E20" s="90"/>
    </row>
    <row r="21" spans="1:5" ht="25.5" x14ac:dyDescent="0.2">
      <c r="A21" s="83"/>
      <c r="B21" s="86"/>
      <c r="C21" s="21" t="s">
        <v>53</v>
      </c>
      <c r="D21" s="24" t="s">
        <v>172</v>
      </c>
      <c r="E21" s="90"/>
    </row>
    <row r="22" spans="1:5" x14ac:dyDescent="0.2">
      <c r="A22" s="83"/>
      <c r="B22" s="86"/>
      <c r="C22" s="30" t="s">
        <v>57</v>
      </c>
      <c r="D22" s="24" t="s">
        <v>277</v>
      </c>
      <c r="E22" s="90"/>
    </row>
    <row r="23" spans="1:5" x14ac:dyDescent="0.2">
      <c r="A23" s="83"/>
      <c r="B23" s="86"/>
      <c r="C23" s="1" t="s">
        <v>101</v>
      </c>
      <c r="D23" s="24" t="s">
        <v>102</v>
      </c>
      <c r="E23" s="90"/>
    </row>
    <row r="24" spans="1:5" x14ac:dyDescent="0.2">
      <c r="A24" s="83"/>
      <c r="B24" s="86"/>
      <c r="C24" s="1" t="s">
        <v>27</v>
      </c>
      <c r="D24" s="25" t="s">
        <v>163</v>
      </c>
      <c r="E24" s="90"/>
    </row>
    <row r="25" spans="1:5" ht="25.5" x14ac:dyDescent="0.2">
      <c r="A25" s="83"/>
      <c r="B25" s="86"/>
      <c r="C25" s="6" t="s">
        <v>15</v>
      </c>
      <c r="D25" s="25" t="s">
        <v>278</v>
      </c>
      <c r="E25" s="5" t="s">
        <v>67</v>
      </c>
    </row>
    <row r="26" spans="1:5" x14ac:dyDescent="0.2">
      <c r="A26" s="83"/>
      <c r="B26" s="86"/>
      <c r="C26" s="6" t="s">
        <v>13</v>
      </c>
      <c r="D26" s="25" t="s">
        <v>232</v>
      </c>
      <c r="E26" s="5" t="s">
        <v>67</v>
      </c>
    </row>
    <row r="27" spans="1:5" x14ac:dyDescent="0.2">
      <c r="A27" s="84"/>
      <c r="B27" s="87"/>
      <c r="C27" s="6" t="s">
        <v>14</v>
      </c>
      <c r="D27" s="25" t="s">
        <v>279</v>
      </c>
      <c r="E27" s="5" t="s">
        <v>8</v>
      </c>
    </row>
    <row r="28" spans="1:5" ht="13.5" thickBot="1" x14ac:dyDescent="0.25">
      <c r="A28" s="77"/>
      <c r="B28" s="78"/>
      <c r="C28" s="78"/>
      <c r="D28" s="78"/>
      <c r="E28" s="79"/>
    </row>
    <row r="29" spans="1:5" x14ac:dyDescent="0.2">
      <c r="A29" s="82">
        <v>2</v>
      </c>
      <c r="B29" s="85" t="s">
        <v>283</v>
      </c>
      <c r="C29" s="10" t="s">
        <v>12</v>
      </c>
      <c r="D29" s="25" t="s">
        <v>284</v>
      </c>
      <c r="E29" s="88">
        <f>COUNTIF($E46:$E48,"H")*3+COUNTIF($E46:$E48,"M")*2+COUNTIF($E46:$E48,"L")*1</f>
        <v>7</v>
      </c>
    </row>
    <row r="30" spans="1:5" x14ac:dyDescent="0.2">
      <c r="A30" s="83"/>
      <c r="B30" s="86"/>
      <c r="C30" s="4" t="s">
        <v>3</v>
      </c>
      <c r="D30" s="25" t="s">
        <v>285</v>
      </c>
      <c r="E30" s="89"/>
    </row>
    <row r="31" spans="1:5" x14ac:dyDescent="0.2">
      <c r="A31" s="83"/>
      <c r="B31" s="86"/>
      <c r="C31" s="1" t="s">
        <v>4</v>
      </c>
      <c r="D31" s="25" t="s">
        <v>286</v>
      </c>
      <c r="E31" s="90"/>
    </row>
    <row r="32" spans="1:5" x14ac:dyDescent="0.2">
      <c r="A32" s="83"/>
      <c r="B32" s="86"/>
      <c r="C32" s="1" t="s">
        <v>2</v>
      </c>
      <c r="D32" s="25" t="s">
        <v>287</v>
      </c>
      <c r="E32" s="90"/>
    </row>
    <row r="33" spans="1:5" x14ac:dyDescent="0.2">
      <c r="A33" s="83"/>
      <c r="B33" s="86"/>
      <c r="C33" s="1" t="s">
        <v>9</v>
      </c>
      <c r="D33" s="25" t="s">
        <v>288</v>
      </c>
      <c r="E33" s="90"/>
    </row>
    <row r="34" spans="1:5" x14ac:dyDescent="0.2">
      <c r="A34" s="83"/>
      <c r="B34" s="86"/>
      <c r="C34" s="1" t="s">
        <v>133</v>
      </c>
      <c r="D34" s="25" t="s">
        <v>289</v>
      </c>
      <c r="E34" s="90"/>
    </row>
    <row r="35" spans="1:5" x14ac:dyDescent="0.2">
      <c r="A35" s="83"/>
      <c r="B35" s="86"/>
      <c r="C35" s="1" t="s">
        <v>49</v>
      </c>
      <c r="D35" s="25" t="s">
        <v>24</v>
      </c>
      <c r="E35" s="90"/>
    </row>
    <row r="36" spans="1:5" ht="25.5" x14ac:dyDescent="0.2">
      <c r="A36" s="83"/>
      <c r="B36" s="86"/>
      <c r="C36" s="22" t="s">
        <v>134</v>
      </c>
      <c r="D36" s="24" t="s">
        <v>290</v>
      </c>
      <c r="E36" s="90"/>
    </row>
    <row r="37" spans="1:5" x14ac:dyDescent="0.2">
      <c r="A37" s="83"/>
      <c r="B37" s="86"/>
      <c r="C37" s="20" t="s">
        <v>135</v>
      </c>
      <c r="D37" s="24" t="s">
        <v>291</v>
      </c>
      <c r="E37" s="90"/>
    </row>
    <row r="38" spans="1:5" x14ac:dyDescent="0.2">
      <c r="A38" s="83"/>
      <c r="B38" s="86"/>
      <c r="C38" s="21" t="s">
        <v>136</v>
      </c>
      <c r="D38" s="24" t="s">
        <v>292</v>
      </c>
      <c r="E38" s="90"/>
    </row>
    <row r="39" spans="1:5" x14ac:dyDescent="0.2">
      <c r="A39" s="83"/>
      <c r="B39" s="86"/>
      <c r="C39" s="21" t="s">
        <v>40</v>
      </c>
      <c r="D39" s="24" t="s">
        <v>275</v>
      </c>
      <c r="E39" s="90"/>
    </row>
    <row r="40" spans="1:5" x14ac:dyDescent="0.2">
      <c r="A40" s="83"/>
      <c r="B40" s="86"/>
      <c r="C40" s="21" t="s">
        <v>41</v>
      </c>
      <c r="D40" s="24" t="s">
        <v>196</v>
      </c>
      <c r="E40" s="90"/>
    </row>
    <row r="41" spans="1:5" x14ac:dyDescent="0.2">
      <c r="A41" s="83"/>
      <c r="B41" s="86"/>
      <c r="C41" s="21" t="s">
        <v>42</v>
      </c>
      <c r="D41" s="24" t="s">
        <v>276</v>
      </c>
      <c r="E41" s="90"/>
    </row>
    <row r="42" spans="1:5" ht="25.5" x14ac:dyDescent="0.2">
      <c r="A42" s="83"/>
      <c r="B42" s="86"/>
      <c r="C42" s="21" t="s">
        <v>53</v>
      </c>
      <c r="D42" s="24" t="s">
        <v>172</v>
      </c>
      <c r="E42" s="90"/>
    </row>
    <row r="43" spans="1:5" x14ac:dyDescent="0.2">
      <c r="A43" s="83"/>
      <c r="B43" s="86"/>
      <c r="C43" s="30" t="s">
        <v>57</v>
      </c>
      <c r="D43" s="24" t="s">
        <v>293</v>
      </c>
      <c r="E43" s="90"/>
    </row>
    <row r="44" spans="1:5" x14ac:dyDescent="0.2">
      <c r="A44" s="83"/>
      <c r="B44" s="86"/>
      <c r="C44" s="1" t="s">
        <v>101</v>
      </c>
      <c r="D44" s="24" t="s">
        <v>104</v>
      </c>
      <c r="E44" s="90"/>
    </row>
    <row r="45" spans="1:5" x14ac:dyDescent="0.2">
      <c r="A45" s="83"/>
      <c r="B45" s="86"/>
      <c r="C45" s="1" t="s">
        <v>27</v>
      </c>
      <c r="D45" s="25" t="s">
        <v>294</v>
      </c>
      <c r="E45" s="90"/>
    </row>
    <row r="46" spans="1:5" ht="25.5" x14ac:dyDescent="0.2">
      <c r="A46" s="83"/>
      <c r="B46" s="86"/>
      <c r="C46" s="6" t="s">
        <v>15</v>
      </c>
      <c r="D46" s="25" t="s">
        <v>281</v>
      </c>
      <c r="E46" s="5" t="s">
        <v>66</v>
      </c>
    </row>
    <row r="47" spans="1:5" x14ac:dyDescent="0.2">
      <c r="A47" s="83"/>
      <c r="B47" s="86"/>
      <c r="C47" s="6" t="s">
        <v>13</v>
      </c>
      <c r="D47" s="25" t="s">
        <v>241</v>
      </c>
      <c r="E47" s="5" t="s">
        <v>67</v>
      </c>
    </row>
    <row r="48" spans="1:5" x14ac:dyDescent="0.2">
      <c r="A48" s="84"/>
      <c r="B48" s="87"/>
      <c r="C48" s="6" t="s">
        <v>14</v>
      </c>
      <c r="D48" s="25" t="s">
        <v>282</v>
      </c>
      <c r="E48" s="5" t="s">
        <v>66</v>
      </c>
    </row>
    <row r="49" spans="1:5" ht="13.5" thickBot="1" x14ac:dyDescent="0.25">
      <c r="A49" s="77"/>
      <c r="B49" s="78"/>
      <c r="C49" s="78"/>
      <c r="D49" s="78"/>
      <c r="E49" s="79"/>
    </row>
  </sheetData>
  <mergeCells count="12">
    <mergeCell ref="A29:A48"/>
    <mergeCell ref="B29:B48"/>
    <mergeCell ref="E29:E45"/>
    <mergeCell ref="A49:E49"/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83" priority="4" stopIfTrue="1" operator="equal">
      <formula>"H"</formula>
    </cfRule>
    <cfRule type="cellIs" dxfId="82" priority="5" stopIfTrue="1" operator="equal">
      <formula>"M"</formula>
    </cfRule>
    <cfRule type="cellIs" dxfId="81" priority="6" stopIfTrue="1" operator="equal">
      <formula>"L"</formula>
    </cfRule>
  </conditionalFormatting>
  <conditionalFormatting sqref="E46:E48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5" t="s">
        <v>150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SLIIT</v>
      </c>
      <c r="B5" s="118"/>
      <c r="C5" s="118"/>
      <c r="D5" s="118"/>
      <c r="E5" s="118"/>
    </row>
    <row r="6" spans="1:5" x14ac:dyDescent="0.2">
      <c r="A6" s="119" t="s">
        <v>432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59</v>
      </c>
      <c r="C7" s="80" t="s">
        <v>60</v>
      </c>
      <c r="D7" s="121"/>
      <c r="E7" s="19" t="s">
        <v>11</v>
      </c>
    </row>
    <row r="8" spans="1:5" x14ac:dyDescent="0.2">
      <c r="A8" s="112">
        <v>1</v>
      </c>
      <c r="B8" s="112" t="s">
        <v>189</v>
      </c>
      <c r="C8" s="20" t="s">
        <v>3</v>
      </c>
      <c r="D8" s="44" t="s">
        <v>315</v>
      </c>
      <c r="E8" s="109">
        <f>COUNTIF($E28:$E30,"H")*3+COUNTIF($E28:$E30,"M")*2+COUNTIF($E28:$E30,"L")*1</f>
        <v>3</v>
      </c>
    </row>
    <row r="9" spans="1:5" x14ac:dyDescent="0.2">
      <c r="A9" s="113"/>
      <c r="B9" s="113"/>
      <c r="C9" s="20" t="s">
        <v>4</v>
      </c>
      <c r="D9" s="44" t="s">
        <v>295</v>
      </c>
      <c r="E9" s="110"/>
    </row>
    <row r="10" spans="1:5" x14ac:dyDescent="0.2">
      <c r="A10" s="113"/>
      <c r="B10" s="113"/>
      <c r="C10" s="20" t="s">
        <v>2</v>
      </c>
      <c r="D10" s="44" t="s">
        <v>190</v>
      </c>
      <c r="E10" s="110"/>
    </row>
    <row r="11" spans="1:5" x14ac:dyDescent="0.2">
      <c r="A11" s="113"/>
      <c r="B11" s="113"/>
      <c r="C11" s="20" t="s">
        <v>46</v>
      </c>
      <c r="D11" s="44" t="s">
        <v>296</v>
      </c>
      <c r="E11" s="110"/>
    </row>
    <row r="12" spans="1:5" x14ac:dyDescent="0.2">
      <c r="A12" s="113"/>
      <c r="B12" s="113"/>
      <c r="C12" s="35" t="s">
        <v>12</v>
      </c>
      <c r="D12" s="44" t="s">
        <v>297</v>
      </c>
      <c r="E12" s="110"/>
    </row>
    <row r="13" spans="1:5" x14ac:dyDescent="0.2">
      <c r="A13" s="113"/>
      <c r="B13" s="113"/>
      <c r="C13" s="35" t="s">
        <v>112</v>
      </c>
      <c r="D13" s="44" t="s">
        <v>298</v>
      </c>
      <c r="E13" s="110"/>
    </row>
    <row r="14" spans="1:5" x14ac:dyDescent="0.2">
      <c r="A14" s="113"/>
      <c r="B14" s="113"/>
      <c r="C14" s="35" t="s">
        <v>61</v>
      </c>
      <c r="D14" s="44" t="s">
        <v>52</v>
      </c>
      <c r="E14" s="110"/>
    </row>
    <row r="15" spans="1:5" ht="25.5" x14ac:dyDescent="0.2">
      <c r="A15" s="113"/>
      <c r="B15" s="113"/>
      <c r="C15" s="29" t="s">
        <v>70</v>
      </c>
      <c r="D15" s="44" t="s">
        <v>191</v>
      </c>
      <c r="E15" s="110"/>
    </row>
    <row r="16" spans="1:5" x14ac:dyDescent="0.2">
      <c r="A16" s="113"/>
      <c r="B16" s="113"/>
      <c r="C16" s="20" t="s">
        <v>71</v>
      </c>
      <c r="D16" s="44" t="s">
        <v>192</v>
      </c>
      <c r="E16" s="110"/>
    </row>
    <row r="17" spans="1:5" x14ac:dyDescent="0.2">
      <c r="A17" s="113"/>
      <c r="B17" s="113"/>
      <c r="C17" s="20" t="s">
        <v>132</v>
      </c>
      <c r="D17" s="44" t="s">
        <v>193</v>
      </c>
      <c r="E17" s="110"/>
    </row>
    <row r="18" spans="1:5" x14ac:dyDescent="0.2">
      <c r="A18" s="113"/>
      <c r="B18" s="113"/>
      <c r="C18" s="20" t="s">
        <v>131</v>
      </c>
      <c r="D18" s="44">
        <v>1</v>
      </c>
      <c r="E18" s="110"/>
    </row>
    <row r="19" spans="1:5" ht="25.5" x14ac:dyDescent="0.2">
      <c r="A19" s="113"/>
      <c r="B19" s="113"/>
      <c r="C19" s="36" t="s">
        <v>115</v>
      </c>
      <c r="D19" s="44" t="s">
        <v>299</v>
      </c>
      <c r="E19" s="110"/>
    </row>
    <row r="20" spans="1:5" ht="25.5" x14ac:dyDescent="0.2">
      <c r="A20" s="113"/>
      <c r="B20" s="113"/>
      <c r="C20" s="20" t="s">
        <v>118</v>
      </c>
      <c r="D20" s="44" t="s">
        <v>194</v>
      </c>
      <c r="E20" s="110"/>
    </row>
    <row r="21" spans="1:5" x14ac:dyDescent="0.2">
      <c r="A21" s="113"/>
      <c r="B21" s="113"/>
      <c r="C21" s="35" t="s">
        <v>34</v>
      </c>
      <c r="D21" s="44" t="s">
        <v>195</v>
      </c>
      <c r="E21" s="110"/>
    </row>
    <row r="22" spans="1:5" x14ac:dyDescent="0.2">
      <c r="A22" s="113"/>
      <c r="B22" s="113"/>
      <c r="C22" s="35" t="s">
        <v>40</v>
      </c>
      <c r="D22" s="44" t="s">
        <v>196</v>
      </c>
      <c r="E22" s="110"/>
    </row>
    <row r="23" spans="1:5" x14ac:dyDescent="0.2">
      <c r="A23" s="113"/>
      <c r="B23" s="113"/>
      <c r="C23" s="35" t="s">
        <v>41</v>
      </c>
      <c r="D23" s="44">
        <v>2017</v>
      </c>
      <c r="E23" s="110"/>
    </row>
    <row r="24" spans="1:5" x14ac:dyDescent="0.2">
      <c r="A24" s="113"/>
      <c r="B24" s="113"/>
      <c r="C24" s="35" t="s">
        <v>42</v>
      </c>
      <c r="D24" s="44" t="s">
        <v>197</v>
      </c>
      <c r="E24" s="110"/>
    </row>
    <row r="25" spans="1:5" ht="25.5" x14ac:dyDescent="0.2">
      <c r="A25" s="113"/>
      <c r="B25" s="113"/>
      <c r="C25" s="35" t="s">
        <v>53</v>
      </c>
      <c r="D25" s="44" t="s">
        <v>198</v>
      </c>
      <c r="E25" s="110"/>
    </row>
    <row r="26" spans="1:5" x14ac:dyDescent="0.2">
      <c r="A26" s="113"/>
      <c r="B26" s="113"/>
      <c r="C26" s="45" t="s">
        <v>57</v>
      </c>
      <c r="D26" s="44" t="s">
        <v>199</v>
      </c>
      <c r="E26" s="110"/>
    </row>
    <row r="27" spans="1:5" x14ac:dyDescent="0.2">
      <c r="A27" s="113"/>
      <c r="B27" s="113"/>
      <c r="C27" s="35" t="s">
        <v>58</v>
      </c>
      <c r="D27" s="44" t="s">
        <v>200</v>
      </c>
      <c r="E27" s="111"/>
    </row>
    <row r="28" spans="1:5" ht="23.25" x14ac:dyDescent="0.2">
      <c r="A28" s="113"/>
      <c r="B28" s="113"/>
      <c r="C28" s="14" t="s">
        <v>72</v>
      </c>
      <c r="D28" s="26" t="s">
        <v>300</v>
      </c>
      <c r="E28" s="23" t="s">
        <v>8</v>
      </c>
    </row>
    <row r="29" spans="1:5" ht="23.25" x14ac:dyDescent="0.2">
      <c r="A29" s="113"/>
      <c r="B29" s="113"/>
      <c r="C29" s="14" t="s">
        <v>73</v>
      </c>
      <c r="D29" s="26" t="s">
        <v>301</v>
      </c>
      <c r="E29" s="23" t="s">
        <v>8</v>
      </c>
    </row>
    <row r="30" spans="1:5" ht="23.25" x14ac:dyDescent="0.2">
      <c r="A30" s="114"/>
      <c r="B30" s="114"/>
      <c r="C30" s="14" t="s">
        <v>74</v>
      </c>
      <c r="D30" s="26" t="s">
        <v>302</v>
      </c>
      <c r="E30" s="23" t="s">
        <v>8</v>
      </c>
    </row>
    <row r="31" spans="1:5" ht="13.5" thickBot="1" x14ac:dyDescent="0.25">
      <c r="A31" s="107"/>
      <c r="B31" s="108"/>
      <c r="C31" s="108"/>
      <c r="D31" s="108"/>
      <c r="E31" s="108"/>
    </row>
    <row r="32" spans="1:5" x14ac:dyDescent="0.2">
      <c r="A32" s="112">
        <v>2</v>
      </c>
      <c r="B32" s="112" t="s">
        <v>317</v>
      </c>
      <c r="C32" s="20" t="s">
        <v>3</v>
      </c>
      <c r="D32" s="44" t="s">
        <v>318</v>
      </c>
      <c r="E32" s="109">
        <f>COUNTIF($E52:$E54,"H")*3+COUNTIF($E52:$E54,"M")*2+COUNTIF($E52:$E54,"L")*1</f>
        <v>3</v>
      </c>
    </row>
    <row r="33" spans="1:5" x14ac:dyDescent="0.2">
      <c r="A33" s="113"/>
      <c r="B33" s="113"/>
      <c r="C33" s="20" t="s">
        <v>4</v>
      </c>
      <c r="D33" s="44" t="s">
        <v>303</v>
      </c>
      <c r="E33" s="110"/>
    </row>
    <row r="34" spans="1:5" x14ac:dyDescent="0.2">
      <c r="A34" s="113"/>
      <c r="B34" s="113"/>
      <c r="C34" s="20" t="s">
        <v>2</v>
      </c>
      <c r="D34" s="44" t="s">
        <v>316</v>
      </c>
      <c r="E34" s="110"/>
    </row>
    <row r="35" spans="1:5" x14ac:dyDescent="0.2">
      <c r="A35" s="113"/>
      <c r="B35" s="113"/>
      <c r="C35" s="20" t="s">
        <v>46</v>
      </c>
      <c r="D35" s="44" t="s">
        <v>304</v>
      </c>
      <c r="E35" s="110"/>
    </row>
    <row r="36" spans="1:5" x14ac:dyDescent="0.2">
      <c r="A36" s="113"/>
      <c r="B36" s="113"/>
      <c r="C36" s="35" t="s">
        <v>12</v>
      </c>
      <c r="D36" s="44" t="s">
        <v>305</v>
      </c>
      <c r="E36" s="110"/>
    </row>
    <row r="37" spans="1:5" x14ac:dyDescent="0.2">
      <c r="A37" s="113"/>
      <c r="B37" s="113"/>
      <c r="C37" s="35" t="s">
        <v>112</v>
      </c>
      <c r="D37" s="44">
        <v>9238459300240</v>
      </c>
      <c r="E37" s="110"/>
    </row>
    <row r="38" spans="1:5" x14ac:dyDescent="0.2">
      <c r="A38" s="113"/>
      <c r="B38" s="113"/>
      <c r="C38" s="35" t="s">
        <v>61</v>
      </c>
      <c r="D38" s="44" t="s">
        <v>69</v>
      </c>
      <c r="E38" s="110"/>
    </row>
    <row r="39" spans="1:5" ht="25.5" x14ac:dyDescent="0.2">
      <c r="A39" s="113"/>
      <c r="B39" s="113"/>
      <c r="C39" s="29" t="s">
        <v>70</v>
      </c>
      <c r="D39" s="44" t="s">
        <v>306</v>
      </c>
      <c r="E39" s="110"/>
    </row>
    <row r="40" spans="1:5" x14ac:dyDescent="0.2">
      <c r="A40" s="113"/>
      <c r="B40" s="113"/>
      <c r="C40" s="20" t="s">
        <v>71</v>
      </c>
      <c r="D40" s="44">
        <v>1.2</v>
      </c>
      <c r="E40" s="110"/>
    </row>
    <row r="41" spans="1:5" x14ac:dyDescent="0.2">
      <c r="A41" s="113"/>
      <c r="B41" s="113"/>
      <c r="C41" s="20" t="s">
        <v>132</v>
      </c>
      <c r="D41" s="44" t="s">
        <v>307</v>
      </c>
      <c r="E41" s="110"/>
    </row>
    <row r="42" spans="1:5" x14ac:dyDescent="0.2">
      <c r="A42" s="113"/>
      <c r="B42" s="113"/>
      <c r="C42" s="20" t="s">
        <v>131</v>
      </c>
      <c r="D42" s="44">
        <v>1</v>
      </c>
      <c r="E42" s="110"/>
    </row>
    <row r="43" spans="1:5" ht="25.5" x14ac:dyDescent="0.2">
      <c r="A43" s="113"/>
      <c r="B43" s="113"/>
      <c r="C43" s="36" t="s">
        <v>115</v>
      </c>
      <c r="D43" s="44" t="s">
        <v>256</v>
      </c>
      <c r="E43" s="110"/>
    </row>
    <row r="44" spans="1:5" ht="25.5" x14ac:dyDescent="0.2">
      <c r="A44" s="113"/>
      <c r="B44" s="113"/>
      <c r="C44" s="20" t="s">
        <v>118</v>
      </c>
      <c r="D44" s="44" t="s">
        <v>308</v>
      </c>
      <c r="E44" s="110"/>
    </row>
    <row r="45" spans="1:5" x14ac:dyDescent="0.2">
      <c r="A45" s="113"/>
      <c r="B45" s="113"/>
      <c r="C45" s="35" t="s">
        <v>34</v>
      </c>
      <c r="D45" s="44" t="s">
        <v>309</v>
      </c>
      <c r="E45" s="110"/>
    </row>
    <row r="46" spans="1:5" x14ac:dyDescent="0.2">
      <c r="A46" s="113"/>
      <c r="B46" s="113"/>
      <c r="C46" s="35" t="s">
        <v>40</v>
      </c>
      <c r="D46" s="44" t="s">
        <v>310</v>
      </c>
      <c r="E46" s="110"/>
    </row>
    <row r="47" spans="1:5" x14ac:dyDescent="0.2">
      <c r="A47" s="113"/>
      <c r="B47" s="113"/>
      <c r="C47" s="35" t="s">
        <v>41</v>
      </c>
      <c r="D47" s="44" t="s">
        <v>311</v>
      </c>
      <c r="E47" s="110"/>
    </row>
    <row r="48" spans="1:5" x14ac:dyDescent="0.2">
      <c r="A48" s="113"/>
      <c r="B48" s="113"/>
      <c r="C48" s="35" t="s">
        <v>42</v>
      </c>
      <c r="D48" s="44" t="s">
        <v>312</v>
      </c>
      <c r="E48" s="110"/>
    </row>
    <row r="49" spans="1:5" x14ac:dyDescent="0.2">
      <c r="A49" s="113"/>
      <c r="B49" s="113"/>
      <c r="C49" s="35" t="s">
        <v>53</v>
      </c>
      <c r="D49" s="44" t="s">
        <v>319</v>
      </c>
      <c r="E49" s="110"/>
    </row>
    <row r="50" spans="1:5" x14ac:dyDescent="0.2">
      <c r="A50" s="113"/>
      <c r="B50" s="113"/>
      <c r="C50" s="45" t="s">
        <v>57</v>
      </c>
      <c r="D50" s="44" t="s">
        <v>320</v>
      </c>
      <c r="E50" s="110"/>
    </row>
    <row r="51" spans="1:5" x14ac:dyDescent="0.2">
      <c r="A51" s="113"/>
      <c r="B51" s="113"/>
      <c r="C51" s="35" t="s">
        <v>58</v>
      </c>
      <c r="D51" s="44" t="s">
        <v>228</v>
      </c>
      <c r="E51" s="111"/>
    </row>
    <row r="52" spans="1:5" ht="23.25" x14ac:dyDescent="0.2">
      <c r="A52" s="113"/>
      <c r="B52" s="113"/>
      <c r="C52" s="14" t="s">
        <v>72</v>
      </c>
      <c r="D52" s="26" t="s">
        <v>281</v>
      </c>
      <c r="E52" s="23" t="s">
        <v>8</v>
      </c>
    </row>
    <row r="53" spans="1:5" ht="23.25" x14ac:dyDescent="0.2">
      <c r="A53" s="113"/>
      <c r="B53" s="113"/>
      <c r="C53" s="14" t="s">
        <v>73</v>
      </c>
      <c r="D53" s="26" t="s">
        <v>313</v>
      </c>
      <c r="E53" s="23" t="s">
        <v>8</v>
      </c>
    </row>
    <row r="54" spans="1:5" ht="23.25" x14ac:dyDescent="0.2">
      <c r="A54" s="114"/>
      <c r="B54" s="114"/>
      <c r="C54" s="14" t="s">
        <v>74</v>
      </c>
      <c r="D54" s="26" t="s">
        <v>314</v>
      </c>
      <c r="E54" s="23" t="s">
        <v>8</v>
      </c>
    </row>
    <row r="55" spans="1:5" ht="13.5" thickBot="1" x14ac:dyDescent="0.25">
      <c r="A55" s="107"/>
      <c r="B55" s="108"/>
      <c r="C55" s="108"/>
      <c r="D55" s="108"/>
      <c r="E55" s="108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80" priority="4" stopIfTrue="1" operator="equal">
      <formula>"H"</formula>
    </cfRule>
    <cfRule type="cellIs" dxfId="79" priority="5" stopIfTrue="1" operator="equal">
      <formula>"M"</formula>
    </cfRule>
    <cfRule type="cellIs" dxfId="78" priority="6" stopIfTrue="1" operator="equal">
      <formula>"L"</formula>
    </cfRule>
  </conditionalFormatting>
  <conditionalFormatting sqref="E52:E54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zoomScaleNormal="100" workbookViewId="0">
      <pane xSplit="1" ySplit="8" topLeftCell="B3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152</v>
      </c>
      <c r="B1" s="65"/>
      <c r="C1" s="65"/>
      <c r="D1" s="65"/>
      <c r="E1" s="91"/>
    </row>
    <row r="2" spans="1:5" x14ac:dyDescent="0.2">
      <c r="A2" s="66"/>
      <c r="B2" s="67"/>
      <c r="C2" s="67"/>
      <c r="D2" s="67"/>
      <c r="E2" s="92"/>
    </row>
    <row r="3" spans="1:5" x14ac:dyDescent="0.2">
      <c r="A3" s="66"/>
      <c r="B3" s="67"/>
      <c r="C3" s="67"/>
      <c r="D3" s="67"/>
      <c r="E3" s="92"/>
    </row>
    <row r="4" spans="1:5" ht="9.75" customHeight="1" x14ac:dyDescent="0.2">
      <c r="A4" s="66"/>
      <c r="B4" s="67"/>
      <c r="C4" s="67"/>
      <c r="D4" s="67"/>
      <c r="E4" s="92"/>
    </row>
    <row r="5" spans="1:5" hidden="1" x14ac:dyDescent="0.2">
      <c r="A5" s="68"/>
      <c r="B5" s="69"/>
      <c r="C5" s="69"/>
      <c r="D5" s="69"/>
      <c r="E5" s="93"/>
    </row>
    <row r="6" spans="1:5" ht="14.25" x14ac:dyDescent="0.2">
      <c r="A6" s="101" t="str">
        <f>PROCESS</f>
        <v>SLIIT</v>
      </c>
      <c r="B6" s="102"/>
      <c r="C6" s="102"/>
      <c r="D6" s="102"/>
      <c r="E6" s="103"/>
    </row>
    <row r="7" spans="1:5" x14ac:dyDescent="0.2">
      <c r="A7" s="72" t="s">
        <v>229</v>
      </c>
      <c r="B7" s="73"/>
      <c r="C7" s="74"/>
      <c r="D7" s="74"/>
      <c r="E7" s="97"/>
    </row>
    <row r="8" spans="1:5" ht="33.75" customHeight="1" x14ac:dyDescent="0.2">
      <c r="A8" s="7" t="s">
        <v>5</v>
      </c>
      <c r="B8" s="8" t="s">
        <v>0</v>
      </c>
      <c r="C8" s="80" t="s">
        <v>10</v>
      </c>
      <c r="D8" s="81"/>
      <c r="E8" s="9" t="s">
        <v>11</v>
      </c>
    </row>
    <row r="9" spans="1:5" x14ac:dyDescent="0.2">
      <c r="A9" s="82">
        <v>1</v>
      </c>
      <c r="B9" s="85" t="s">
        <v>321</v>
      </c>
      <c r="C9" s="10" t="s">
        <v>12</v>
      </c>
      <c r="D9" s="25" t="s">
        <v>322</v>
      </c>
      <c r="E9" s="88">
        <f>COUNTIF($E20:$E22,"H")*3+COUNTIF($E20:$E22,"M")*2+COUNTIF($E20:$E22,"L")*1</f>
        <v>6</v>
      </c>
    </row>
    <row r="10" spans="1:5" x14ac:dyDescent="0.2">
      <c r="A10" s="83"/>
      <c r="B10" s="86"/>
      <c r="C10" s="4" t="s">
        <v>3</v>
      </c>
      <c r="D10" s="24" t="s">
        <v>214</v>
      </c>
      <c r="E10" s="89"/>
    </row>
    <row r="11" spans="1:5" x14ac:dyDescent="0.2">
      <c r="A11" s="83"/>
      <c r="B11" s="86"/>
      <c r="C11" s="1" t="s">
        <v>4</v>
      </c>
      <c r="D11" s="25" t="s">
        <v>323</v>
      </c>
      <c r="E11" s="90"/>
    </row>
    <row r="12" spans="1:5" x14ac:dyDescent="0.2">
      <c r="A12" s="83"/>
      <c r="B12" s="86"/>
      <c r="C12" s="1" t="s">
        <v>2</v>
      </c>
      <c r="D12" s="25" t="s">
        <v>324</v>
      </c>
      <c r="E12" s="90"/>
    </row>
    <row r="13" spans="1:5" x14ac:dyDescent="0.2">
      <c r="A13" s="83"/>
      <c r="B13" s="86"/>
      <c r="C13" s="1" t="s">
        <v>9</v>
      </c>
      <c r="D13" s="24" t="s">
        <v>325</v>
      </c>
      <c r="E13" s="90"/>
    </row>
    <row r="14" spans="1:5" x14ac:dyDescent="0.2">
      <c r="A14" s="83"/>
      <c r="B14" s="86"/>
      <c r="C14" s="2" t="s">
        <v>7</v>
      </c>
      <c r="D14" s="25" t="s">
        <v>326</v>
      </c>
      <c r="E14" s="90"/>
    </row>
    <row r="15" spans="1:5" x14ac:dyDescent="0.2">
      <c r="A15" s="83"/>
      <c r="B15" s="86"/>
      <c r="C15" s="2" t="s">
        <v>16</v>
      </c>
      <c r="D15" s="25" t="s">
        <v>25</v>
      </c>
      <c r="E15" s="90"/>
    </row>
    <row r="16" spans="1:5" x14ac:dyDescent="0.2">
      <c r="A16" s="83"/>
      <c r="B16" s="86"/>
      <c r="C16" s="1" t="s">
        <v>49</v>
      </c>
      <c r="D16" s="24" t="s">
        <v>327</v>
      </c>
      <c r="E16" s="90"/>
    </row>
    <row r="17" spans="1:5" x14ac:dyDescent="0.2">
      <c r="A17" s="83"/>
      <c r="B17" s="86"/>
      <c r="C17" s="1" t="s">
        <v>50</v>
      </c>
      <c r="D17" s="24" t="s">
        <v>328</v>
      </c>
      <c r="E17" s="90"/>
    </row>
    <row r="18" spans="1:5" x14ac:dyDescent="0.2">
      <c r="A18" s="83"/>
      <c r="B18" s="86"/>
      <c r="C18" s="1" t="s">
        <v>6</v>
      </c>
      <c r="D18" s="24" t="s">
        <v>330</v>
      </c>
      <c r="E18" s="90"/>
    </row>
    <row r="19" spans="1:5" x14ac:dyDescent="0.2">
      <c r="A19" s="83"/>
      <c r="B19" s="86"/>
      <c r="C19" s="1" t="s">
        <v>27</v>
      </c>
      <c r="D19" s="25" t="s">
        <v>329</v>
      </c>
      <c r="E19" s="90"/>
    </row>
    <row r="20" spans="1:5" ht="14.25" customHeight="1" x14ac:dyDescent="0.2">
      <c r="A20" s="83"/>
      <c r="B20" s="86"/>
      <c r="C20" s="6" t="s">
        <v>15</v>
      </c>
      <c r="D20" s="25" t="s">
        <v>331</v>
      </c>
      <c r="E20" s="5" t="s">
        <v>66</v>
      </c>
    </row>
    <row r="21" spans="1:5" x14ac:dyDescent="0.2">
      <c r="A21" s="83"/>
      <c r="B21" s="86"/>
      <c r="C21" s="6" t="s">
        <v>13</v>
      </c>
      <c r="D21" s="25" t="s">
        <v>332</v>
      </c>
      <c r="E21" s="5" t="s">
        <v>67</v>
      </c>
    </row>
    <row r="22" spans="1:5" x14ac:dyDescent="0.2">
      <c r="A22" s="84"/>
      <c r="B22" s="87"/>
      <c r="C22" s="6" t="s">
        <v>14</v>
      </c>
      <c r="D22" s="25" t="s">
        <v>333</v>
      </c>
      <c r="E22" s="5" t="s">
        <v>8</v>
      </c>
    </row>
    <row r="23" spans="1:5" ht="13.5" thickBot="1" x14ac:dyDescent="0.25">
      <c r="A23" s="77"/>
      <c r="B23" s="78"/>
      <c r="C23" s="78"/>
      <c r="D23" s="78"/>
      <c r="E23" s="79"/>
    </row>
    <row r="24" spans="1:5" ht="32.25" x14ac:dyDescent="0.2">
      <c r="A24" s="7" t="s">
        <v>5</v>
      </c>
      <c r="B24" s="8" t="s">
        <v>0</v>
      </c>
      <c r="C24" s="80" t="s">
        <v>10</v>
      </c>
      <c r="D24" s="81"/>
      <c r="E24" s="9" t="s">
        <v>11</v>
      </c>
    </row>
    <row r="25" spans="1:5" x14ac:dyDescent="0.2">
      <c r="A25" s="82">
        <v>2</v>
      </c>
      <c r="B25" s="85" t="s">
        <v>339</v>
      </c>
      <c r="C25" s="10" t="s">
        <v>12</v>
      </c>
      <c r="D25" s="25" t="s">
        <v>334</v>
      </c>
      <c r="E25" s="88">
        <f>COUNTIF($E36:$E38,"H")*3+COUNTIF($E36:$E38,"M")*2+COUNTIF($E36:$E38,"L")*1</f>
        <v>5</v>
      </c>
    </row>
    <row r="26" spans="1:5" x14ac:dyDescent="0.2">
      <c r="A26" s="83"/>
      <c r="B26" s="86"/>
      <c r="C26" s="4" t="s">
        <v>3</v>
      </c>
      <c r="D26" s="24" t="s">
        <v>214</v>
      </c>
      <c r="E26" s="89"/>
    </row>
    <row r="27" spans="1:5" x14ac:dyDescent="0.2">
      <c r="A27" s="83"/>
      <c r="B27" s="86"/>
      <c r="C27" s="1" t="s">
        <v>4</v>
      </c>
      <c r="D27" s="25" t="s">
        <v>335</v>
      </c>
      <c r="E27" s="90"/>
    </row>
    <row r="28" spans="1:5" x14ac:dyDescent="0.2">
      <c r="A28" s="83"/>
      <c r="B28" s="86"/>
      <c r="C28" s="1" t="s">
        <v>2</v>
      </c>
      <c r="D28" s="25" t="s">
        <v>336</v>
      </c>
      <c r="E28" s="90"/>
    </row>
    <row r="29" spans="1:5" x14ac:dyDescent="0.2">
      <c r="A29" s="83"/>
      <c r="B29" s="86"/>
      <c r="C29" s="1" t="s">
        <v>9</v>
      </c>
      <c r="D29" s="24" t="s">
        <v>340</v>
      </c>
      <c r="E29" s="90"/>
    </row>
    <row r="30" spans="1:5" x14ac:dyDescent="0.2">
      <c r="A30" s="83"/>
      <c r="B30" s="86"/>
      <c r="C30" s="2" t="s">
        <v>7</v>
      </c>
      <c r="D30" s="25" t="s">
        <v>341</v>
      </c>
      <c r="E30" s="90"/>
    </row>
    <row r="31" spans="1:5" x14ac:dyDescent="0.2">
      <c r="A31" s="83"/>
      <c r="B31" s="86"/>
      <c r="C31" s="2" t="s">
        <v>16</v>
      </c>
      <c r="D31" s="25" t="s">
        <v>25</v>
      </c>
      <c r="E31" s="90"/>
    </row>
    <row r="32" spans="1:5" x14ac:dyDescent="0.2">
      <c r="A32" s="83"/>
      <c r="B32" s="86"/>
      <c r="C32" s="1" t="s">
        <v>49</v>
      </c>
      <c r="D32" s="24" t="s">
        <v>337</v>
      </c>
      <c r="E32" s="90"/>
    </row>
    <row r="33" spans="1:5" x14ac:dyDescent="0.2">
      <c r="A33" s="83"/>
      <c r="B33" s="86"/>
      <c r="C33" s="1" t="s">
        <v>50</v>
      </c>
      <c r="D33" s="24" t="s">
        <v>328</v>
      </c>
      <c r="E33" s="90"/>
    </row>
    <row r="34" spans="1:5" x14ac:dyDescent="0.2">
      <c r="A34" s="83"/>
      <c r="B34" s="86"/>
      <c r="C34" s="1" t="s">
        <v>6</v>
      </c>
      <c r="D34" s="24" t="s">
        <v>342</v>
      </c>
      <c r="E34" s="90"/>
    </row>
    <row r="35" spans="1:5" x14ac:dyDescent="0.2">
      <c r="A35" s="83"/>
      <c r="B35" s="86"/>
      <c r="C35" s="1" t="s">
        <v>27</v>
      </c>
      <c r="D35" s="25" t="s">
        <v>343</v>
      </c>
      <c r="E35" s="90"/>
    </row>
    <row r="36" spans="1:5" ht="25.5" x14ac:dyDescent="0.2">
      <c r="A36" s="83"/>
      <c r="B36" s="86"/>
      <c r="C36" s="6" t="s">
        <v>15</v>
      </c>
      <c r="D36" s="25" t="s">
        <v>331</v>
      </c>
      <c r="E36" s="5" t="s">
        <v>66</v>
      </c>
    </row>
    <row r="37" spans="1:5" x14ac:dyDescent="0.2">
      <c r="A37" s="83"/>
      <c r="B37" s="86"/>
      <c r="C37" s="6" t="s">
        <v>13</v>
      </c>
      <c r="D37" s="25" t="s">
        <v>338</v>
      </c>
      <c r="E37" s="5" t="s">
        <v>66</v>
      </c>
    </row>
    <row r="38" spans="1:5" x14ac:dyDescent="0.2">
      <c r="A38" s="84"/>
      <c r="B38" s="87"/>
      <c r="C38" s="6" t="s">
        <v>14</v>
      </c>
      <c r="D38" s="25" t="s">
        <v>344</v>
      </c>
      <c r="E38" s="5" t="s">
        <v>8</v>
      </c>
    </row>
    <row r="39" spans="1:5" ht="13.5" thickBot="1" x14ac:dyDescent="0.25">
      <c r="A39" s="77"/>
      <c r="B39" s="78"/>
      <c r="C39" s="78"/>
      <c r="D39" s="78"/>
      <c r="E39" s="7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3">
    <mergeCell ref="C24:D24"/>
    <mergeCell ref="A25:A38"/>
    <mergeCell ref="B25:B38"/>
    <mergeCell ref="E25:E35"/>
    <mergeCell ref="A39:E39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77" priority="4" stopIfTrue="1" operator="equal">
      <formula>"H"</formula>
    </cfRule>
    <cfRule type="cellIs" dxfId="76" priority="5" stopIfTrue="1" operator="equal">
      <formula>"M"</formula>
    </cfRule>
    <cfRule type="cellIs" dxfId="75" priority="6" stopIfTrue="1" operator="equal">
      <formula>"L"</formula>
    </cfRule>
  </conditionalFormatting>
  <conditionalFormatting sqref="E36:E3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153</v>
      </c>
      <c r="B1" s="122"/>
      <c r="C1" s="122"/>
      <c r="D1" s="122"/>
      <c r="E1" s="122"/>
      <c r="F1" s="15"/>
    </row>
    <row r="2" spans="1:6" x14ac:dyDescent="0.2">
      <c r="A2" s="123"/>
      <c r="B2" s="124"/>
      <c r="C2" s="124"/>
      <c r="D2" s="124"/>
      <c r="E2" s="124"/>
      <c r="F2" s="16"/>
    </row>
    <row r="3" spans="1:6" x14ac:dyDescent="0.2">
      <c r="A3" s="123"/>
      <c r="B3" s="124"/>
      <c r="C3" s="124"/>
      <c r="D3" s="124"/>
      <c r="E3" s="124"/>
      <c r="F3" s="16"/>
    </row>
    <row r="4" spans="1:6" x14ac:dyDescent="0.2">
      <c r="A4" s="125"/>
      <c r="B4" s="126"/>
      <c r="C4" s="126"/>
      <c r="D4" s="126"/>
      <c r="E4" s="126"/>
      <c r="F4" s="48"/>
    </row>
    <row r="5" spans="1:6" ht="12.75" customHeight="1" x14ac:dyDescent="0.2">
      <c r="A5" s="117" t="str">
        <f>PROCESS</f>
        <v>SLIIT</v>
      </c>
      <c r="B5" s="118"/>
      <c r="C5" s="118"/>
      <c r="D5" s="118"/>
      <c r="E5" s="118"/>
      <c r="F5" s="49"/>
    </row>
    <row r="6" spans="1:6" x14ac:dyDescent="0.2">
      <c r="A6" s="72" t="s">
        <v>229</v>
      </c>
      <c r="B6" s="73"/>
      <c r="C6" s="74"/>
      <c r="D6" s="74"/>
      <c r="E6" s="97"/>
      <c r="F6" s="49"/>
    </row>
    <row r="7" spans="1:6" ht="32.25" customHeight="1" x14ac:dyDescent="0.2">
      <c r="A7" s="7" t="s">
        <v>5</v>
      </c>
      <c r="B7" s="8" t="s">
        <v>1</v>
      </c>
      <c r="C7" s="80" t="s">
        <v>19</v>
      </c>
      <c r="D7" s="130"/>
      <c r="E7" s="19" t="s">
        <v>11</v>
      </c>
      <c r="F7" s="50"/>
    </row>
    <row r="8" spans="1:6" s="50" customFormat="1" x14ac:dyDescent="0.2">
      <c r="A8" s="127">
        <v>1</v>
      </c>
      <c r="B8" s="129" t="s">
        <v>173</v>
      </c>
      <c r="C8" s="11" t="s">
        <v>17</v>
      </c>
      <c r="D8" s="28" t="s">
        <v>174</v>
      </c>
      <c r="E8" s="128">
        <f>COUNTIF($E15:$E17,"H")*3+COUNTIF($E15:$E17,"M")*2+COUNTIF($E15:$E17,"L")*1</f>
        <v>8</v>
      </c>
      <c r="F8"/>
    </row>
    <row r="9" spans="1:6" x14ac:dyDescent="0.2">
      <c r="A9" s="141"/>
      <c r="B9" s="137"/>
      <c r="C9" s="12" t="s">
        <v>18</v>
      </c>
      <c r="D9" s="28" t="s">
        <v>175</v>
      </c>
      <c r="E9" s="139"/>
    </row>
    <row r="10" spans="1:6" ht="23.25" x14ac:dyDescent="0.2">
      <c r="A10" s="141"/>
      <c r="B10" s="137"/>
      <c r="C10" s="13" t="s">
        <v>23</v>
      </c>
      <c r="D10" s="28" t="s">
        <v>64</v>
      </c>
      <c r="E10" s="139"/>
    </row>
    <row r="11" spans="1:6" x14ac:dyDescent="0.2">
      <c r="A11" s="141"/>
      <c r="B11" s="137"/>
      <c r="C11" s="13" t="s">
        <v>20</v>
      </c>
      <c r="D11" s="28" t="s">
        <v>176</v>
      </c>
      <c r="E11" s="139"/>
    </row>
    <row r="12" spans="1:6" x14ac:dyDescent="0.2">
      <c r="A12" s="141"/>
      <c r="B12" s="137"/>
      <c r="C12" s="13" t="s">
        <v>21</v>
      </c>
      <c r="D12" s="28" t="s">
        <v>346</v>
      </c>
      <c r="E12" s="139"/>
    </row>
    <row r="13" spans="1:6" x14ac:dyDescent="0.2">
      <c r="A13" s="141"/>
      <c r="B13" s="137"/>
      <c r="C13" s="11" t="s">
        <v>28</v>
      </c>
      <c r="D13" s="28" t="s">
        <v>345</v>
      </c>
      <c r="E13" s="139"/>
    </row>
    <row r="14" spans="1:6" x14ac:dyDescent="0.2">
      <c r="A14" s="141"/>
      <c r="B14" s="137"/>
      <c r="C14" s="13" t="s">
        <v>22</v>
      </c>
      <c r="D14" s="28" t="s">
        <v>437</v>
      </c>
      <c r="E14" s="140"/>
    </row>
    <row r="15" spans="1:6" x14ac:dyDescent="0.2">
      <c r="A15" s="141"/>
      <c r="B15" s="137"/>
      <c r="C15" s="14" t="s">
        <v>15</v>
      </c>
      <c r="D15" s="28" t="s">
        <v>347</v>
      </c>
      <c r="E15" s="5" t="s">
        <v>66</v>
      </c>
    </row>
    <row r="16" spans="1:6" x14ac:dyDescent="0.2">
      <c r="A16" s="141"/>
      <c r="B16" s="137"/>
      <c r="C16" s="14" t="s">
        <v>13</v>
      </c>
      <c r="D16" s="28" t="s">
        <v>232</v>
      </c>
      <c r="E16" s="5" t="s">
        <v>67</v>
      </c>
    </row>
    <row r="17" spans="1:5" x14ac:dyDescent="0.2">
      <c r="A17" s="142"/>
      <c r="B17" s="138"/>
      <c r="C17" s="14" t="s">
        <v>14</v>
      </c>
      <c r="D17" s="28" t="s">
        <v>348</v>
      </c>
      <c r="E17" s="5" t="s">
        <v>67</v>
      </c>
    </row>
    <row r="18" spans="1:5" ht="13.5" thickBot="1" x14ac:dyDescent="0.25">
      <c r="A18" s="107"/>
      <c r="B18" s="143"/>
      <c r="C18" s="143"/>
      <c r="D18" s="143"/>
      <c r="E18" s="143"/>
    </row>
    <row r="19" spans="1:5" x14ac:dyDescent="0.2">
      <c r="A19" s="127">
        <v>2</v>
      </c>
      <c r="B19" s="129" t="s">
        <v>349</v>
      </c>
      <c r="C19" s="11" t="s">
        <v>17</v>
      </c>
      <c r="D19" s="28" t="s">
        <v>174</v>
      </c>
      <c r="E19" s="128">
        <f>COUNTIF($E26:$E28,"H")*3+COUNTIF($E26:$E28,"M")*2+COUNTIF($E26:$E28,"L")*1</f>
        <v>8</v>
      </c>
    </row>
    <row r="20" spans="1:5" x14ac:dyDescent="0.2">
      <c r="A20" s="141"/>
      <c r="B20" s="137"/>
      <c r="C20" s="12" t="s">
        <v>18</v>
      </c>
      <c r="D20" s="28" t="s">
        <v>175</v>
      </c>
      <c r="E20" s="139"/>
    </row>
    <row r="21" spans="1:5" ht="23.25" x14ac:dyDescent="0.2">
      <c r="A21" s="141"/>
      <c r="B21" s="137"/>
      <c r="C21" s="13" t="s">
        <v>23</v>
      </c>
      <c r="D21" s="28" t="s">
        <v>64</v>
      </c>
      <c r="E21" s="139"/>
    </row>
    <row r="22" spans="1:5" x14ac:dyDescent="0.2">
      <c r="A22" s="141"/>
      <c r="B22" s="137"/>
      <c r="C22" s="13" t="s">
        <v>20</v>
      </c>
      <c r="D22" s="28" t="s">
        <v>351</v>
      </c>
      <c r="E22" s="139"/>
    </row>
    <row r="23" spans="1:5" x14ac:dyDescent="0.2">
      <c r="A23" s="141"/>
      <c r="B23" s="137"/>
      <c r="C23" s="13" t="s">
        <v>21</v>
      </c>
      <c r="D23" s="28" t="s">
        <v>346</v>
      </c>
      <c r="E23" s="139"/>
    </row>
    <row r="24" spans="1:5" x14ac:dyDescent="0.2">
      <c r="A24" s="141"/>
      <c r="B24" s="137"/>
      <c r="C24" s="11" t="s">
        <v>28</v>
      </c>
      <c r="D24" s="28" t="s">
        <v>350</v>
      </c>
      <c r="E24" s="139"/>
    </row>
    <row r="25" spans="1:5" x14ac:dyDescent="0.2">
      <c r="A25" s="141"/>
      <c r="B25" s="137"/>
      <c r="C25" s="13" t="s">
        <v>22</v>
      </c>
      <c r="D25" s="28" t="s">
        <v>436</v>
      </c>
      <c r="E25" s="140"/>
    </row>
    <row r="26" spans="1:5" x14ac:dyDescent="0.2">
      <c r="A26" s="141"/>
      <c r="B26" s="137"/>
      <c r="C26" s="14" t="s">
        <v>15</v>
      </c>
      <c r="D26" s="28" t="s">
        <v>347</v>
      </c>
      <c r="E26" s="5" t="s">
        <v>66</v>
      </c>
    </row>
    <row r="27" spans="1:5" x14ac:dyDescent="0.2">
      <c r="A27" s="141"/>
      <c r="B27" s="137"/>
      <c r="C27" s="14" t="s">
        <v>13</v>
      </c>
      <c r="D27" s="28" t="s">
        <v>232</v>
      </c>
      <c r="E27" s="5" t="s">
        <v>67</v>
      </c>
    </row>
    <row r="28" spans="1:5" x14ac:dyDescent="0.2">
      <c r="A28" s="142"/>
      <c r="B28" s="138"/>
      <c r="C28" s="14" t="s">
        <v>14</v>
      </c>
      <c r="D28" s="28" t="s">
        <v>348</v>
      </c>
      <c r="E28" s="5" t="s">
        <v>67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6:E28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C63" activePane="bottomRight" state="frozen"/>
      <selection pane="topRight" activeCell="B1" sqref="B1"/>
      <selection pane="bottomLeft" activeCell="A8" sqref="A8"/>
      <selection pane="bottomRight" activeCell="D70" sqref="D7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154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SLIIT</v>
      </c>
      <c r="B5" s="118"/>
      <c r="C5" s="118"/>
      <c r="D5" s="118"/>
      <c r="E5" s="118"/>
    </row>
    <row r="6" spans="1:5" x14ac:dyDescent="0.2">
      <c r="A6" s="72" t="s">
        <v>229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29</v>
      </c>
      <c r="C7" s="80" t="s">
        <v>30</v>
      </c>
      <c r="D7" s="121"/>
      <c r="E7" s="19" t="s">
        <v>11</v>
      </c>
    </row>
    <row r="8" spans="1:5" x14ac:dyDescent="0.2">
      <c r="A8" s="132">
        <v>1</v>
      </c>
      <c r="B8" s="132" t="s">
        <v>433</v>
      </c>
      <c r="C8" s="20" t="s">
        <v>3</v>
      </c>
      <c r="D8" s="44" t="s">
        <v>352</v>
      </c>
      <c r="E8" s="109">
        <f>COUNTIF($E38:$E40,"H")*3+COUNTIF($E38:$E40,"M")*2+COUNTIF($E38:$E40,"L")*1</f>
        <v>9</v>
      </c>
    </row>
    <row r="9" spans="1:5" x14ac:dyDescent="0.2">
      <c r="A9" s="133"/>
      <c r="B9" s="133"/>
      <c r="C9" s="20" t="s">
        <v>4</v>
      </c>
      <c r="D9" s="44" t="s">
        <v>353</v>
      </c>
      <c r="E9" s="110"/>
    </row>
    <row r="10" spans="1:5" x14ac:dyDescent="0.2">
      <c r="A10" s="133"/>
      <c r="B10" s="133"/>
      <c r="C10" s="20" t="s">
        <v>2</v>
      </c>
      <c r="D10" s="44" t="s">
        <v>183</v>
      </c>
      <c r="E10" s="110"/>
    </row>
    <row r="11" spans="1:5" x14ac:dyDescent="0.2">
      <c r="A11" s="133"/>
      <c r="B11" s="133"/>
      <c r="C11" s="20" t="s">
        <v>46</v>
      </c>
      <c r="D11" s="44"/>
      <c r="E11" s="110"/>
    </row>
    <row r="12" spans="1:5" x14ac:dyDescent="0.2">
      <c r="A12" s="133"/>
      <c r="B12" s="133"/>
      <c r="C12" s="35" t="s">
        <v>12</v>
      </c>
      <c r="D12" s="44" t="s">
        <v>354</v>
      </c>
      <c r="E12" s="110"/>
    </row>
    <row r="13" spans="1:5" x14ac:dyDescent="0.2">
      <c r="A13" s="133"/>
      <c r="B13" s="133"/>
      <c r="C13" s="35" t="s">
        <v>112</v>
      </c>
      <c r="D13" s="44" t="s">
        <v>185</v>
      </c>
      <c r="E13" s="110"/>
    </row>
    <row r="14" spans="1:5" x14ac:dyDescent="0.2">
      <c r="A14" s="133"/>
      <c r="B14" s="133"/>
      <c r="C14" s="35" t="s">
        <v>31</v>
      </c>
      <c r="D14" s="44" t="s">
        <v>184</v>
      </c>
      <c r="E14" s="110"/>
    </row>
    <row r="15" spans="1:5" x14ac:dyDescent="0.2">
      <c r="A15" s="133"/>
      <c r="B15" s="133"/>
      <c r="C15" s="35" t="s">
        <v>32</v>
      </c>
      <c r="D15" s="44" t="s">
        <v>178</v>
      </c>
      <c r="E15" s="110"/>
    </row>
    <row r="16" spans="1:5" x14ac:dyDescent="0.2">
      <c r="A16" s="133"/>
      <c r="B16" s="133"/>
      <c r="C16" s="35" t="s">
        <v>33</v>
      </c>
      <c r="D16" s="44">
        <v>3</v>
      </c>
      <c r="E16" s="110"/>
    </row>
    <row r="17" spans="1:5" x14ac:dyDescent="0.2">
      <c r="A17" s="133"/>
      <c r="B17" s="133"/>
      <c r="C17" s="35" t="s">
        <v>51</v>
      </c>
      <c r="D17" s="44">
        <v>5</v>
      </c>
      <c r="E17" s="110"/>
    </row>
    <row r="18" spans="1:5" x14ac:dyDescent="0.2">
      <c r="A18" s="133"/>
      <c r="B18" s="133"/>
      <c r="C18" s="35" t="s">
        <v>52</v>
      </c>
      <c r="D18" s="44" t="s">
        <v>177</v>
      </c>
      <c r="E18" s="110"/>
    </row>
    <row r="19" spans="1:5" x14ac:dyDescent="0.2">
      <c r="A19" s="133"/>
      <c r="B19" s="133"/>
      <c r="C19" s="35" t="s">
        <v>114</v>
      </c>
      <c r="D19" s="44">
        <v>16.02</v>
      </c>
      <c r="E19" s="110"/>
    </row>
    <row r="20" spans="1:5" x14ac:dyDescent="0.2">
      <c r="A20" s="133"/>
      <c r="B20" s="133"/>
      <c r="C20" s="35" t="s">
        <v>113</v>
      </c>
      <c r="D20" s="44" t="s">
        <v>359</v>
      </c>
      <c r="E20" s="110"/>
    </row>
    <row r="21" spans="1:5" ht="25.5" x14ac:dyDescent="0.2">
      <c r="A21" s="133"/>
      <c r="B21" s="133"/>
      <c r="C21" s="36" t="s">
        <v>115</v>
      </c>
      <c r="D21" s="44" t="s">
        <v>360</v>
      </c>
      <c r="E21" s="110"/>
    </row>
    <row r="22" spans="1:5" x14ac:dyDescent="0.2">
      <c r="A22" s="133"/>
      <c r="B22" s="133"/>
      <c r="C22" s="36" t="s">
        <v>116</v>
      </c>
      <c r="D22" s="44" t="s">
        <v>179</v>
      </c>
      <c r="E22" s="110"/>
    </row>
    <row r="23" spans="1:5" x14ac:dyDescent="0.2">
      <c r="A23" s="133"/>
      <c r="B23" s="133"/>
      <c r="C23" s="35" t="s">
        <v>34</v>
      </c>
      <c r="D23" s="44" t="s">
        <v>280</v>
      </c>
      <c r="E23" s="110"/>
    </row>
    <row r="24" spans="1:5" x14ac:dyDescent="0.2">
      <c r="A24" s="133"/>
      <c r="B24" s="133"/>
      <c r="C24" s="35" t="s">
        <v>40</v>
      </c>
      <c r="D24" s="44" t="s">
        <v>355</v>
      </c>
      <c r="E24" s="110"/>
    </row>
    <row r="25" spans="1:5" x14ac:dyDescent="0.2">
      <c r="A25" s="133"/>
      <c r="B25" s="133"/>
      <c r="C25" s="35" t="s">
        <v>41</v>
      </c>
      <c r="D25" s="44">
        <v>2018</v>
      </c>
      <c r="E25" s="110"/>
    </row>
    <row r="26" spans="1:5" x14ac:dyDescent="0.2">
      <c r="A26" s="133"/>
      <c r="B26" s="133"/>
      <c r="C26" s="35" t="s">
        <v>42</v>
      </c>
      <c r="D26" s="44" t="s">
        <v>356</v>
      </c>
      <c r="E26" s="110"/>
    </row>
    <row r="27" spans="1:5" x14ac:dyDescent="0.2">
      <c r="A27" s="133"/>
      <c r="B27" s="133"/>
      <c r="C27" s="35" t="s">
        <v>123</v>
      </c>
      <c r="D27" s="44" t="s">
        <v>251</v>
      </c>
      <c r="E27" s="110"/>
    </row>
    <row r="28" spans="1:5" x14ac:dyDescent="0.2">
      <c r="A28" s="133"/>
      <c r="B28" s="133"/>
      <c r="C28" s="35" t="s">
        <v>124</v>
      </c>
      <c r="D28" s="44" t="s">
        <v>251</v>
      </c>
      <c r="E28" s="110"/>
    </row>
    <row r="29" spans="1:5" x14ac:dyDescent="0.2">
      <c r="A29" s="133"/>
      <c r="B29" s="133"/>
      <c r="C29" s="35" t="s">
        <v>35</v>
      </c>
      <c r="D29" s="44"/>
      <c r="E29" s="110"/>
    </row>
    <row r="30" spans="1:5" x14ac:dyDescent="0.2">
      <c r="A30" s="133"/>
      <c r="B30" s="133"/>
      <c r="C30" s="36" t="s">
        <v>36</v>
      </c>
      <c r="D30" s="44" t="s">
        <v>180</v>
      </c>
      <c r="E30" s="110"/>
    </row>
    <row r="31" spans="1:5" x14ac:dyDescent="0.2">
      <c r="A31" s="133"/>
      <c r="B31" s="133"/>
      <c r="C31" s="35" t="s">
        <v>37</v>
      </c>
      <c r="D31" s="44" t="s">
        <v>181</v>
      </c>
      <c r="E31" s="110"/>
    </row>
    <row r="32" spans="1:5" x14ac:dyDescent="0.2">
      <c r="A32" s="133"/>
      <c r="B32" s="133"/>
      <c r="C32" s="35" t="s">
        <v>38</v>
      </c>
      <c r="D32" s="44" t="s">
        <v>182</v>
      </c>
      <c r="E32" s="110"/>
    </row>
    <row r="33" spans="1:5" x14ac:dyDescent="0.2">
      <c r="A33" s="133"/>
      <c r="B33" s="133"/>
      <c r="C33" s="35" t="s">
        <v>53</v>
      </c>
      <c r="D33" s="44" t="s">
        <v>440</v>
      </c>
      <c r="E33" s="110"/>
    </row>
    <row r="34" spans="1:5" x14ac:dyDescent="0.2">
      <c r="A34" s="133"/>
      <c r="B34" s="133"/>
      <c r="C34" s="45" t="s">
        <v>57</v>
      </c>
      <c r="D34" s="44" t="s">
        <v>438</v>
      </c>
      <c r="E34" s="110"/>
    </row>
    <row r="35" spans="1:5" x14ac:dyDescent="0.2">
      <c r="A35" s="133"/>
      <c r="B35" s="133"/>
      <c r="C35" s="35" t="s">
        <v>58</v>
      </c>
      <c r="D35" s="44" t="s">
        <v>372</v>
      </c>
      <c r="E35" s="110"/>
    </row>
    <row r="36" spans="1:5" x14ac:dyDescent="0.2">
      <c r="A36" s="133"/>
      <c r="B36" s="133"/>
      <c r="C36" s="35" t="s">
        <v>39</v>
      </c>
      <c r="D36" s="44" t="s">
        <v>372</v>
      </c>
      <c r="E36" s="110"/>
    </row>
    <row r="37" spans="1:5" x14ac:dyDescent="0.2">
      <c r="A37" s="133"/>
      <c r="B37" s="133"/>
      <c r="C37" s="35" t="s">
        <v>101</v>
      </c>
      <c r="D37" s="44" t="s">
        <v>102</v>
      </c>
      <c r="E37" s="111"/>
    </row>
    <row r="38" spans="1:5" ht="23.25" x14ac:dyDescent="0.2">
      <c r="A38" s="133"/>
      <c r="B38" s="133"/>
      <c r="C38" s="14" t="s">
        <v>43</v>
      </c>
      <c r="D38" s="26" t="s">
        <v>357</v>
      </c>
      <c r="E38" s="5" t="s">
        <v>67</v>
      </c>
    </row>
    <row r="39" spans="1:5" ht="23.25" x14ac:dyDescent="0.2">
      <c r="A39" s="133"/>
      <c r="B39" s="133"/>
      <c r="C39" s="14" t="s">
        <v>44</v>
      </c>
      <c r="D39" s="26" t="s">
        <v>253</v>
      </c>
      <c r="E39" s="5" t="s">
        <v>67</v>
      </c>
    </row>
    <row r="40" spans="1:5" ht="23.25" x14ac:dyDescent="0.2">
      <c r="A40" s="133"/>
      <c r="B40" s="133"/>
      <c r="C40" s="14" t="s">
        <v>45</v>
      </c>
      <c r="D40" s="26" t="s">
        <v>358</v>
      </c>
      <c r="E40" s="5" t="s">
        <v>67</v>
      </c>
    </row>
    <row r="41" spans="1:5" ht="13.5" thickBot="1" x14ac:dyDescent="0.25">
      <c r="A41" s="107"/>
      <c r="B41" s="131"/>
      <c r="C41" s="131"/>
      <c r="D41" s="131"/>
      <c r="E41" s="131"/>
    </row>
    <row r="42" spans="1:5" x14ac:dyDescent="0.2">
      <c r="A42" s="132">
        <v>2</v>
      </c>
      <c r="B42" s="132" t="s">
        <v>434</v>
      </c>
      <c r="C42" s="20" t="s">
        <v>3</v>
      </c>
      <c r="D42" s="44" t="s">
        <v>352</v>
      </c>
      <c r="E42" s="109">
        <f>COUNTIF($E72:$E74,"H")*3+COUNTIF($E72:$E74,"M")*2+COUNTIF($E72:$E74,"L")*1</f>
        <v>9</v>
      </c>
    </row>
    <row r="43" spans="1:5" x14ac:dyDescent="0.2">
      <c r="A43" s="133"/>
      <c r="B43" s="133"/>
      <c r="C43" s="20" t="s">
        <v>4</v>
      </c>
      <c r="D43" s="44" t="s">
        <v>353</v>
      </c>
      <c r="E43" s="110"/>
    </row>
    <row r="44" spans="1:5" x14ac:dyDescent="0.2">
      <c r="A44" s="133"/>
      <c r="B44" s="133"/>
      <c r="C44" s="20" t="s">
        <v>2</v>
      </c>
      <c r="D44" s="44" t="s">
        <v>183</v>
      </c>
      <c r="E44" s="110"/>
    </row>
    <row r="45" spans="1:5" x14ac:dyDescent="0.2">
      <c r="A45" s="133"/>
      <c r="B45" s="133"/>
      <c r="C45" s="20" t="s">
        <v>46</v>
      </c>
      <c r="D45" s="44"/>
      <c r="E45" s="110"/>
    </row>
    <row r="46" spans="1:5" x14ac:dyDescent="0.2">
      <c r="A46" s="133"/>
      <c r="B46" s="133"/>
      <c r="C46" s="35" t="s">
        <v>12</v>
      </c>
      <c r="D46" s="44" t="s">
        <v>354</v>
      </c>
      <c r="E46" s="110"/>
    </row>
    <row r="47" spans="1:5" x14ac:dyDescent="0.2">
      <c r="A47" s="133"/>
      <c r="B47" s="133"/>
      <c r="C47" s="35" t="s">
        <v>112</v>
      </c>
      <c r="D47" s="44" t="s">
        <v>185</v>
      </c>
      <c r="E47" s="110"/>
    </row>
    <row r="48" spans="1:5" x14ac:dyDescent="0.2">
      <c r="A48" s="133"/>
      <c r="B48" s="133"/>
      <c r="C48" s="35" t="s">
        <v>31</v>
      </c>
      <c r="D48" s="44" t="s">
        <v>184</v>
      </c>
      <c r="E48" s="110"/>
    </row>
    <row r="49" spans="1:5" x14ac:dyDescent="0.2">
      <c r="A49" s="133"/>
      <c r="B49" s="133"/>
      <c r="C49" s="35" t="s">
        <v>32</v>
      </c>
      <c r="D49" s="44" t="s">
        <v>178</v>
      </c>
      <c r="E49" s="110"/>
    </row>
    <row r="50" spans="1:5" x14ac:dyDescent="0.2">
      <c r="A50" s="133"/>
      <c r="B50" s="133"/>
      <c r="C50" s="35" t="s">
        <v>33</v>
      </c>
      <c r="D50" s="44">
        <v>3</v>
      </c>
      <c r="E50" s="110"/>
    </row>
    <row r="51" spans="1:5" x14ac:dyDescent="0.2">
      <c r="A51" s="133"/>
      <c r="B51" s="133"/>
      <c r="C51" s="35" t="s">
        <v>51</v>
      </c>
      <c r="D51" s="44">
        <v>5</v>
      </c>
      <c r="E51" s="110"/>
    </row>
    <row r="52" spans="1:5" x14ac:dyDescent="0.2">
      <c r="A52" s="133"/>
      <c r="B52" s="133"/>
      <c r="C52" s="35" t="s">
        <v>52</v>
      </c>
      <c r="D52" s="44" t="s">
        <v>177</v>
      </c>
      <c r="E52" s="110"/>
    </row>
    <row r="53" spans="1:5" x14ac:dyDescent="0.2">
      <c r="A53" s="133"/>
      <c r="B53" s="133"/>
      <c r="C53" s="35" t="s">
        <v>114</v>
      </c>
      <c r="D53" s="44">
        <v>16.02</v>
      </c>
      <c r="E53" s="110"/>
    </row>
    <row r="54" spans="1:5" x14ac:dyDescent="0.2">
      <c r="A54" s="133"/>
      <c r="B54" s="133"/>
      <c r="C54" s="35" t="s">
        <v>113</v>
      </c>
      <c r="D54" s="44" t="s">
        <v>359</v>
      </c>
      <c r="E54" s="110"/>
    </row>
    <row r="55" spans="1:5" ht="25.5" x14ac:dyDescent="0.2">
      <c r="A55" s="133"/>
      <c r="B55" s="133"/>
      <c r="C55" s="36" t="s">
        <v>115</v>
      </c>
      <c r="D55" s="44" t="s">
        <v>360</v>
      </c>
      <c r="E55" s="110"/>
    </row>
    <row r="56" spans="1:5" x14ac:dyDescent="0.2">
      <c r="A56" s="133"/>
      <c r="B56" s="133"/>
      <c r="C56" s="36" t="s">
        <v>116</v>
      </c>
      <c r="D56" s="44" t="s">
        <v>179</v>
      </c>
      <c r="E56" s="110"/>
    </row>
    <row r="57" spans="1:5" x14ac:dyDescent="0.2">
      <c r="A57" s="133"/>
      <c r="B57" s="133"/>
      <c r="C57" s="35" t="s">
        <v>34</v>
      </c>
      <c r="D57" s="44" t="s">
        <v>280</v>
      </c>
      <c r="E57" s="110"/>
    </row>
    <row r="58" spans="1:5" x14ac:dyDescent="0.2">
      <c r="A58" s="133"/>
      <c r="B58" s="133"/>
      <c r="C58" s="35" t="s">
        <v>40</v>
      </c>
      <c r="D58" s="44" t="s">
        <v>355</v>
      </c>
      <c r="E58" s="110"/>
    </row>
    <row r="59" spans="1:5" x14ac:dyDescent="0.2">
      <c r="A59" s="133"/>
      <c r="B59" s="133"/>
      <c r="C59" s="35" t="s">
        <v>41</v>
      </c>
      <c r="D59" s="44">
        <v>2018</v>
      </c>
      <c r="E59" s="110"/>
    </row>
    <row r="60" spans="1:5" x14ac:dyDescent="0.2">
      <c r="A60" s="133"/>
      <c r="B60" s="133"/>
      <c r="C60" s="35" t="s">
        <v>42</v>
      </c>
      <c r="D60" s="44" t="s">
        <v>356</v>
      </c>
      <c r="E60" s="110"/>
    </row>
    <row r="61" spans="1:5" x14ac:dyDescent="0.2">
      <c r="A61" s="133"/>
      <c r="B61" s="133"/>
      <c r="C61" s="35" t="s">
        <v>123</v>
      </c>
      <c r="D61" s="44" t="s">
        <v>251</v>
      </c>
      <c r="E61" s="110"/>
    </row>
    <row r="62" spans="1:5" x14ac:dyDescent="0.2">
      <c r="A62" s="133"/>
      <c r="B62" s="133"/>
      <c r="C62" s="35" t="s">
        <v>124</v>
      </c>
      <c r="D62" s="44" t="s">
        <v>251</v>
      </c>
      <c r="E62" s="110"/>
    </row>
    <row r="63" spans="1:5" x14ac:dyDescent="0.2">
      <c r="A63" s="133"/>
      <c r="B63" s="133"/>
      <c r="C63" s="35" t="s">
        <v>35</v>
      </c>
      <c r="D63" s="44"/>
      <c r="E63" s="110"/>
    </row>
    <row r="64" spans="1:5" x14ac:dyDescent="0.2">
      <c r="A64" s="133"/>
      <c r="B64" s="133"/>
      <c r="C64" s="36" t="s">
        <v>36</v>
      </c>
      <c r="D64" s="44" t="s">
        <v>180</v>
      </c>
      <c r="E64" s="110"/>
    </row>
    <row r="65" spans="1:5" x14ac:dyDescent="0.2">
      <c r="A65" s="133"/>
      <c r="B65" s="133"/>
      <c r="C65" s="35" t="s">
        <v>37</v>
      </c>
      <c r="D65" s="44" t="s">
        <v>181</v>
      </c>
      <c r="E65" s="110"/>
    </row>
    <row r="66" spans="1:5" x14ac:dyDescent="0.2">
      <c r="A66" s="133"/>
      <c r="B66" s="133"/>
      <c r="C66" s="35" t="s">
        <v>38</v>
      </c>
      <c r="D66" s="44" t="s">
        <v>182</v>
      </c>
      <c r="E66" s="110"/>
    </row>
    <row r="67" spans="1:5" x14ac:dyDescent="0.2">
      <c r="A67" s="133"/>
      <c r="B67" s="133"/>
      <c r="C67" s="35" t="s">
        <v>53</v>
      </c>
      <c r="D67" s="44" t="s">
        <v>439</v>
      </c>
      <c r="E67" s="110"/>
    </row>
    <row r="68" spans="1:5" x14ac:dyDescent="0.2">
      <c r="A68" s="133"/>
      <c r="B68" s="133"/>
      <c r="C68" s="45" t="s">
        <v>57</v>
      </c>
      <c r="D68" s="44" t="s">
        <v>438</v>
      </c>
      <c r="E68" s="110"/>
    </row>
    <row r="69" spans="1:5" x14ac:dyDescent="0.2">
      <c r="A69" s="133"/>
      <c r="B69" s="133"/>
      <c r="C69" s="35" t="s">
        <v>58</v>
      </c>
      <c r="D69" s="44" t="s">
        <v>372</v>
      </c>
      <c r="E69" s="110"/>
    </row>
    <row r="70" spans="1:5" x14ac:dyDescent="0.2">
      <c r="A70" s="133"/>
      <c r="B70" s="133"/>
      <c r="C70" s="35" t="s">
        <v>39</v>
      </c>
      <c r="D70" s="44" t="s">
        <v>372</v>
      </c>
      <c r="E70" s="110"/>
    </row>
    <row r="71" spans="1:5" x14ac:dyDescent="0.2">
      <c r="A71" s="133"/>
      <c r="B71" s="133"/>
      <c r="C71" s="35" t="s">
        <v>101</v>
      </c>
      <c r="D71" s="44" t="s">
        <v>102</v>
      </c>
      <c r="E71" s="111"/>
    </row>
    <row r="72" spans="1:5" ht="23.25" x14ac:dyDescent="0.2">
      <c r="A72" s="133"/>
      <c r="B72" s="133"/>
      <c r="C72" s="14" t="s">
        <v>43</v>
      </c>
      <c r="D72" s="26" t="s">
        <v>357</v>
      </c>
      <c r="E72" s="5" t="s">
        <v>67</v>
      </c>
    </row>
    <row r="73" spans="1:5" ht="23.25" x14ac:dyDescent="0.2">
      <c r="A73" s="133"/>
      <c r="B73" s="133"/>
      <c r="C73" s="14" t="s">
        <v>44</v>
      </c>
      <c r="D73" s="26" t="s">
        <v>253</v>
      </c>
      <c r="E73" s="5" t="s">
        <v>67</v>
      </c>
    </row>
    <row r="74" spans="1:5" ht="23.25" x14ac:dyDescent="0.2">
      <c r="A74" s="133"/>
      <c r="B74" s="133"/>
      <c r="C74" s="14" t="s">
        <v>45</v>
      </c>
      <c r="D74" s="26" t="s">
        <v>358</v>
      </c>
      <c r="E74" s="5" t="s">
        <v>67</v>
      </c>
    </row>
    <row r="75" spans="1:5" ht="13.5" thickBot="1" x14ac:dyDescent="0.25">
      <c r="A75" s="107"/>
      <c r="B75" s="131"/>
      <c r="C75" s="131"/>
      <c r="D75" s="131"/>
      <c r="E75" s="131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72:E74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Sheet1</vt:lpstr>
      <vt:lpstr>Network Devices</vt:lpstr>
      <vt:lpstr>Desktops</vt:lpstr>
      <vt:lpstr>Laptops</vt:lpstr>
      <vt:lpstr>Media</vt:lpstr>
      <vt:lpstr>Support Utilities</vt:lpstr>
      <vt:lpstr>Sheet2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dineth rangika</cp:lastModifiedBy>
  <cp:lastPrinted>2008-08-16T05:18:11Z</cp:lastPrinted>
  <dcterms:created xsi:type="dcterms:W3CDTF">1996-10-14T23:33:28Z</dcterms:created>
  <dcterms:modified xsi:type="dcterms:W3CDTF">2016-09-17T17:40:26Z</dcterms:modified>
</cp:coreProperties>
</file>